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Caio_DICARA\"/>
    </mc:Choice>
  </mc:AlternateContent>
  <bookViews>
    <workbookView xWindow="0" yWindow="0" windowWidth="20490" windowHeight="7650" activeTab="3"/>
  </bookViews>
  <sheets>
    <sheet name="Linha de Base_ Formulário de..." sheetId="1" r:id="rId1"/>
    <sheet name="GrupoFamiliar" sheetId="2" r:id="rId2"/>
    <sheet name="Gráfico" sheetId="3" r:id="rId3"/>
    <sheet name="teste_comparação" sheetId="4" r:id="rId4"/>
  </sheets>
  <definedNames>
    <definedName name="_xlnm._FilterDatabase" localSheetId="1" hidden="1">GrupoFamiliar!$A$1:$BD$4165</definedName>
    <definedName name="_xlnm._FilterDatabase" localSheetId="0" hidden="1">'Linha de Base_ Formulário de...'!$A$1:$BB$1397</definedName>
  </definedNames>
  <calcPr calcId="162913"/>
</workbook>
</file>

<file path=xl/calcChain.xml><?xml version="1.0" encoding="utf-8"?>
<calcChain xmlns="http://schemas.openxmlformats.org/spreadsheetml/2006/main">
  <c r="C6" i="3" l="1"/>
  <c r="D6" i="3"/>
  <c r="E6" i="3" l="1"/>
  <c r="N2635" i="2"/>
  <c r="N2634" i="2"/>
  <c r="N2633" i="2"/>
  <c r="N2631" i="2"/>
  <c r="N2630" i="2"/>
  <c r="N2629" i="2"/>
  <c r="N2628" i="2"/>
  <c r="N2627" i="2"/>
  <c r="N2626" i="2"/>
  <c r="N2625" i="2"/>
  <c r="N2623" i="2"/>
  <c r="N2622" i="2"/>
  <c r="N2621" i="2"/>
  <c r="N2620" i="2"/>
  <c r="N2619" i="2"/>
  <c r="N2617" i="2"/>
  <c r="N2616" i="2"/>
  <c r="N2341" i="2"/>
  <c r="N2615" i="2"/>
  <c r="N2614" i="2"/>
  <c r="N2613" i="2"/>
  <c r="N2612" i="2"/>
  <c r="N2611" i="2"/>
  <c r="N2609" i="2"/>
  <c r="N2608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3" i="2"/>
  <c r="N2570" i="2"/>
  <c r="N2569" i="2"/>
  <c r="N2560" i="2"/>
  <c r="N2557" i="2"/>
  <c r="N2556" i="2"/>
  <c r="N2554" i="2"/>
  <c r="N2553" i="2"/>
  <c r="N2552" i="2"/>
  <c r="N2546" i="2"/>
  <c r="N2545" i="2"/>
  <c r="N2544" i="2"/>
  <c r="N2542" i="2"/>
  <c r="N2541" i="2"/>
  <c r="N2507" i="2"/>
  <c r="N2540" i="2"/>
  <c r="N2538" i="2"/>
  <c r="N2536" i="2"/>
  <c r="N2533" i="2"/>
  <c r="N2532" i="2"/>
  <c r="N2531" i="2"/>
  <c r="N2528" i="2"/>
  <c r="N2527" i="2"/>
  <c r="N2526" i="2"/>
  <c r="N2525" i="2"/>
  <c r="N2524" i="2"/>
  <c r="N2521" i="2"/>
  <c r="N2519" i="2"/>
  <c r="N2518" i="2"/>
  <c r="N2514" i="2"/>
  <c r="N2511" i="2"/>
  <c r="N2510" i="2"/>
  <c r="N2505" i="2"/>
  <c r="N2497" i="2"/>
  <c r="N2495" i="2"/>
  <c r="N2493" i="2"/>
  <c r="N2491" i="2"/>
  <c r="N2489" i="2"/>
  <c r="N2488" i="2"/>
  <c r="N2485" i="2"/>
  <c r="N2484" i="2"/>
  <c r="N2481" i="2"/>
  <c r="N2480" i="2"/>
  <c r="N2479" i="2"/>
  <c r="N2478" i="2"/>
  <c r="N2475" i="2"/>
  <c r="N2471" i="2"/>
  <c r="N2470" i="2"/>
  <c r="N2468" i="2"/>
  <c r="N2459" i="2"/>
  <c r="N2458" i="2"/>
  <c r="N2455" i="2"/>
  <c r="N2454" i="2"/>
  <c r="N2453" i="2"/>
  <c r="N2452" i="2"/>
  <c r="N2451" i="2"/>
  <c r="N2450" i="2"/>
  <c r="N2448" i="2"/>
  <c r="N2436" i="2"/>
  <c r="N2411" i="2"/>
  <c r="N2410" i="2"/>
  <c r="N2409" i="2"/>
  <c r="N2408" i="2"/>
  <c r="N2407" i="2"/>
  <c r="N2404" i="2"/>
  <c r="N2403" i="2"/>
  <c r="N2396" i="2"/>
  <c r="N2387" i="2"/>
  <c r="N2380" i="2"/>
  <c r="N2378" i="2"/>
  <c r="N2379" i="2"/>
  <c r="N2370" i="2"/>
  <c r="N2369" i="2"/>
  <c r="N2400" i="2"/>
  <c r="N2389" i="2"/>
  <c r="N2381" i="2"/>
  <c r="N2376" i="2"/>
  <c r="N2382" i="2" l="1"/>
  <c r="N2373" i="2"/>
  <c r="E3" i="3" l="1"/>
  <c r="E4" i="3"/>
  <c r="E5" i="3"/>
</calcChain>
</file>

<file path=xl/sharedStrings.xml><?xml version="1.0" encoding="utf-8"?>
<sst xmlns="http://schemas.openxmlformats.org/spreadsheetml/2006/main" count="146640" uniqueCount="12400">
  <si>
    <t>Local de aplicação</t>
  </si>
  <si>
    <t>Regional</t>
  </si>
  <si>
    <t>UC</t>
  </si>
  <si>
    <t>Comunidade</t>
  </si>
  <si>
    <t>Município</t>
  </si>
  <si>
    <t>Bairro</t>
  </si>
  <si>
    <t>Nome do entrevistado</t>
  </si>
  <si>
    <t>Apelido</t>
  </si>
  <si>
    <t>Possuem filhos (crianças/adolescentes) que está morando na cidade?</t>
  </si>
  <si>
    <t>Quantos?</t>
  </si>
  <si>
    <t>Quais as formas de renda da família?</t>
  </si>
  <si>
    <t>Qual outra forma de renda?</t>
  </si>
  <si>
    <t>Benefícios/ auxílios que a família recebe</t>
  </si>
  <si>
    <t>Quais outros benefícios recebe?</t>
  </si>
  <si>
    <t>Religião da família</t>
  </si>
  <si>
    <t>Qual outra religião?</t>
  </si>
  <si>
    <t>Já houve alguma perda fatal de criança/adolescente na família?</t>
  </si>
  <si>
    <t>Idade</t>
  </si>
  <si>
    <t>Causa da perda</t>
  </si>
  <si>
    <t>Moradia</t>
  </si>
  <si>
    <t>Qual?</t>
  </si>
  <si>
    <t>Energia na casa</t>
  </si>
  <si>
    <t>Abastecimento de água</t>
  </si>
  <si>
    <t>Tipo de esgoto</t>
  </si>
  <si>
    <t>Destino do lixo</t>
  </si>
  <si>
    <t>Tempo de locomoção até a cidade</t>
  </si>
  <si>
    <t>Meio de transporte utilizado</t>
  </si>
  <si>
    <t>Meio de transporte utilizado/Caminhando</t>
  </si>
  <si>
    <t>Meio de transporte utilizado/Canoa/remo</t>
  </si>
  <si>
    <t>Meio de transporte utilizado/Canoa/motor</t>
  </si>
  <si>
    <t>Meio de transporte utilizado/Lancha</t>
  </si>
  <si>
    <t>Meio de transporte utilizado/Barco</t>
  </si>
  <si>
    <t>Meio de transporte utilizado/Bicicleta</t>
  </si>
  <si>
    <t>Meio de transporte utilizado/Carro</t>
  </si>
  <si>
    <t>Meio de transporte utilizado/Moto</t>
  </si>
  <si>
    <t>Meio de transporte utilizado/Outro</t>
  </si>
  <si>
    <t>Hp do motor</t>
  </si>
  <si>
    <t>_index</t>
  </si>
  <si>
    <t>Rural</t>
  </si>
  <si>
    <t>Solimões</t>
  </si>
  <si>
    <t>Resex Catuá-Ipixuna</t>
  </si>
  <si>
    <t>São João do Catua</t>
  </si>
  <si>
    <t>Erivane Macedo Lopes</t>
  </si>
  <si>
    <t>Rica</t>
  </si>
  <si>
    <t>7</t>
  </si>
  <si>
    <t>Sim</t>
  </si>
  <si>
    <t>1</t>
  </si>
  <si>
    <t>Pesca Agricultura</t>
  </si>
  <si>
    <t>0</t>
  </si>
  <si>
    <t>Bolsa Floresta Bolsa Família</t>
  </si>
  <si>
    <t>Aluguel de imóvel para a prefeitura</t>
  </si>
  <si>
    <t>Evangélica</t>
  </si>
  <si>
    <t>Não</t>
  </si>
  <si>
    <t>Madeira</t>
  </si>
  <si>
    <t>Luz Para Todos</t>
  </si>
  <si>
    <t>Poço comunitário</t>
  </si>
  <si>
    <t>Sachê</t>
  </si>
  <si>
    <t>Fossa séptica</t>
  </si>
  <si>
    <t>Enterra</t>
  </si>
  <si>
    <t>ACS</t>
  </si>
  <si>
    <t>Mais de 2h</t>
  </si>
  <si>
    <t>Canoa/motor</t>
  </si>
  <si>
    <t>473ae93a-4ef1-4aa9-9478-feadeafb0b30</t>
  </si>
  <si>
    <t>2018-06-25T13:48:39</t>
  </si>
  <si>
    <t>Bolsa Floresta Bolsa Família Aposentadoria</t>
  </si>
  <si>
    <t>Católica</t>
  </si>
  <si>
    <t>2</t>
  </si>
  <si>
    <t xml:space="preserve">São João do catua </t>
  </si>
  <si>
    <t xml:space="preserve">raiele souza Araújo </t>
  </si>
  <si>
    <t xml:space="preserve">chiquinha </t>
  </si>
  <si>
    <t>4</t>
  </si>
  <si>
    <t>Cloro</t>
  </si>
  <si>
    <t>Queima</t>
  </si>
  <si>
    <t>Lancha</t>
  </si>
  <si>
    <t>6d0d413d-9506-4cd8-a32d-407cb84bc433</t>
  </si>
  <si>
    <t>2018-06-25T13:48:46</t>
  </si>
  <si>
    <t>São João do catua</t>
  </si>
  <si>
    <t xml:space="preserve">kethelen Cristina Lopes Vasconcelos </t>
  </si>
  <si>
    <t>073a4e4f-8680-4bcd-81f2-6b6870b4d6fe</t>
  </si>
  <si>
    <t>2018-06-25T13:48:49</t>
  </si>
  <si>
    <t xml:space="preserve">Raimundo Cabral de Vasconcelos </t>
  </si>
  <si>
    <t xml:space="preserve">Dico </t>
  </si>
  <si>
    <t>5</t>
  </si>
  <si>
    <t>Agricultura</t>
  </si>
  <si>
    <t>Aposentadoria</t>
  </si>
  <si>
    <t xml:space="preserve">pulmão com água e outros </t>
  </si>
  <si>
    <t>Barco</t>
  </si>
  <si>
    <t xml:space="preserve">adresson Pantoja Lopes </t>
  </si>
  <si>
    <t xml:space="preserve">dunga </t>
  </si>
  <si>
    <t>3</t>
  </si>
  <si>
    <t>Agricultura Outros</t>
  </si>
  <si>
    <t>9</t>
  </si>
  <si>
    <t>b6726238-7a67-440c-8297-c9b94598ac65</t>
  </si>
  <si>
    <t>2018-06-25T13:48:57</t>
  </si>
  <si>
    <t xml:space="preserve">Santa Sofia </t>
  </si>
  <si>
    <t xml:space="preserve">jeisiane Correia Perera </t>
  </si>
  <si>
    <t>geise</t>
  </si>
  <si>
    <t>Direto do rio</t>
  </si>
  <si>
    <t>Pau da gata</t>
  </si>
  <si>
    <t>6889773c-bada-4ce9-8cb8-86c674f4e045</t>
  </si>
  <si>
    <t>2018-06-25T13:49:01</t>
  </si>
  <si>
    <t>Nossa Senhora Aparecida</t>
  </si>
  <si>
    <t>Erivanr Lopes da Silva</t>
  </si>
  <si>
    <t>Diva</t>
  </si>
  <si>
    <t>6</t>
  </si>
  <si>
    <t>Bolsa Floresta</t>
  </si>
  <si>
    <t>Gerador individual</t>
  </si>
  <si>
    <t>Outro</t>
  </si>
  <si>
    <t>d1c2ad1c-5687-47f9-9b08-1817658c32ab</t>
  </si>
  <si>
    <t>2018-06-25T13:49:04</t>
  </si>
  <si>
    <t xml:space="preserve">Nossa Senhora Aparecida </t>
  </si>
  <si>
    <t>Rosimar Lopes de Souza</t>
  </si>
  <si>
    <t>Tanda</t>
  </si>
  <si>
    <t>sofreu uma queda qdo estava grávida de 9 meses</t>
  </si>
  <si>
    <t>Gerador comunitário</t>
  </si>
  <si>
    <t>bd45aba3-1c49-4241-9761-9d06086ba99f</t>
  </si>
  <si>
    <t>2018-06-25T13:49:07</t>
  </si>
  <si>
    <t xml:space="preserve">Nossa Senhora de Nazaré </t>
  </si>
  <si>
    <t xml:space="preserve">Luiz milas Araújo Silva </t>
  </si>
  <si>
    <t xml:space="preserve">Milas </t>
  </si>
  <si>
    <t>Pedra sanitária/fossa negra</t>
  </si>
  <si>
    <t>3f047413-eace-4a0c-a64b-a9c3035ef6fd</t>
  </si>
  <si>
    <t>2018-06-25T13:49:10</t>
  </si>
  <si>
    <t xml:space="preserve">gerliane de Lima Pinheiro </t>
  </si>
  <si>
    <t>Canoa/motor Barco</t>
  </si>
  <si>
    <t>f82c1c03-c7e3-4bdf-8353-c6745df6c120</t>
  </si>
  <si>
    <t>2018-06-25T13:49:13</t>
  </si>
  <si>
    <t>São João Evangelista</t>
  </si>
  <si>
    <t>Valcirane Cardoso de Macedo</t>
  </si>
  <si>
    <t>Dulce</t>
  </si>
  <si>
    <t>Coleta de água da chuva</t>
  </si>
  <si>
    <t>3bc3e8a4-f6f8-440a-ac28-523c0b1658de</t>
  </si>
  <si>
    <t>2018-06-25T13:49:16</t>
  </si>
  <si>
    <t>Edilene Diogo Braga</t>
  </si>
  <si>
    <t>Lane</t>
  </si>
  <si>
    <t>Flutuante</t>
  </si>
  <si>
    <t>Rio ou igarapé</t>
  </si>
  <si>
    <t>8b78eb91-0c81-4b11-ae3f-8a4ba2b674e7</t>
  </si>
  <si>
    <t>2018-06-25T13:49:19</t>
  </si>
  <si>
    <t>São José Lago do catua</t>
  </si>
  <si>
    <t>Eliene Souza da Silva</t>
  </si>
  <si>
    <t>eli</t>
  </si>
  <si>
    <t>Bolsa Família</t>
  </si>
  <si>
    <t>Direto do igarapé</t>
  </si>
  <si>
    <t>6801d30d-e2ca-4813-ac02-f97e364be03b</t>
  </si>
  <si>
    <t>2018-06-25T13:49:23</t>
  </si>
  <si>
    <t xml:space="preserve">São José Lago do catua </t>
  </si>
  <si>
    <t xml:space="preserve">elcirene Souza da Silva </t>
  </si>
  <si>
    <t>elci</t>
  </si>
  <si>
    <t>2a314a84-6dcf-4e94-9122-4a8a8fff80f4</t>
  </si>
  <si>
    <t>2018-06-25T13:49:27</t>
  </si>
  <si>
    <t>bela conquista Lago catua</t>
  </si>
  <si>
    <t xml:space="preserve">Pedro GilbertoAgros Medeiros </t>
  </si>
  <si>
    <t>fa0b9692-b7c9-4da1-8a5e-30031cdccf58</t>
  </si>
  <si>
    <t>2018-06-25T13:49:31</t>
  </si>
  <si>
    <t>Bela Conquista</t>
  </si>
  <si>
    <t>Alessandra de Sena Porto</t>
  </si>
  <si>
    <t>679891f2-6acd-4eef-8851-53221ffdeb21</t>
  </si>
  <si>
    <t>2018-06-25T13:49:34</t>
  </si>
  <si>
    <t>Raimunda Floriane Paula da Costa</t>
  </si>
  <si>
    <t>Floriana</t>
  </si>
  <si>
    <t>Agricultura Funcionário Público</t>
  </si>
  <si>
    <t>Sem tratamento</t>
  </si>
  <si>
    <t>540a4acf-e159-49e0-8e06-0df64ba5eef9</t>
  </si>
  <si>
    <t>2018-06-25T13:49:38</t>
  </si>
  <si>
    <t xml:space="preserve">Bela conquista Lago catua </t>
  </si>
  <si>
    <t xml:space="preserve">Lurdineia Pinto Marinho </t>
  </si>
  <si>
    <t xml:space="preserve">neia </t>
  </si>
  <si>
    <t>64bebb3b-6fa8-4edc-991c-76e7ac3d604e</t>
  </si>
  <si>
    <t>2018-06-25T13:49:45</t>
  </si>
  <si>
    <t xml:space="preserve">Nossa Senhora de Fátima </t>
  </si>
  <si>
    <t>Mirela da Silva Ferreira</t>
  </si>
  <si>
    <t>recebe um salário na escola</t>
  </si>
  <si>
    <t>Canoa/remo Canoa/motor Outro</t>
  </si>
  <si>
    <t>4d5fbcd4-51f2-440e-98e6-f7f418041437</t>
  </si>
  <si>
    <t>2018-06-25T13:49:48</t>
  </si>
  <si>
    <t>Nossa Senhora de Fatima</t>
  </si>
  <si>
    <t>Maria Edna Gomes Lino</t>
  </si>
  <si>
    <t>Edna</t>
  </si>
  <si>
    <t>Lancha Outro</t>
  </si>
  <si>
    <t>fb9a3c86-2c73-4299-a94e-decf55ba2fcd</t>
  </si>
  <si>
    <t>2018-06-25T13:49:52</t>
  </si>
  <si>
    <t>Nossa de Fatima</t>
  </si>
  <si>
    <t>Jessica dos Santos Peres</t>
  </si>
  <si>
    <t>Teca</t>
  </si>
  <si>
    <t>b9c71da3-98a8-4861-bc72-926f71a4fb7e</t>
  </si>
  <si>
    <t>2018-06-25T13:49:56</t>
  </si>
  <si>
    <t xml:space="preserve">São Lázaro do catua </t>
  </si>
  <si>
    <t xml:space="preserve">José Galdino de Vasconcelos filho </t>
  </si>
  <si>
    <t xml:space="preserve">Zezinho </t>
  </si>
  <si>
    <t>0662bbe9-8e52-45cb-a76f-b7c9df6b6304</t>
  </si>
  <si>
    <t>2018-06-25T13:50:01</t>
  </si>
  <si>
    <t xml:space="preserve">Evenildo Remígio da Silva </t>
  </si>
  <si>
    <t>nildo</t>
  </si>
  <si>
    <t>f1875cf5-919d-41e1-99a4-4df7c7054da7</t>
  </si>
  <si>
    <t>2018-06-25T13:50:06</t>
  </si>
  <si>
    <t>São Lázaro do catua</t>
  </si>
  <si>
    <t>Maria Terezinha Vasconcelos pereira</t>
  </si>
  <si>
    <t>711e4ec1-715c-4e8b-9d46-f13db6a1b139</t>
  </si>
  <si>
    <t>2018-06-25T13:50:10</t>
  </si>
  <si>
    <t>São  Lázaro</t>
  </si>
  <si>
    <t>Maria José Lopes de Souza</t>
  </si>
  <si>
    <t>Outros</t>
  </si>
  <si>
    <t>Profissionais de Educação</t>
  </si>
  <si>
    <t>Placa solar</t>
  </si>
  <si>
    <t>21a90c42-3003-40ca-854d-f85ff66d2aa8</t>
  </si>
  <si>
    <t>2018-06-25T13:50:14</t>
  </si>
  <si>
    <t>Santa Luzia do Boia</t>
  </si>
  <si>
    <t>DIRDEU GONZAGA DE MELO</t>
  </si>
  <si>
    <t>10</t>
  </si>
  <si>
    <t>Canoa/motor Outro</t>
  </si>
  <si>
    <t>29d2e86c-59e4-4a87-9a5d-08b82110f281</t>
  </si>
  <si>
    <t>2018-06-25T13:50:18</t>
  </si>
  <si>
    <t xml:space="preserve">Santa Luzia do Bóia </t>
  </si>
  <si>
    <t>Luciane de Carvalho Lopes</t>
  </si>
  <si>
    <t>Lulu</t>
  </si>
  <si>
    <t>8</t>
  </si>
  <si>
    <t>17d4b865-34f3-4c67-93a0-5ae9e34e6afd</t>
  </si>
  <si>
    <t>2018-06-25T13:50:24</t>
  </si>
  <si>
    <t xml:space="preserve">São Lázaro </t>
  </si>
  <si>
    <t>Raquel Magalhães Ramos</t>
  </si>
  <si>
    <t>d93dcdd9-6838-4e8e-8e5e-2730633f0d43</t>
  </si>
  <si>
    <t>2018-06-25T13:50:28</t>
  </si>
  <si>
    <t xml:space="preserve">Telma Costa Magalhães </t>
  </si>
  <si>
    <t>renda com frete na escola</t>
  </si>
  <si>
    <t>d572ff24-9c26-4d81-99fb-89794f88e573</t>
  </si>
  <si>
    <t>2018-06-25T13:50:33</t>
  </si>
  <si>
    <t>Maria Sainara Barreto Moura</t>
  </si>
  <si>
    <t>Mine</t>
  </si>
  <si>
    <t>dc704be1-fe5a-4878-8428-7b4c42a94ea8</t>
  </si>
  <si>
    <t>2018-06-25T13:50:42</t>
  </si>
  <si>
    <t>Maria Ângela de Azevedo Moura</t>
  </si>
  <si>
    <t>Meyre</t>
  </si>
  <si>
    <t>8902a005-83ee-47ff-bd59-91acdfa8df62</t>
  </si>
  <si>
    <t>2018-06-25T13:51:25</t>
  </si>
  <si>
    <t>São Lázaro do Catua</t>
  </si>
  <si>
    <t>Maria Aventina Silva de Azevedo</t>
  </si>
  <si>
    <t>Tinha</t>
  </si>
  <si>
    <t>ee1e5ef9-f3f9-4fec-8ef2-2d263221ebb2</t>
  </si>
  <si>
    <t>2018-06-25T13:51:29</t>
  </si>
  <si>
    <t xml:space="preserve">Annelore Cordovil </t>
  </si>
  <si>
    <t>Funcionário Público</t>
  </si>
  <si>
    <t>efcc2226-c2eb-4972-8368-62df1cae4b59</t>
  </si>
  <si>
    <t>2018-06-25T13:51:33</t>
  </si>
  <si>
    <t>São Lázaro</t>
  </si>
  <si>
    <t>Missilene de Vasconcelos Pereira</t>
  </si>
  <si>
    <t>Mini</t>
  </si>
  <si>
    <t>Lago</t>
  </si>
  <si>
    <t>9ba1251c-2ea0-4f58-9bea-cf0e45f71f53</t>
  </si>
  <si>
    <t>2018-06-25T13:51:37</t>
  </si>
  <si>
    <t>santa Luzia do Bóia Lago do catua</t>
  </si>
  <si>
    <t>Maria Lúcia Alencar de Albuquerque</t>
  </si>
  <si>
    <t>eab55f95-09bc-4d61-a40c-a09098f48532</t>
  </si>
  <si>
    <t>2018-06-25T13:51:40</t>
  </si>
  <si>
    <t>Maria Teresa Remigio Alburquerque</t>
  </si>
  <si>
    <t>Coado</t>
  </si>
  <si>
    <t>2b73361b-0918-481d-8aa7-dc299a1d5d3a</t>
  </si>
  <si>
    <t>2018-06-25T13:51:44</t>
  </si>
  <si>
    <t>Raimunda Fernandes da Silva</t>
  </si>
  <si>
    <t>Bolsa Família Aposentadoria</t>
  </si>
  <si>
    <t>4ffa7eb6-dff5-4920-b58e-9e9bd2cd5b5f</t>
  </si>
  <si>
    <t>2018-06-25T13:51:47</t>
  </si>
  <si>
    <t>Júlio Osmar Remígio Melo</t>
  </si>
  <si>
    <t>Fossa aberta</t>
  </si>
  <si>
    <t>2507aad9-3a12-4289-8bfd-485b533340fe</t>
  </si>
  <si>
    <t>2018-06-25T13:51:50</t>
  </si>
  <si>
    <t xml:space="preserve">São Sebastião do água Branca Lago do Ipixuna </t>
  </si>
  <si>
    <t xml:space="preserve">Márcia Bomfin de Souza </t>
  </si>
  <si>
    <t>72dcb64f-55bb-4d36-91db-0e29d904e0c0</t>
  </si>
  <si>
    <t>2018-06-25T13:51:54</t>
  </si>
  <si>
    <t xml:space="preserve">lucileide dos santos </t>
  </si>
  <si>
    <t xml:space="preserve">leda </t>
  </si>
  <si>
    <t>Céu aberto</t>
  </si>
  <si>
    <t>fa269f51-78c0-49b4-b02e-728594c7c7a6</t>
  </si>
  <si>
    <t>2018-06-25T13:51:57</t>
  </si>
  <si>
    <t xml:space="preserve">divino espírito Santo </t>
  </si>
  <si>
    <t>Francisca itelvina Santos de paula</t>
  </si>
  <si>
    <t xml:space="preserve">velha </t>
  </si>
  <si>
    <t>ec8f2610-d337-413a-988c-4b365239d740</t>
  </si>
  <si>
    <t>2018-06-25T13:52:01</t>
  </si>
  <si>
    <t xml:space="preserve">Raimunda Kely Santos de Paula </t>
  </si>
  <si>
    <t xml:space="preserve">Kely </t>
  </si>
  <si>
    <t>c7c1b259-5b65-4a48-b135-ae0ec36ef58d</t>
  </si>
  <si>
    <t>2018-06-25T13:52:06</t>
  </si>
  <si>
    <t xml:space="preserve">Keila dos Santos de Paula </t>
  </si>
  <si>
    <t>e2a2b5dd-a9e5-4899-8cad-b101041d32cf</t>
  </si>
  <si>
    <t>2018-06-25T13:52:09</t>
  </si>
  <si>
    <t xml:space="preserve">São Sebastião do água Branca </t>
  </si>
  <si>
    <t>Manuel Ivan Alencar moçabiqui</t>
  </si>
  <si>
    <t>ivan</t>
  </si>
  <si>
    <t>97176f6e-a9c8-4156-b319-01f08542bef8</t>
  </si>
  <si>
    <t>2018-06-25T13:52:14</t>
  </si>
  <si>
    <t>Divino Espírito Santo</t>
  </si>
  <si>
    <t>Francismara de Souza Araujo</t>
  </si>
  <si>
    <t>Mara</t>
  </si>
  <si>
    <t>Pote</t>
  </si>
  <si>
    <t>5dbfe169-0e67-4c78-acdd-809caa22bc81</t>
  </si>
  <si>
    <t>2018-06-25T13:52:19</t>
  </si>
  <si>
    <t xml:space="preserve">Divino Espírito Santo </t>
  </si>
  <si>
    <t xml:space="preserve">
Maria Damiana perera da Silva </t>
  </si>
  <si>
    <t xml:space="preserve">damica </t>
  </si>
  <si>
    <t>beba87bd-3b63-49ac-843f-3c3d635ff5f4</t>
  </si>
  <si>
    <t>2018-06-25T13:52:22</t>
  </si>
  <si>
    <t xml:space="preserve">walcinete Castilho Ferreira </t>
  </si>
  <si>
    <t>val</t>
  </si>
  <si>
    <t>423ad0ed-1107-445a-849e-9e1f78fa57fa</t>
  </si>
  <si>
    <t>2018-06-25T13:52:25</t>
  </si>
  <si>
    <t xml:space="preserve">francisleide Souza Araújo </t>
  </si>
  <si>
    <t xml:space="preserve">leide </t>
  </si>
  <si>
    <t>cd8913cf-2233-45a4-be7d-60576d1c49b6</t>
  </si>
  <si>
    <t>2018-06-25T13:52:31</t>
  </si>
  <si>
    <t>Marilene dos Santos Nunes</t>
  </si>
  <si>
    <t>barco</t>
  </si>
  <si>
    <t>c17f63a0-79a6-4519-bb30-ab834eb10a18</t>
  </si>
  <si>
    <t>2018-06-25T13:52:34</t>
  </si>
  <si>
    <t>Santa Fé</t>
  </si>
  <si>
    <t>Andriel Ramos da Costa</t>
  </si>
  <si>
    <t>Acredita em Deus, mas não possuem uma religião</t>
  </si>
  <si>
    <t>Derrame</t>
  </si>
  <si>
    <t>88988054-34bf-4d58-b576-eff44aa60b31</t>
  </si>
  <si>
    <t>2018-06-25T13:52:40</t>
  </si>
  <si>
    <t xml:space="preserve">José Gama de Souza </t>
  </si>
  <si>
    <t xml:space="preserve">zezito </t>
  </si>
  <si>
    <t>139d0455-09cd-4b88-b1eb-7e8fd367c5c8</t>
  </si>
  <si>
    <t>2018-06-25T13:52:48</t>
  </si>
  <si>
    <t xml:space="preserve">José ildes gomes de Souza </t>
  </si>
  <si>
    <t xml:space="preserve">apumada </t>
  </si>
  <si>
    <t>8a9eaccf-631f-49d3-a68f-65a947d1828e</t>
  </si>
  <si>
    <t>2018-06-25T13:52:51</t>
  </si>
  <si>
    <t xml:space="preserve">Caiambé/ Rua João dos Santos </t>
  </si>
  <si>
    <t xml:space="preserve">deusdete Coelho Gonsalves </t>
  </si>
  <si>
    <t xml:space="preserve">auxílio doença </t>
  </si>
  <si>
    <t>Coleta pública</t>
  </si>
  <si>
    <t>UBS</t>
  </si>
  <si>
    <t>De 30min à 1h</t>
  </si>
  <si>
    <t>c26ca883-25db-4bed-acb2-731e1630973e</t>
  </si>
  <si>
    <t>2018-06-25T13:52:55</t>
  </si>
  <si>
    <t xml:space="preserve">Caiambé /Rua João dos Santos </t>
  </si>
  <si>
    <t xml:space="preserve">delcilene Nunes de Almeida </t>
  </si>
  <si>
    <t xml:space="preserve">benefícios </t>
  </si>
  <si>
    <t>Mista</t>
  </si>
  <si>
    <t>5e7505e3-a7f0-4283-bce1-299a21c2b7a4</t>
  </si>
  <si>
    <t>2018-06-25T13:52:58</t>
  </si>
  <si>
    <t xml:space="preserve">Gislaine Gonçalves de Melo </t>
  </si>
  <si>
    <t>girla</t>
  </si>
  <si>
    <t>a95d40d8-4fe5-4f18-860a-b636ac204381</t>
  </si>
  <si>
    <t>2018-06-25T13:53:02</t>
  </si>
  <si>
    <t xml:space="preserve">thurran do nascimento Gonsalves </t>
  </si>
  <si>
    <t>ace1cb74-47e0-4846-bc8c-67e3531233d7</t>
  </si>
  <si>
    <t>2018-06-25T13:53:05</t>
  </si>
  <si>
    <t xml:space="preserve">Caiambé /São Sebastião </t>
  </si>
  <si>
    <t xml:space="preserve">keliane Gomes Moraes </t>
  </si>
  <si>
    <t>kely</t>
  </si>
  <si>
    <t>3ad462f5-f3c7-43ff-967e-f2e0bc50df5b</t>
  </si>
  <si>
    <t>2018-06-25T13:53:11</t>
  </si>
  <si>
    <t xml:space="preserve">keliane Gomes Morais </t>
  </si>
  <si>
    <t>b5d9c668-072f-4483-b120-5b91d41ae362</t>
  </si>
  <si>
    <t>2018-06-25T13:53:14</t>
  </si>
  <si>
    <t>Valdete Peres Carvalho</t>
  </si>
  <si>
    <t>4ba87ea4-75ef-460a-a5f4-199061efcc9f</t>
  </si>
  <si>
    <t>2018-06-25T14:16:16</t>
  </si>
  <si>
    <t>Comunidade São João do Catua</t>
  </si>
  <si>
    <t>Célia Macedo Lopes</t>
  </si>
  <si>
    <t>bolsa jovem</t>
  </si>
  <si>
    <t>2bcf127c-49e8-4205-846d-4d73854a63d8</t>
  </si>
  <si>
    <t>2018-06-25T14:18:13</t>
  </si>
  <si>
    <t>Maria José Queiroz dos Santos</t>
  </si>
  <si>
    <t>Professora</t>
  </si>
  <si>
    <t>4e0352b4-57dc-44a3-96f2-c83893ba93e1</t>
  </si>
  <si>
    <t>2018-06-25T21:09:17</t>
  </si>
  <si>
    <t>Santa Luiza do Boia</t>
  </si>
  <si>
    <t>Raimunda Elisa Costa Caldas</t>
  </si>
  <si>
    <t>46e2a141-ed47-44bd-abb6-4c7b765ad5ae</t>
  </si>
  <si>
    <t>2018-06-25T21:09:18</t>
  </si>
  <si>
    <t>Santa Luzia do Bóia</t>
  </si>
  <si>
    <t>Maria Eunice Gama Peres</t>
  </si>
  <si>
    <t>Maria</t>
  </si>
  <si>
    <t>Não Recebe</t>
  </si>
  <si>
    <t>f608f1fb-ee7d-41c2-b7e8-f9f2a8e8117d</t>
  </si>
  <si>
    <t>2018-06-25T21:09:19</t>
  </si>
  <si>
    <t>Juracy Remígio Melo</t>
  </si>
  <si>
    <t>Amélia</t>
  </si>
  <si>
    <t>219df2e5-28f1-449f-a8b8-ce126089844b</t>
  </si>
  <si>
    <t>2018-06-25T21:09:22</t>
  </si>
  <si>
    <t>Janes Remígio Melo</t>
  </si>
  <si>
    <t>aa108411-52be-4886-9256-d93a0c3a0cbf</t>
  </si>
  <si>
    <t>2018-06-25T21:09:23</t>
  </si>
  <si>
    <t>Mirna Gonzaga de Melo</t>
  </si>
  <si>
    <t>Paula</t>
  </si>
  <si>
    <t>75275b70-05d5-4be9-af5c-d8af92775384</t>
  </si>
  <si>
    <t>2018-06-25T21:09:27</t>
  </si>
  <si>
    <t>Keila Mendes Lopes</t>
  </si>
  <si>
    <t>Bolsa Floresta Outros</t>
  </si>
  <si>
    <t>Pensão por Morte</t>
  </si>
  <si>
    <t>f9751d21-dca2-4bb3-b5a5-c4beff8d01b4</t>
  </si>
  <si>
    <t>2018-06-25T21:09:31</t>
  </si>
  <si>
    <t>Maria Marleide Feitoza Lopes</t>
  </si>
  <si>
    <t>e401801b-37bd-4170-927a-e3e833654b35</t>
  </si>
  <si>
    <t>2018-06-25T21:09:35</t>
  </si>
  <si>
    <t>Localidade Emanuel</t>
  </si>
  <si>
    <t>Marta Mendes Lopes Magalhães</t>
  </si>
  <si>
    <t>5e008312-65f8-463d-8a3e-66646477bd4d</t>
  </si>
  <si>
    <t>2018-06-25T21:09:37</t>
  </si>
  <si>
    <t>Lívia da Silva Melo</t>
  </si>
  <si>
    <t>79acfbec-1138-41e1-bd24-3e12b2da69e6</t>
  </si>
  <si>
    <t>2018-06-25T21:09:38</t>
  </si>
  <si>
    <t>Daniele Lopes da Silva</t>
  </si>
  <si>
    <t>Dani</t>
  </si>
  <si>
    <t>Nenhum</t>
  </si>
  <si>
    <t>e0df920b-94ee-4dac-8d21-0c701736270f</t>
  </si>
  <si>
    <t>2018-06-25T21:09:39</t>
  </si>
  <si>
    <t>Irene Mendes de Albuquerque</t>
  </si>
  <si>
    <t>Pensão</t>
  </si>
  <si>
    <t>00130772-ea7c-4ff4-9636-7385c02a8f65</t>
  </si>
  <si>
    <t>2018-06-25T21:09:44</t>
  </si>
  <si>
    <t>Ciene Mendes de Andrade</t>
  </si>
  <si>
    <t>Enny</t>
  </si>
  <si>
    <t>6a9c76e9-61be-41be-91f9-110e47023e3c</t>
  </si>
  <si>
    <t>2018-06-25T21:09:50</t>
  </si>
  <si>
    <t>Mônica Peres Praia</t>
  </si>
  <si>
    <t>977ee36f-5d7c-4b69-8f60-e704ac888e33</t>
  </si>
  <si>
    <t>2018-06-25T21:09:52</t>
  </si>
  <si>
    <t>Elianeia Santos de Paula</t>
  </si>
  <si>
    <t>Bolica</t>
  </si>
  <si>
    <t>7334d13b-8083-4640-af4c-d969a1a81b24</t>
  </si>
  <si>
    <t>2018-06-25T21:09:53</t>
  </si>
  <si>
    <t>Cléia Remígio Melo</t>
  </si>
  <si>
    <t>Beta</t>
  </si>
  <si>
    <t>41d03262-e1df-4ba7-8929-db84cccff75d</t>
  </si>
  <si>
    <t>2018-06-25T21:09:56</t>
  </si>
  <si>
    <t>São Sebastião do Água Branca</t>
  </si>
  <si>
    <t>Maria Sandra Oliveira de Alencar</t>
  </si>
  <si>
    <t>Tata</t>
  </si>
  <si>
    <t>39882444-a71c-431d-83ea-eb810f79985f</t>
  </si>
  <si>
    <t>2018-06-25T21:09:58</t>
  </si>
  <si>
    <t>Cliciane dos Santos Castilho</t>
  </si>
  <si>
    <t>Clicia</t>
  </si>
  <si>
    <t>7ae8066f-25a0-41cc-adeb-71044c2e39c6</t>
  </si>
  <si>
    <t>2018-06-25T21:10:00</t>
  </si>
  <si>
    <t>Manoel Vanderlei de Alencar Oliveira</t>
  </si>
  <si>
    <t>Nego</t>
  </si>
  <si>
    <t>72b20386-26db-4f26-bbba-b7a35b075ed0</t>
  </si>
  <si>
    <t>2018-06-25T21:10:05</t>
  </si>
  <si>
    <t>DIvani Espírito Santo</t>
  </si>
  <si>
    <t>Deusuita Pereira Lima</t>
  </si>
  <si>
    <t>72ecaf9a-b77a-4d1a-a00f-1a157fd23e16</t>
  </si>
  <si>
    <t>2018-06-25T21:10:06</t>
  </si>
  <si>
    <t>Francirleda Souza Araújo</t>
  </si>
  <si>
    <t>Leda</t>
  </si>
  <si>
    <t>b3c040ac-08aa-4043-b93a-48a7d096a9f0</t>
  </si>
  <si>
    <t>2018-06-25T21:10:10</t>
  </si>
  <si>
    <t>Edilene Lima dos Santos</t>
  </si>
  <si>
    <t>6c5981a6-141f-4272-93f1-4989dfc42e2b</t>
  </si>
  <si>
    <t>2018-06-25T21:10:12</t>
  </si>
  <si>
    <t>Eucir Barbosa de Carvalho</t>
  </si>
  <si>
    <t>Doença</t>
  </si>
  <si>
    <t>914043ae-feb4-4f87-80ec-77c4211b6cce</t>
  </si>
  <si>
    <t>2018-06-25T21:10:13</t>
  </si>
  <si>
    <t>Grafite Norlobe de Araújo</t>
  </si>
  <si>
    <t>Aborto</t>
  </si>
  <si>
    <t>04e0bf67-857c-4624-ac3c-d139e89425bd</t>
  </si>
  <si>
    <t>2018-06-25T21:10:16</t>
  </si>
  <si>
    <t>Maria Keliane de Carvalho Feitosa</t>
  </si>
  <si>
    <t>Kele</t>
  </si>
  <si>
    <t>8e018c38-bae6-4047-a7cf-a2de9c6361a3</t>
  </si>
  <si>
    <t>2018-06-25T21:10:21</t>
  </si>
  <si>
    <t>Marcilene da Silva Pereira</t>
  </si>
  <si>
    <t>Marcia</t>
  </si>
  <si>
    <t>89663b03-b029-4739-998c-995d38d7c7ba</t>
  </si>
  <si>
    <t>2018-06-25T21:10:25</t>
  </si>
  <si>
    <t>Eulsilene Gomes Martins</t>
  </si>
  <si>
    <t>Netinha</t>
  </si>
  <si>
    <t>Assalariados</t>
  </si>
  <si>
    <t>b9959a4f-9b10-41de-8f75-46702ed56624</t>
  </si>
  <si>
    <t>2018-06-25T21:10:26</t>
  </si>
  <si>
    <t>Mara sheila Braga de menezes</t>
  </si>
  <si>
    <t>82621491-2436-418c-b2d8-045a0bc67b6c</t>
  </si>
  <si>
    <t>2018-06-25T21:10:27</t>
  </si>
  <si>
    <t>Sheila Pereira Vieira</t>
  </si>
  <si>
    <t>Não possui</t>
  </si>
  <si>
    <t>da23c652-8348-490d-b292-ccb7d89a7858</t>
  </si>
  <si>
    <t>2018-06-25T21:10:28</t>
  </si>
  <si>
    <t>Aline Fernandes Araujo</t>
  </si>
  <si>
    <t>d4384320-2d48-4f72-84b6-0f9a307699ac</t>
  </si>
  <si>
    <t>2018-06-25T21:10:30</t>
  </si>
  <si>
    <t>Caiambé/ RUA JOÃO DOS SANTOS</t>
  </si>
  <si>
    <t>Angra Ribeiro Gonçalves</t>
  </si>
  <si>
    <t>Estrela</t>
  </si>
  <si>
    <t>Coletivo e rede de distribuição</t>
  </si>
  <si>
    <t>f8f07038-df08-4492-a176-85e8c998904a</t>
  </si>
  <si>
    <t>2018-06-25T21:10:33</t>
  </si>
  <si>
    <t>Caiambé/Rua João dos Santos</t>
  </si>
  <si>
    <t>Fabiana Penedo de Lima</t>
  </si>
  <si>
    <t>Delica</t>
  </si>
  <si>
    <t>Pesca</t>
  </si>
  <si>
    <t>6ad5c94b-92dd-4b30-a601-33fc0bf04293</t>
  </si>
  <si>
    <t>2018-06-25T21:10:36</t>
  </si>
  <si>
    <t>Caiambé/São Sebastião</t>
  </si>
  <si>
    <t>Alcir Gonçalves Coelho Morais</t>
  </si>
  <si>
    <t>Não tem</t>
  </si>
  <si>
    <t>e759e7cc-ef2a-4dbf-a58a-754ce93d9cb6</t>
  </si>
  <si>
    <t>2018-06-25T21:10:40</t>
  </si>
  <si>
    <t>Francimar Braga da Costa</t>
  </si>
  <si>
    <t>da94beee-63d6-4b35-bfa5-40373bc6cd28</t>
  </si>
  <si>
    <t>2018-06-25T21:10:41</t>
  </si>
  <si>
    <t>4e3e1e3e-5797-4494-9d1a-e9e531d84ad7</t>
  </si>
  <si>
    <t>2018-06-25T22:04:11</t>
  </si>
  <si>
    <t>São João do catuá</t>
  </si>
  <si>
    <t>Rafaela Vasconcelos de oliveira</t>
  </si>
  <si>
    <t>019d14cc-b19b-49a9-909c-10fe73061667</t>
  </si>
  <si>
    <t>2018-06-25T22:04:12</t>
  </si>
  <si>
    <t>Elcijane lopes queiroz</t>
  </si>
  <si>
    <t>5b891d7f-004b-479a-ac67-098194c5dde3</t>
  </si>
  <si>
    <t>2018-06-25T22:04:13</t>
  </si>
  <si>
    <t xml:space="preserve">São João do catuá </t>
  </si>
  <si>
    <t>Elci Macedo lopes</t>
  </si>
  <si>
    <t>Pelonha</t>
  </si>
  <si>
    <t>Pesca Agricultura Funcionário Público</t>
  </si>
  <si>
    <t>acc51abb-0e19-4ed6-a8cc-9322e656e6cf</t>
  </si>
  <si>
    <t>Nossa senhora aparecida</t>
  </si>
  <si>
    <t>Artemize lopes de Sousa</t>
  </si>
  <si>
    <t>Míuia</t>
  </si>
  <si>
    <t>17f35c6c-7e59-4e8b-a9a5-c28d38d2d7f4</t>
  </si>
  <si>
    <t>2018-06-25T22:04:14</t>
  </si>
  <si>
    <t xml:space="preserve">Dulcimar dos Santos Queiroz </t>
  </si>
  <si>
    <t>Moça</t>
  </si>
  <si>
    <t>Pneumonia</t>
  </si>
  <si>
    <t>90b80a8d-3112-4392-8b55-a4bcab48068c</t>
  </si>
  <si>
    <t>2018-06-25T22:04:15</t>
  </si>
  <si>
    <t>São José</t>
  </si>
  <si>
    <t>Odaisa Lino Lopes</t>
  </si>
  <si>
    <t>e2ecf50f-7b60-4f77-8cdb-597cf118ae32</t>
  </si>
  <si>
    <t>2018-06-25T22:04:16</t>
  </si>
  <si>
    <t xml:space="preserve">São José </t>
  </si>
  <si>
    <t>Vivia Shirle Moçambique Do Carmo</t>
  </si>
  <si>
    <t>a7afaafd-b60e-40ae-8885-cecf92c7108b</t>
  </si>
  <si>
    <t>2018-06-25T22:04:17</t>
  </si>
  <si>
    <t>Ana Célia Marinho de Medeiros</t>
  </si>
  <si>
    <t>Celia</t>
  </si>
  <si>
    <t>afebfd41-b236-4c0d-b91b-c84525a9d57f</t>
  </si>
  <si>
    <t>2018-06-25T22:04:18</t>
  </si>
  <si>
    <t>Alex Pinto Porto</t>
  </si>
  <si>
    <t>Bolsa Floresta Bolsa Família Outros</t>
  </si>
  <si>
    <t>c2e4c8ba-dcb9-491e-a1d5-a05fd9367cf6</t>
  </si>
  <si>
    <t>2018-06-25T22:04:19</t>
  </si>
  <si>
    <t xml:space="preserve">Geovana da Costa Rodrigues </t>
  </si>
  <si>
    <t>1002348d-7a56-4625-a3a8-014604287229</t>
  </si>
  <si>
    <t>2018-06-25T22:04:20</t>
  </si>
  <si>
    <t xml:space="preserve">Bela Conquista </t>
  </si>
  <si>
    <t xml:space="preserve">Joiscione dos Santos Silva </t>
  </si>
  <si>
    <t>Gorda</t>
  </si>
  <si>
    <t>5c27b703-40ba-4e34-9487-1f642507d1c0</t>
  </si>
  <si>
    <t>2018-06-25T22:04:21</t>
  </si>
  <si>
    <t>Lucimeire Pinto Porto</t>
  </si>
  <si>
    <t>Meire</t>
  </si>
  <si>
    <t>Salário de secretaria</t>
  </si>
  <si>
    <t>cdba67eb-1d44-4a37-a20a-ea83d53231f7</t>
  </si>
  <si>
    <t>Edileide  de Arruda Nascimento</t>
  </si>
  <si>
    <t>e986ce49-d475-4a2d-9dd5-da1726ac5c45</t>
  </si>
  <si>
    <t>2018-06-25T22:04:22</t>
  </si>
  <si>
    <t>Maria Aurivane Vasconcelos Vieira</t>
  </si>
  <si>
    <t>8c8f6c9e-bf33-48c1-a65e-fb14001cf89b</t>
  </si>
  <si>
    <t>2018-06-25T22:04:23</t>
  </si>
  <si>
    <t>Albino Moreira Peres Junho</t>
  </si>
  <si>
    <t>287c1553-f9df-49a0-bfcb-4985b7ab4a7f</t>
  </si>
  <si>
    <t xml:space="preserve">Nossa Senhora de Fatima </t>
  </si>
  <si>
    <t>Sandriele Ribeiro Peres</t>
  </si>
  <si>
    <t xml:space="preserve">Sandra </t>
  </si>
  <si>
    <t>00a43a18-f8aa-4120-a91f-06a2e5e11db6</t>
  </si>
  <si>
    <t>2018-06-25T22:04:24</t>
  </si>
  <si>
    <t>Maria Helena Mota dos Santos</t>
  </si>
  <si>
    <t>Federal</t>
  </si>
  <si>
    <t>7de7c121-a4e2-4d79-bf3c-1cc24a0e93d4</t>
  </si>
  <si>
    <t>2018-06-25T22:04:25</t>
  </si>
  <si>
    <t>Ivanice de Souza Lino</t>
  </si>
  <si>
    <t>Nice</t>
  </si>
  <si>
    <t>bf33fe71-4131-44cb-8e4a-7ebbec84b911</t>
  </si>
  <si>
    <t>2018-06-25T22:04:27</t>
  </si>
  <si>
    <t>Maria Luzia De Vasconcelos</t>
  </si>
  <si>
    <t>Lucia</t>
  </si>
  <si>
    <t>9d4be4c8-90d8-413b-978a-7a4335b456e0</t>
  </si>
  <si>
    <t>2018-06-25T22:04:28</t>
  </si>
  <si>
    <t xml:space="preserve">Patrícia Guimarães da Silva </t>
  </si>
  <si>
    <t>Pati</t>
  </si>
  <si>
    <t>Separa o lixo orgânico do resto</t>
  </si>
  <si>
    <t>4f8807a6-f393-442b-962b-41aa589692b0</t>
  </si>
  <si>
    <t>2018-06-25T22:04:29</t>
  </si>
  <si>
    <t>Maria Rosangela Vasconcelos Feitoza</t>
  </si>
  <si>
    <t>Rosa</t>
  </si>
  <si>
    <t>07c22e30-a8c4-4008-8ffc-7e6d22d29555</t>
  </si>
  <si>
    <t>2018-06-25T22:04:30</t>
  </si>
  <si>
    <t>Santa Luzia Do Boia</t>
  </si>
  <si>
    <t>Clecia Lima de Melo</t>
  </si>
  <si>
    <t>2d597d66-07ac-44f9-ac78-60d72a2799f4</t>
  </si>
  <si>
    <t>2018-06-25T22:04:31</t>
  </si>
  <si>
    <t>Santa  Luzia do Boia</t>
  </si>
  <si>
    <t>Nazaré Remigio Melo</t>
  </si>
  <si>
    <t>Salário de Serviços  Gerais</t>
  </si>
  <si>
    <t>2ea67d99-d04b-4596-b4b1-8008cf04a575</t>
  </si>
  <si>
    <t>2018-06-25T22:04:32</t>
  </si>
  <si>
    <t>Maria Eliane Vieira de Lima</t>
  </si>
  <si>
    <t>f1fdfc53-cce9-42e8-8593-9a7caa581d1d</t>
  </si>
  <si>
    <t>2018-06-25T22:04:33</t>
  </si>
  <si>
    <t xml:space="preserve">Santa Luzia do Boia </t>
  </si>
  <si>
    <t xml:space="preserve">Silvana  Batalha Vieira </t>
  </si>
  <si>
    <t>Funcionário Publico</t>
  </si>
  <si>
    <t>58871430-3e64-4a0f-b48c-4d0fcbfe70cd</t>
  </si>
  <si>
    <t>2018-06-25T22:04:34</t>
  </si>
  <si>
    <t>Isabela  Vieira Veiga</t>
  </si>
  <si>
    <t>Bela</t>
  </si>
  <si>
    <t>66b0e667-e5b7-4bbf-8db8-1987dba181b7</t>
  </si>
  <si>
    <t>2018-06-25T22:04:35</t>
  </si>
  <si>
    <t xml:space="preserve">Evenilson Albuquerque Da Silva </t>
  </si>
  <si>
    <t>Vena</t>
  </si>
  <si>
    <t>60ad03ed-a3df-4e5a-8b86-1e01a59450bf</t>
  </si>
  <si>
    <t xml:space="preserve">Santa Luzia do Boia lago do catuá </t>
  </si>
  <si>
    <t xml:space="preserve">Elenilda Remigio da silva </t>
  </si>
  <si>
    <t xml:space="preserve">Moça </t>
  </si>
  <si>
    <t>962e7e1d-c7d2-479e-ab49-fc2de5a56a7b</t>
  </si>
  <si>
    <t>2018-06-25T22:04:36</t>
  </si>
  <si>
    <t xml:space="preserve">Gabrielle Peres praia </t>
  </si>
  <si>
    <t>Gaby</t>
  </si>
  <si>
    <t>ec6cfdf0-2e87-47e0-ae7f-457b5c7a80b2</t>
  </si>
  <si>
    <t>Evelina  da Silva Carvalho</t>
  </si>
  <si>
    <t>e8062456-bc8f-494d-8336-66a4739066f8</t>
  </si>
  <si>
    <t>2018-06-25T22:04:37</t>
  </si>
  <si>
    <t xml:space="preserve">São  Sebastião Do Água Branca </t>
  </si>
  <si>
    <t>Raimunda Jéssica  dos Santos Alencar</t>
  </si>
  <si>
    <t>Fretante</t>
  </si>
  <si>
    <t>38df5084-7c63-4a0b-8be6-242551fd0079</t>
  </si>
  <si>
    <t>2018-06-25T22:04:39</t>
  </si>
  <si>
    <t xml:space="preserve">São Sebastião do Água  Branca </t>
  </si>
  <si>
    <t>Kaciana de Brito Vieira</t>
  </si>
  <si>
    <t>6cc0ab9c-9f09-4382-afd2-1027f4be6757</t>
  </si>
  <si>
    <t>2018-06-25T22:04:40</t>
  </si>
  <si>
    <t xml:space="preserve">São Sebastião do Água Branca </t>
  </si>
  <si>
    <t>Sidomar de Paula Alencar</t>
  </si>
  <si>
    <t>9d97e2ca-bc93-4ce8-bd8a-d751000ac4bc</t>
  </si>
  <si>
    <t>2018-06-25T22:04:41</t>
  </si>
  <si>
    <t>Raimundo Dos Santos Oliveira</t>
  </si>
  <si>
    <t>Joim</t>
  </si>
  <si>
    <t>7cd4ef71-6dfc-4702-8de1-599a74399490</t>
  </si>
  <si>
    <t>2018-06-25T22:04:43</t>
  </si>
  <si>
    <t xml:space="preserve">Maria Valdenisa dos Santos Oliveira </t>
  </si>
  <si>
    <t>Dona Joia</t>
  </si>
  <si>
    <t>10ec42d1-50e9-4cfe-90eb-bda212a9ea09</t>
  </si>
  <si>
    <t>2018-06-25T22:04:44</t>
  </si>
  <si>
    <t>Raquel Atarde De Lima</t>
  </si>
  <si>
    <t>Bahia</t>
  </si>
  <si>
    <t>69befa85-81a2-46a0-ad4f-3ecb29b6f26c</t>
  </si>
  <si>
    <t>2018-06-25T22:04:45</t>
  </si>
  <si>
    <t>Doriane Cavalcante da Gama</t>
  </si>
  <si>
    <t>Dora</t>
  </si>
  <si>
    <t>efefad48-cb5d-4a6c-aead-e056685bef0b</t>
  </si>
  <si>
    <t>2018-06-25T22:04:46</t>
  </si>
  <si>
    <t>Michael Lopes dos Santos</t>
  </si>
  <si>
    <t>Mica</t>
  </si>
  <si>
    <t>75ccec86-ae63-49f7-a808-2928c593cb77</t>
  </si>
  <si>
    <t>Gleice Ramos Costa</t>
  </si>
  <si>
    <t>Tec</t>
  </si>
  <si>
    <t>953f6e87-599d-4c8f-bb72-3f80c4b12b28</t>
  </si>
  <si>
    <t>2018-06-25T22:04:47</t>
  </si>
  <si>
    <t xml:space="preserve">Santa Fé </t>
  </si>
  <si>
    <t>Juliana Assis da Costa</t>
  </si>
  <si>
    <t>c03a4c8b-6bdb-48c3-8ef3-1fb96c16586b</t>
  </si>
  <si>
    <t>Igarapé do Ipixuna/ Divino Espirito Santo</t>
  </si>
  <si>
    <t>Elenilda Gonçalves da Silva</t>
  </si>
  <si>
    <t>Morena</t>
  </si>
  <si>
    <t>19e2349c-f964-4615-aede-c85803449c55</t>
  </si>
  <si>
    <t>2018-06-25T22:04:49</t>
  </si>
  <si>
    <t>Raimundo Marcos Gama Vieira</t>
  </si>
  <si>
    <t>Bar</t>
  </si>
  <si>
    <t>7d361e03-2f55-47a6-a8cd-9c43c5bfa141</t>
  </si>
  <si>
    <t>2018-06-25T22:04:51</t>
  </si>
  <si>
    <t>Caiambé/ João  dos Santos</t>
  </si>
  <si>
    <t>Mikaella de Melo Germano</t>
  </si>
  <si>
    <t>e16cf24c-6207-4695-963c-ae2e06777988</t>
  </si>
  <si>
    <t>2018-06-25T22:04:52</t>
  </si>
  <si>
    <t xml:space="preserve">Caiambé/João dos Santos </t>
  </si>
  <si>
    <t>Cláudia Delfino  de Oliveira</t>
  </si>
  <si>
    <t>Rede pública</t>
  </si>
  <si>
    <t>b6fee961-fb72-4964-a90a-4f9304d2bffe</t>
  </si>
  <si>
    <t>2018-06-25T22:04:53</t>
  </si>
  <si>
    <t xml:space="preserve">Caiambé </t>
  </si>
  <si>
    <t>Verdenilse  Neres Pereira</t>
  </si>
  <si>
    <t>Vera</t>
  </si>
  <si>
    <t>Posto de saúde</t>
  </si>
  <si>
    <t>f0011bd2-218a-4b1d-a009-d6a2c272fe54</t>
  </si>
  <si>
    <t>2018-06-25T22:04:54</t>
  </si>
  <si>
    <t>Caiambé/João dos Santos</t>
  </si>
  <si>
    <t>Valdenilce do Nascimento Rodrigues</t>
  </si>
  <si>
    <t>Tou</t>
  </si>
  <si>
    <t>2ce1c1e0-22c9-452f-9b78-a3baa8ce2b92</t>
  </si>
  <si>
    <t xml:space="preserve">Caiambé/São Sebastião </t>
  </si>
  <si>
    <t>Edinaêle Gonçalves  Coelho</t>
  </si>
  <si>
    <t>a3afeb3c-0366-433e-be79-189aa67e710c</t>
  </si>
  <si>
    <t>2018-06-25T22:04:55</t>
  </si>
  <si>
    <t>Saviola Coelho Vieira</t>
  </si>
  <si>
    <t>66235994-5e48-4a4b-8f97-984b69f27bfd</t>
  </si>
  <si>
    <t>2018-06-25T22:04:56</t>
  </si>
  <si>
    <t>Sandice Gonçalves de Souza</t>
  </si>
  <si>
    <t>cb0cbc80-9785-47e6-a7c6-bfb3987532fb</t>
  </si>
  <si>
    <t>2018-06-25T22:04:57</t>
  </si>
  <si>
    <t>Teresa Macedo Da Costa</t>
  </si>
  <si>
    <t>Bolsa Floresta Aposentadoria</t>
  </si>
  <si>
    <t>6abbdfc4-5285-4ee9-8b50-e44525f098b2</t>
  </si>
  <si>
    <t>2018-06-25T22:06:33</t>
  </si>
  <si>
    <t>São João Do Catua</t>
  </si>
  <si>
    <t>José Severiano De Araujo</t>
  </si>
  <si>
    <t>Zé diretor</t>
  </si>
  <si>
    <t>bc4557db-6031-4fe7-92c6-eb1167158250</t>
  </si>
  <si>
    <t>2018-06-25T22:06:34</t>
  </si>
  <si>
    <t>São  João Do Catua</t>
  </si>
  <si>
    <t>Maria Da Conceição Pantoja De Araujo</t>
  </si>
  <si>
    <t>Bidinha</t>
  </si>
  <si>
    <t>1287c9e5-3cdc-4401-91e1-a3430a2dc0bc</t>
  </si>
  <si>
    <t>Santa Sofia</t>
  </si>
  <si>
    <t>Eliana dos Santos Pereira</t>
  </si>
  <si>
    <t>Cacimba</t>
  </si>
  <si>
    <t>aae68c30-7a59-4def-978b-6c4c3a8365e5</t>
  </si>
  <si>
    <t>2018-06-25T22:06:35</t>
  </si>
  <si>
    <t>Diana Lopes de Souza</t>
  </si>
  <si>
    <t>5a48f7c2-29dc-491f-8478-ba3cb25e26c6</t>
  </si>
  <si>
    <t>2018-06-25T22:06:36</t>
  </si>
  <si>
    <t>Nossa Senhora de Nazaré</t>
  </si>
  <si>
    <t>Éder Carvalho de Souza</t>
  </si>
  <si>
    <t>4659d8c9-6143-461e-8d17-ed4a7538bd2c</t>
  </si>
  <si>
    <t>2018-06-25T22:06:37</t>
  </si>
  <si>
    <t>Idaleia Pinheiro de Lima</t>
  </si>
  <si>
    <t>Leia</t>
  </si>
  <si>
    <t>Catapora</t>
  </si>
  <si>
    <t>8eecb907-999e-42c8-96f6-259699c44d82</t>
  </si>
  <si>
    <t>São João Evanjelista</t>
  </si>
  <si>
    <t>Walciane Cardoso de Macedo</t>
  </si>
  <si>
    <t>0edf4aee-20cb-4723-86d5-9a3fdad1a732</t>
  </si>
  <si>
    <t>2018-06-25T22:06:38</t>
  </si>
  <si>
    <t>Nasciele de Azevedo Menezes</t>
  </si>
  <si>
    <t>59fa31f4-d80b-4f5f-a987-b71e26e85066</t>
  </si>
  <si>
    <t>2018-06-25T22:06:39</t>
  </si>
  <si>
    <t>Gilmar Agles Medeiros</t>
  </si>
  <si>
    <t>17c7b884-0afa-4410-a972-a07b07f84977</t>
  </si>
  <si>
    <t>Maria Divina Vasconcelos Vieira</t>
  </si>
  <si>
    <t>Dona Diva</t>
  </si>
  <si>
    <t>e15d7adc-fdfd-4b4b-aef9-8ab1ceeb8ce2</t>
  </si>
  <si>
    <t>2018-06-25T22:06:40</t>
  </si>
  <si>
    <t>Nossa Senhora de Fátima</t>
  </si>
  <si>
    <t>Raimunda Damilia Paula da Costa</t>
  </si>
  <si>
    <t>fc63820c-1047-4457-aa3f-f4ffc7e6433c</t>
  </si>
  <si>
    <t>2018-06-25T22:06:41</t>
  </si>
  <si>
    <t>Massa Senhora de Fátima</t>
  </si>
  <si>
    <t>Gratinar Ribeiro Peres</t>
  </si>
  <si>
    <t>Graça</t>
  </si>
  <si>
    <t>bdba1e44-8df8-498d-b312-144f33e855a8</t>
  </si>
  <si>
    <t>Irla da Silva Ferreira</t>
  </si>
  <si>
    <t>ec3279ba-d956-4f82-b33c-9ef0679e5aba</t>
  </si>
  <si>
    <t>2018-06-25T22:06:42</t>
  </si>
  <si>
    <t>José Moreira Peres</t>
  </si>
  <si>
    <t>Macaco</t>
  </si>
  <si>
    <t>c69c8bef-a758-431f-bf63-cb07eb19e38c</t>
  </si>
  <si>
    <t>2018-06-25T22:06:43</t>
  </si>
  <si>
    <t>Ivane Maria da Silva Pereira</t>
  </si>
  <si>
    <t>Nega</t>
  </si>
  <si>
    <t>c9c604a0-04a3-4f9b-a873-6be47030fd85</t>
  </si>
  <si>
    <t>cf2d9b87-d25b-4275-9159-e8b040f1fc4b</t>
  </si>
  <si>
    <t>2018-06-25T22:06:49</t>
  </si>
  <si>
    <t>Juruá</t>
  </si>
  <si>
    <t>Lago Grande</t>
  </si>
  <si>
    <t>Libiá André Nunes</t>
  </si>
  <si>
    <t>d93b24ed-8f02-424f-875b-dfc030fbea05</t>
  </si>
  <si>
    <t>2018-08-07T20:17:07</t>
  </si>
  <si>
    <t>Resex do Rio Gregório</t>
  </si>
  <si>
    <t>Maria Carliene Melo da Costa</t>
  </si>
  <si>
    <t>a867d40d-8efe-4697-8049-ec2fa4f97348</t>
  </si>
  <si>
    <t>2018-08-07T20:17:08</t>
  </si>
  <si>
    <t>Antônia Cirlandia Monteiro</t>
  </si>
  <si>
    <t>73db3038-b912-4548-8e8a-8f936ac05186</t>
  </si>
  <si>
    <t>2018-08-07T20:17:09</t>
  </si>
  <si>
    <t>Monte Alegre</t>
  </si>
  <si>
    <t>Sandra Carneiro Viana</t>
  </si>
  <si>
    <t>db44d08e-a7f3-4877-b30d-b1926d51d941</t>
  </si>
  <si>
    <t>2018-08-07T20:17:11</t>
  </si>
  <si>
    <t xml:space="preserve">Monte Alegre </t>
  </si>
  <si>
    <t>Fátima Gomes da Silva</t>
  </si>
  <si>
    <t>Fatinha</t>
  </si>
  <si>
    <t>1a2bc550-71f4-40fe-9bde-d58f97f0e120</t>
  </si>
  <si>
    <t>2018-08-07T20:17:12</t>
  </si>
  <si>
    <t>Morada Nova</t>
  </si>
  <si>
    <t>Vandelania de Oliveira Pinho</t>
  </si>
  <si>
    <t>Branca</t>
  </si>
  <si>
    <t>Lamparina</t>
  </si>
  <si>
    <t>6e99c482-aecc-4a8b-9f4a-19b83829784e</t>
  </si>
  <si>
    <t>2018-08-07T20:17:14</t>
  </si>
  <si>
    <t>Puca</t>
  </si>
  <si>
    <t xml:space="preserve">Leticia  Pedro da Silva </t>
  </si>
  <si>
    <t>Pinga</t>
  </si>
  <si>
    <t xml:space="preserve">Aposentadoria </t>
  </si>
  <si>
    <t>86c0a16c-a783-4baf-9c8f-0bd6fab58749</t>
  </si>
  <si>
    <t>2018-08-07T20:17:15</t>
  </si>
  <si>
    <t>Maravilha</t>
  </si>
  <si>
    <t>Maria Patrícia Alexandrino Ancelmo</t>
  </si>
  <si>
    <t>4fb28c1c-6dcb-44a9-8b55-508bdad4cc39</t>
  </si>
  <si>
    <t xml:space="preserve">Maravilha </t>
  </si>
  <si>
    <t>Antonia Cassimiro da Costa</t>
  </si>
  <si>
    <t>Canoa/remo Barco</t>
  </si>
  <si>
    <t>22885f3e-d2b6-4cb9-b6ce-9df6651d8ebb</t>
  </si>
  <si>
    <t>2018-08-07T20:17:16</t>
  </si>
  <si>
    <t xml:space="preserve">Santo Amaro </t>
  </si>
  <si>
    <t>Francisca das Dores Nascimento da Silva</t>
  </si>
  <si>
    <t>ec71585f-321a-4126-afe6-5ff77fceddf0</t>
  </si>
  <si>
    <t>2018-08-07T20:17:17</t>
  </si>
  <si>
    <t>Santo Amaro</t>
  </si>
  <si>
    <t>Francisca Neta do Nascimento Lima</t>
  </si>
  <si>
    <t>Boneca</t>
  </si>
  <si>
    <t>47732460-5e36-40e6-b886-7d987215c227</t>
  </si>
  <si>
    <t>Ubim</t>
  </si>
  <si>
    <t xml:space="preserve">Francisca Luzineide Mota do nascimento </t>
  </si>
  <si>
    <t>Neide</t>
  </si>
  <si>
    <t>fcfff499-f900-4821-a99c-83123ba6f558</t>
  </si>
  <si>
    <t>2018-08-07T20:17:18</t>
  </si>
  <si>
    <t xml:space="preserve">Maria Josiane Silva de Oliveira </t>
  </si>
  <si>
    <t>433a4b5e-ced5-4b17-bfe0-a6bb685af2f6</t>
  </si>
  <si>
    <t>2018-08-07T20:17:19</t>
  </si>
  <si>
    <t xml:space="preserve">Extrema </t>
  </si>
  <si>
    <t>Maria Semilde Bernardo Mota</t>
  </si>
  <si>
    <t>Deda</t>
  </si>
  <si>
    <t>db7435e2-d4b1-44b5-8ba8-bd9183dce325</t>
  </si>
  <si>
    <t>Maria Eliana Ambrósio da Silva</t>
  </si>
  <si>
    <t>Liana</t>
  </si>
  <si>
    <t>ec03fbcd-e89b-4644-98b9-f2e1470e179c</t>
  </si>
  <si>
    <t>2018-08-07T20:17:20</t>
  </si>
  <si>
    <t>Antônia Rosinete Pinto Nascimento</t>
  </si>
  <si>
    <t>ROSA</t>
  </si>
  <si>
    <t>2e7aab09-e5b5-41d5-b121-cea4cffe5445</t>
  </si>
  <si>
    <t>2018-08-07T20:17:21</t>
  </si>
  <si>
    <t>Atalaia</t>
  </si>
  <si>
    <t>Raimundo Antonia dos Santos</t>
  </si>
  <si>
    <t>34ecb3fc-2e3b-4ccc-93df-73d28336e3ec</t>
  </si>
  <si>
    <t>2018-08-07T20:17:22</t>
  </si>
  <si>
    <t>Francisca das Chagas de Souza Silva</t>
  </si>
  <si>
    <t>Chaga</t>
  </si>
  <si>
    <t>dfe575c2-c8be-471f-8d4e-c9bde2109c48</t>
  </si>
  <si>
    <t>2018-08-07T20:17:23</t>
  </si>
  <si>
    <t>Maria Alciene de Souza Aguiar</t>
  </si>
  <si>
    <t>Ciene</t>
  </si>
  <si>
    <t>96a7004f-e970-4052-8bcd-f22b5a466a1c</t>
  </si>
  <si>
    <t>2018-08-07T20:17:25</t>
  </si>
  <si>
    <t>Floresta</t>
  </si>
  <si>
    <t>Maria Antônia de Lima Sombra</t>
  </si>
  <si>
    <t>Nena</t>
  </si>
  <si>
    <t>5c62d4fd-89ad-44ac-83cc-f5a257403d1f</t>
  </si>
  <si>
    <t>2018-08-07T20:17:27</t>
  </si>
  <si>
    <t xml:space="preserve">Floresta </t>
  </si>
  <si>
    <t>Maria Ione Mota de Lima</t>
  </si>
  <si>
    <t>edfa9143-d670-4d41-930f-07d83ed69ae3</t>
  </si>
  <si>
    <t>2018-08-07T20:17:28</t>
  </si>
  <si>
    <t xml:space="preserve">Manoel Alcimar da Costa Oliveira </t>
  </si>
  <si>
    <t>Buchudo</t>
  </si>
  <si>
    <t>f915e49b-7eae-462b-91c0-7b7a5877c0de</t>
  </si>
  <si>
    <t>2018-08-07T20:17:29</t>
  </si>
  <si>
    <t>Deus é por Nós</t>
  </si>
  <si>
    <t xml:space="preserve">ROSINETE Gomes da Silva </t>
  </si>
  <si>
    <t>ee7845a2-7d52-4aa0-bad4-2957bd2a04e4</t>
  </si>
  <si>
    <t>2018-08-07T20:17:30</t>
  </si>
  <si>
    <t>Primeiro de Junho</t>
  </si>
  <si>
    <t xml:space="preserve">Francisca do Socorro Nascimento de França </t>
  </si>
  <si>
    <t>5d533e33-3d26-42ad-bb4c-a2ddf4bfee93</t>
  </si>
  <si>
    <t>2018-08-07T20:17:31</t>
  </si>
  <si>
    <t>Prainha</t>
  </si>
  <si>
    <t>Maria Isabel Pereira da Silva</t>
  </si>
  <si>
    <t>4ce834a0-dabd-4107-8217-fa3125d85b64</t>
  </si>
  <si>
    <t>2018-08-07T21:39:09</t>
  </si>
  <si>
    <t>Maria Raimunda Alexandre  da Costa</t>
  </si>
  <si>
    <t>fd7aea08-0c61-4b66-8bfb-9abffa26a076</t>
  </si>
  <si>
    <t>2018-08-07T21:39:10</t>
  </si>
  <si>
    <t>Maria do Carmo Ferreira  Carioca</t>
  </si>
  <si>
    <t>Carmita</t>
  </si>
  <si>
    <t>f94997ae-06f3-4eff-9f9c-0e858ccaebea</t>
  </si>
  <si>
    <t>Cuata</t>
  </si>
  <si>
    <t>José Francisco Oliveira Bernardo</t>
  </si>
  <si>
    <t>Chico</t>
  </si>
  <si>
    <t>344f32a4-8cf7-4bf4-8e61-3fa12379c855</t>
  </si>
  <si>
    <t>2018-08-07T21:39:11</t>
  </si>
  <si>
    <t>Estirao</t>
  </si>
  <si>
    <t>Maria Aparecida  Lopes Da Silva</t>
  </si>
  <si>
    <t>Zozo</t>
  </si>
  <si>
    <t>52792512-dc1f-4677-b34e-f71ffd54f108</t>
  </si>
  <si>
    <t>2018-08-07T21:39:12</t>
  </si>
  <si>
    <t>Maria de Fátima Alves do Nascimento</t>
  </si>
  <si>
    <t>Marcela</t>
  </si>
  <si>
    <t>db836123-e26b-465b-845e-7df38885c367</t>
  </si>
  <si>
    <t>Adriana Nunes de Lima</t>
  </si>
  <si>
    <t>d73970e0-8cf5-45a7-91f0-7dd1e03fe3ba</t>
  </si>
  <si>
    <t>2018-08-07T21:39:13</t>
  </si>
  <si>
    <t>Betânia  Nunes de Lima</t>
  </si>
  <si>
    <t>Bete</t>
  </si>
  <si>
    <t>ecf9d4bb-a284-4f7e-aa07-69aae629f4e1</t>
  </si>
  <si>
    <t>Fortaleza</t>
  </si>
  <si>
    <t>Francisca Rodrigues  da Silva</t>
  </si>
  <si>
    <t>Chica</t>
  </si>
  <si>
    <t>Tétano</t>
  </si>
  <si>
    <t>3f0b0af3-7da9-471b-adfd-68c9605bc370</t>
  </si>
  <si>
    <t>2018-08-07T21:39:14</t>
  </si>
  <si>
    <t>Maria Nazaré  Assis Ribeiro</t>
  </si>
  <si>
    <t>4b924ba0-d6ee-4533-b867-0dcf6cec0d9c</t>
  </si>
  <si>
    <t>2018-08-07T21:39:15</t>
  </si>
  <si>
    <t>Francisca  de Freitas Menezes</t>
  </si>
  <si>
    <t>2541533e-1dd4-4651-b3f3-3a0a8ee0960b</t>
  </si>
  <si>
    <t>2018-08-07T21:39:16</t>
  </si>
  <si>
    <t>Patrícia  Menezes da Costa</t>
  </si>
  <si>
    <t>Amada</t>
  </si>
  <si>
    <t>1b73187e-fe7a-4b78-8365-7dcc9a1860df</t>
  </si>
  <si>
    <t>2018-08-07T21:39:17</t>
  </si>
  <si>
    <t>Maria Marilene da Silva Gomes</t>
  </si>
  <si>
    <t>1dc131c3-03e1-4d3a-ac6a-33891c6595ea</t>
  </si>
  <si>
    <t>2018-08-07T21:39:18</t>
  </si>
  <si>
    <t>Futuro</t>
  </si>
  <si>
    <t>Maria Rosiene Bernardes da Silva</t>
  </si>
  <si>
    <t>3cd9506a-0863-408c-903d-deea9067679d</t>
  </si>
  <si>
    <t>Maria das Graças Oliveira Braga</t>
  </si>
  <si>
    <t>b305610c-92b4-45e2-9f90-0b27d49ddddc</t>
  </si>
  <si>
    <t>2018-08-07T21:39:19</t>
  </si>
  <si>
    <t>Francisca  das Chagas Nascimento de Souza</t>
  </si>
  <si>
    <t>98658bf8-0275-456a-873f-f7ac55c1cef4</t>
  </si>
  <si>
    <t>2018-08-07T21:39:20</t>
  </si>
  <si>
    <t>Raimunda Damiana Pedro da Silva</t>
  </si>
  <si>
    <t>Dama</t>
  </si>
  <si>
    <t>b33eabd3-b824-46e8-ba0a-d6b2d119eb3a</t>
  </si>
  <si>
    <t>Maria Terezinha Costa da Silva</t>
  </si>
  <si>
    <t>Tereza</t>
  </si>
  <si>
    <t>3c2f8c21-d399-4909-a469-259fcc777a7a</t>
  </si>
  <si>
    <t>2018-08-07T21:39:23</t>
  </si>
  <si>
    <t>Francisca Antônia Costa de Souza</t>
  </si>
  <si>
    <t>Tota</t>
  </si>
  <si>
    <t>Filtro</t>
  </si>
  <si>
    <t>fa637c0d-3f7b-4c38-8f09-c01cb070ef8a</t>
  </si>
  <si>
    <t>2018-08-07T21:39:24</t>
  </si>
  <si>
    <t>Maria Tatiane  Menezes da Costa</t>
  </si>
  <si>
    <t>Tati</t>
  </si>
  <si>
    <t>1aea78f7-681c-4e23-8752-69c81a2ed557</t>
  </si>
  <si>
    <t>2018-08-07T21:39:25</t>
  </si>
  <si>
    <t>Raimunda Ivanete Pereira Lima</t>
  </si>
  <si>
    <t>Ivanete</t>
  </si>
  <si>
    <t>602d1859-40f0-448b-90b5-5c6085f8b48c</t>
  </si>
  <si>
    <t>Maria Elinize de Sousa Rodrigues</t>
  </si>
  <si>
    <t>Ida</t>
  </si>
  <si>
    <t>454e130c-5f73-4e1c-99b1-d296cf7b5f82</t>
  </si>
  <si>
    <t>2018-08-07T21:39:26</t>
  </si>
  <si>
    <t>Maria Carleana do Nascimento  Marques</t>
  </si>
  <si>
    <t>b801d379-d37b-4c5a-b927-ba1f2b6c7607</t>
  </si>
  <si>
    <t>2018-08-07T21:39:27</t>
  </si>
  <si>
    <t>Extremo</t>
  </si>
  <si>
    <t>Francisca Semir Mota</t>
  </si>
  <si>
    <t>Natimorto</t>
  </si>
  <si>
    <t>af29b5e2-90ce-409f-a5d7-a081276889cc</t>
  </si>
  <si>
    <t>2018-08-07T21:39:28</t>
  </si>
  <si>
    <t>Zelane Fereira da Silva</t>
  </si>
  <si>
    <t>ceb95543-8de9-4dd0-9cd3-dd11e86a9517</t>
  </si>
  <si>
    <t>Francisca José Nascimento  Silva</t>
  </si>
  <si>
    <t>Zezinha</t>
  </si>
  <si>
    <t>cf0f317c-291f-4ea8-a472-0d807125cc33</t>
  </si>
  <si>
    <t>2018-08-07T21:39:30</t>
  </si>
  <si>
    <t>Alciana Pereira da Silva</t>
  </si>
  <si>
    <t>cb463867-889f-477a-a129-1eeb2ba740c5</t>
  </si>
  <si>
    <t>2018-08-07T21:39:31</t>
  </si>
  <si>
    <t>Extrema</t>
  </si>
  <si>
    <t>Maria do Socorro Nascimento de Lima</t>
  </si>
  <si>
    <t>Tote</t>
  </si>
  <si>
    <t>4bc90017-b40f-4ff7-8af5-a129a36a5707</t>
  </si>
  <si>
    <t>2018-08-07T21:39:32</t>
  </si>
  <si>
    <t>Diana Ferreira da Silva</t>
  </si>
  <si>
    <t>2a0eb5e8-cef8-4e42-af84-8ae5e0b11a3f</t>
  </si>
  <si>
    <t>Rosângela Maria Lopes dos Santos</t>
  </si>
  <si>
    <t>Felizarda</t>
  </si>
  <si>
    <t>7ab20656-7808-4291-8454-24c24b4e1ddc</t>
  </si>
  <si>
    <t>2018-08-07T21:39:33</t>
  </si>
  <si>
    <t>Maria V anderleia Souza de Oliveira</t>
  </si>
  <si>
    <t>Fofa</t>
  </si>
  <si>
    <t>888b3a2e-30f8-4acd-b888-6dc8b328d053</t>
  </si>
  <si>
    <t>Maria Erundina Alves da Silva</t>
  </si>
  <si>
    <t>Dina</t>
  </si>
  <si>
    <t>4bbd54af-4582-4a7c-ae23-22575e2aeee5</t>
  </si>
  <si>
    <t>2018-08-07T21:39:34</t>
  </si>
  <si>
    <t>São João</t>
  </si>
  <si>
    <t>Aldilene da Silva Guimarães</t>
  </si>
  <si>
    <t>25e2b970-f6e4-4fdb-87e1-662597257d14</t>
  </si>
  <si>
    <t>2018-08-07T21:39:35</t>
  </si>
  <si>
    <t>Maria celeste Pereira de Souza</t>
  </si>
  <si>
    <t>6254af49-3508-477a-aabf-e49a98368c0b</t>
  </si>
  <si>
    <t>Francisca  Neta Ferreira de Souza</t>
  </si>
  <si>
    <t>NETA</t>
  </si>
  <si>
    <t>b2952415-cc75-41a5-acbe-fcb53e1bb6ee</t>
  </si>
  <si>
    <t>2018-08-07T21:39:36</t>
  </si>
  <si>
    <t>Raimunda Souza da Costa</t>
  </si>
  <si>
    <t>04a7bd77-c841-41f3-a463-b2c80d41f3a5</t>
  </si>
  <si>
    <t>2018-08-07T21:39:37</t>
  </si>
  <si>
    <t>Muxila</t>
  </si>
  <si>
    <t>Maria Francisca Brito da SIlva</t>
  </si>
  <si>
    <t>c0cad63c-4667-47ac-84d2-95c83bc7f36d</t>
  </si>
  <si>
    <t>Francisca Ligiana Mota do Nascimento</t>
  </si>
  <si>
    <t>44a70406-f468-4109-a7bf-d5e2ca296584</t>
  </si>
  <si>
    <t>2018-08-07T21:39:39</t>
  </si>
  <si>
    <t>Raimunda Nonata de Souza  da Silva</t>
  </si>
  <si>
    <t>e56845da-30ea-4ca8-b072-9bf49a4a25b6</t>
  </si>
  <si>
    <t>2018-08-07T21:39:40</t>
  </si>
  <si>
    <t>Bacuri</t>
  </si>
  <si>
    <t>Valdemar de Souza França Neto</t>
  </si>
  <si>
    <t>Demw</t>
  </si>
  <si>
    <t>08ff8e14-1583-4877-8dd2-215dc13e0548</t>
  </si>
  <si>
    <t>2018-08-07T21:39:41</t>
  </si>
  <si>
    <t>Francisca Osmarina Bezerra</t>
  </si>
  <si>
    <t>f1f31fc6-bec1-4a1f-be91-0007ac09936c</t>
  </si>
  <si>
    <t>2018-08-07T21:39:43</t>
  </si>
  <si>
    <t>Elizabeth Bezerra Lima</t>
  </si>
  <si>
    <t>Veia</t>
  </si>
  <si>
    <t>be13f617-9679-46c0-b502-76f82d02abb9</t>
  </si>
  <si>
    <t>2018-08-07T21:39:44</t>
  </si>
  <si>
    <t>Antônia Nunes de Lima</t>
  </si>
  <si>
    <t>Toinha</t>
  </si>
  <si>
    <t>Suspeita de aneurisma</t>
  </si>
  <si>
    <t>ca089c55-8e8e-47e2-8113-d16409c9203c</t>
  </si>
  <si>
    <t>2018-08-08T17:28:25</t>
  </si>
  <si>
    <t>Damiana Lima da Costa</t>
  </si>
  <si>
    <t>f2472ea2-9a3d-48b6-9bfc-21d5c9afcca3</t>
  </si>
  <si>
    <t>2018-08-08T17:28:29</t>
  </si>
  <si>
    <t>José Delsiano Pinheiro de Oliveira</t>
  </si>
  <si>
    <t>Delsiano</t>
  </si>
  <si>
    <t xml:space="preserve">Gylan </t>
  </si>
  <si>
    <t>156ebde2-6d12-48d5-bc59-b8d189abd061</t>
  </si>
  <si>
    <t>2018-08-08T17:28:38</t>
  </si>
  <si>
    <t>PRAINHA</t>
  </si>
  <si>
    <t>Maria Ângela Gomes da Silva</t>
  </si>
  <si>
    <t>3783bd0a-b8c6-4237-9583-93f537b53da4</t>
  </si>
  <si>
    <t>2018-08-08T17:28:42</t>
  </si>
  <si>
    <t>Maria Luzia Crioca Ribeiro</t>
  </si>
  <si>
    <t>c5f520a5-3745-4508-afa1-0d4d41b0ea54</t>
  </si>
  <si>
    <t>2018-08-08T17:28:44</t>
  </si>
  <si>
    <t>Localidade Recreio</t>
  </si>
  <si>
    <t>Teresinha Marques de Oliveira</t>
  </si>
  <si>
    <t>1f6dc3e9-c933-4d6e-a09b-bdc49b77d141</t>
  </si>
  <si>
    <t>2018-08-08T17:28:48</t>
  </si>
  <si>
    <t>Antonio Teixeira da Costa</t>
  </si>
  <si>
    <t>76b63752-c155-47f5-b0c2-902a1f7f7d0b</t>
  </si>
  <si>
    <t>2018-08-08T17:28:54</t>
  </si>
  <si>
    <t>Francinei da Silva Barros</t>
  </si>
  <si>
    <t>3b608ae7-913c-4faa-8dc3-9dbb7fbf940c</t>
  </si>
  <si>
    <t>2018-08-08T17:28:56</t>
  </si>
  <si>
    <t>Francisca da Costa Lima</t>
  </si>
  <si>
    <t>4ab54424-7e5c-4947-bb06-63519f8b4d9d</t>
  </si>
  <si>
    <t>2018-08-08T17:29:04</t>
  </si>
  <si>
    <t>Maria José Pinheiro de Oliveira</t>
  </si>
  <si>
    <t>Loura</t>
  </si>
  <si>
    <t>6a360a4b-7da2-4a32-92c9-63cbf89fb483</t>
  </si>
  <si>
    <t>2018-08-08T17:29:09</t>
  </si>
  <si>
    <t>Maria do Livramento Alves da Silva</t>
  </si>
  <si>
    <t>33239679-4409-4e31-b4f6-679e5fe276f8</t>
  </si>
  <si>
    <t>2018-08-08T17:29:12</t>
  </si>
  <si>
    <t>Localidade Fortaleza</t>
  </si>
  <si>
    <t>Francisca Rodrigues da Silva</t>
  </si>
  <si>
    <t xml:space="preserve">Maria Eliane da Silva Costa </t>
  </si>
  <si>
    <t>Eliane</t>
  </si>
  <si>
    <t>111aa744-0e20-478b-b8e9-95ef5a4966f5</t>
  </si>
  <si>
    <t>2018-08-08T17:29:20</t>
  </si>
  <si>
    <t>Raimunda Nonata Lopes</t>
  </si>
  <si>
    <t>9456591a-87b9-41a1-bf23-caea33258cd6</t>
  </si>
  <si>
    <t>2018-08-08T17:29:27</t>
  </si>
  <si>
    <t>Tereza Gomes da Silva</t>
  </si>
  <si>
    <t>957ef020-0f9f-49ab-a69b-6571151b2d76</t>
  </si>
  <si>
    <t>2018-08-08T17:29:29</t>
  </si>
  <si>
    <t>Andresa Souza da Costa</t>
  </si>
  <si>
    <t>Te</t>
  </si>
  <si>
    <t xml:space="preserve">Auxilio doença </t>
  </si>
  <si>
    <t>75802123-dd62-4f37-ae6f-9feb7b729c9a</t>
  </si>
  <si>
    <t>2018-08-08T17:29:38</t>
  </si>
  <si>
    <t>Letícia Pedro da Silva</t>
  </si>
  <si>
    <t>casa de madeira e coberta por paeira</t>
  </si>
  <si>
    <t>f602aba5-ccf5-4b2f-b78d-dfb52dbe7799</t>
  </si>
  <si>
    <t>2018-08-08T17:29:40</t>
  </si>
  <si>
    <t>Nova Morada</t>
  </si>
  <si>
    <t xml:space="preserve">Maria Ribamar da Silva Gomes </t>
  </si>
  <si>
    <t>919f85b1-f168-4ae2-aa1d-7395edd035b2</t>
  </si>
  <si>
    <t>2018-08-08T17:29:43</t>
  </si>
  <si>
    <t>Maria Rosa Mística Vieira da Silva</t>
  </si>
  <si>
    <t>Paxiuba</t>
  </si>
  <si>
    <t>90aa9103-1a83-4793-a70a-050213cbe347</t>
  </si>
  <si>
    <t>2018-08-08T17:29:48</t>
  </si>
  <si>
    <t>Nova morada</t>
  </si>
  <si>
    <t>Maria Damiana Pinto de Melo</t>
  </si>
  <si>
    <t>Paxiuba e palha</t>
  </si>
  <si>
    <t>972be381-38de-4805-b890-ecca0844630d</t>
  </si>
  <si>
    <t>2018-08-08T17:29:51</t>
  </si>
  <si>
    <t>Jose Ribeiro Gomes</t>
  </si>
  <si>
    <t>ze gomes</t>
  </si>
  <si>
    <t>c860b414-db9b-419f-9b06-e5269289c7c2</t>
  </si>
  <si>
    <t>2018-08-08T17:29:54</t>
  </si>
  <si>
    <t>Ismael Costa da Silva</t>
  </si>
  <si>
    <t>Joga no mato</t>
  </si>
  <si>
    <t>5a76a680-75b3-4292-a5bc-01d6101a7bdb</t>
  </si>
  <si>
    <t>2018-08-08T17:29:57</t>
  </si>
  <si>
    <t>Maria da Conceição Teixeira da Costa</t>
  </si>
  <si>
    <t>917d925d-facf-4a52-9817-34732ab1d93d</t>
  </si>
  <si>
    <t>2018-08-08T17:30:02</t>
  </si>
  <si>
    <t xml:space="preserve">Maria das Graças Teixeira da Costa </t>
  </si>
  <si>
    <t>c7290073-dba1-48ce-b6d9-2b7698465314</t>
  </si>
  <si>
    <t>2018-08-08T17:30:05</t>
  </si>
  <si>
    <t>Maria Zenilda Pereira do Nascimento</t>
  </si>
  <si>
    <t>Nida</t>
  </si>
  <si>
    <t>649e118f-e549-4cf6-865c-3f8fd796ae2c</t>
  </si>
  <si>
    <t>2018-08-08T17:30:10</t>
  </si>
  <si>
    <t>Maria Santana Pereira de Souza</t>
  </si>
  <si>
    <t>Santana</t>
  </si>
  <si>
    <t>Barco Outro</t>
  </si>
  <si>
    <t>114ac34c-79a8-4b29-b6e7-ef890840c959</t>
  </si>
  <si>
    <t>2018-08-08T17:30:14</t>
  </si>
  <si>
    <t xml:space="preserve">Francisca da Cruz Rodrigues do Nascimento </t>
  </si>
  <si>
    <t xml:space="preserve">Cruzeiro </t>
  </si>
  <si>
    <t>a7d723b2-208e-44b1-bd65-606a078d68bf</t>
  </si>
  <si>
    <t>2018-08-08T17:30:23</t>
  </si>
  <si>
    <t>Adriane Ferreira da Silva</t>
  </si>
  <si>
    <t>46ca7140-7692-408c-a3e4-2a2e436a0a3b</t>
  </si>
  <si>
    <t>2018-08-08T17:30:30</t>
  </si>
  <si>
    <t>Maria do Livramento Pereira</t>
  </si>
  <si>
    <t>3df1bc1b-b45b-4d0d-b137-f13ba3025100</t>
  </si>
  <si>
    <t>2018-08-08T17:30:33</t>
  </si>
  <si>
    <t>Dorina Ferreira da Silva</t>
  </si>
  <si>
    <t>cf441167-4e5e-4e9e-82f9-36dbdf00847e</t>
  </si>
  <si>
    <t>2018-08-08T17:30:37</t>
  </si>
  <si>
    <t>Diomedi Pereira de Lima</t>
  </si>
  <si>
    <t>fd9b66d5-b0b4-4732-9cf6-2428609d3a36</t>
  </si>
  <si>
    <t>2018-08-08T17:30:41</t>
  </si>
  <si>
    <t>Maria Elisângela dos Santos Pereira</t>
  </si>
  <si>
    <t>Baia</t>
  </si>
  <si>
    <t>bd5a73bd-6a83-4ea2-8c80-0be69391ca70</t>
  </si>
  <si>
    <t>2018-08-08T17:31:48</t>
  </si>
  <si>
    <t xml:space="preserve">Localidade Santa Maria </t>
  </si>
  <si>
    <t>Antonio Ferreira de Souza</t>
  </si>
  <si>
    <t>Neto</t>
  </si>
  <si>
    <t>501e992c-049e-4772-92c4-577a84cd3b7f</t>
  </si>
  <si>
    <t>2018-08-08T17:31:53</t>
  </si>
  <si>
    <t xml:space="preserve">São João </t>
  </si>
  <si>
    <t xml:space="preserve">Moacir Souza Braga Filho </t>
  </si>
  <si>
    <t>cbe2bbdd-5209-4279-8fae-12608c7a04dd</t>
  </si>
  <si>
    <t>2018-08-08T17:32:03</t>
  </si>
  <si>
    <t>Antônia Jacinto da Silva Souza</t>
  </si>
  <si>
    <t>palha e madeira</t>
  </si>
  <si>
    <t>3de37b1d-aee7-4d13-993c-361205c50b8c</t>
  </si>
  <si>
    <t>2018-08-08T17:32:08</t>
  </si>
  <si>
    <t xml:space="preserve">Maria Gilciele de Souza Silva </t>
  </si>
  <si>
    <t>hemorragia aos seus meses de gravidez, em seguida foi feita a laqueadura</t>
  </si>
  <si>
    <t>23a2e69a-1c6f-4d19-9d40-b0f0a94f8ca1</t>
  </si>
  <si>
    <t>2018-08-08T17:32:12</t>
  </si>
  <si>
    <t>Camilla Gomes da Costa</t>
  </si>
  <si>
    <t>07a53aea-59e8-4cb9-a0df-40b42f42b87d</t>
  </si>
  <si>
    <t>2018-08-08T17:32:15</t>
  </si>
  <si>
    <t>Maria Salla Gomes da Silva</t>
  </si>
  <si>
    <t>Sadia</t>
  </si>
  <si>
    <t>c70c6309-6baf-41d7-8e7a-1e153f613a43</t>
  </si>
  <si>
    <t>2018-08-08T17:32:19</t>
  </si>
  <si>
    <t>Cirleia Menezes da Costa</t>
  </si>
  <si>
    <t>48a5410b-c008-4d2b-8cc9-a6d9f8ca13aa</t>
  </si>
  <si>
    <t>2018-08-08T17:32:22</t>
  </si>
  <si>
    <t>Muchila</t>
  </si>
  <si>
    <t>Francisca do Carmo Bezerra</t>
  </si>
  <si>
    <t>Do Carmo</t>
  </si>
  <si>
    <t>sofreu uma queda aos noves meses de grávida e o bebê nasceu, mas foi a obtido,  chorava muito e sangrava pelo umbigo.</t>
  </si>
  <si>
    <t>e8e19e3c-f43a-477d-af17-4fb4aa6c6053</t>
  </si>
  <si>
    <t>2018-08-08T17:32:26</t>
  </si>
  <si>
    <t xml:space="preserve">Mochila </t>
  </si>
  <si>
    <t>Francisca das Chagas Ferreira Bezerra</t>
  </si>
  <si>
    <t>c90799e6-6ad7-4fa5-aa4e-2bed7d3da2b3</t>
  </si>
  <si>
    <t>2018-08-08T17:32:29</t>
  </si>
  <si>
    <t>Luciana de Souza Lima</t>
  </si>
  <si>
    <t>0b585dbc-aa44-43f2-bdfd-173cb6e417ce</t>
  </si>
  <si>
    <t>2018-08-08T17:32:33</t>
  </si>
  <si>
    <t>Francislin Duarte de Oliveira</t>
  </si>
  <si>
    <t>71684dd5-551e-41b2-b1f7-827eaa4159d5</t>
  </si>
  <si>
    <t>2018-08-08T17:32:36</t>
  </si>
  <si>
    <t xml:space="preserve">Bacuri </t>
  </si>
  <si>
    <t xml:space="preserve">Rosinete Nascimento Conceição </t>
  </si>
  <si>
    <t>bicuda</t>
  </si>
  <si>
    <t>f2197e6a-2bc5-4cae-b198-5e4453226295</t>
  </si>
  <si>
    <t>2018-08-08T17:32:38</t>
  </si>
  <si>
    <t xml:space="preserve">Marialva Ferreira da Silva </t>
  </si>
  <si>
    <t>Poronga</t>
  </si>
  <si>
    <t>3298d06b-96ee-42ad-a435-65148bcf8d42</t>
  </si>
  <si>
    <t>2018-08-08T17:32:41</t>
  </si>
  <si>
    <t>Graciélia Ferreia de França</t>
  </si>
  <si>
    <t>Ellen</t>
  </si>
  <si>
    <t>poronga</t>
  </si>
  <si>
    <t>84375730-5bc4-481a-b33c-8fe99039a5fa</t>
  </si>
  <si>
    <t>2018-08-08T17:32:46</t>
  </si>
  <si>
    <t>1 Junho</t>
  </si>
  <si>
    <t xml:space="preserve">Maria Altina Franca de Lima </t>
  </si>
  <si>
    <t>528c241f-902a-4c29-ac0b-4ae1b33335e6</t>
  </si>
  <si>
    <t>2018-08-08T17:32:50</t>
  </si>
  <si>
    <t>Maria Edinez da Costa Oliveira</t>
  </si>
  <si>
    <t>Neca</t>
  </si>
  <si>
    <t>ea413470-14d0-49f3-a3b9-2c57f312a135</t>
  </si>
  <si>
    <t>2018-08-08T17:32:55</t>
  </si>
  <si>
    <t>Maria de Jesus Rodrigues Nascimento</t>
  </si>
  <si>
    <t>ce86ae98-d6ab-46c4-beaa-2fe2a122d962</t>
  </si>
  <si>
    <t>2018-08-08T18:46:32</t>
  </si>
  <si>
    <t>São Francisco do Cubuá</t>
  </si>
  <si>
    <t>Carlos Alves Moraes</t>
  </si>
  <si>
    <t>Carlinhos</t>
  </si>
  <si>
    <t>c8112e74-0b8f-418b-a866-a942a968bdf1</t>
  </si>
  <si>
    <t>2018-08-15T22:57:37</t>
  </si>
  <si>
    <t>São Francisco do cubuá</t>
  </si>
  <si>
    <t>Maria do rosário  Rebouço</t>
  </si>
  <si>
    <t>4c321609-a627-4d2f-83cd-f21685e1feff</t>
  </si>
  <si>
    <t>2018-08-15T22:57:38</t>
  </si>
  <si>
    <t>Vitória</t>
  </si>
  <si>
    <t>Sarampo</t>
  </si>
  <si>
    <t>673c94df-e634-40ce-bd29-01d1ad4820ce</t>
  </si>
  <si>
    <t>2018-08-15T22:57:39</t>
  </si>
  <si>
    <t>São Francisco do Cabuá</t>
  </si>
  <si>
    <t>Marinelma</t>
  </si>
  <si>
    <t>Nelma</t>
  </si>
  <si>
    <t>c5229d70-cf26-4316-96e1-37760362211e</t>
  </si>
  <si>
    <t>Ana Karla</t>
  </si>
  <si>
    <t>38c08009-1f5a-4ded-83e9-43bba93a2e81</t>
  </si>
  <si>
    <t>2018-08-15T22:57:40</t>
  </si>
  <si>
    <t>Valda</t>
  </si>
  <si>
    <t>Val</t>
  </si>
  <si>
    <t>BPC</t>
  </si>
  <si>
    <t>2829926f-bafa-48dd-bfb4-5b7dd09499ba</t>
  </si>
  <si>
    <t>2018-08-15T22:57:41</t>
  </si>
  <si>
    <t>São Francisco do catuá</t>
  </si>
  <si>
    <t>Daiana</t>
  </si>
  <si>
    <t>ea945fb2-ac11-4030-bdab-f5c479bc9b49</t>
  </si>
  <si>
    <t>2018-08-15T22:57:43</t>
  </si>
  <si>
    <t>São Francisco</t>
  </si>
  <si>
    <t>Erivalda</t>
  </si>
  <si>
    <t>aeeb76be-a059-4f13-99fe-532bfcbcab9b</t>
  </si>
  <si>
    <t>2018-08-15T22:57:44</t>
  </si>
  <si>
    <t>Santa Izabel</t>
  </si>
  <si>
    <t>Pedro</t>
  </si>
  <si>
    <t>Canoa/remo Canoa/motor</t>
  </si>
  <si>
    <t>d2e5e732-df1f-4ea1-abc9-14cc2a5459d5</t>
  </si>
  <si>
    <t>Cartejane</t>
  </si>
  <si>
    <t>ce873a98-9b88-4e52-8b2a-e53273579aa1</t>
  </si>
  <si>
    <t>2018-08-15T22:57:46</t>
  </si>
  <si>
    <t>Nova olinda</t>
  </si>
  <si>
    <t>Elisiane</t>
  </si>
  <si>
    <t>3feaa93f-c834-4d70-9307-47f608e83172</t>
  </si>
  <si>
    <t>Nova Olinda</t>
  </si>
  <si>
    <t>Suenni 48</t>
  </si>
  <si>
    <t>319be626-108e-41cf-b447-1dcc59b5f4ec</t>
  </si>
  <si>
    <t>2018-08-15T22:57:47</t>
  </si>
  <si>
    <t>Ozienni Cardoso Maia 20a</t>
  </si>
  <si>
    <t>bff2f21b-842d-4337-aa95-71f0cc5f7afb</t>
  </si>
  <si>
    <t>2018-08-15T22:57:48</t>
  </si>
  <si>
    <t>Edilene</t>
  </si>
  <si>
    <t>cdbc2738-1491-4426-9814-0c821c50bff7</t>
  </si>
  <si>
    <t>2018-08-15T22:57:50</t>
  </si>
  <si>
    <t>a85b30f0-aeb8-47b1-b046-fd7b80636508</t>
  </si>
  <si>
    <t>2018-08-15T22:57:51</t>
  </si>
  <si>
    <t>Bom socorro</t>
  </si>
  <si>
    <t>Vannir</t>
  </si>
  <si>
    <t>21152f4e-896d-4cc0-80ba-02f660912102</t>
  </si>
  <si>
    <t>2018-08-15T22:57:52</t>
  </si>
  <si>
    <t>Bom Socorro</t>
  </si>
  <si>
    <t>Canoa/remo Canoa/motor Barco</t>
  </si>
  <si>
    <t>019ecc4b-68ad-4988-b03b-582d4d7984ed</t>
  </si>
  <si>
    <t>Wigson</t>
  </si>
  <si>
    <t>50e10fe8-565f-46a0-8ad2-d41c651035cd</t>
  </si>
  <si>
    <t>2018-08-15T22:57:53</t>
  </si>
  <si>
    <t>Greiciane</t>
  </si>
  <si>
    <t>4371b1c9-9eda-46eb-82db-abed912a27fb</t>
  </si>
  <si>
    <t>2018-08-15T22:57:54</t>
  </si>
  <si>
    <t>RDS Amanã</t>
  </si>
  <si>
    <t>Acarazinho</t>
  </si>
  <si>
    <t>Lindinalva Neves Moraes 36 anos</t>
  </si>
  <si>
    <t>Nalva</t>
  </si>
  <si>
    <t>0700bc5e-c5b0-4144-9ec0-d4754475d0bf</t>
  </si>
  <si>
    <t>2018-08-15T22:57:55</t>
  </si>
  <si>
    <t xml:space="preserve">Acarazinho </t>
  </si>
  <si>
    <t>Jindinalva Carvalho  vieira</t>
  </si>
  <si>
    <t>Outra</t>
  </si>
  <si>
    <t>Nenhuma</t>
  </si>
  <si>
    <t>Canoa/remo</t>
  </si>
  <si>
    <t>352baf0d-68fe-4f57-86f4-75a2975d42f4</t>
  </si>
  <si>
    <t>2018-08-15T22:57:56</t>
  </si>
  <si>
    <t>Joadark da Silva Gomes</t>
  </si>
  <si>
    <t>Dark</t>
  </si>
  <si>
    <t>130f1483-6c6c-4953-a71d-72aabd969c85</t>
  </si>
  <si>
    <t xml:space="preserve">Raimundo Santos de Souza </t>
  </si>
  <si>
    <t>c2325d07-7c72-4e2b-a6b3-3e3f77cea254</t>
  </si>
  <si>
    <t>2018-08-15T22:57:57</t>
  </si>
  <si>
    <t>Urbano</t>
  </si>
  <si>
    <t>Hilda dos Santos Maricaua</t>
  </si>
  <si>
    <t>Hilda</t>
  </si>
  <si>
    <t>Pesca Agricultura Outros</t>
  </si>
  <si>
    <t>8ea7045d-5e23-421d-a74e-43246f09c1b3</t>
  </si>
  <si>
    <t>2018-08-28T12:33:31</t>
  </si>
  <si>
    <t>Jutica</t>
  </si>
  <si>
    <t>Sineide Marinho Lopes</t>
  </si>
  <si>
    <t>Canoa/motor Lancha Barco</t>
  </si>
  <si>
    <t>78cd01a0-7762-4cc1-b148-947e8a102914</t>
  </si>
  <si>
    <t>2018-08-28T12:34:07</t>
  </si>
  <si>
    <t>Cimonete Marinho Lopes</t>
  </si>
  <si>
    <t>Cimone</t>
  </si>
  <si>
    <t>2e9f256f-13b5-47eb-97ac-f86cd38a9100</t>
  </si>
  <si>
    <t>2018-08-28T12:34:51</t>
  </si>
  <si>
    <t>Nazilda Silva de Souza</t>
  </si>
  <si>
    <t>Gaucha</t>
  </si>
  <si>
    <t>Funcionário Público Outros</t>
  </si>
  <si>
    <t>Lancha Barco</t>
  </si>
  <si>
    <t>b13eee7e-8a74-439a-8b2e-21471af6984e</t>
  </si>
  <si>
    <t>2018-08-28T12:34:54</t>
  </si>
  <si>
    <t>Idalecio Souza da Silva</t>
  </si>
  <si>
    <t>Idalecio</t>
  </si>
  <si>
    <t>2e08ca08-7476-4732-8357-a62e1d2750b5</t>
  </si>
  <si>
    <t>2018-08-28T12:34:56</t>
  </si>
  <si>
    <t>Clarice Gomes Marinho</t>
  </si>
  <si>
    <t>Clarice</t>
  </si>
  <si>
    <t>44d1cedd-0df1-4c33-b0be-1d54be7b4dcc</t>
  </si>
  <si>
    <t>2018-08-28T12:34:57</t>
  </si>
  <si>
    <t>Salma Ines dos Santos Maricaua</t>
  </si>
  <si>
    <t>Salma</t>
  </si>
  <si>
    <t>Bolsa Familia</t>
  </si>
  <si>
    <t>ae1dc152-1398-4076-86fe-4f7a2adcd813</t>
  </si>
  <si>
    <t>2018-08-28T12:34:58</t>
  </si>
  <si>
    <t>Eliete Marinho Neves</t>
  </si>
  <si>
    <t>Eliete</t>
  </si>
  <si>
    <t>aa5422ac-df2f-4f56-9b4c-eb5733cd75a3</t>
  </si>
  <si>
    <t>2018-08-28T12:35:00</t>
  </si>
  <si>
    <t>Graciane da Costa Serrao</t>
  </si>
  <si>
    <t>Gaga</t>
  </si>
  <si>
    <t>36da1fde-730d-42fc-a9b5-34291e13b3c3</t>
  </si>
  <si>
    <t>2018-08-28T12:35:01</t>
  </si>
  <si>
    <t>Ermeson Marinho Rodrigues</t>
  </si>
  <si>
    <t>Som</t>
  </si>
  <si>
    <t>13c13922-211b-435b-ae69-d4e47b60e033</t>
  </si>
  <si>
    <t>2018-08-28T12:35:03</t>
  </si>
  <si>
    <t>Josineide Borges do Nascimento</t>
  </si>
  <si>
    <t>Peula</t>
  </si>
  <si>
    <t>Canoa/motor Lancha</t>
  </si>
  <si>
    <t>4fe0afa0-6b0b-40b4-9ea0-d11b9202680a</t>
  </si>
  <si>
    <t>2018-08-28T12:35:04</t>
  </si>
  <si>
    <t>Raimundo Vilmar Marinho</t>
  </si>
  <si>
    <t>Radio</t>
  </si>
  <si>
    <t>acaa5351-fae0-4498-9cb1-7de6889956c4</t>
  </si>
  <si>
    <t>2018-08-28T12:35:06</t>
  </si>
  <si>
    <t>Jamillys da Silva Belem</t>
  </si>
  <si>
    <t>Jamillys</t>
  </si>
  <si>
    <t>0fbf883f-d4e1-4878-b3f4-068253dd769f</t>
  </si>
  <si>
    <t>2018-08-28T12:36:23</t>
  </si>
  <si>
    <t>Hilda Cristina Pinheiro de Souza</t>
  </si>
  <si>
    <t>Dica</t>
  </si>
  <si>
    <t>7ab2873b-0bf0-457f-b081-c0a853c44f13</t>
  </si>
  <si>
    <t>2018-08-28T12:36:25</t>
  </si>
  <si>
    <t>Mariuza de Castro Melo</t>
  </si>
  <si>
    <t>Cubaia</t>
  </si>
  <si>
    <t>Condutor</t>
  </si>
  <si>
    <t>5779ef32-0f3b-4574-810f-47b389ab205e</t>
  </si>
  <si>
    <t>2018-08-28T12:36:26</t>
  </si>
  <si>
    <t>Gracilei Acerino da Silva</t>
  </si>
  <si>
    <t>Lei</t>
  </si>
  <si>
    <t>b4ef4d53-144d-4dae-bc03-256aa53bb8c0</t>
  </si>
  <si>
    <t>2018-08-28T12:36:27</t>
  </si>
  <si>
    <t>Ivanilde de Castro Dutra</t>
  </si>
  <si>
    <t>Vanda</t>
  </si>
  <si>
    <t>Pesca Outros</t>
  </si>
  <si>
    <t>57acbbbd-ebb4-45fa-919d-202e56d62e2b</t>
  </si>
  <si>
    <t>2018-08-28T12:36:28</t>
  </si>
  <si>
    <t>Arildo de Souza Pinheiro</t>
  </si>
  <si>
    <t>Rota</t>
  </si>
  <si>
    <t>d9b87ea5-1b3c-4c4e-b121-c3a8d0e94df4</t>
  </si>
  <si>
    <t>2018-08-28T12:36:29</t>
  </si>
  <si>
    <t>Vila de Caiambe</t>
  </si>
  <si>
    <t>Leiliane Correa Rabelo</t>
  </si>
  <si>
    <t>Leiliane</t>
  </si>
  <si>
    <t>De 1h à 2h</t>
  </si>
  <si>
    <t>31a115d9-2579-4de6-b056-ce7f5f406c7d</t>
  </si>
  <si>
    <t>2018-08-28T12:36:30</t>
  </si>
  <si>
    <t>Francineide Daniel de Carvalho</t>
  </si>
  <si>
    <t>ef1e3826-7403-46b6-9b77-c11e249e1b8c</t>
  </si>
  <si>
    <t>2018-08-28T12:36:31</t>
  </si>
  <si>
    <t>Jucelina Cavalcante Moraes</t>
  </si>
  <si>
    <t>Nencheco</t>
  </si>
  <si>
    <t>fc2d1258-856b-4bb1-b878-4a5c264ca744</t>
  </si>
  <si>
    <t>2018-08-28T12:36:32</t>
  </si>
  <si>
    <t>Maria Eliane Amancio da Silva</t>
  </si>
  <si>
    <t>72526652-d0ee-4873-a854-7df4773b6612</t>
  </si>
  <si>
    <t>2018-08-28T12:36:33</t>
  </si>
  <si>
    <t>Elieth Rocha Ferreira</t>
  </si>
  <si>
    <t>Nenen</t>
  </si>
  <si>
    <t>85f33e1c-4de2-47e3-8658-cc6690e9c883</t>
  </si>
  <si>
    <t>2018-08-28T12:36:34</t>
  </si>
  <si>
    <t>Maria Idelvirene Morais Firmo</t>
  </si>
  <si>
    <t>Baxinha</t>
  </si>
  <si>
    <t>Diarista</t>
  </si>
  <si>
    <t>0c0746c4-a712-4ad4-8e22-c7a5c81684fa</t>
  </si>
  <si>
    <t>2018-08-28T12:36:36</t>
  </si>
  <si>
    <t>Idelvina Morais Firmo</t>
  </si>
  <si>
    <t>Idelvina</t>
  </si>
  <si>
    <t>1e6dcfa7-e3c7-41a0-b01d-1d2460218822</t>
  </si>
  <si>
    <t>2018-08-28T12:36:38</t>
  </si>
  <si>
    <t>Maria Jose Barbosa Pinheiro</t>
  </si>
  <si>
    <t>5502730d-ab4f-4e65-92f6-6870bb52bdca</t>
  </si>
  <si>
    <t>2018-08-28T12:36:39</t>
  </si>
  <si>
    <t>Iracelia Goncalves Firme</t>
  </si>
  <si>
    <t>Nema</t>
  </si>
  <si>
    <t>7e484690-190a-45ac-93bb-b2f3d64333e7</t>
  </si>
  <si>
    <t>2018-08-28T12:36:40</t>
  </si>
  <si>
    <t>Miria Rodrigues Nazario</t>
  </si>
  <si>
    <t>Miria</t>
  </si>
  <si>
    <t>24bbc9bc-260b-4543-8fa4-095abac9f59a</t>
  </si>
  <si>
    <t>2018-08-28T12:36:41</t>
  </si>
  <si>
    <t>Rozenilda Rodrigues de  Melo</t>
  </si>
  <si>
    <t>Muda</t>
  </si>
  <si>
    <t>2e0d7a70-c021-4a58-a3e8-96f7839cbf9c</t>
  </si>
  <si>
    <t>2018-08-28T12:36:42</t>
  </si>
  <si>
    <t>Raimunda Nonata dos Santos</t>
  </si>
  <si>
    <t>c214a79f-68fa-48db-8c79-9c341e7e662b</t>
  </si>
  <si>
    <t>2018-08-28T12:36:43</t>
  </si>
  <si>
    <t>Francisca de Souza Matias</t>
  </si>
  <si>
    <t>Dona Maria</t>
  </si>
  <si>
    <t>e6b8fb12-b7cb-44d4-b89f-b6c535bee32f</t>
  </si>
  <si>
    <t>2018-08-28T12:38:15</t>
  </si>
  <si>
    <t>Maria Doriane Nascimento Silva</t>
  </si>
  <si>
    <t>Dorinha</t>
  </si>
  <si>
    <t>c052aaec-d885-4f71-a6b2-5a1e98d6b556</t>
  </si>
  <si>
    <t>2018-08-28T12:38:17</t>
  </si>
  <si>
    <t>Regilane Rodrigues Bezerra</t>
  </si>
  <si>
    <t>Regi</t>
  </si>
  <si>
    <t>68c1c975-6b00-4086-b0d8-6ae496c988f8</t>
  </si>
  <si>
    <t>2018-08-28T12:38:18</t>
  </si>
  <si>
    <t>Maria Telma da Silva  Moreira</t>
  </si>
  <si>
    <t>Telma</t>
  </si>
  <si>
    <t>5d15f8b9-8058-4569-b12d-cf48379cac65</t>
  </si>
  <si>
    <t>2018-08-28T12:38:20</t>
  </si>
  <si>
    <t>Teresa Francinalva da Silva Moreira</t>
  </si>
  <si>
    <t>Teresa</t>
  </si>
  <si>
    <t>498b6506-5b9f-4620-ab73-cbf19cc01b66</t>
  </si>
  <si>
    <t>2018-08-28T12:38:21</t>
  </si>
  <si>
    <t>Vila de Caimbe</t>
  </si>
  <si>
    <t>Andre Luiz da Silva</t>
  </si>
  <si>
    <t>Andrezinho</t>
  </si>
  <si>
    <t>Operador de Motoserra</t>
  </si>
  <si>
    <t>7e4b45b7-87a9-4b3a-9f80-81670410099f</t>
  </si>
  <si>
    <t>2018-08-28T12:38:23</t>
  </si>
  <si>
    <t>Franciane da Silva de Oliveira</t>
  </si>
  <si>
    <t>Aninha</t>
  </si>
  <si>
    <t>36025092-a98d-44ea-bc57-3fcc3005a961</t>
  </si>
  <si>
    <t>2018-08-28T12:38:24</t>
  </si>
  <si>
    <t>Maria Valdivina Batista Neres</t>
  </si>
  <si>
    <t>Mariazinha</t>
  </si>
  <si>
    <t>bb34884c-80f4-4289-9326-c3c492f2ccd3</t>
  </si>
  <si>
    <t>2018-08-28T12:38:26</t>
  </si>
  <si>
    <t>Leila Cristina Rodrigues Ferreira</t>
  </si>
  <si>
    <t>Leila</t>
  </si>
  <si>
    <t>537c8a9d-6e8c-4b8e-83f7-16831620c115</t>
  </si>
  <si>
    <t>2018-08-28T12:38:27</t>
  </si>
  <si>
    <t>Cleudimar Gomes da Silva</t>
  </si>
  <si>
    <t>Cleudi</t>
  </si>
  <si>
    <t>Hepatite</t>
  </si>
  <si>
    <t>7d8d45e8-3900-49c7-87b0-06d70a719f2e</t>
  </si>
  <si>
    <t>2018-08-28T12:38:29</t>
  </si>
  <si>
    <t>Vila de Caiambé</t>
  </si>
  <si>
    <t>Paulinho Dionísio Ferreira</t>
  </si>
  <si>
    <t>Paulinho</t>
  </si>
  <si>
    <t>ceb99a6f-9eac-4159-ac1d-52407733fea7</t>
  </si>
  <si>
    <t>2018-08-28T12:38:30</t>
  </si>
  <si>
    <t>Erlane dos Anjos da Silva</t>
  </si>
  <si>
    <t>Alvenaria</t>
  </si>
  <si>
    <t>5fd99a43-6184-4964-b7e4-b7762835db6e</t>
  </si>
  <si>
    <t>2018-08-28T12:38:31</t>
  </si>
  <si>
    <t>Vila de Caimbé</t>
  </si>
  <si>
    <t>Eldilane Macedo da Silva</t>
  </si>
  <si>
    <t>e4b72d9b-83f3-442c-a841-71225abd9d17</t>
  </si>
  <si>
    <t>2018-08-28T12:38:33</t>
  </si>
  <si>
    <t>Maria Sebastiana de Azevedo Morais</t>
  </si>
  <si>
    <t>Sabá</t>
  </si>
  <si>
    <t>3e3f0cf4-e402-4bf3-a9f2-31a5ab25202d</t>
  </si>
  <si>
    <t>2018-08-28T12:38:34</t>
  </si>
  <si>
    <t>Edileia Rodrigues Ribeiro</t>
  </si>
  <si>
    <t>ed9364da-59ce-4113-bf3c-3a2eb5c07b9b</t>
  </si>
  <si>
    <t>2018-08-28T12:38:36</t>
  </si>
  <si>
    <t>Aldenice Januario de Freitas</t>
  </si>
  <si>
    <t>Nene</t>
  </si>
  <si>
    <t>46956f26-6db9-494e-984c-a84b09926fad</t>
  </si>
  <si>
    <t>2018-08-28T12:38:38</t>
  </si>
  <si>
    <t>Euciane Evangelista da Silva</t>
  </si>
  <si>
    <t>Dede</t>
  </si>
  <si>
    <t>440eee94-f80f-43f7-a25b-53fd07d7aeaf</t>
  </si>
  <si>
    <t>2018-08-28T12:38:40</t>
  </si>
  <si>
    <t>Janiele da Silva Morais</t>
  </si>
  <si>
    <t>Janiele</t>
  </si>
  <si>
    <t>d454c7ef-2ed3-4fc6-918a-28daa21ddab2</t>
  </si>
  <si>
    <t>2018-08-28T12:38:41</t>
  </si>
  <si>
    <t>Missilene Cavalcante Moraes</t>
  </si>
  <si>
    <t>e8cb793f-eab1-4e0d-acb7-c724bc875488</t>
  </si>
  <si>
    <t>2018-08-28T12:38:42</t>
  </si>
  <si>
    <t>Maria de Fatima Lopes da Costa</t>
  </si>
  <si>
    <t>1277a084-856e-4cd9-bf6a-7dffaa0f1b20</t>
  </si>
  <si>
    <t>2018-08-28T12:38:43</t>
  </si>
  <si>
    <t>Lazaro da Silva Lima</t>
  </si>
  <si>
    <t>Pastor Lazaro</t>
  </si>
  <si>
    <t>6497b945-c691-43c9-b085-dadb22a481e9</t>
  </si>
  <si>
    <t>2018-08-28T12:38:44</t>
  </si>
  <si>
    <t>Hilda da Silva Morais</t>
  </si>
  <si>
    <t>Maria Hilda</t>
  </si>
  <si>
    <t>82c363c8-a524-4559-bb94-763210d18ae9</t>
  </si>
  <si>
    <t>2018-08-28T12:38:45</t>
  </si>
  <si>
    <t>Aurinete da Cruz Carvalho</t>
  </si>
  <si>
    <t>Nete</t>
  </si>
  <si>
    <t>Pesca Funcionário Público</t>
  </si>
  <si>
    <t>e0d84838-3839-40fe-b74d-611bf40253a2</t>
  </si>
  <si>
    <t>2018-08-28T12:38:46</t>
  </si>
  <si>
    <t>Auriene Carvalho Cavalier</t>
  </si>
  <si>
    <t>Auri</t>
  </si>
  <si>
    <t>c803d006-5790-4529-ba71-e9ba2079e335</t>
  </si>
  <si>
    <t>Gleciane de Lima Rodrigues</t>
  </si>
  <si>
    <t>Gleuci</t>
  </si>
  <si>
    <t>f7e64e9d-38b3-410c-b92e-84897de15394</t>
  </si>
  <si>
    <t>2018-08-28T12:38:47</t>
  </si>
  <si>
    <t>Chaile Barbosa da Silva</t>
  </si>
  <si>
    <t>Barbosa</t>
  </si>
  <si>
    <t>ce475b21-2a87-477b-bdd7-5dfb376473a9</t>
  </si>
  <si>
    <t>2018-08-28T12:38:48</t>
  </si>
  <si>
    <t>Davila Cristielle Gonçalves da Silva</t>
  </si>
  <si>
    <t>Daila</t>
  </si>
  <si>
    <t>ffdf5b20-e4ad-45b4-ae43-26aaa9ed26d0</t>
  </si>
  <si>
    <t>2018-08-28T12:38:49</t>
  </si>
  <si>
    <t>Reiciane Andrade da Silva</t>
  </si>
  <si>
    <t>Lora</t>
  </si>
  <si>
    <t>f17b3a99-3f52-4f7e-8ac2-642f149624d0</t>
  </si>
  <si>
    <t>2018-08-28T12:38:50</t>
  </si>
  <si>
    <t>Jussara da Silva Barbosa</t>
  </si>
  <si>
    <t>Sara</t>
  </si>
  <si>
    <t>53de5981-d934-4678-99c7-0dc58b4e71b7</t>
  </si>
  <si>
    <t>2018-08-28T12:38:51</t>
  </si>
  <si>
    <t>Daniele Rodrigues Ribeiro</t>
  </si>
  <si>
    <t>Carregador</t>
  </si>
  <si>
    <t>2e9092f8-7c86-4a30-ae88-93a69f874444</t>
  </si>
  <si>
    <t>2018-08-28T12:39:58</t>
  </si>
  <si>
    <t>Irlane Gonçalves da Silva</t>
  </si>
  <si>
    <t>Irlane</t>
  </si>
  <si>
    <t>39ae1b52-a2d1-43c5-ab50-8b352eb08205</t>
  </si>
  <si>
    <t>2018-08-28T12:40:00</t>
  </si>
  <si>
    <t>Maria Regina Gomes de Almeida</t>
  </si>
  <si>
    <t>8ee05c93-50ac-4d92-af28-b915a310d5db</t>
  </si>
  <si>
    <t>2018-08-28T12:40:01</t>
  </si>
  <si>
    <t>Jessica Paz da Silva</t>
  </si>
  <si>
    <t>Jessica</t>
  </si>
  <si>
    <t>1b06974b-8559-4125-9877-5a9781bd0811</t>
  </si>
  <si>
    <t>2018-08-28T12:40:03</t>
  </si>
  <si>
    <t>Elijane da Silva Paz</t>
  </si>
  <si>
    <t>Elinha</t>
  </si>
  <si>
    <t>f5339654-95f9-40dd-993c-86fa3054e469</t>
  </si>
  <si>
    <t>2018-08-28T12:40:04</t>
  </si>
  <si>
    <t>Flavia Paz da Silva</t>
  </si>
  <si>
    <t>Flavia</t>
  </si>
  <si>
    <t>0e53cbf8-7b3f-43fa-89e1-e2b7b8dc128f</t>
  </si>
  <si>
    <t>2018-08-28T12:40:05</t>
  </si>
  <si>
    <t>Edilton Gonçalves Barboza</t>
  </si>
  <si>
    <t>4b0d8f98-0e3c-49c3-b7b1-c28fdcc835b9</t>
  </si>
  <si>
    <t>2018-08-28T12:40:06</t>
  </si>
  <si>
    <t>Keitiane Lima Rodrigues</t>
  </si>
  <si>
    <t>Keiti</t>
  </si>
  <si>
    <t>016e963b-f2fc-4905-92df-bb4536a46654</t>
  </si>
  <si>
    <t>2018-08-28T12:40:07</t>
  </si>
  <si>
    <t>Suelem Rodrigues Barbosa</t>
  </si>
  <si>
    <t>Suelem</t>
  </si>
  <si>
    <t>d6f970fc-20c0-4b8e-959c-3f70cec73c21</t>
  </si>
  <si>
    <t>2018-08-28T12:40:08</t>
  </si>
  <si>
    <t>Maria Markelly da Silva Lima</t>
  </si>
  <si>
    <t>Kelly</t>
  </si>
  <si>
    <t>eab611bd-9aa7-4768-ba10-96312579cacb</t>
  </si>
  <si>
    <t>2018-08-28T12:40:09</t>
  </si>
  <si>
    <t>Francisca Matias dos Santos</t>
  </si>
  <si>
    <t>Dona Chica</t>
  </si>
  <si>
    <t>ca58f608-a3b3-499d-a98a-3eb1ba901334</t>
  </si>
  <si>
    <t>2018-08-28T12:40:10</t>
  </si>
  <si>
    <t>Maria Celi Gonçalves Firmo</t>
  </si>
  <si>
    <t>Sama</t>
  </si>
  <si>
    <t>2024f0b8-e376-403e-a34a-e0424e0b1e53</t>
  </si>
  <si>
    <t>2018-08-28T12:40:11</t>
  </si>
  <si>
    <t>Antonia Oliveira da Silva</t>
  </si>
  <si>
    <t>21bf6970-eb82-4a31-8f3d-a9f256647ce8</t>
  </si>
  <si>
    <t>2018-08-28T12:40:12</t>
  </si>
  <si>
    <t>Paulo Ricardo Belém de Sousa</t>
  </si>
  <si>
    <t>Preto</t>
  </si>
  <si>
    <t>043346c7-6dfa-4e32-9bca-c473e7399252</t>
  </si>
  <si>
    <t>2018-08-28T14:28:28</t>
  </si>
  <si>
    <t>Germires Lima de Assunção</t>
  </si>
  <si>
    <t>Miro</t>
  </si>
  <si>
    <t>1c452331-709a-4b1f-9f30-696ac4168711</t>
  </si>
  <si>
    <t>2018-08-28T14:28:32</t>
  </si>
  <si>
    <t>Raimunda de Sousa Pereira</t>
  </si>
  <si>
    <t>Dodó</t>
  </si>
  <si>
    <t>9e99a7c8-77e2-4281-bcaa-47cdb73a03e7</t>
  </si>
  <si>
    <t>2018-08-28T14:28:33</t>
  </si>
  <si>
    <t>Antônio  Francisco  da Silva Rodrigues</t>
  </si>
  <si>
    <t>344c694e-61d8-46db-9db1-fe8db2015575</t>
  </si>
  <si>
    <t>2018-08-28T14:28:36</t>
  </si>
  <si>
    <t>Nereide Menezes Batista</t>
  </si>
  <si>
    <t>d627d9ac-c8bc-4fe5-b399-1d58b77fa880</t>
  </si>
  <si>
    <t>2018-08-28T14:28:40</t>
  </si>
  <si>
    <t>Renildo Batista dos  Santos</t>
  </si>
  <si>
    <t>Pici</t>
  </si>
  <si>
    <t>b9cb7d3b-182d-4913-8eae-819ef4cf18b1</t>
  </si>
  <si>
    <t>2018-08-28T14:28:44</t>
  </si>
  <si>
    <t>Renildo Batista dos Santos</t>
  </si>
  <si>
    <t>b5b8b631-c72d-49eb-ab75-a3396d73953a</t>
  </si>
  <si>
    <t>2018-08-28T14:28:50</t>
  </si>
  <si>
    <t>Hanilton Belém  Melo</t>
  </si>
  <si>
    <t>Sapinho</t>
  </si>
  <si>
    <t>7a7a13bb-ffb6-49cb-93a0-64b52384aa23</t>
  </si>
  <si>
    <t>2018-08-28T14:28:52</t>
  </si>
  <si>
    <t>Amauri de Castro Melo</t>
  </si>
  <si>
    <t>Maurizinho</t>
  </si>
  <si>
    <t>daf9ac91-ef5c-4298-9454-7f70d058a847</t>
  </si>
  <si>
    <t>2018-08-28T14:28:54</t>
  </si>
  <si>
    <t>Zilaneide Rodrigues da silva</t>
  </si>
  <si>
    <t>3ac46471-2253-4967-b614-716bd32f6bca</t>
  </si>
  <si>
    <t>2018-08-28T14:28:56</t>
  </si>
  <si>
    <t>Anderlice Gomes de Castro</t>
  </si>
  <si>
    <t>a72d371f-8fcd-4e5b-9a58-efd9b3214dce</t>
  </si>
  <si>
    <t>2018-08-28T14:28:58</t>
  </si>
  <si>
    <t>Eliana Pereira dos Santos</t>
  </si>
  <si>
    <t>Lica</t>
  </si>
  <si>
    <t>Hospital</t>
  </si>
  <si>
    <t>8ac6decb-44c9-443c-98d4-bdb1953df41a</t>
  </si>
  <si>
    <t>2018-08-28T14:29:00</t>
  </si>
  <si>
    <t>Marinei de Castro Dutra</t>
  </si>
  <si>
    <t>47b0fbfe-534f-4e71-be5a-65764ffdbbc9</t>
  </si>
  <si>
    <t>2018-08-28T14:29:02</t>
  </si>
  <si>
    <t>Débora Simão  da Silva</t>
  </si>
  <si>
    <t>59a87c2f-9a90-4067-8bbc-ac3217115c70</t>
  </si>
  <si>
    <t>2018-08-28T14:29:04</t>
  </si>
  <si>
    <t>Jaqueline da Silva Araújo</t>
  </si>
  <si>
    <t>Jak</t>
  </si>
  <si>
    <t>a79b2b6e-223f-48ea-87bc-ae862dd62839</t>
  </si>
  <si>
    <t>2018-08-28T14:29:06</t>
  </si>
  <si>
    <t>Amauri da Silva Melo</t>
  </si>
  <si>
    <t>3add67a5-d61b-4878-b1a6-1118f9ce3ce8</t>
  </si>
  <si>
    <t>2018-08-28T14:29:08</t>
  </si>
  <si>
    <t>José  Marilson Marinho Lopes</t>
  </si>
  <si>
    <t>Chixa</t>
  </si>
  <si>
    <t>216feae6-3cd2-409f-899e-bbfec99a8f00</t>
  </si>
  <si>
    <t>2018-08-28T14:29:11</t>
  </si>
  <si>
    <t>Verenilce Pantoja Marques</t>
  </si>
  <si>
    <t>c943c1ee-f3c2-46d7-96d2-15171be0ff35</t>
  </si>
  <si>
    <t>2018-08-28T14:29:15</t>
  </si>
  <si>
    <t>Manuel Orla dos Santos</t>
  </si>
  <si>
    <t>8f3069c9-2d3e-4703-8a7f-33478c39d364</t>
  </si>
  <si>
    <t>2018-08-28T14:29:20</t>
  </si>
  <si>
    <t>Alcione Gonçalves  Morais</t>
  </si>
  <si>
    <t>2d882032-4c3a-45cd-8af7-882c6e8cea1c</t>
  </si>
  <si>
    <t>2018-08-28T14:29:26</t>
  </si>
  <si>
    <t>Fagner  Nogueira da Silva</t>
  </si>
  <si>
    <t>b5810ad0-ee2e-488d-b4b0-04bd1e193281</t>
  </si>
  <si>
    <t>2018-08-28T14:29:31</t>
  </si>
  <si>
    <t>Cabricio  Pantoja Marques</t>
  </si>
  <si>
    <t>a4a9255c-242a-4718-90f0-005ed7a0fe8d</t>
  </si>
  <si>
    <t>2018-08-28T14:29:34</t>
  </si>
  <si>
    <t>Raimundo Nonato da Silva Moreira</t>
  </si>
  <si>
    <t>Moreira</t>
  </si>
  <si>
    <t>cfd1448a-5f7e-4f63-817d-cadaf33e32c5</t>
  </si>
  <si>
    <t>2018-08-28T14:29:36</t>
  </si>
  <si>
    <t>Alex Moraes Rodrigues</t>
  </si>
  <si>
    <t>Quinho</t>
  </si>
  <si>
    <t>a8ec7ac1-4ff4-4886-add7-a6a27e5ff6ff</t>
  </si>
  <si>
    <t>2018-08-28T14:29:44</t>
  </si>
  <si>
    <t>Arimar dos Santos Rodrigues</t>
  </si>
  <si>
    <t>eb1f184c-afc4-4355-bde6-bd47d25323bd</t>
  </si>
  <si>
    <t>2018-08-28T14:29:48</t>
  </si>
  <si>
    <t>Alison de Oliveira Lima</t>
  </si>
  <si>
    <t>2d78dd3a-3eb0-4d1f-936b-dde451da76ff</t>
  </si>
  <si>
    <t>2018-08-28T14:29:51</t>
  </si>
  <si>
    <t>Almerio Pereira Monteiro</t>
  </si>
  <si>
    <t>6f1757b0-da70-452e-98dd-64d5a077d157</t>
  </si>
  <si>
    <t>2018-08-28T14:29:52</t>
  </si>
  <si>
    <t>Dorinilson de Souza Nascimento</t>
  </si>
  <si>
    <t>Dozinho</t>
  </si>
  <si>
    <t>2c28b1f4-88e3-43cf-b53f-62cdee62b8c5</t>
  </si>
  <si>
    <t>2018-08-28T14:29:55</t>
  </si>
  <si>
    <t>Macson Cardoso Moraes</t>
  </si>
  <si>
    <t>9bff4d6c-5e41-460b-b16e-f21709c3e4bb</t>
  </si>
  <si>
    <t>2018-08-28T14:29:57</t>
  </si>
  <si>
    <t>Matheus Hudson dos Santos</t>
  </si>
  <si>
    <t>Pelado</t>
  </si>
  <si>
    <t>70e6daaa-4ffd-4fc1-a054-48600ed616a0</t>
  </si>
  <si>
    <t>2018-08-28T14:30:00</t>
  </si>
  <si>
    <t>Joílson da Silva Siqueira</t>
  </si>
  <si>
    <t>Jujuba</t>
  </si>
  <si>
    <t>702f9ae4-1f6e-4b85-abc6-34a32e373d37</t>
  </si>
  <si>
    <t>2018-08-28T14:30:02</t>
  </si>
  <si>
    <t>Lilian Lopes da silva</t>
  </si>
  <si>
    <t>953c8aa0-0514-4702-9100-c0c3b48078bc</t>
  </si>
  <si>
    <t>2018-08-28T14:30:07</t>
  </si>
  <si>
    <t>Francine Vieira de Almeida</t>
  </si>
  <si>
    <t>Bebe</t>
  </si>
  <si>
    <t>db1bc140-11ab-4fc5-bdc4-98b8af9b01c4</t>
  </si>
  <si>
    <t>2018-08-28T14:30:11</t>
  </si>
  <si>
    <t>Ivanildo Nascimento Balieiro</t>
  </si>
  <si>
    <t>Dudu</t>
  </si>
  <si>
    <t>63a01859-7457-4b5b-a987-155e278680c3</t>
  </si>
  <si>
    <t>2018-08-28T14:30:12</t>
  </si>
  <si>
    <t>Elk de Lima Rodrigues</t>
  </si>
  <si>
    <t>a853490b-f1be-4a18-9615-9e654df0a925</t>
  </si>
  <si>
    <t>2018-08-28T14:30:14</t>
  </si>
  <si>
    <t>Nadísio Gomes da Silva</t>
  </si>
  <si>
    <t>Nono</t>
  </si>
  <si>
    <t>80bba30f-43c7-474f-833f-9baa8400f33a</t>
  </si>
  <si>
    <t>2018-08-28T14:30:19</t>
  </si>
  <si>
    <t>Ruberval Gonçalves Firmo</t>
  </si>
  <si>
    <t>af4296eb-63f4-461b-9ca1-15c06014ea07</t>
  </si>
  <si>
    <t>2018-08-28T14:30:24</t>
  </si>
  <si>
    <t>Francinei Oliveira Ferreira</t>
  </si>
  <si>
    <t>Padeiro</t>
  </si>
  <si>
    <t>2262790d-07b3-42ac-bc11-4960df4a6e12</t>
  </si>
  <si>
    <t>2018-08-28T14:30:29</t>
  </si>
  <si>
    <t>Rodrigo de Oliveira Araujo</t>
  </si>
  <si>
    <t>Dego</t>
  </si>
  <si>
    <t>d227e060-c496-41a6-8e95-c793812d2c91</t>
  </si>
  <si>
    <t>2018-08-28T14:30:35</t>
  </si>
  <si>
    <t>Jonilson Araújo Rodrigues</t>
  </si>
  <si>
    <t>Tereg</t>
  </si>
  <si>
    <t>f50a1334-7f25-4653-87f3-6f4d39cc0c67</t>
  </si>
  <si>
    <t>2018-08-28T14:30:44</t>
  </si>
  <si>
    <t>Adriano Batalha Barroso</t>
  </si>
  <si>
    <t>Tiptoca</t>
  </si>
  <si>
    <t>a557d988-4876-4521-9a0a-3539cc980e0c</t>
  </si>
  <si>
    <t>2018-08-28T14:30:47</t>
  </si>
  <si>
    <t>Clotilde Neves</t>
  </si>
  <si>
    <t>Vina</t>
  </si>
  <si>
    <t>c2887ede-ffb3-46b2-be34-cfe7face4531</t>
  </si>
  <si>
    <t>2018-08-28T14:30:50</t>
  </si>
  <si>
    <t>Edimar da Costa Rodrigues</t>
  </si>
  <si>
    <t>Ed</t>
  </si>
  <si>
    <t>8f35c253-d594-45ed-a882-d36de7acc3b5</t>
  </si>
  <si>
    <t>2018-08-28T14:30:54</t>
  </si>
  <si>
    <t>Josealquimar Rodrigues Cavalcante</t>
  </si>
  <si>
    <t>Chamica</t>
  </si>
  <si>
    <t>033fbac8-d450-4493-a98a-c033656a6884</t>
  </si>
  <si>
    <t>2018-08-28T14:30:57</t>
  </si>
  <si>
    <t>Raimundo Ivanilso  Batista Neres</t>
  </si>
  <si>
    <t>Zoinho</t>
  </si>
  <si>
    <t>1d8e42e0-ebc0-46fd-8086-b3f20ee1644d</t>
  </si>
  <si>
    <t>2018-08-28T14:31:01</t>
  </si>
  <si>
    <t>Josildo dos Santos Pinto</t>
  </si>
  <si>
    <t>33dde35c-8fc3-4639-8611-36aa1e872132</t>
  </si>
  <si>
    <t>2018-08-28T14:31:08</t>
  </si>
  <si>
    <t>Francicleberson  Nogueira da Silva</t>
  </si>
  <si>
    <t>Negueba</t>
  </si>
  <si>
    <t>fe61c0db-b986-4a7e-bc38-1ce3179156ab</t>
  </si>
  <si>
    <t>2018-08-28T14:31:14</t>
  </si>
  <si>
    <t>André  Gonçalves  Lira</t>
  </si>
  <si>
    <t>88b4703d-4ad2-466e-89c4-735a27acd667</t>
  </si>
  <si>
    <t>2018-08-28T14:31:15</t>
  </si>
  <si>
    <t>Dione dos Santos Lima</t>
  </si>
  <si>
    <t>81416fc2-f3dd-43dd-8f9d-9193bda52b71</t>
  </si>
  <si>
    <t>2018-08-28T14:31:24</t>
  </si>
  <si>
    <t>Joaogino de Moraes</t>
  </si>
  <si>
    <t>9b085517-7b33-45b5-a789-99b581007edc</t>
  </si>
  <si>
    <t>2018-08-28T14:31:26</t>
  </si>
  <si>
    <t>Samuel Rodrigues  do Nascimento</t>
  </si>
  <si>
    <t>b1a8f445-64e5-4455-a98e-08605bd94ea8</t>
  </si>
  <si>
    <t>2018-08-28T14:31:29</t>
  </si>
  <si>
    <t>Francislei de Sousa Oereira</t>
  </si>
  <si>
    <t>Sulinho</t>
  </si>
  <si>
    <t>62c29059-aa12-4ae1-8bd8-633f528fc2f1</t>
  </si>
  <si>
    <t>2018-08-28T14:31:36</t>
  </si>
  <si>
    <t>José Renato Lopes da Silva Filho</t>
  </si>
  <si>
    <t>Batata</t>
  </si>
  <si>
    <t>c4da5b26-765c-4bab-a810-e7df6ba921fb</t>
  </si>
  <si>
    <t>2018-08-28T14:31:41</t>
  </si>
  <si>
    <t>Delcigreice do Nascimento  Cabral</t>
  </si>
  <si>
    <t>Greice</t>
  </si>
  <si>
    <t>4075419e-48bc-4a66-82fd-5247197b24b3</t>
  </si>
  <si>
    <t>2018-08-28T14:31:42</t>
  </si>
  <si>
    <t>Rosiene Cavalcante  de oliveira</t>
  </si>
  <si>
    <t>734d1ecf-9987-4650-bbab-d9df535cd40a</t>
  </si>
  <si>
    <t>2018-08-28T14:31:45</t>
  </si>
  <si>
    <t>Genimar da Silva Paz</t>
  </si>
  <si>
    <t>Çula</t>
  </si>
  <si>
    <t>4ded9508-c439-4cdb-8470-816523f16851</t>
  </si>
  <si>
    <t>2018-08-28T14:31:48</t>
  </si>
  <si>
    <t>Delcione  de sousa Barbosa</t>
  </si>
  <si>
    <t>Delso</t>
  </si>
  <si>
    <t>Comércio</t>
  </si>
  <si>
    <t>8cdd914b-aaa7-4a2e-916f-1deb3b6a8edb</t>
  </si>
  <si>
    <t>2018-08-28T14:31:50</t>
  </si>
  <si>
    <t>Pedro Paulo de Sousa Barbosa</t>
  </si>
  <si>
    <t>186acbcd-952a-499f-920b-cae5427ff506</t>
  </si>
  <si>
    <t>2018-08-28T14:31:53</t>
  </si>
  <si>
    <t>Carmelia Ribeiro  da Silva</t>
  </si>
  <si>
    <t>6221bd65-fa10-4cba-914f-04d219eaea53</t>
  </si>
  <si>
    <t>2018-08-28T14:31:55</t>
  </si>
  <si>
    <t>Maria Gelimar Ribeiro  da Silva</t>
  </si>
  <si>
    <t>608aebb5-8eca-4ef5-bedd-5d2fb3a6c140</t>
  </si>
  <si>
    <t>2018-08-28T14:32:00</t>
  </si>
  <si>
    <t>Deizimar Ribeiro da Silva</t>
  </si>
  <si>
    <t>46ec3647-9f92-4850-901f-c771ada0a0fe</t>
  </si>
  <si>
    <t>2018-08-28T14:32:02</t>
  </si>
  <si>
    <t>Astrogildo Corrêa Rodrigues</t>
  </si>
  <si>
    <t>0cf67fb7-412d-489c-a553-5c6f8ab4e560</t>
  </si>
  <si>
    <t>2018-08-28T14:32:08</t>
  </si>
  <si>
    <t>Olizete Ribeiro Gonçalves</t>
  </si>
  <si>
    <t>1d4af743-192a-4026-bec7-08b888f5d1f3</t>
  </si>
  <si>
    <t>2018-08-28T14:32:10</t>
  </si>
  <si>
    <t>Vagner Pantoja Marquez</t>
  </si>
  <si>
    <t>Abel</t>
  </si>
  <si>
    <t>b2c8791d-3bbf-4a87-ae99-7991de205b96</t>
  </si>
  <si>
    <t>2018-08-28T14:32:20</t>
  </si>
  <si>
    <t>Arnaldo Lopes Rodrigues</t>
  </si>
  <si>
    <t>7005af93-6168-4421-ac46-eee420b948fb</t>
  </si>
  <si>
    <t>2018-08-28T14:32:25</t>
  </si>
  <si>
    <t>Maria  da Conceição  da silva</t>
  </si>
  <si>
    <t>b7072a97-09c8-4df6-998e-22124ef0371a</t>
  </si>
  <si>
    <t>2018-08-28T14:32:29</t>
  </si>
  <si>
    <t>Roziete Silva Ribeiro</t>
  </si>
  <si>
    <t>45f2b708-6a9b-4b97-b23e-bf7c41ce7e7c</t>
  </si>
  <si>
    <t>2018-08-28T14:32:33</t>
  </si>
  <si>
    <t>0bc57bfa-7dd7-45d5-9812-cd84c4f510df</t>
  </si>
  <si>
    <t>2018-08-28T14:32:36</t>
  </si>
  <si>
    <t>Raimundo Nonato da Silva</t>
  </si>
  <si>
    <t>Nato</t>
  </si>
  <si>
    <t>21a13ac5-250a-4183-a99e-2bf17c60f88e</t>
  </si>
  <si>
    <t>2018-08-28T14:32:39</t>
  </si>
  <si>
    <t>Ivaucleud Ramos Marques</t>
  </si>
  <si>
    <t>3ba0b852-4939-498f-9181-aa17bf34b2a2</t>
  </si>
  <si>
    <t>2018-08-28T14:32:42</t>
  </si>
  <si>
    <t>Cabrinho Pantoja Marques</t>
  </si>
  <si>
    <t>955a3c9a-e0f4-474c-8b17-74d4522648b9</t>
  </si>
  <si>
    <t>2018-08-28T14:32:45</t>
  </si>
  <si>
    <t>Sebastião  Ofir Batalha</t>
  </si>
  <si>
    <t>Ofir</t>
  </si>
  <si>
    <t>08286e5e-b1c1-438f-8416-9153b830b421</t>
  </si>
  <si>
    <t>2018-08-28T14:32:47</t>
  </si>
  <si>
    <t>RDS de Uacari</t>
  </si>
  <si>
    <t>Xibauazinho</t>
  </si>
  <si>
    <t xml:space="preserve">Francisco das Chagas Melo de Araújo </t>
  </si>
  <si>
    <t>001</t>
  </si>
  <si>
    <t>5afeaabc-30b3-490d-b950-486f30e47a1e</t>
  </si>
  <si>
    <t>2018-09-13T00:58:30</t>
  </si>
  <si>
    <t xml:space="preserve">Sirlangela Bispo de Lima </t>
  </si>
  <si>
    <t>Baixinha</t>
  </si>
  <si>
    <t>3805df38-f3df-4794-a0cc-74fb95b5a02d</t>
  </si>
  <si>
    <t>2018-09-13T00:58:32</t>
  </si>
  <si>
    <t>Maria Francisca Dalves</t>
  </si>
  <si>
    <t>Maricota</t>
  </si>
  <si>
    <t xml:space="preserve">Francisca Alves de Araújo </t>
  </si>
  <si>
    <t xml:space="preserve">De France </t>
  </si>
  <si>
    <t xml:space="preserve">Vila Medeiros </t>
  </si>
  <si>
    <t xml:space="preserve">Antônio García de Medeiros </t>
  </si>
  <si>
    <t>Pracuùba</t>
  </si>
  <si>
    <t>7448f252-1ecd-462a-9ad0-9342e1567bd3</t>
  </si>
  <si>
    <t>2018-09-13T00:58:38</t>
  </si>
  <si>
    <t>Domingos Chales Araújo Medeiros</t>
  </si>
  <si>
    <t>Domingos</t>
  </si>
  <si>
    <t>83b50b85-9806-4517-ae88-4e5d23766670</t>
  </si>
  <si>
    <t>2018-09-13T00:58:40</t>
  </si>
  <si>
    <t>Xibauá</t>
  </si>
  <si>
    <t>Raimundo Rodrigues de Souza</t>
  </si>
  <si>
    <t>Berna</t>
  </si>
  <si>
    <t>016</t>
  </si>
  <si>
    <t>Serragem</t>
  </si>
  <si>
    <t>e9f4b761-a179-455a-861d-8337f3d7bbe1</t>
  </si>
  <si>
    <t>2018-09-13T00:58:42</t>
  </si>
  <si>
    <t>Raimunda Rodrigues de Souza</t>
  </si>
  <si>
    <t xml:space="preserve">Uma </t>
  </si>
  <si>
    <t>017</t>
  </si>
  <si>
    <t>e2521c7e-6746-45f6-8d11-f25326c10540</t>
  </si>
  <si>
    <t>2018-09-13T00:58:43</t>
  </si>
  <si>
    <t>Raimundo Rodrigues de Figueredo</t>
  </si>
  <si>
    <t>Risbusco</t>
  </si>
  <si>
    <t>018</t>
  </si>
  <si>
    <t>Pesca Agricultura Funcionário Público Outros</t>
  </si>
  <si>
    <t xml:space="preserve">Pecuária </t>
  </si>
  <si>
    <t>d7fe15cc-742d-40d9-8594-4528cb35898a</t>
  </si>
  <si>
    <t>2018-09-13T00:58:45</t>
  </si>
  <si>
    <t>Cosmo Raimundo Melo de Araújo</t>
  </si>
  <si>
    <t>Branquinho</t>
  </si>
  <si>
    <t>019</t>
  </si>
  <si>
    <t>7dff36d6-d17b-4bb9-8f2c-a9030130c58a</t>
  </si>
  <si>
    <t>2018-09-13T00:58:47</t>
  </si>
  <si>
    <t>Cachoeira</t>
  </si>
  <si>
    <t>Antônia Raimunda da Silva mareira</t>
  </si>
  <si>
    <t>Tolda</t>
  </si>
  <si>
    <t>Gilson Costa Figueiredo</t>
  </si>
  <si>
    <t>Gilson</t>
  </si>
  <si>
    <t>022</t>
  </si>
  <si>
    <t>Coleta de Coco</t>
  </si>
  <si>
    <t>c0f64395-14a8-45a4-a8d0-c17be8e78794</t>
  </si>
  <si>
    <t>2018-09-13T00:58:50</t>
  </si>
  <si>
    <t xml:space="preserve">Francisca Cunha de Figueredo </t>
  </si>
  <si>
    <t>Bijoca</t>
  </si>
  <si>
    <t>023</t>
  </si>
  <si>
    <t>Altevir da Silva Oliveira</t>
  </si>
  <si>
    <t>Altevir</t>
  </si>
  <si>
    <t>024</t>
  </si>
  <si>
    <t>Camila Silva Da Silva</t>
  </si>
  <si>
    <t>Monte Carmelo</t>
  </si>
  <si>
    <t>José  Milton dos Santos</t>
  </si>
  <si>
    <t>Chota</t>
  </si>
  <si>
    <t xml:space="preserve">Antônio Brás  da Silva </t>
  </si>
  <si>
    <t>Arigó</t>
  </si>
  <si>
    <t>034</t>
  </si>
  <si>
    <t>61225383-d980-4cb2-a3d5-db180c2f0466</t>
  </si>
  <si>
    <t>2018-09-13T00:58:59</t>
  </si>
  <si>
    <t>Dejacì Brás da Silva</t>
  </si>
  <si>
    <t xml:space="preserve">Dedé </t>
  </si>
  <si>
    <t>Boa Vista</t>
  </si>
  <si>
    <t>Claudeci Lopes Medonça</t>
  </si>
  <si>
    <t>Claudio</t>
  </si>
  <si>
    <t>Cantineiro</t>
  </si>
  <si>
    <t>Sororoca</t>
  </si>
  <si>
    <t>Sandra dos Reis Feitosa</t>
  </si>
  <si>
    <t>037</t>
  </si>
  <si>
    <t>f73bb960-0ba5-4ed1-a63c-78221c133282</t>
  </si>
  <si>
    <t>2018-09-13T00:59:04</t>
  </si>
  <si>
    <t>Raimunda Mendonça de Sousa</t>
  </si>
  <si>
    <t>Lipa</t>
  </si>
  <si>
    <t>039</t>
  </si>
  <si>
    <t>8507fcfd-40ff-4903-ae14-71055e4b3e18</t>
  </si>
  <si>
    <t>2018-09-13T00:59:06</t>
  </si>
  <si>
    <t>Raimundo Mendonça de Sousa</t>
  </si>
  <si>
    <t>Soró</t>
  </si>
  <si>
    <t>Francinete Nascimento dos Santos</t>
  </si>
  <si>
    <t>042</t>
  </si>
  <si>
    <t>Aponsentadoria</t>
  </si>
  <si>
    <t>Canoa/remo Canoa/motor Bicicleta</t>
  </si>
  <si>
    <t>b16156fc-c950-4891-a473-cfefef39abe3</t>
  </si>
  <si>
    <t>2018-09-13T00:59:09</t>
  </si>
  <si>
    <t xml:space="preserve">São Pedro </t>
  </si>
  <si>
    <t>Geovane Nascimento dos Santos</t>
  </si>
  <si>
    <t>Novo</t>
  </si>
  <si>
    <t>044</t>
  </si>
  <si>
    <t>fa9ced0f-84a3-4af6-82a3-111fd63a7688</t>
  </si>
  <si>
    <t>2018-09-13T00:59:11</t>
  </si>
  <si>
    <t>Manoel Barboza Dos Santos</t>
  </si>
  <si>
    <t>Caroba</t>
  </si>
  <si>
    <t>6f1ccea5-14d6-4eb0-a0a8-9cd51f0d45af</t>
  </si>
  <si>
    <t>2018-09-13T00:59:12</t>
  </si>
  <si>
    <t xml:space="preserve">Francisco Carlos Cunha de Lima </t>
  </si>
  <si>
    <t>Abeu</t>
  </si>
  <si>
    <t>Poço artesiano próprio</t>
  </si>
  <si>
    <t>Valda Brito da Silva</t>
  </si>
  <si>
    <t>Ló</t>
  </si>
  <si>
    <t>048</t>
  </si>
  <si>
    <t>ef2e408d-fdcf-44d0-a757-f1ad46c4cc4f</t>
  </si>
  <si>
    <t>2018-09-13T00:59:16</t>
  </si>
  <si>
    <t>Clelmilton Cunha de Lima</t>
  </si>
  <si>
    <t>Biquara</t>
  </si>
  <si>
    <t>050</t>
  </si>
  <si>
    <t>3e118ce6-f7ac-474d-a8dd-4584bd6f4af2</t>
  </si>
  <si>
    <t>2018-09-13T00:59:18</t>
  </si>
  <si>
    <t xml:space="preserve">Raimundo Lima Almeida </t>
  </si>
  <si>
    <t>Sala</t>
  </si>
  <si>
    <t>052</t>
  </si>
  <si>
    <t>2d81296d-d2c4-48e6-aa1f-9f5c9b3f8260</t>
  </si>
  <si>
    <t>2018-09-13T00:59:19</t>
  </si>
  <si>
    <t xml:space="preserve">Marilene Cunha de Lima </t>
  </si>
  <si>
    <t>054</t>
  </si>
  <si>
    <t>fc2c7f63-98cf-449c-b241-8a03a2f951a7</t>
  </si>
  <si>
    <t>2018-09-13T00:59:21</t>
  </si>
  <si>
    <t xml:space="preserve">Gilson da Silva Feitosa </t>
  </si>
  <si>
    <t>Evandro do Nascimento de Oliveira</t>
  </si>
  <si>
    <t>9bff1a09-5704-4ad0-a77c-f7039292e624</t>
  </si>
  <si>
    <t>2018-09-13T00:59:25</t>
  </si>
  <si>
    <t>Maurilane Souza de Oliveira</t>
  </si>
  <si>
    <t>Dihub Silva Santos</t>
  </si>
  <si>
    <t>Maria Francisca do Nascimento Rufino</t>
  </si>
  <si>
    <t xml:space="preserve">Boa Vista </t>
  </si>
  <si>
    <t>Pedro R. C. do Nascimento</t>
  </si>
  <si>
    <t>074</t>
  </si>
  <si>
    <t>529915e4-b944-4ef0-a80f-1f5415e13a00</t>
  </si>
  <si>
    <t>2018-09-13T00:59:31</t>
  </si>
  <si>
    <t>Gerir Rodrigues do Nascimento</t>
  </si>
  <si>
    <t>Rosália da Silva Feitosa</t>
  </si>
  <si>
    <t>Preta</t>
  </si>
  <si>
    <t xml:space="preserve">Relâmpago </t>
  </si>
  <si>
    <t>Raimundo Silva e Silva</t>
  </si>
  <si>
    <t>Raputo</t>
  </si>
  <si>
    <t>077</t>
  </si>
  <si>
    <t>Complicação de Parto</t>
  </si>
  <si>
    <t>3a31ce52-9d85-409f-960b-bde1f363f27a</t>
  </si>
  <si>
    <t>2018-09-13T00:59:36</t>
  </si>
  <si>
    <t>Caroçal</t>
  </si>
  <si>
    <t>Laicy Santos do Nascimento</t>
  </si>
  <si>
    <t>Lalazinha</t>
  </si>
  <si>
    <t>078</t>
  </si>
  <si>
    <t>8e504227-3d29-4b74-9e0d-d5b06b8f088b</t>
  </si>
  <si>
    <t>2018-09-13T00:59:39</t>
  </si>
  <si>
    <t xml:space="preserve">Caroçal </t>
  </si>
  <si>
    <t>Maria José do Nascimento</t>
  </si>
  <si>
    <t xml:space="preserve">José </t>
  </si>
  <si>
    <t>Praia do Campina</t>
  </si>
  <si>
    <t>José  da Cruz Souza Lima</t>
  </si>
  <si>
    <t>Ze</t>
  </si>
  <si>
    <t>080</t>
  </si>
  <si>
    <t>Carpintaria</t>
  </si>
  <si>
    <t>ef6bfd05-5998-4dc2-bb9f-65e0c993bdf0</t>
  </si>
  <si>
    <t>2018-09-13T00:59:42</t>
  </si>
  <si>
    <t>Samaumeira</t>
  </si>
  <si>
    <t>José Cleison Oliveira Gomes</t>
  </si>
  <si>
    <t>Pimbita</t>
  </si>
  <si>
    <t>081</t>
  </si>
  <si>
    <t>5213cd39-5ca5-4822-9306-1299b1e5ff21</t>
  </si>
  <si>
    <t>2018-09-13T00:59:44</t>
  </si>
  <si>
    <t>Antônio José do Nascimento</t>
  </si>
  <si>
    <t xml:space="preserve">Chitao </t>
  </si>
  <si>
    <t>082</t>
  </si>
  <si>
    <t>1234fbf3-1a5b-4975-967f-b2859247327b</t>
  </si>
  <si>
    <t>2018-09-13T00:59:46</t>
  </si>
  <si>
    <t>Morro Alto</t>
  </si>
  <si>
    <t>Edenildo de Souza Brito</t>
  </si>
  <si>
    <t>Zarô</t>
  </si>
  <si>
    <t>083</t>
  </si>
  <si>
    <t>0a5d4a52-a426-4d0b-b444-7345776c4df4</t>
  </si>
  <si>
    <t>2018-09-13T00:59:47</t>
  </si>
  <si>
    <t xml:space="preserve">Edmar Ferreira Inácio </t>
  </si>
  <si>
    <t>Coroco</t>
  </si>
  <si>
    <t xml:space="preserve">Zonaira de Souza Inácio </t>
  </si>
  <si>
    <t>Zonzô</t>
  </si>
  <si>
    <t>085</t>
  </si>
  <si>
    <t>a7e637f4-71bf-4284-8d73-ca20e959ef0d</t>
  </si>
  <si>
    <t>2018-09-13T00:59:51</t>
  </si>
  <si>
    <t xml:space="preserve">Eron SIlva de Souza </t>
  </si>
  <si>
    <t>Mestre</t>
  </si>
  <si>
    <t>086</t>
  </si>
  <si>
    <t>97c7e519-6ce4-4850-8687-5eca4b7434b3</t>
  </si>
  <si>
    <t>2018-09-13T00:59:53</t>
  </si>
  <si>
    <t>Raimundo Lopes Lisboa</t>
  </si>
  <si>
    <t>Branco</t>
  </si>
  <si>
    <t>087</t>
  </si>
  <si>
    <t>0d3b2af7-e362-4fda-8e38-00a79096e888</t>
  </si>
  <si>
    <t>2018-09-13T00:59:55</t>
  </si>
  <si>
    <t>Porto Said</t>
  </si>
  <si>
    <t>Vanderleia Paiva Cavalcante</t>
  </si>
  <si>
    <t>088</t>
  </si>
  <si>
    <t>3a1790f1-4925-471c-9a5f-c81911444b73</t>
  </si>
  <si>
    <t>2018-09-13T00:59:57</t>
  </si>
  <si>
    <t xml:space="preserve">Lago do Pupunha </t>
  </si>
  <si>
    <t>Francisco  Pereira Cunha</t>
  </si>
  <si>
    <t>089</t>
  </si>
  <si>
    <t>01b21ad1-c50d-40ae-91cb-e08e84f8283e</t>
  </si>
  <si>
    <t>2018-09-13T00:59:59</t>
  </si>
  <si>
    <t>Antônio Flávio Lopes Castro</t>
  </si>
  <si>
    <t>Flavio</t>
  </si>
  <si>
    <t>0100</t>
  </si>
  <si>
    <t>7b076a41-0a21-4f79-8c69-859d66302b4a</t>
  </si>
  <si>
    <t>2018-09-13T01:00:01</t>
  </si>
  <si>
    <t>Manoel Nascimento de Souza</t>
  </si>
  <si>
    <t>0101</t>
  </si>
  <si>
    <t>bfa4bddc-bc6e-463e-920c-e4dc621f6d78</t>
  </si>
  <si>
    <t>2018-09-13T01:00:02</t>
  </si>
  <si>
    <t>Tabuleiro</t>
  </si>
  <si>
    <t>Maria Raimunda Silva de Lima</t>
  </si>
  <si>
    <t>Tubinha</t>
  </si>
  <si>
    <t>0103</t>
  </si>
  <si>
    <t>07f0b903-2b39-4d3c-8535-2b56fbfb9282</t>
  </si>
  <si>
    <t>2018-09-13T01:00:04</t>
  </si>
  <si>
    <t>Maria Eliete  Brito dos Santos</t>
  </si>
  <si>
    <t>Eti</t>
  </si>
  <si>
    <t>Maria Celina Oliveira da Silva</t>
  </si>
  <si>
    <t>Baratã</t>
  </si>
  <si>
    <t xml:space="preserve">Tabuleiro </t>
  </si>
  <si>
    <t xml:space="preserve">Gercivan Silva de Lima </t>
  </si>
  <si>
    <t xml:space="preserve">Vavá </t>
  </si>
  <si>
    <t>Agricultura Funcionário Público Outros</t>
  </si>
  <si>
    <t>Coleta Coco e Andiroba</t>
  </si>
  <si>
    <t>Francinaria Silva da Costa</t>
  </si>
  <si>
    <t xml:space="preserve">Francisca Costa da Silva </t>
  </si>
  <si>
    <t>0108</t>
  </si>
  <si>
    <t>129e8d91-5a92-443c-99ad-b8f6bc543d75</t>
  </si>
  <si>
    <t>2018-09-13T01:00:12</t>
  </si>
  <si>
    <t>Antônia Regiane Farias De Oliveira</t>
  </si>
  <si>
    <t>Dona</t>
  </si>
  <si>
    <t>Celine Souza da Silva</t>
  </si>
  <si>
    <t>0110</t>
  </si>
  <si>
    <t>a2c130b1-4b6e-4d59-aa34-c595f0f946ce</t>
  </si>
  <si>
    <t>2018-09-13T01:00:16</t>
  </si>
  <si>
    <t>José  da Costa da Silva</t>
  </si>
  <si>
    <t>0111</t>
  </si>
  <si>
    <t>81018ccc-d67c-4842-a41c-5a305defb6be</t>
  </si>
  <si>
    <t>2018-09-13T01:00:17</t>
  </si>
  <si>
    <t xml:space="preserve">Terezinhanda Silva Lima </t>
  </si>
  <si>
    <t xml:space="preserve">Anemia </t>
  </si>
  <si>
    <t>Antônio Roberto Lima Crus</t>
  </si>
  <si>
    <t>Beto</t>
  </si>
  <si>
    <t xml:space="preserve">Sônia Maria Martins da Silva </t>
  </si>
  <si>
    <t>Selestino viturino da Silva</t>
  </si>
  <si>
    <t>Roxo</t>
  </si>
  <si>
    <t>Francisco da Silva gomes</t>
  </si>
  <si>
    <t>Tantico</t>
  </si>
  <si>
    <t>0116</t>
  </si>
  <si>
    <t xml:space="preserve">Antônio Marcos da Silva Farias </t>
  </si>
  <si>
    <t>Antônio Gomes Bezerra</t>
  </si>
  <si>
    <t>0118</t>
  </si>
  <si>
    <t>af1e63a3-d21e-4839-a942-858f2bb2a57f</t>
  </si>
  <si>
    <t>2018-09-13T01:00:28</t>
  </si>
  <si>
    <t xml:space="preserve">Maria  Raimunda Oliveira Farias </t>
  </si>
  <si>
    <t>Caboquinha</t>
  </si>
  <si>
    <t xml:space="preserve">Maria José da Silva Gomes </t>
  </si>
  <si>
    <t>Zeza</t>
  </si>
  <si>
    <t>Antônio da Silva Gomes</t>
  </si>
  <si>
    <t>Thoi</t>
  </si>
  <si>
    <t xml:space="preserve">Raimundo Melo Cabral </t>
  </si>
  <si>
    <t>Seu Mel</t>
  </si>
  <si>
    <t>Hoalye de Freitas de Souza</t>
  </si>
  <si>
    <t>Wallasse</t>
  </si>
  <si>
    <t>0123</t>
  </si>
  <si>
    <t>976023c1-c2f4-4a37-a586-391f331a29e8</t>
  </si>
  <si>
    <t>2018-09-13T01:00:36</t>
  </si>
  <si>
    <t>Antônia de Nazaré Bezerra</t>
  </si>
  <si>
    <t xml:space="preserve">Rilza </t>
  </si>
  <si>
    <t>Liberdade</t>
  </si>
  <si>
    <t>Maria de Fátima Lima de Lima</t>
  </si>
  <si>
    <t xml:space="preserve">Nenê </t>
  </si>
  <si>
    <t>Ouro Preto</t>
  </si>
  <si>
    <t>Antônia Daliane Farias de Oliveira</t>
  </si>
  <si>
    <t>Pelada</t>
  </si>
  <si>
    <t>Leuzina Felipe de Araújo</t>
  </si>
  <si>
    <t>Ouro preto</t>
  </si>
  <si>
    <t>Francisca da Silva Freire</t>
  </si>
  <si>
    <t>Pichica</t>
  </si>
  <si>
    <t>Maria Da Silva Freire</t>
  </si>
  <si>
    <t>Rita de Jesus Martins dos Santos</t>
  </si>
  <si>
    <t>0129</t>
  </si>
  <si>
    <t>9d429b08-5279-4387-87d9-a7e311997f29</t>
  </si>
  <si>
    <t>2018-09-13T01:00:48</t>
  </si>
  <si>
    <t>Raimundo Monteiro da Silva</t>
  </si>
  <si>
    <t xml:space="preserve">Custela </t>
  </si>
  <si>
    <t>0130</t>
  </si>
  <si>
    <t>Manejo de Peixe, coleta de Coco e Seringa</t>
  </si>
  <si>
    <t>166e94d1-8311-45fe-b008-f9fcecdf6791</t>
  </si>
  <si>
    <t>2018-09-13T01:00:49</t>
  </si>
  <si>
    <t xml:space="preserve">Antônia Ângela Gomes da Silva </t>
  </si>
  <si>
    <t>Lita</t>
  </si>
  <si>
    <t>Joseane Gomes da Costa</t>
  </si>
  <si>
    <t>0132</t>
  </si>
  <si>
    <t>Antônio Nascimento de Castro</t>
  </si>
  <si>
    <t>e3de8cff-1b64-4937-bb3c-3633f23922de</t>
  </si>
  <si>
    <t>2018-09-13T01:00:54</t>
  </si>
  <si>
    <t>Santo Antônio do Brito</t>
  </si>
  <si>
    <t>Francisca Alves do Nascimento</t>
  </si>
  <si>
    <t>Quinha</t>
  </si>
  <si>
    <t xml:space="preserve">Santo Antônio do Brito </t>
  </si>
  <si>
    <t>Maria Dilza do Nascimento de Castro</t>
  </si>
  <si>
    <t xml:space="preserve">Laura Nascimento de Castro </t>
  </si>
  <si>
    <t>Antonia Cleidiane Araújo da Silva</t>
  </si>
  <si>
    <t>Francisca Raimunda de Lima Oliveira</t>
  </si>
  <si>
    <t>Zenildo Brito de Oliveira</t>
  </si>
  <si>
    <t>Pedunga</t>
  </si>
  <si>
    <t>0148</t>
  </si>
  <si>
    <t>6dbf7749-1b90-40c8-9477-0e19d4cd81eb</t>
  </si>
  <si>
    <t>2018-09-13T01:01:05</t>
  </si>
  <si>
    <t>Vila Ramalho</t>
  </si>
  <si>
    <t>Raimunda Antônia Melo de Souza</t>
  </si>
  <si>
    <t>Edilene Costa Figueredo</t>
  </si>
  <si>
    <t>José Lopes da Silva</t>
  </si>
  <si>
    <t>Ze da Julia</t>
  </si>
  <si>
    <t xml:space="preserve">Silvilene de Araújo Lima </t>
  </si>
  <si>
    <t>Silva</t>
  </si>
  <si>
    <t xml:space="preserve">Antoniamda Silva Lima </t>
  </si>
  <si>
    <t>Raimunda Nonata Braga de Lima</t>
  </si>
  <si>
    <t>Natinha</t>
  </si>
  <si>
    <t xml:space="preserve">Maria Santana Oliveira Braga </t>
  </si>
  <si>
    <t>Thuca</t>
  </si>
  <si>
    <t>0162</t>
  </si>
  <si>
    <t>f8757517-3d1a-4b32-85aa-ad3a43f088ae</t>
  </si>
  <si>
    <t>2018-09-13T01:01:17</t>
  </si>
  <si>
    <t>Maria José  Lima de Souza</t>
  </si>
  <si>
    <t xml:space="preserve">Zezé </t>
  </si>
  <si>
    <t>Roseane Kulina Marrauá</t>
  </si>
  <si>
    <t>Ro</t>
  </si>
  <si>
    <t>Antônio de Souza Pereira</t>
  </si>
  <si>
    <t>Manoel do Vale Martins</t>
  </si>
  <si>
    <t>Benedito</t>
  </si>
  <si>
    <t>0170</t>
  </si>
  <si>
    <t>a60e5359-ddc6-42d2-bc3e-47f83d2de2a1</t>
  </si>
  <si>
    <t>2018-09-13T01:01:23</t>
  </si>
  <si>
    <t>Boa Vista do Tó</t>
  </si>
  <si>
    <t>Raimundo de Nazaré Bezerra</t>
  </si>
  <si>
    <t>0172</t>
  </si>
  <si>
    <t>2f4d4d34-15fd-41d6-9ae2-a07dc2c5cf52</t>
  </si>
  <si>
    <t>2018-09-13T01:01:25</t>
  </si>
  <si>
    <t xml:space="preserve">Manariã </t>
  </si>
  <si>
    <t>Francisco Mendes da Silva</t>
  </si>
  <si>
    <t>Bomba</t>
  </si>
  <si>
    <t>0174</t>
  </si>
  <si>
    <t>905b41f1-acc9-474a-bdb1-ec70896ae059</t>
  </si>
  <si>
    <t>2018-09-13T01:01:28</t>
  </si>
  <si>
    <t>São Raimundo</t>
  </si>
  <si>
    <t xml:space="preserve">Raimundo Alves Paixão </t>
  </si>
  <si>
    <t>Moura</t>
  </si>
  <si>
    <t>Antônio Eronildo São Bento Nicolau</t>
  </si>
  <si>
    <t>Buna</t>
  </si>
  <si>
    <t xml:space="preserve">Manejo de Pirarucu </t>
  </si>
  <si>
    <t xml:space="preserve">São Raimundo </t>
  </si>
  <si>
    <t xml:space="preserve">Maria Antonia de Castro da Costa </t>
  </si>
  <si>
    <t>Noca</t>
  </si>
  <si>
    <t>Raimunda Moura da Cunha</t>
  </si>
  <si>
    <t>0182</t>
  </si>
  <si>
    <t>02309a13-6d37-4b5a-b989-f3dccdbb6deb</t>
  </si>
  <si>
    <t>2018-09-13T01:01:35</t>
  </si>
  <si>
    <t>Antônia Elzivania Canuto de São Bento</t>
  </si>
  <si>
    <t>Manoca</t>
  </si>
  <si>
    <t>Maria Deusivania Farias Canuto</t>
  </si>
  <si>
    <t>Maria Santa Camilo do Nascimento</t>
  </si>
  <si>
    <t>Santinha</t>
  </si>
  <si>
    <t>Eliane Farias Canuto</t>
  </si>
  <si>
    <t>Evan Farias Canuto</t>
  </si>
  <si>
    <t>Edvan</t>
  </si>
  <si>
    <t>0190</t>
  </si>
  <si>
    <t>e069b7d2-a206-4c96-be86-c709be60b283</t>
  </si>
  <si>
    <t>2018-09-13T01:01:44</t>
  </si>
  <si>
    <t xml:space="preserve">Maria Ângela de Lima Paixão </t>
  </si>
  <si>
    <t>Xioca</t>
  </si>
  <si>
    <t>Manejo do pirarucu e Extração de Seringa</t>
  </si>
  <si>
    <t>Maria Das Dores Amâncio Canuto</t>
  </si>
  <si>
    <t>Francisca Brito de Oliveira</t>
  </si>
  <si>
    <t xml:space="preserve">Noêmia Silva Rodrigues </t>
  </si>
  <si>
    <t>Dona Noemia</t>
  </si>
  <si>
    <t>Canta Galo</t>
  </si>
  <si>
    <t>Evanderson de Araujo brito</t>
  </si>
  <si>
    <t>Manel</t>
  </si>
  <si>
    <t>Barreira do Idó</t>
  </si>
  <si>
    <t>Geovane Souza de Araujo</t>
  </si>
  <si>
    <t>Gê</t>
  </si>
  <si>
    <t>Maria Dulce da Silva Martins</t>
  </si>
  <si>
    <t>José Valmir Ferreira Gondim</t>
  </si>
  <si>
    <t>Valmir</t>
  </si>
  <si>
    <t>0206</t>
  </si>
  <si>
    <t xml:space="preserve">Agente de Saúde </t>
  </si>
  <si>
    <t>0cb476b4-2580-4f8d-8276-5086c8a30323</t>
  </si>
  <si>
    <t>2018-09-13T01:01:57</t>
  </si>
  <si>
    <t xml:space="preserve">Nova União </t>
  </si>
  <si>
    <t xml:space="preserve">Raimundo Lima de Souza </t>
  </si>
  <si>
    <t>0208</t>
  </si>
  <si>
    <t>43b78c3e-20ee-433b-ba57-32ed99ce0091</t>
  </si>
  <si>
    <t>2018-09-13T01:01:59</t>
  </si>
  <si>
    <t xml:space="preserve">Ednaldo Silva de Morais </t>
  </si>
  <si>
    <t>Bodó</t>
  </si>
  <si>
    <t>Edmilson Benevides</t>
  </si>
  <si>
    <t>Bira</t>
  </si>
  <si>
    <t>0212</t>
  </si>
  <si>
    <t>a291aa9e-b623-484d-9e43-3bcb044a3a25</t>
  </si>
  <si>
    <t>2018-09-13T01:02:02</t>
  </si>
  <si>
    <t xml:space="preserve">Eliane Cretude de Lima </t>
  </si>
  <si>
    <t>Antônio Raimundo Benevides da Silva</t>
  </si>
  <si>
    <t>Já Morreu</t>
  </si>
  <si>
    <t>0216</t>
  </si>
  <si>
    <t>0b2d181e-d7ca-4bdd-9657-bc72cf93634b</t>
  </si>
  <si>
    <t>2018-09-13T01:02:05</t>
  </si>
  <si>
    <t>Idó</t>
  </si>
  <si>
    <t>Darcí do Vale</t>
  </si>
  <si>
    <t>Darci</t>
  </si>
  <si>
    <t>0218</t>
  </si>
  <si>
    <t>04a6d63a-479d-42c5-b310-efd7132f64f1</t>
  </si>
  <si>
    <t>2018-09-13T01:02:07</t>
  </si>
  <si>
    <t>Bauana</t>
  </si>
  <si>
    <t xml:space="preserve">Everaldo dos Santos Araújo </t>
  </si>
  <si>
    <t>Pensamento</t>
  </si>
  <si>
    <t>Maria Valquiane</t>
  </si>
  <si>
    <t>Antônio Raimundo Aquino do Carmo</t>
  </si>
  <si>
    <t>De Acucar</t>
  </si>
  <si>
    <t>Francisca de Aquino Bezerra</t>
  </si>
  <si>
    <t>Chiquinha</t>
  </si>
  <si>
    <t>Maílson da Gama Gondim</t>
  </si>
  <si>
    <t>0228</t>
  </si>
  <si>
    <t>50da7ced-a06d-427a-93f4-c94f099dbce6</t>
  </si>
  <si>
    <t>2018-09-13T01:02:16</t>
  </si>
  <si>
    <t>Mirian da Silva do Carmo</t>
  </si>
  <si>
    <t>Celine da Silva do Carmo</t>
  </si>
  <si>
    <t>Margarete de Paula Gondim</t>
  </si>
  <si>
    <t>Jones Souza da Silva</t>
  </si>
  <si>
    <t>Ovo</t>
  </si>
  <si>
    <t>Bom Jesus</t>
  </si>
  <si>
    <t>Raimundo Rodrigues de Oliveira</t>
  </si>
  <si>
    <t>Cabeça</t>
  </si>
  <si>
    <t>0240</t>
  </si>
  <si>
    <t>5b6118c8-5db9-4bfb-9dc4-0643dd09c134</t>
  </si>
  <si>
    <t>2018-09-13T01:02:25</t>
  </si>
  <si>
    <t>Maria Vera dos dos Santos</t>
  </si>
  <si>
    <t>Dona Vera</t>
  </si>
  <si>
    <t>Romilda dias do Nascimento</t>
  </si>
  <si>
    <t>Zilda</t>
  </si>
  <si>
    <t>0244</t>
  </si>
  <si>
    <t>9251c5f4-77d2-4342-b83e-eead48c5bd48</t>
  </si>
  <si>
    <t>2018-09-13T01:02:29</t>
  </si>
  <si>
    <t>Edvan Soares Macedo</t>
  </si>
  <si>
    <t>Edinho</t>
  </si>
  <si>
    <t>0246</t>
  </si>
  <si>
    <t>1f1de955-8202-4786-a03c-8f95925135e0</t>
  </si>
  <si>
    <t>2018-09-13T01:02:31</t>
  </si>
  <si>
    <t>Edes Nascimento dos Santos</t>
  </si>
  <si>
    <t>Dunga</t>
  </si>
  <si>
    <t>Deusinaira da Gama</t>
  </si>
  <si>
    <t>Eucilene Dias do Nascimento</t>
  </si>
  <si>
    <t>0252</t>
  </si>
  <si>
    <t>9fb992c3-34b7-4de0-89ec-de1d6fe05f66</t>
  </si>
  <si>
    <t>2018-09-13T01:02:36</t>
  </si>
  <si>
    <t>Maria Socorro da Silva e Silva</t>
  </si>
  <si>
    <t xml:space="preserve">Maria da Conceição do Nascimento da Gama </t>
  </si>
  <si>
    <t>0256</t>
  </si>
  <si>
    <t>ebae4423-22c6-43a5-89cc-af2164780d07</t>
  </si>
  <si>
    <t>2018-09-13T01:02:39</t>
  </si>
  <si>
    <t>Maria da Silva Freitas</t>
  </si>
  <si>
    <t>Maroca</t>
  </si>
  <si>
    <t>0258</t>
  </si>
  <si>
    <t>e713956c-d3a2-4f8d-b59c-5cf8b8ea9f10</t>
  </si>
  <si>
    <t>2018-09-13T01:02:41</t>
  </si>
  <si>
    <t xml:space="preserve">Maria Nádia  Rodrigues dos Santos </t>
  </si>
  <si>
    <t>0260</t>
  </si>
  <si>
    <t>4aba8066-932c-4026-9549-5e04087f5677</t>
  </si>
  <si>
    <t>2018-09-13T01:02:43</t>
  </si>
  <si>
    <t>Maria Nalda Oliveira da Gama</t>
  </si>
  <si>
    <t>Nalda</t>
  </si>
  <si>
    <t>0262</t>
  </si>
  <si>
    <t>7961ddec-4b0d-4567-8312-a419cf5ab275</t>
  </si>
  <si>
    <t>2018-09-13T01:02:45</t>
  </si>
  <si>
    <t xml:space="preserve">Maria de Nazaré Maçedo da Gama </t>
  </si>
  <si>
    <t>Nazaré</t>
  </si>
  <si>
    <t>0264</t>
  </si>
  <si>
    <t>baa75b8f-135f-4df9-805e-0408c012c961</t>
  </si>
  <si>
    <t>2018-09-13T01:02:47</t>
  </si>
  <si>
    <t>Maria Silva da Silva</t>
  </si>
  <si>
    <t>Venerana</t>
  </si>
  <si>
    <t>Imperatriz</t>
  </si>
  <si>
    <t>Raimundo Francisco Oliveira Alves</t>
  </si>
  <si>
    <t>Rafael</t>
  </si>
  <si>
    <t>Francisca de Nazaré Alexandre dos Santos</t>
  </si>
  <si>
    <t>Cupa</t>
  </si>
  <si>
    <t>0270</t>
  </si>
  <si>
    <t>f5cd0c02-2e9c-4e1c-9a33-c5ccfce383b6</t>
  </si>
  <si>
    <t>2018-09-13T01:02:52</t>
  </si>
  <si>
    <t xml:space="preserve">Imperatriz </t>
  </si>
  <si>
    <t>Leuce Frota da Silva Alves</t>
  </si>
  <si>
    <t>Coleta Andiroba</t>
  </si>
  <si>
    <t xml:space="preserve">João Rodrigues Alves </t>
  </si>
  <si>
    <t>0274</t>
  </si>
  <si>
    <t>ca7586fb-0752-4598-ada2-bb3ec9a42a90</t>
  </si>
  <si>
    <t>2018-09-13T01:02:56</t>
  </si>
  <si>
    <t>Daiana da Silva Lopes</t>
  </si>
  <si>
    <t>Aline</t>
  </si>
  <si>
    <t>José Rodrigues Alves</t>
  </si>
  <si>
    <t>Zeca</t>
  </si>
  <si>
    <t>0278</t>
  </si>
  <si>
    <t>db362a0d-16e8-45b5-bb08-3497997eebbf</t>
  </si>
  <si>
    <t>2018-09-13T01:02:59</t>
  </si>
  <si>
    <t>Raimundo Francisco Dos Santos Alves</t>
  </si>
  <si>
    <t>Henrique</t>
  </si>
  <si>
    <t xml:space="preserve">Cristina Lima do Vale </t>
  </si>
  <si>
    <t>Raimunda Rodrigues Alves</t>
  </si>
  <si>
    <t>0284</t>
  </si>
  <si>
    <t>41bead7e-d7c1-4863-9e5a-dac4acda1848</t>
  </si>
  <si>
    <t>2018-09-13T01:03:04</t>
  </si>
  <si>
    <t>Francisco das Chagas Verela alves</t>
  </si>
  <si>
    <t>Anioga</t>
  </si>
  <si>
    <t>0286</t>
  </si>
  <si>
    <t>133f15f1-e820-46ff-a197-eaf894625b53</t>
  </si>
  <si>
    <t>2018-09-13T01:03:07</t>
  </si>
  <si>
    <t>Raimundo Paixão Claudio dos Santos</t>
  </si>
  <si>
    <t xml:space="preserve">Paixão </t>
  </si>
  <si>
    <t>Boca do Preguiça</t>
  </si>
  <si>
    <t xml:space="preserve">Raimundo Cláudio </t>
  </si>
  <si>
    <t>0290</t>
  </si>
  <si>
    <t>86d7aedf-428a-4a5c-86d9-31f54d9da4cf</t>
  </si>
  <si>
    <t>2018-09-13T01:03:10</t>
  </si>
  <si>
    <t>Monte Cristo</t>
  </si>
  <si>
    <t>Joseane Nascimento Martins</t>
  </si>
  <si>
    <t>Pataca</t>
  </si>
  <si>
    <t>Francisco Pimentel da Silva</t>
  </si>
  <si>
    <t>Boca do Sacado do Jiburì</t>
  </si>
  <si>
    <t>Maria Do Nascimendo da Silva</t>
  </si>
  <si>
    <t>Roque</t>
  </si>
  <si>
    <t xml:space="preserve">Antônio Carneiro da Costa </t>
  </si>
  <si>
    <t>Jucí</t>
  </si>
  <si>
    <t>Marilda Lopes Feitosa</t>
  </si>
  <si>
    <t>Maura</t>
  </si>
  <si>
    <t>Maria do Perpétuo Socorro Salvino de Souza</t>
  </si>
  <si>
    <t>Pirica</t>
  </si>
  <si>
    <t>Vanusa Costa da Silva</t>
  </si>
  <si>
    <t>Raquel de Souza Carmino</t>
  </si>
  <si>
    <t>Raimunda Antonia Nascimento da Silva</t>
  </si>
  <si>
    <t>Luciana Pimentel da Silva</t>
  </si>
  <si>
    <t>Maria do Perpétuo Socorro Rosa De Souza</t>
  </si>
  <si>
    <t>Socorro</t>
  </si>
  <si>
    <t>314</t>
  </si>
  <si>
    <t>6c4e5755-ed5e-425f-bd97-cdd1dfddb35f</t>
  </si>
  <si>
    <t>2018-09-13T01:03:30</t>
  </si>
  <si>
    <t>Atilson Pereira da Silva</t>
  </si>
  <si>
    <t>Pêreca</t>
  </si>
  <si>
    <t>Edilson de Souza Pereira</t>
  </si>
  <si>
    <t xml:space="preserve">José Cosmo De Souza </t>
  </si>
  <si>
    <t>Mano</t>
  </si>
  <si>
    <t>Sônia Maria Martins da Silva</t>
  </si>
  <si>
    <t>Maria de Nazaré de Souza Feitosa</t>
  </si>
  <si>
    <t>Carina Feitosa Feitosa</t>
  </si>
  <si>
    <t>Jaime do Nascimento Feitosa</t>
  </si>
  <si>
    <t xml:space="preserve">José Lima Morais </t>
  </si>
  <si>
    <t xml:space="preserve">Jacó </t>
  </si>
  <si>
    <t>Leonarda da Silva Batista</t>
  </si>
  <si>
    <t>Matheus Feitosa de Paiva</t>
  </si>
  <si>
    <t xml:space="preserve">Antônia Lazuìta Pereira Morais </t>
  </si>
  <si>
    <t>Laza</t>
  </si>
  <si>
    <t>Raimundo Antônio Pimentel de Souza</t>
  </si>
  <si>
    <t>Comprido</t>
  </si>
  <si>
    <t>338</t>
  </si>
  <si>
    <t>949cb5c8-2492-459a-bece-f16df71eb802</t>
  </si>
  <si>
    <t>2018-09-13T01:03:52</t>
  </si>
  <si>
    <t xml:space="preserve">Antônia Luzinete de Lima e Lima </t>
  </si>
  <si>
    <t>Luza</t>
  </si>
  <si>
    <t>Michele Lima da Costa</t>
  </si>
  <si>
    <t>Laurita</t>
  </si>
  <si>
    <t>Beatriz Feitosa de Souza</t>
  </si>
  <si>
    <t>Bia</t>
  </si>
  <si>
    <t xml:space="preserve">Samara Feitosa da Costa </t>
  </si>
  <si>
    <t>Sidomar Pimentel da Silva</t>
  </si>
  <si>
    <t>Sucuba</t>
  </si>
  <si>
    <t xml:space="preserve">Antônia da Silva Lima </t>
  </si>
  <si>
    <t xml:space="preserve">Francisca Souza da Silva </t>
  </si>
  <si>
    <t>Ronaldo da Silva de Souza</t>
  </si>
  <si>
    <t>Chuchú</t>
  </si>
  <si>
    <t xml:space="preserve">Lucilene Silva da Costa </t>
  </si>
  <si>
    <t>Maria José de Souza Feitosa</t>
  </si>
  <si>
    <t>Zefinha</t>
  </si>
  <si>
    <t>Lazara Rodrigues da Silva</t>
  </si>
  <si>
    <t xml:space="preserve">Francisca Pinto da Costa </t>
  </si>
  <si>
    <t>Chica Velha</t>
  </si>
  <si>
    <t xml:space="preserve">Raimunda Antônia Cosmo De Souza </t>
  </si>
  <si>
    <t>Tonha</t>
  </si>
  <si>
    <t>366</t>
  </si>
  <si>
    <t>8b8e7bee-812a-4f28-97cf-d7ca84d3b2fe</t>
  </si>
  <si>
    <t>2018-09-13T01:04:17</t>
  </si>
  <si>
    <t xml:space="preserve">Benedito Cosmo da Costa </t>
  </si>
  <si>
    <t>Bito</t>
  </si>
  <si>
    <t>368</t>
  </si>
  <si>
    <t>Sebastiana Souza da Costa</t>
  </si>
  <si>
    <t xml:space="preserve">José Raimundo de Souza Figueiredo </t>
  </si>
  <si>
    <t xml:space="preserve">Zezao </t>
  </si>
  <si>
    <t>372</t>
  </si>
  <si>
    <t>Paulo Carvalho da Costa</t>
  </si>
  <si>
    <t>374</t>
  </si>
  <si>
    <t xml:space="preserve">Ednayra Feitosa da Costa </t>
  </si>
  <si>
    <t>376</t>
  </si>
  <si>
    <t>Antônio Aldeniza Feitosa de Paiva</t>
  </si>
  <si>
    <t>378</t>
  </si>
  <si>
    <t>Antônio Paula Costa da Silva</t>
  </si>
  <si>
    <t>Paulinha</t>
  </si>
  <si>
    <t xml:space="preserve">Jucilene Coelho Figueiredo </t>
  </si>
  <si>
    <t>Checheu</t>
  </si>
  <si>
    <t>382</t>
  </si>
  <si>
    <t>3073b86f-f4d6-4859-9a84-b58ce5c54bd5</t>
  </si>
  <si>
    <t>2018-09-13T01:04:31</t>
  </si>
  <si>
    <t>Antônia Lucinete Moares da Silva</t>
  </si>
  <si>
    <t>Eta</t>
  </si>
  <si>
    <t>384</t>
  </si>
  <si>
    <t>Leucì Silva Lima</t>
  </si>
  <si>
    <t xml:space="preserve">Nova Esperança </t>
  </si>
  <si>
    <t xml:space="preserve">Eliane Souza Figueredo </t>
  </si>
  <si>
    <t xml:space="preserve">Eli </t>
  </si>
  <si>
    <t>2663a5d1-15aa-42ef-9464-065e47da0837</t>
  </si>
  <si>
    <t>2018-09-13T01:04:37</t>
  </si>
  <si>
    <t>Francisco  Souza leite</t>
  </si>
  <si>
    <t>Tatu</t>
  </si>
  <si>
    <t>aab104f8-d313-44e5-b54a-175e62aab8ef</t>
  </si>
  <si>
    <t>2018-09-13T01:04:39</t>
  </si>
  <si>
    <t>Elcione de assis</t>
  </si>
  <si>
    <t>b6a0101e-1962-434d-b8ea-b65089b0550c</t>
  </si>
  <si>
    <t>2018-09-13T01:04:41</t>
  </si>
  <si>
    <t xml:space="preserve">Eliane Santos da Silva </t>
  </si>
  <si>
    <t>9109c90c-c086-4422-b16f-98a8cf9776c4</t>
  </si>
  <si>
    <t>2018-09-13T01:04:42</t>
  </si>
  <si>
    <t xml:space="preserve">Nova Esperança  </t>
  </si>
  <si>
    <t xml:space="preserve">Antônia Lima da Silva </t>
  </si>
  <si>
    <t>Tataia</t>
  </si>
  <si>
    <t>a99f1b29-1eb4-4d29-b0c6-09f9af399ff5</t>
  </si>
  <si>
    <t>2018-09-13T01:04:44</t>
  </si>
  <si>
    <t xml:space="preserve">Leilane de Assis </t>
  </si>
  <si>
    <t xml:space="preserve">Manoel Miranda de Lima </t>
  </si>
  <si>
    <t xml:space="preserve">Ceará </t>
  </si>
  <si>
    <t>11c3a265-131a-4ff4-a0d2-c2fabf7f6f5c</t>
  </si>
  <si>
    <t>2018-09-13T01:04:48</t>
  </si>
  <si>
    <t xml:space="preserve">Antonieta Pimentel de Lima </t>
  </si>
  <si>
    <t>47fdd07b-a775-4873-b35e-2a366f83585d</t>
  </si>
  <si>
    <t>2018-09-13T01:04:50</t>
  </si>
  <si>
    <t xml:space="preserve">Thalita da Silva </t>
  </si>
  <si>
    <t xml:space="preserve">Antônia da Cunha </t>
  </si>
  <si>
    <t>388</t>
  </si>
  <si>
    <t>ccfebbc4-9607-48a8-9cc9-bd8a2b77c9d0</t>
  </si>
  <si>
    <t>2018-09-13T01:04:53</t>
  </si>
  <si>
    <t>Nova Esperança</t>
  </si>
  <si>
    <t>Jane Cleide Franco de Albuquerque</t>
  </si>
  <si>
    <t>390</t>
  </si>
  <si>
    <t xml:space="preserve">Extrativismo </t>
  </si>
  <si>
    <t>83d17a30-d587-4fab-810a-a3bc55abca4c</t>
  </si>
  <si>
    <t>2018-09-13T01:04:55</t>
  </si>
  <si>
    <t>Maria Miranda De Lima</t>
  </si>
  <si>
    <t>392</t>
  </si>
  <si>
    <t>4fe210f8-9900-49b8-be24-ac8f3028fa33</t>
  </si>
  <si>
    <t>2018-09-13T01:04:57</t>
  </si>
  <si>
    <t xml:space="preserve">Maria Raimunda Cosmo da Silva </t>
  </si>
  <si>
    <t>Joana Elza Nicolau de albuquerque</t>
  </si>
  <si>
    <t>Elza</t>
  </si>
  <si>
    <t>396</t>
  </si>
  <si>
    <t>dc21de0d-2f9d-4e5f-adf8-8c2efa045cee</t>
  </si>
  <si>
    <t>2018-09-13T01:05:02</t>
  </si>
  <si>
    <t xml:space="preserve">Maria Rosa de Souza </t>
  </si>
  <si>
    <t>Milil</t>
  </si>
  <si>
    <t>398</t>
  </si>
  <si>
    <t>9cd16955-3cf5-490b-878c-02a3be562abf</t>
  </si>
  <si>
    <t>2018-09-13T01:05:04</t>
  </si>
  <si>
    <t>Sabino Ramalho de Albuquerque Leite</t>
  </si>
  <si>
    <t xml:space="preserve">Nonata Nascimento da Silva </t>
  </si>
  <si>
    <t>Teta</t>
  </si>
  <si>
    <t>402</t>
  </si>
  <si>
    <t>219e1214-7fca-44b6-b310-62506e21767a</t>
  </si>
  <si>
    <t>2018-09-13T01:05:07</t>
  </si>
  <si>
    <t xml:space="preserve">Novo Horizonte </t>
  </si>
  <si>
    <t>Francisco Ancelmo da Costa</t>
  </si>
  <si>
    <t>Chico Velho</t>
  </si>
  <si>
    <t>Manoel Costa da Silva</t>
  </si>
  <si>
    <t>Gandel</t>
  </si>
  <si>
    <t>Novo Horizonte</t>
  </si>
  <si>
    <t>Altevir Siqueira da Costa</t>
  </si>
  <si>
    <t>Sérgio Carlos Silva da Costa</t>
  </si>
  <si>
    <t xml:space="preserve">Maria Dasneve Serafim da Silva </t>
  </si>
  <si>
    <t>Neve</t>
  </si>
  <si>
    <t>Rosa Maria Silva da Costa</t>
  </si>
  <si>
    <t>Leidiane Melo da Costa</t>
  </si>
  <si>
    <t xml:space="preserve">Olívia Lima da silva </t>
  </si>
  <si>
    <t>420</t>
  </si>
  <si>
    <t>1b3551c1-de2f-40de-9c05-0ee1d604498e</t>
  </si>
  <si>
    <t>2018-09-13T01:05:21</t>
  </si>
  <si>
    <t xml:space="preserve">Maria Juditi Conrado veira </t>
  </si>
  <si>
    <t>422</t>
  </si>
  <si>
    <t>0c1a979f-2b91-4427-abc4-dabcac23d631</t>
  </si>
  <si>
    <t>2018-09-13T01:05:24</t>
  </si>
  <si>
    <t xml:space="preserve">Clieidiane viera de Lima </t>
  </si>
  <si>
    <t>Maria de Fátima do Nascimento de lima</t>
  </si>
  <si>
    <t xml:space="preserve">Farinha </t>
  </si>
  <si>
    <t xml:space="preserve">Maria Antonia  de São Bento do nascimento </t>
  </si>
  <si>
    <t>428</t>
  </si>
  <si>
    <t>0698fe0c-492e-429d-a203-64c6965a7d03</t>
  </si>
  <si>
    <t>2018-09-13T01:05:31</t>
  </si>
  <si>
    <t xml:space="preserve">Maria Sabrina Batista de Lima </t>
  </si>
  <si>
    <t>Bina</t>
  </si>
  <si>
    <t xml:space="preserve">Antonio Raimundo  Lima de aguia </t>
  </si>
  <si>
    <t>Coco</t>
  </si>
  <si>
    <t xml:space="preserve">Raimunda São Bento de Lima </t>
  </si>
  <si>
    <t>Sindoca</t>
  </si>
  <si>
    <t xml:space="preserve">Erciliane de Lima aguia </t>
  </si>
  <si>
    <t xml:space="preserve">Vera Lúcia Lima da Luz </t>
  </si>
  <si>
    <t>Antonia niris da Luz de São Bento</t>
  </si>
  <si>
    <t>Niri</t>
  </si>
  <si>
    <t>Venderlei Ribeiro da Luz</t>
  </si>
  <si>
    <t>Camião</t>
  </si>
  <si>
    <t>Diana Vieira de Lima</t>
  </si>
  <si>
    <t>Tutú</t>
  </si>
  <si>
    <t>Pupuaí</t>
  </si>
  <si>
    <t>Antônio Claudio de Oliveira</t>
  </si>
  <si>
    <t>Salim</t>
  </si>
  <si>
    <t>446</t>
  </si>
  <si>
    <t>12b5aca9-66ae-404b-969d-9a00efbb1cfd</t>
  </si>
  <si>
    <t>2018-09-13T01:05:47</t>
  </si>
  <si>
    <t>Edmundo São Bento de Lima</t>
  </si>
  <si>
    <t>448</t>
  </si>
  <si>
    <t>44480496-9d5f-4464-93cf-84444a6ea840</t>
  </si>
  <si>
    <t>2018-09-13T01:05:49</t>
  </si>
  <si>
    <t xml:space="preserve">Cícero São  Bento de Lima </t>
  </si>
  <si>
    <t>450</t>
  </si>
  <si>
    <t>dc026885-5f8e-40e6-aef1-1c8aba690a9e</t>
  </si>
  <si>
    <t>2018-09-13T01:05:51</t>
  </si>
  <si>
    <t>Josina Amâncio de São Bento</t>
  </si>
  <si>
    <t>Pedro Lima da Luz</t>
  </si>
  <si>
    <t>454</t>
  </si>
  <si>
    <t>6e4b62b9-8f0a-48bd-8b51-b15714f56396</t>
  </si>
  <si>
    <t>2018-09-13T01:05:55</t>
  </si>
  <si>
    <t>Elza silva do Nascimento</t>
  </si>
  <si>
    <t>Nelsa</t>
  </si>
  <si>
    <t>Sebastiana Silva do Nascimento</t>
  </si>
  <si>
    <t>Duda</t>
  </si>
  <si>
    <t xml:space="preserve">Gumo do Facão </t>
  </si>
  <si>
    <t>Maria Lúcia da Costa Siqueira</t>
  </si>
  <si>
    <t>Lona</t>
  </si>
  <si>
    <t>Raimundo Nonato Cláudio da Silva</t>
  </si>
  <si>
    <t>Antônia Eliene Lima da Costa</t>
  </si>
  <si>
    <t>Piroca</t>
  </si>
  <si>
    <t xml:space="preserve">Angelica Lima da Costa </t>
  </si>
  <si>
    <t>Jum</t>
  </si>
  <si>
    <t>Maria José Pereira de Lima</t>
  </si>
  <si>
    <t>Janete Lima do Nascimento</t>
  </si>
  <si>
    <t>Jana</t>
  </si>
  <si>
    <t xml:space="preserve">Raimunda Antônia Siqueira da Costa </t>
  </si>
  <si>
    <t>Raimundinha</t>
  </si>
  <si>
    <t>Antônia Aparecida Arão dos Santos</t>
  </si>
  <si>
    <t>Amor</t>
  </si>
  <si>
    <t>472</t>
  </si>
  <si>
    <t>c1d7fb5c-c823-4f1a-954a-e2b488d9adee</t>
  </si>
  <si>
    <t>2018-09-13T01:06:11</t>
  </si>
  <si>
    <t xml:space="preserve">Raimundo Ribeiro da Silva </t>
  </si>
  <si>
    <t>Liço</t>
  </si>
  <si>
    <t>Damianado Nascimento da Silva</t>
  </si>
  <si>
    <t>Barrela</t>
  </si>
  <si>
    <t>Maria das Graças do Nascimento da Silva</t>
  </si>
  <si>
    <t>Julieta</t>
  </si>
  <si>
    <t xml:space="preserve">Eliane Lopes da Silva </t>
  </si>
  <si>
    <t>Francisca Neves Oliveira da Silva</t>
  </si>
  <si>
    <t>José Carlos de Lima e Lima</t>
  </si>
  <si>
    <t>Carlos</t>
  </si>
  <si>
    <t xml:space="preserve">Providência </t>
  </si>
  <si>
    <t>Sebastião Amaral da Silva</t>
  </si>
  <si>
    <t>486</t>
  </si>
  <si>
    <t>c93b242c-93c2-475f-8dbf-50f46bd3bd0f</t>
  </si>
  <si>
    <t>2018-09-13T01:06:23</t>
  </si>
  <si>
    <t>Sebastião Silva da Silva</t>
  </si>
  <si>
    <t>488</t>
  </si>
  <si>
    <t>d0d80522-3667-4e54-9716-cefcb8c3d1be</t>
  </si>
  <si>
    <t>2018-09-13T01:06:25</t>
  </si>
  <si>
    <t xml:space="preserve">Antônia Rosa Pires dos Santos </t>
  </si>
  <si>
    <t>490</t>
  </si>
  <si>
    <t>Extrativismo</t>
  </si>
  <si>
    <t>487c18f6-4b8b-4204-91db-19ec3ebc1b24</t>
  </si>
  <si>
    <t>2018-09-13T01:06:27</t>
  </si>
  <si>
    <t>Ilha das Flores</t>
  </si>
  <si>
    <t>Maria Cecília Cardoso Matos</t>
  </si>
  <si>
    <t>492</t>
  </si>
  <si>
    <t>270f79de-f31b-4639-9de6-6675f7fd4b70</t>
  </si>
  <si>
    <t>2018-09-13T01:06:29</t>
  </si>
  <si>
    <t>Francisca Matos de Matos</t>
  </si>
  <si>
    <t>Ivanete França de Oliveira</t>
  </si>
  <si>
    <t xml:space="preserve">Edlane da Cruz </t>
  </si>
  <si>
    <t>Raimundo Francisco de Matos</t>
  </si>
  <si>
    <t>Neguinho</t>
  </si>
  <si>
    <t>Manuel Francisco da Silva Mareira</t>
  </si>
  <si>
    <t>Manel do macari</t>
  </si>
  <si>
    <t>020</t>
  </si>
  <si>
    <t>8aca077e-06c6-4a60-b01e-fdc53e3d5e01</t>
  </si>
  <si>
    <t>2018-09-13T01:09:18</t>
  </si>
  <si>
    <t>Marcone Ventura de Souza</t>
  </si>
  <si>
    <t>310</t>
  </si>
  <si>
    <t>dbf58692-4c74-444b-8f03-771f970862d6</t>
  </si>
  <si>
    <t>2018-09-13T01:09:34</t>
  </si>
  <si>
    <t>Antônia Alves Meneses</t>
  </si>
  <si>
    <t>Toia</t>
  </si>
  <si>
    <t>Raimunda pires araújo</t>
  </si>
  <si>
    <t>Mana</t>
  </si>
  <si>
    <t>004</t>
  </si>
  <si>
    <t>Susto</t>
  </si>
  <si>
    <t>8f79af13-406a-4470-ac4f-47dcf32de71e</t>
  </si>
  <si>
    <t>2018-09-13T01:28:10</t>
  </si>
  <si>
    <t>Patrícia São Bento da Costa</t>
  </si>
  <si>
    <t>Pate</t>
  </si>
  <si>
    <t>002</t>
  </si>
  <si>
    <t>ba992eee-0e14-4f56-aeb8-07bc0dd6164f</t>
  </si>
  <si>
    <t>2018-09-13T01:28:22</t>
  </si>
  <si>
    <t>Vila Medeiros</t>
  </si>
  <si>
    <t>Manoel da Cruz Araújo Medeiros</t>
  </si>
  <si>
    <t>007</t>
  </si>
  <si>
    <t>92b897d9-b2a7-494d-becc-dbc0b22d8faf</t>
  </si>
  <si>
    <t>2018-09-13T01:28:29</t>
  </si>
  <si>
    <t>Renato Melo de Araújo</t>
  </si>
  <si>
    <t>Guarda</t>
  </si>
  <si>
    <t>008</t>
  </si>
  <si>
    <t>100ffd56-1d8d-4665-aaec-a33858caef57</t>
  </si>
  <si>
    <t>2018-09-13T01:28:41</t>
  </si>
  <si>
    <t>Antônio Alberto da Silva Nicolau</t>
  </si>
  <si>
    <t>Antonio</t>
  </si>
  <si>
    <t>3c7b25ce-71c5-41d3-82dc-1f56eff4d246</t>
  </si>
  <si>
    <t>2018-09-13T01:28:52</t>
  </si>
  <si>
    <t xml:space="preserve">Xibauá </t>
  </si>
  <si>
    <t>Évaneide Souza Costa</t>
  </si>
  <si>
    <t>012</t>
  </si>
  <si>
    <t>ae1564c2-7c97-4d9c-8ddf-2b0483d48e79</t>
  </si>
  <si>
    <t>2018-09-13T01:29:18</t>
  </si>
  <si>
    <t>Toarí</t>
  </si>
  <si>
    <t>Raimundo Nonato da Cunha Figueiredo</t>
  </si>
  <si>
    <t>Din</t>
  </si>
  <si>
    <t>013</t>
  </si>
  <si>
    <t>5d49f59b-f059-4e38-87ae-168de5ba7ee7</t>
  </si>
  <si>
    <t>2018-09-13T01:30:40</t>
  </si>
  <si>
    <t>Francisco Raimundo Silva Morreira</t>
  </si>
  <si>
    <t>014</t>
  </si>
  <si>
    <t>Rogério Nicolau de Souza</t>
  </si>
  <si>
    <t>0b1b1c30-97c7-4ed6-8104-0d00bd08be03</t>
  </si>
  <si>
    <t>2018-09-13T01:32:31</t>
  </si>
  <si>
    <t>Francinaldo da Silva Marreira</t>
  </si>
  <si>
    <t>Caiana</t>
  </si>
  <si>
    <t>Maria Francisca da Silva Mareira</t>
  </si>
  <si>
    <t>19d812da-d459-4c0c-8e62-af5cd2ae730e</t>
  </si>
  <si>
    <t>2018-09-13T01:33:55</t>
  </si>
  <si>
    <t>Adelson Figueiredo Araújo</t>
  </si>
  <si>
    <t>Delson</t>
  </si>
  <si>
    <t>cfe5a0d7-8c58-407a-9d0a-0f1aa11e4193</t>
  </si>
  <si>
    <t>2018-09-13T01:34:03</t>
  </si>
  <si>
    <t>Francisco da chaga Figueiredo Araújo</t>
  </si>
  <si>
    <t>França</t>
  </si>
  <si>
    <t>14acc9a6-11cc-40ec-b695-40da9487bedd</t>
  </si>
  <si>
    <t>2018-09-13T01:34:11</t>
  </si>
  <si>
    <t>Maria Ducicleia Souza de Lima</t>
  </si>
  <si>
    <t>030</t>
  </si>
  <si>
    <t>Picada de cobra</t>
  </si>
  <si>
    <t>fa93052c-45a8-436e-94c6-6415ded1fde6</t>
  </si>
  <si>
    <t>2018-09-13T01:35:19</t>
  </si>
  <si>
    <t xml:space="preserve">São Francisco </t>
  </si>
  <si>
    <t>Raquel Lima da Silva</t>
  </si>
  <si>
    <t>Conó</t>
  </si>
  <si>
    <t>040</t>
  </si>
  <si>
    <t>22bc72f8-05e4-4b27-b68f-80d7c14f0326</t>
  </si>
  <si>
    <t>2018-09-13T01:35:28</t>
  </si>
  <si>
    <t>Luan Souza de Almeida</t>
  </si>
  <si>
    <t>0038</t>
  </si>
  <si>
    <t>004bf224-063d-4887-a344-01e81a0a9487</t>
  </si>
  <si>
    <t>2018-09-13T01:35:39</t>
  </si>
  <si>
    <t xml:space="preserve">Sororoca </t>
  </si>
  <si>
    <t>Valdenvan Brito da Silva</t>
  </si>
  <si>
    <t>Burou</t>
  </si>
  <si>
    <t xml:space="preserve">Vassouras de cipó </t>
  </si>
  <si>
    <t>1a340d8b-25a6-4a8b-853c-17d4660e8133</t>
  </si>
  <si>
    <t>2018-09-13T01:36:47</t>
  </si>
  <si>
    <t>Jeová dos Santo</t>
  </si>
  <si>
    <t>Nenê</t>
  </si>
  <si>
    <t>043</t>
  </si>
  <si>
    <t>Queda</t>
  </si>
  <si>
    <t>202fc095-f142-4dae-bf94-bebe927718b5</t>
  </si>
  <si>
    <t>2018-09-13T01:36:56</t>
  </si>
  <si>
    <t>Raimundo Nonato Gomes da Silva</t>
  </si>
  <si>
    <t>Laquinha</t>
  </si>
  <si>
    <t>047</t>
  </si>
  <si>
    <t>7140796e-7425-4678-a3ff-5f65e24a1814</t>
  </si>
  <si>
    <t>2018-09-13T01:37:04</t>
  </si>
  <si>
    <t>Francisco Silva de Lima</t>
  </si>
  <si>
    <t>DoReis</t>
  </si>
  <si>
    <t>049</t>
  </si>
  <si>
    <t>Febre Amarela</t>
  </si>
  <si>
    <t>7a320c48-aefb-4a36-a31f-f0da2aaf691d</t>
  </si>
  <si>
    <t>2018-09-13T01:37:11</t>
  </si>
  <si>
    <t>Vilson da Silva Feitosa</t>
  </si>
  <si>
    <t>Vilson</t>
  </si>
  <si>
    <t>051</t>
  </si>
  <si>
    <t>61836859-c7ee-468e-af46-3fefdeb986e1</t>
  </si>
  <si>
    <t>2018-09-13T01:37:18</t>
  </si>
  <si>
    <t>Maria Antônia da Silva</t>
  </si>
  <si>
    <t>057</t>
  </si>
  <si>
    <t>133070e2-d248-48e2-bd0c-9d82a25e0c58</t>
  </si>
  <si>
    <t>2018-09-13T01:37:25</t>
  </si>
  <si>
    <t>Gleiciane da Silva Nascimento</t>
  </si>
  <si>
    <t>Gleice</t>
  </si>
  <si>
    <t>058</t>
  </si>
  <si>
    <t>0ee533a2-84a7-46d4-b047-221199d9e4e3</t>
  </si>
  <si>
    <t>2018-09-13T01:37:32</t>
  </si>
  <si>
    <t>Otacilio Monteiro da Silva</t>
  </si>
  <si>
    <t>Nilsom dos Santos</t>
  </si>
  <si>
    <t>Piro</t>
  </si>
  <si>
    <t>059</t>
  </si>
  <si>
    <t>f38dd8c0-067e-4b09-84f5-3d10b6b679a3</t>
  </si>
  <si>
    <t>2018-09-13T01:37:47</t>
  </si>
  <si>
    <t>Gleicimar da Silva Nascimento</t>
  </si>
  <si>
    <t>Dedé</t>
  </si>
  <si>
    <t>060</t>
  </si>
  <si>
    <t>9d131ec0-9da4-4482-9a9b-382e07661391</t>
  </si>
  <si>
    <t>2018-09-13T01:38:55</t>
  </si>
  <si>
    <t>Maria de Cleova Lisboa</t>
  </si>
  <si>
    <t xml:space="preserve"> Maria</t>
  </si>
  <si>
    <t>061</t>
  </si>
  <si>
    <t>8c3fa9b9-e53c-4ac1-b0fa-b44e8e470b83</t>
  </si>
  <si>
    <t>2018-09-13T01:40:07</t>
  </si>
  <si>
    <t>Maria Lúcia Gomes dos santos</t>
  </si>
  <si>
    <t>Canoa/remo Canoa/motor Lancha</t>
  </si>
  <si>
    <t>ec116094-4c70-4cf1-9c33-d78a776a2720</t>
  </si>
  <si>
    <t>2018-09-13T01:40:18</t>
  </si>
  <si>
    <t xml:space="preserve">Maria Lúcia </t>
  </si>
  <si>
    <t>Aposentadoria e bolsa familia</t>
  </si>
  <si>
    <t>b6328020-8d3f-4940-941b-d962e7a3aff4</t>
  </si>
  <si>
    <t>2018-09-13T01:40:31</t>
  </si>
  <si>
    <t>Antônia Jéssica dos Santos calixto</t>
  </si>
  <si>
    <t>6f40f740-0ab5-4c2b-a1f0-45455e2d4194</t>
  </si>
  <si>
    <t>2018-09-13T01:40:42</t>
  </si>
  <si>
    <t>Aldeniza silva e silva</t>
  </si>
  <si>
    <t>Pequeno</t>
  </si>
  <si>
    <t>5b05272b-fcdc-4749-89ec-970746b370f0</t>
  </si>
  <si>
    <t>2018-09-13T01:41:52</t>
  </si>
  <si>
    <t>Maria Lopez da silva</t>
  </si>
  <si>
    <t>b5a11587-cd00-4fec-8dac-97ac2fe0414a</t>
  </si>
  <si>
    <t>2018-09-13T01:42:03</t>
  </si>
  <si>
    <t xml:space="preserve">Antônia lucia do Nascimento </t>
  </si>
  <si>
    <t xml:space="preserve">Nova </t>
  </si>
  <si>
    <t>4d27c7eb-903f-421d-9c12-628cd17d5769</t>
  </si>
  <si>
    <t>2018-09-13T01:43:13</t>
  </si>
  <si>
    <t xml:space="preserve">Antônio José Gomes </t>
  </si>
  <si>
    <t>2715b647-f05f-428c-81e9-78dd73e04f85</t>
  </si>
  <si>
    <t>2018-09-13T01:43:24</t>
  </si>
  <si>
    <t>Edilson gomes de souza</t>
  </si>
  <si>
    <t>a0c9bcc0-921e-4694-a342-46082c2c3043</t>
  </si>
  <si>
    <t>2018-09-13T01:43:34</t>
  </si>
  <si>
    <t>Maria Duce Souza Oliveira</t>
  </si>
  <si>
    <t>067</t>
  </si>
  <si>
    <t>56453533-d1f5-4cf1-b75c-3a137069e5bf</t>
  </si>
  <si>
    <t>2018-09-13T01:43:42</t>
  </si>
  <si>
    <t>Morro alto</t>
  </si>
  <si>
    <t>Rute Souza brito</t>
  </si>
  <si>
    <t>a56321b7-41ab-4baf-934e-e0d4b0115649</t>
  </si>
  <si>
    <t>2018-09-13T01:43:54</t>
  </si>
  <si>
    <t>Jánaiana Lisboa da silva</t>
  </si>
  <si>
    <t>76b052bf-6b13-4e89-934b-a0a069a2af7f</t>
  </si>
  <si>
    <t>2018-09-13T01:44:04</t>
  </si>
  <si>
    <t>Eli turi de souza</t>
  </si>
  <si>
    <t>Bé</t>
  </si>
  <si>
    <t>Morreu após o parto</t>
  </si>
  <si>
    <t>d3dc2957-44d3-45e4-afd8-e26bc8947460</t>
  </si>
  <si>
    <t>2018-09-13T01:44:17</t>
  </si>
  <si>
    <t>Eliezio lopes de souza</t>
  </si>
  <si>
    <t>200c06a4-6700-44ae-9046-89e1abeed173</t>
  </si>
  <si>
    <t>2018-09-13T01:44:32</t>
  </si>
  <si>
    <t>Luzia Rodrigues lopes</t>
  </si>
  <si>
    <t>Peleca</t>
  </si>
  <si>
    <t>Maria Cilene Silva de Lima</t>
  </si>
  <si>
    <t>093</t>
  </si>
  <si>
    <t>b132db0d-4fbd-446a-86a1-f9ad6f4ae593</t>
  </si>
  <si>
    <t>2018-09-13T01:44:50</t>
  </si>
  <si>
    <t xml:space="preserve">Francisca da Silva Vieira </t>
  </si>
  <si>
    <t>094</t>
  </si>
  <si>
    <t>b3fcf0ad-4ab5-44a2-bd06-875dbf467a8f</t>
  </si>
  <si>
    <t>2018-09-13T01:44:59</t>
  </si>
  <si>
    <t>Tailane Lopes de Silva</t>
  </si>
  <si>
    <t>ba48c667-5c41-497f-ae56-a07e1c2495c0</t>
  </si>
  <si>
    <t>2018-09-13T01:45:11</t>
  </si>
  <si>
    <t>Lago do Pupunha</t>
  </si>
  <si>
    <t>Maria de Lurdes São Bento Nascimento</t>
  </si>
  <si>
    <t>095</t>
  </si>
  <si>
    <t>be2a8eb6-4b55-479c-b430-b02ba52156c1</t>
  </si>
  <si>
    <t>2018-09-13T01:45:20</t>
  </si>
  <si>
    <t>Risomildo Nascimento de Souza</t>
  </si>
  <si>
    <t>Pifa</t>
  </si>
  <si>
    <t>096</t>
  </si>
  <si>
    <t>77b9d828-9527-4fa6-a92f-8573ae4ef2f2</t>
  </si>
  <si>
    <t>2018-09-13T01:45:27</t>
  </si>
  <si>
    <t>Antônio gomes lima</t>
  </si>
  <si>
    <t>Kaolho</t>
  </si>
  <si>
    <t>4bd91eca-8b85-4909-9984-ed3ca7877ca4</t>
  </si>
  <si>
    <t>2018-09-13T01:45:39</t>
  </si>
  <si>
    <t>Suzimar Martins de Souza</t>
  </si>
  <si>
    <t>Suzi</t>
  </si>
  <si>
    <t>098</t>
  </si>
  <si>
    <t>ec2e1cf9-92c8-4d43-895f-191b30ff9ccb</t>
  </si>
  <si>
    <t>2018-09-13T01:45:47</t>
  </si>
  <si>
    <t>Antônia leidiane da silva farias</t>
  </si>
  <si>
    <t>3ba0c737-4737-4827-99e1-aa0b920b1c2b</t>
  </si>
  <si>
    <t>2018-09-13T01:45:54</t>
  </si>
  <si>
    <t>Maria dos santos da silva</t>
  </si>
  <si>
    <t>Birro</t>
  </si>
  <si>
    <t>152e305c-d10c-4f3e-84d6-1496f8efd895</t>
  </si>
  <si>
    <t>2018-09-13T01:46:02</t>
  </si>
  <si>
    <t>Artemiza Martins gomes</t>
  </si>
  <si>
    <t>Tena</t>
  </si>
  <si>
    <t>718d6cf8-444f-424f-bf2b-7d3bfb926d50</t>
  </si>
  <si>
    <t>2018-09-13T01:46:10</t>
  </si>
  <si>
    <t>Vanderlucia silva gomes</t>
  </si>
  <si>
    <t>Vani</t>
  </si>
  <si>
    <t>7541522f-dc45-4d53-811b-dccb69e6d574</t>
  </si>
  <si>
    <t>2018-09-13T01:46:18</t>
  </si>
  <si>
    <t>Antônio Raimundo oliveira dacruz</t>
  </si>
  <si>
    <t>d3d05744-ddf9-497d-ad20-8c53422bb7d6</t>
  </si>
  <si>
    <t>2018-09-13T01:47:25</t>
  </si>
  <si>
    <t>Francisco ferreiradacruz</t>
  </si>
  <si>
    <t>8d4e7e81-310b-4bbc-b915-8339c628dcf5</t>
  </si>
  <si>
    <t>2018-09-13T01:47:34</t>
  </si>
  <si>
    <t>Antônio pifane farias</t>
  </si>
  <si>
    <t>Tonheira</t>
  </si>
  <si>
    <t>4fd9cd77-9708-400b-9f19-14f257daa706</t>
  </si>
  <si>
    <t>2018-09-13T01:47:58</t>
  </si>
  <si>
    <t>Francisco oliveira farias</t>
  </si>
  <si>
    <t>Michico</t>
  </si>
  <si>
    <t>a8c74fc0-59ed-4feb-a559-bd7bc2c624e7</t>
  </si>
  <si>
    <t>2018-09-13T01:48:05</t>
  </si>
  <si>
    <t>Tatiane de souza lima</t>
  </si>
  <si>
    <t>Taty</t>
  </si>
  <si>
    <t>5ef7fba9-c4a6-497e-bbb5-cf02e5891c08</t>
  </si>
  <si>
    <t>2018-09-13T01:48:16</t>
  </si>
  <si>
    <t>Cinta Lima de souza</t>
  </si>
  <si>
    <t>Luka</t>
  </si>
  <si>
    <t>25fdf2d6-aafe-4517-8630-2ff218f3d84c</t>
  </si>
  <si>
    <t>2018-09-13T01:48:23</t>
  </si>
  <si>
    <t>Maria José Lima de Lima</t>
  </si>
  <si>
    <t>22f2a533-6e31-4696-8420-f75c37428720</t>
  </si>
  <si>
    <t>2018-09-13T01:48:31</t>
  </si>
  <si>
    <t xml:space="preserve">Ivanete Araújo de Araújo </t>
  </si>
  <si>
    <t>Xuxa</t>
  </si>
  <si>
    <t>6d5e6362-f967-4610-9508-d0a962a1d71d</t>
  </si>
  <si>
    <t>2018-09-13T01:48:40</t>
  </si>
  <si>
    <t>Manoel oliveira  de araujo</t>
  </si>
  <si>
    <t>4b3ff971-bec4-4cc9-bd7d-5c8b50450288</t>
  </si>
  <si>
    <t>2018-09-13T01:48:48</t>
  </si>
  <si>
    <t>André Moreira de oliveira</t>
  </si>
  <si>
    <t>Gago</t>
  </si>
  <si>
    <t>Rogério Lima farias</t>
  </si>
  <si>
    <t>Gojo</t>
  </si>
  <si>
    <t>f8ce8301-1e96-4fd3-bedf-aa5c34b30772</t>
  </si>
  <si>
    <t>2018-09-13T01:50:21</t>
  </si>
  <si>
    <t>Oziel de oliveira farias</t>
  </si>
  <si>
    <t>Maria De fatima</t>
  </si>
  <si>
    <t>Pampa</t>
  </si>
  <si>
    <t>a98619c4-41c6-44d3-bf02-4b5c7b25a5a6</t>
  </si>
  <si>
    <t>2018-09-13T01:51:40</t>
  </si>
  <si>
    <t>José Barroso Pereira da Silva</t>
  </si>
  <si>
    <t>Barroso</t>
  </si>
  <si>
    <t>309a9db7-327e-4e9b-b2eb-f226dd86c517</t>
  </si>
  <si>
    <t>2018-09-13T01:51:46</t>
  </si>
  <si>
    <t>Antônia Lasice Sábio de Lima</t>
  </si>
  <si>
    <t xml:space="preserve">Lasice </t>
  </si>
  <si>
    <t>Artesanato de Madeira</t>
  </si>
  <si>
    <t>e9ce8075-5296-41bf-b502-f31583575644</t>
  </si>
  <si>
    <t>2018-09-13T01:52:12</t>
  </si>
  <si>
    <t>Francisca Lima de Souza</t>
  </si>
  <si>
    <t>Difa</t>
  </si>
  <si>
    <t>Carf141</t>
  </si>
  <si>
    <t>9a7ca7f8-9dec-4c9b-a5dc-70da52e049fc</t>
  </si>
  <si>
    <t>2018-09-13T01:52:37</t>
  </si>
  <si>
    <t>Eliana baldo Lino de souza</t>
  </si>
  <si>
    <t>a7bd1bfd-6d41-48ad-9399-3854ba8ea41d</t>
  </si>
  <si>
    <t>2018-09-13T01:52:46</t>
  </si>
  <si>
    <t>Raimundo Nonato Carmo da gama</t>
  </si>
  <si>
    <t>Heliou</t>
  </si>
  <si>
    <t>Otacilio nascimento de castro</t>
  </si>
  <si>
    <t>Pifane</t>
  </si>
  <si>
    <t>Meningite</t>
  </si>
  <si>
    <t>e818adfe-89e4-4303-873a-a9c2a9424c4a</t>
  </si>
  <si>
    <t>2018-09-13T01:53:12</t>
  </si>
  <si>
    <t>Francisca Augusta de castro</t>
  </si>
  <si>
    <t>ecb8d6f7-0197-47a6-91ca-f4be0d8d629b</t>
  </si>
  <si>
    <t>2018-09-13T01:53:20</t>
  </si>
  <si>
    <t>Raquel salesiano do vale</t>
  </si>
  <si>
    <t>66e9bc56-7c42-4326-88fa-a71d66fe7ab1</t>
  </si>
  <si>
    <t>2018-09-13T01:53:28</t>
  </si>
  <si>
    <t>Ogenia canto sales</t>
  </si>
  <si>
    <t>Luci da silva resende</t>
  </si>
  <si>
    <t>bd700c51-8063-4f58-94d3-2aedd363c078</t>
  </si>
  <si>
    <t>2018-09-13T01:54:57</t>
  </si>
  <si>
    <t>Raimunda Sandra Melo de souza</t>
  </si>
  <si>
    <t>Luzia das chagas de araujo</t>
  </si>
  <si>
    <t>5f11a363-9070-412a-98fa-09a73054a850</t>
  </si>
  <si>
    <t>2018-09-13T01:55:11</t>
  </si>
  <si>
    <t>Luzinete das chagas de arujo</t>
  </si>
  <si>
    <t>Manete</t>
  </si>
  <si>
    <t>98b5c768-f8fc-42c6-b1fb-3e8a6be709db</t>
  </si>
  <si>
    <t>2018-09-13T01:55:22</t>
  </si>
  <si>
    <t>Francilene de Lima de oliveira</t>
  </si>
  <si>
    <t>Angélica de souza matos</t>
  </si>
  <si>
    <t>Pi</t>
  </si>
  <si>
    <t>Gracilene Lima de oliveira</t>
  </si>
  <si>
    <t xml:space="preserve">Moisés de souza Pereira </t>
  </si>
  <si>
    <t>Lucimar Alves ferreira</t>
  </si>
  <si>
    <t>1942111b-fb67-405d-b1d0-7a691444a635</t>
  </si>
  <si>
    <t>2018-09-13T01:58:26</t>
  </si>
  <si>
    <t>Maria de Nazaré gomes dos santos</t>
  </si>
  <si>
    <t>Febre</t>
  </si>
  <si>
    <t>Antônio Camilo de souza</t>
  </si>
  <si>
    <t>Antônio bravura</t>
  </si>
  <si>
    <t>6b0b4c54-db3e-48ac-b741-f118894d8914</t>
  </si>
  <si>
    <t>2018-09-13T01:59:42</t>
  </si>
  <si>
    <t>Eva ferreira viana</t>
  </si>
  <si>
    <t>99b83527-3d5b-4620-84b9-61bd05fc9962</t>
  </si>
  <si>
    <t>2018-09-13T01:59:50</t>
  </si>
  <si>
    <t>Guibson Cunha de lima</t>
  </si>
  <si>
    <t>Roxinho</t>
  </si>
  <si>
    <t xml:space="preserve">Maria aparecida bentos de souza </t>
  </si>
  <si>
    <t xml:space="preserve">Maria </t>
  </si>
  <si>
    <t>4544ba41-4cec-491b-bc35-2502ee902e0f</t>
  </si>
  <si>
    <t>2018-09-13T02:04:55</t>
  </si>
  <si>
    <t xml:space="preserve">Antônia janio bispo paixão </t>
  </si>
  <si>
    <t>Bio</t>
  </si>
  <si>
    <t xml:space="preserve">Rui César lopes de lima </t>
  </si>
  <si>
    <t>Caboco</t>
  </si>
  <si>
    <t>4dde689f-7782-4b8f-840c-5527cfb22827</t>
  </si>
  <si>
    <t>2018-09-13T02:05:04</t>
  </si>
  <si>
    <t xml:space="preserve">Antônio bentos de oliveira
</t>
  </si>
  <si>
    <t>Titito</t>
  </si>
  <si>
    <t>Antônio Humberto figueiredo da cunha</t>
  </si>
  <si>
    <t>Bolsa Família Outros</t>
  </si>
  <si>
    <t>828a6251-8fc1-4ad5-8cc7-972be25818b4</t>
  </si>
  <si>
    <t>2018-09-13T02:06:18</t>
  </si>
  <si>
    <t>Quilvilene figueiredo da cunha</t>
  </si>
  <si>
    <t>Kilvia</t>
  </si>
  <si>
    <t>1ff840ef-1c6b-48a4-a080-887c1be0a0e6</t>
  </si>
  <si>
    <t>2018-09-13T02:06:23</t>
  </si>
  <si>
    <t>Manoel Nonato da silva</t>
  </si>
  <si>
    <t>Zeni</t>
  </si>
  <si>
    <t>6d1479f5-9af4-4db0-b931-18cc728ef887</t>
  </si>
  <si>
    <t>2018-09-13T02:06:46</t>
  </si>
  <si>
    <t>Maria zenir Nonata da silva</t>
  </si>
  <si>
    <t>Zenir</t>
  </si>
  <si>
    <t>Raimunda Nonata da silva</t>
  </si>
  <si>
    <t>Loirinha</t>
  </si>
  <si>
    <t>Febre amarela</t>
  </si>
  <si>
    <t>b1998760-9846-44d5-973e-6345175b0b53</t>
  </si>
  <si>
    <t>2018-09-13T02:07:05</t>
  </si>
  <si>
    <t xml:space="preserve">Antônia alessandra canuto viana </t>
  </si>
  <si>
    <t>Kaka</t>
  </si>
  <si>
    <t>ccca5272-24c3-4e03-b9f7-1d83eaef8434</t>
  </si>
  <si>
    <t>2018-09-13T02:07:11</t>
  </si>
  <si>
    <t xml:space="preserve">Elizangela bispo paixão </t>
  </si>
  <si>
    <t>Helen</t>
  </si>
  <si>
    <t>628729a2-48f9-4d2a-b18b-fad4d7b5289f</t>
  </si>
  <si>
    <t>2018-09-13T02:07:25</t>
  </si>
  <si>
    <t>Maria de Nazaré da cunha figueirredo</t>
  </si>
  <si>
    <t>3785cc27-6cbf-4c5d-96af-d71b7b025376</t>
  </si>
  <si>
    <t>2018-09-13T02:07:33</t>
  </si>
  <si>
    <t>Jordana viana de souza</t>
  </si>
  <si>
    <t>Renato sales do carmo</t>
  </si>
  <si>
    <t>146391ed-600b-4fc1-af6d-c49388d596b4</t>
  </si>
  <si>
    <t>2018-09-13T02:07:42</t>
  </si>
  <si>
    <t>Barreira do idó</t>
  </si>
  <si>
    <t>Benilsa Lisboa da silva</t>
  </si>
  <si>
    <t>caa293d5-ad18-4d10-88c4-23041a201fe7</t>
  </si>
  <si>
    <t>2018-09-13T02:07:47</t>
  </si>
  <si>
    <t>Francismara ferreira gondin</t>
  </si>
  <si>
    <t>Princesa</t>
  </si>
  <si>
    <t>Sílvilane Lima cruz</t>
  </si>
  <si>
    <t xml:space="preserve">Nova união </t>
  </si>
  <si>
    <t>Edimar souza de aquino</t>
  </si>
  <si>
    <t>Doido</t>
  </si>
  <si>
    <t>Palha</t>
  </si>
  <si>
    <t>d8003f29-3fc0-46a1-b6ab-3dea0e51c520</t>
  </si>
  <si>
    <t>2018-09-13T02:08:03</t>
  </si>
  <si>
    <t xml:space="preserve">Valderlei lima da silva </t>
  </si>
  <si>
    <t>Xoca</t>
  </si>
  <si>
    <t>Valdemir benevides da silva</t>
  </si>
  <si>
    <t>Baça</t>
  </si>
  <si>
    <t>bfaa54d4-241c-422a-86d6-e371b18d6428</t>
  </si>
  <si>
    <t>2018-09-13T02:08:15</t>
  </si>
  <si>
    <t xml:space="preserve">José Raimundo Estêvão da silva </t>
  </si>
  <si>
    <t>Bigode</t>
  </si>
  <si>
    <t>e2b93a51-d444-4d9a-970c-d58c6a3d78f5</t>
  </si>
  <si>
    <t>2018-09-13T02:08:20</t>
  </si>
  <si>
    <t>Raimunda lima da silva</t>
  </si>
  <si>
    <t>Cleidiane silva do vale</t>
  </si>
  <si>
    <t>Elquilane de lima</t>
  </si>
  <si>
    <t>Mel</t>
  </si>
  <si>
    <t>Antônio aderlan da silva do vale</t>
  </si>
  <si>
    <t xml:space="preserve">Dôo </t>
  </si>
  <si>
    <t>651fb5b2-fc55-4280-9059-0ae05c2e9c7b</t>
  </si>
  <si>
    <t>2018-09-13T02:09:52</t>
  </si>
  <si>
    <t>Francisco Ferreira alves</t>
  </si>
  <si>
    <t>Chicó</t>
  </si>
  <si>
    <t>Ana Maria da Silva do carmo</t>
  </si>
  <si>
    <t xml:space="preserve">Maria de Nazaré de souza </t>
  </si>
  <si>
    <t xml:space="preserve">Bauana </t>
  </si>
  <si>
    <t>Valdiana da Gama do carmo</t>
  </si>
  <si>
    <t>Chequena</t>
  </si>
  <si>
    <t>Antônia de Paula gondin</t>
  </si>
  <si>
    <t>Chinoca</t>
  </si>
  <si>
    <t>b1c12ce8-aa37-4d77-9aa2-7d8a0fea3671</t>
  </si>
  <si>
    <t>2018-09-13T02:11:39</t>
  </si>
  <si>
    <t>Francisca de aquino bezerra</t>
  </si>
  <si>
    <t>Bolsa Floresta Aposentadoria Outros</t>
  </si>
  <si>
    <t>Funcionarios</t>
  </si>
  <si>
    <t>Maria lenice lima da silva</t>
  </si>
  <si>
    <t>Livina</t>
  </si>
  <si>
    <t>Não sabe</t>
  </si>
  <si>
    <t>7f7d466d-9add-4094-805a-990a5b63c797</t>
  </si>
  <si>
    <t>2018-09-13T02:11:57</t>
  </si>
  <si>
    <t>Ária de Fatima silva do carmo</t>
  </si>
  <si>
    <t xml:space="preserve">Kaka </t>
  </si>
  <si>
    <t>4fe6a6b2-8849-4162-9375-d4344cdbe279</t>
  </si>
  <si>
    <t>2018-09-13T02:12:12</t>
  </si>
  <si>
    <t xml:space="preserve">Luana do carmo da Gama </t>
  </si>
  <si>
    <t>069278a7-21d5-4596-9238-0334c5dbd99b</t>
  </si>
  <si>
    <t>2018-09-13T02:12:20</t>
  </si>
  <si>
    <t>Cheila Carmem de souza</t>
  </si>
  <si>
    <t xml:space="preserve">Bom Jesus </t>
  </si>
  <si>
    <t xml:space="preserve">Raimundo ronardy Nascimento </t>
  </si>
  <si>
    <t>Jola</t>
  </si>
  <si>
    <t>Erizani nascimento da gama</t>
  </si>
  <si>
    <t>Hedea</t>
  </si>
  <si>
    <t>5f991928-3398-47f9-b0f6-b18ea64caad3</t>
  </si>
  <si>
    <t>2018-09-13T02:13:22</t>
  </si>
  <si>
    <t>Deuzinete oliveira rodrigues</t>
  </si>
  <si>
    <t>Deuza</t>
  </si>
  <si>
    <t>f46db93d-d97e-46e5-a3e7-f2481555e071</t>
  </si>
  <si>
    <t>2018-09-13T02:13:31</t>
  </si>
  <si>
    <t>Luzia Costa da silva</t>
  </si>
  <si>
    <t>8657e7d7-9129-4afb-967f-1706538e4726</t>
  </si>
  <si>
    <t>2018-09-13T02:14:13</t>
  </si>
  <si>
    <t>Raimunda elizane do nascimento</t>
  </si>
  <si>
    <t>Gida</t>
  </si>
  <si>
    <t>5abdb4d8-2125-41ba-abf9-18148b2b6ebd</t>
  </si>
  <si>
    <t>2018-09-13T02:14:20</t>
  </si>
  <si>
    <t>Gilmar da gama de lima</t>
  </si>
  <si>
    <t>Jheime</t>
  </si>
  <si>
    <t>83ae6a8f-4e68-431e-8ee5-79699cab9399</t>
  </si>
  <si>
    <t>2018-09-13T02:14:49</t>
  </si>
  <si>
    <t>Maria cilene victor  do carmo</t>
  </si>
  <si>
    <t>2c3494bf-1292-4b99-8b5a-3fafa1a4ba50</t>
  </si>
  <si>
    <t>2018-09-13T02:14:58</t>
  </si>
  <si>
    <t>Antônia fabiana livreira da costa</t>
  </si>
  <si>
    <t>Marli macedo da gama</t>
  </si>
  <si>
    <t>485c02a3-14b9-4bc0-8bc6-f6dd7fceae13</t>
  </si>
  <si>
    <t>2018-09-13T02:15:12</t>
  </si>
  <si>
    <t>Tânia Maria macedo da gama</t>
  </si>
  <si>
    <t>Ataque cardiaco</t>
  </si>
  <si>
    <t>50ebf8f5-53f1-44bb-be73-2295e516665c</t>
  </si>
  <si>
    <t>2018-09-13T02:16:13</t>
  </si>
  <si>
    <t>Sebastião silva são bento</t>
  </si>
  <si>
    <t>bf903140-c317-4627-b0bb-887550816a3a</t>
  </si>
  <si>
    <t>2018-09-13T02:16:20</t>
  </si>
  <si>
    <t xml:space="preserve">Sônia dos santos de lima </t>
  </si>
  <si>
    <t>5ff8ad04-84a3-4989-9b73-a8c19446fb0e</t>
  </si>
  <si>
    <t>2018-09-13T02:16:28</t>
  </si>
  <si>
    <t>Raimundo ivan glória dos santos</t>
  </si>
  <si>
    <t>Antônio ivon Moreira dos santos</t>
  </si>
  <si>
    <t>92bd0ce3-5dfc-4598-a97f-e54acbe11604</t>
  </si>
  <si>
    <t>2018-09-13T02:17:00</t>
  </si>
  <si>
    <t>Raimundo ferreira de souza</t>
  </si>
  <si>
    <t>Maria raimunda varela de oliveira</t>
  </si>
  <si>
    <t>Raimunda Nonata da gama de lima</t>
  </si>
  <si>
    <t>695bf6a7-57de-43f7-9d42-35c6dac3c066</t>
  </si>
  <si>
    <t>2018-09-13T02:17:50</t>
  </si>
  <si>
    <t>Francineide Almeida cavalcante</t>
  </si>
  <si>
    <t>f31cfb4e-80f5-4684-a3d1-3ba54294e0f3</t>
  </si>
  <si>
    <t>2018-09-13T02:18:57</t>
  </si>
  <si>
    <t>Francisco cantil cavalcante</t>
  </si>
  <si>
    <t>cb78578c-37eb-4e67-b1f5-840aa7f5117e</t>
  </si>
  <si>
    <t>2018-09-24T14:24:17</t>
  </si>
  <si>
    <t>Francisca de Jesus alves cavalcante</t>
  </si>
  <si>
    <t>Dida</t>
  </si>
  <si>
    <t>Antônio Francisco Almeida cavalcante</t>
  </si>
  <si>
    <t xml:space="preserve">Francisca Almeida cavalcante </t>
  </si>
  <si>
    <t>Samita</t>
  </si>
  <si>
    <t xml:space="preserve">Maria da Conceição da silva de souza </t>
  </si>
  <si>
    <t>Fafa</t>
  </si>
  <si>
    <t xml:space="preserve">Landislau Rodrigues Alves </t>
  </si>
  <si>
    <t>13d01641-d565-4a6f-9e4a-8fabba064b74</t>
  </si>
  <si>
    <t>2018-09-24T14:24:55</t>
  </si>
  <si>
    <t>Jogimar varela alves</t>
  </si>
  <si>
    <t>Doia</t>
  </si>
  <si>
    <t>Sacado do preguiça</t>
  </si>
  <si>
    <t>Maria ivanete arao da silva</t>
  </si>
  <si>
    <t>Pequena</t>
  </si>
  <si>
    <t>Bruno nascimento da silva</t>
  </si>
  <si>
    <t>Mundoca</t>
  </si>
  <si>
    <t>afe80221-aebd-456b-8f49-32d4bcc6b053</t>
  </si>
  <si>
    <t>2018-09-24T14:25:14</t>
  </si>
  <si>
    <t>Monte cristo</t>
  </si>
  <si>
    <t>Antônio pareira da silva</t>
  </si>
  <si>
    <t xml:space="preserve">Maria Pimentel da costa </t>
  </si>
  <si>
    <t>Maria monteiro</t>
  </si>
  <si>
    <t>Elizabete garrido coelho</t>
  </si>
  <si>
    <t>Bety</t>
  </si>
  <si>
    <t>c0be72d4-75e8-45f6-9063-16e313f39b07</t>
  </si>
  <si>
    <t>2018-09-24T14:25:32</t>
  </si>
  <si>
    <t>Lucas Feitosa de lima</t>
  </si>
  <si>
    <t>Maria da Conceição lima da costa</t>
  </si>
  <si>
    <t>Dill</t>
  </si>
  <si>
    <t>170b08f8-0cd5-4b34-a50c-f627891f97f9</t>
  </si>
  <si>
    <t>2018-09-24T14:25:43</t>
  </si>
  <si>
    <t>Maria Pinto de souza</t>
  </si>
  <si>
    <t>Maria das dores figueiredo Carvalho</t>
  </si>
  <si>
    <t>Maria luci</t>
  </si>
  <si>
    <t>4822deb9-a6c9-4d39-bc34-f7469aa14e50</t>
  </si>
  <si>
    <t>2018-09-24T14:25:55</t>
  </si>
  <si>
    <t xml:space="preserve">Maria José Carvalho da costa </t>
  </si>
  <si>
    <t>20001ab5-cad9-4bfd-b8e4-cdfbf1b9001a</t>
  </si>
  <si>
    <t>2018-09-24T14:25:59</t>
  </si>
  <si>
    <t>Manoel salino carminio</t>
  </si>
  <si>
    <t>Salvino</t>
  </si>
  <si>
    <t>Ronilda Feitosa aniseto</t>
  </si>
  <si>
    <t>Letícia de lima e lima</t>
  </si>
  <si>
    <t>Damiana souza feitosa</t>
  </si>
  <si>
    <t>11b693f8-17a4-46f7-8c86-e3a9b7e152e4</t>
  </si>
  <si>
    <t>2018-09-24T14:26:26</t>
  </si>
  <si>
    <t>Antônio Francisco Pereira morais</t>
  </si>
  <si>
    <t>Maria santos de souza</t>
  </si>
  <si>
    <t>Ia</t>
  </si>
  <si>
    <t>129a4e57-a160-4a6a-a0fa-1501ad26d68c</t>
  </si>
  <si>
    <t>2018-09-24T14:26:40</t>
  </si>
  <si>
    <t>Francisco antonio Pimentel de souza</t>
  </si>
  <si>
    <t>Luta</t>
  </si>
  <si>
    <t>e1da7a19-c866-4be2-9ff5-674868715d5e</t>
  </si>
  <si>
    <t>2018-09-24T14:26:42</t>
  </si>
  <si>
    <t>Eliete de lima</t>
  </si>
  <si>
    <t>Sebastiana Antônia rosa de souza</t>
  </si>
  <si>
    <t>Tiana</t>
  </si>
  <si>
    <t>8b7c8e5f-153b-42c2-bda1-a402cb1f07ae</t>
  </si>
  <si>
    <t>2018-09-24T14:26:56</t>
  </si>
  <si>
    <t>Tereza souza da costa</t>
  </si>
  <si>
    <t>Maria Eliane da silva batista</t>
  </si>
  <si>
    <t xml:space="preserve">Raquelane de souza negrão </t>
  </si>
  <si>
    <t>Vea</t>
  </si>
  <si>
    <t>Elizandra quírino da silva</t>
  </si>
  <si>
    <t xml:space="preserve">Antônia rosa de souza negrão </t>
  </si>
  <si>
    <t>Raimundo Cláudio de lima</t>
  </si>
  <si>
    <t>Mudo</t>
  </si>
  <si>
    <t>Antônio José souza da silva</t>
  </si>
  <si>
    <t>Tonho</t>
  </si>
  <si>
    <t>Maria da Conceição Pereira morais</t>
  </si>
  <si>
    <t>Roca</t>
  </si>
  <si>
    <t>a1ff0a38-9a4a-4fb3-9d53-daffdbbbda5f</t>
  </si>
  <si>
    <t>2018-09-24T14:28:07</t>
  </si>
  <si>
    <t>Antônia Paula de souza de souza</t>
  </si>
  <si>
    <t>José  souza da silva</t>
  </si>
  <si>
    <t>Bode</t>
  </si>
  <si>
    <t xml:space="preserve">Samira de souza negrão </t>
  </si>
  <si>
    <t>Gabriel uria da silva</t>
  </si>
  <si>
    <t>Rivelino souza feitosa</t>
  </si>
  <si>
    <t>Rela</t>
  </si>
  <si>
    <t>0c11d257-b6c0-4d4a-9662-8be2e163e9a4</t>
  </si>
  <si>
    <t>2018-09-24T14:28:38</t>
  </si>
  <si>
    <t>Suelen silva da costa</t>
  </si>
  <si>
    <t>b6dc3cd2-9991-4753-82f8-327543832ae7</t>
  </si>
  <si>
    <t>2018-09-24T14:28:52</t>
  </si>
  <si>
    <t>José Maria Silva feitosa</t>
  </si>
  <si>
    <t>2548f59b-f54c-4324-a112-f9a36b52844f</t>
  </si>
  <si>
    <t>2018-09-24T14:29:00</t>
  </si>
  <si>
    <t>Cesarina de lima feitosa</t>
  </si>
  <si>
    <t>Cesar</t>
  </si>
  <si>
    <t>Antônio morais da silva</t>
  </si>
  <si>
    <t>Nuri</t>
  </si>
  <si>
    <t>d89f1307-e353-446b-8e02-836312032e45</t>
  </si>
  <si>
    <t>2018-09-24T14:29:13</t>
  </si>
  <si>
    <t xml:space="preserve">Francisco da cruz Carvalho da costa </t>
  </si>
  <si>
    <t>Nila</t>
  </si>
  <si>
    <t>Antônio Carvalho da costa</t>
  </si>
  <si>
    <t>Caquinho</t>
  </si>
  <si>
    <t>Denilson Carvalho da costa</t>
  </si>
  <si>
    <t>Leca</t>
  </si>
  <si>
    <t xml:space="preserve">Maria Souza figueredo </t>
  </si>
  <si>
    <t>3240f028-da7b-486e-b50b-38d40110708c</t>
  </si>
  <si>
    <t>2018-09-24T14:30:10</t>
  </si>
  <si>
    <t>Crislane figueredo</t>
  </si>
  <si>
    <t>Cris</t>
  </si>
  <si>
    <t>José da cruz gomes de lima</t>
  </si>
  <si>
    <t>Zé do bereta</t>
  </si>
  <si>
    <t>f86892f5-fb57-462a-9d68-b0dd02c5a98f</t>
  </si>
  <si>
    <t>2018-09-24T14:30:22</t>
  </si>
  <si>
    <t>Jamie souza morais</t>
  </si>
  <si>
    <t>Loiro</t>
  </si>
  <si>
    <t>Manoel Cosme da costa</t>
  </si>
  <si>
    <t>Manoel gordinho</t>
  </si>
  <si>
    <t>Raimundo costa de souza</t>
  </si>
  <si>
    <t>Mundim</t>
  </si>
  <si>
    <t>Amos feitosa de souza</t>
  </si>
  <si>
    <t>Maria de Jesus Rodrigues ferreira</t>
  </si>
  <si>
    <t>De jesus</t>
  </si>
  <si>
    <t>8089b2a7-4d3a-4e52-ab83-1e542bb9425a</t>
  </si>
  <si>
    <t>2018-09-24T14:30:54</t>
  </si>
  <si>
    <t>Francisco Costa da silva</t>
  </si>
  <si>
    <t>Adão de souza costa</t>
  </si>
  <si>
    <t>Acidente</t>
  </si>
  <si>
    <t>Caina Cosme feitosa</t>
  </si>
  <si>
    <t>Ana Maria da silva maia</t>
  </si>
  <si>
    <t>Maike rosa monteiro</t>
  </si>
  <si>
    <t>Negao</t>
  </si>
  <si>
    <t>Adão F</t>
  </si>
  <si>
    <t>Adão</t>
  </si>
  <si>
    <t>Maria Leila da Silva dos Santos</t>
  </si>
  <si>
    <t>879aaa58-c907-4e6d-bc57-3d4fe45dea6d</t>
  </si>
  <si>
    <t>2018-09-24T14:32:00</t>
  </si>
  <si>
    <t>Eliene Santos de Souza</t>
  </si>
  <si>
    <t xml:space="preserve">Eliene </t>
  </si>
  <si>
    <t>0ae9eabd-63d3-4efa-8b37-c64a64769d0e</t>
  </si>
  <si>
    <t>2018-09-24T14:32:08</t>
  </si>
  <si>
    <t>Albertina Conrado de Lima</t>
  </si>
  <si>
    <t>d9696f36-45be-412c-b00b-15d77a67e264</t>
  </si>
  <si>
    <t>2018-09-24T14:32:15</t>
  </si>
  <si>
    <t>Antônio de Lima e Lima</t>
  </si>
  <si>
    <t>Pita</t>
  </si>
  <si>
    <t>Regiane Santos da Costa</t>
  </si>
  <si>
    <t>Regy</t>
  </si>
  <si>
    <t>Maria Marina dos Santos Gomes</t>
  </si>
  <si>
    <t>Marina</t>
  </si>
  <si>
    <t>cb209db4-9e32-4d50-a91c-f96d9ef26b05</t>
  </si>
  <si>
    <t>2018-09-24T14:32:38</t>
  </si>
  <si>
    <t xml:space="preserve">Raimundo Bruno Gomes de Lima </t>
  </si>
  <si>
    <t>Sula</t>
  </si>
  <si>
    <t>Maria das Graças costa cunha</t>
  </si>
  <si>
    <t>Gracinha</t>
  </si>
  <si>
    <t>64f53285-11ac-4bf8-810b-833ab795cba6</t>
  </si>
  <si>
    <t>2018-09-24T14:32:55</t>
  </si>
  <si>
    <t xml:space="preserve">Odaisa cunha </t>
  </si>
  <si>
    <t>Maria diana de lima e lima</t>
  </si>
  <si>
    <t>49c6fc88-6dcb-4520-8ad3-d8b40044b1d1</t>
  </si>
  <si>
    <t>2018-09-24T14:33:17</t>
  </si>
  <si>
    <t>Beatriz das graças dos santos</t>
  </si>
  <si>
    <t>José Maria Pimentel da silva</t>
  </si>
  <si>
    <t>Sulinha</t>
  </si>
  <si>
    <t>Mirana santos da costa</t>
  </si>
  <si>
    <t>Antônio de alburquerque</t>
  </si>
  <si>
    <t>Toinho</t>
  </si>
  <si>
    <t>Maria e dinâmica oliveira dos santos</t>
  </si>
  <si>
    <t>392278c5-858e-473d-898b-b086a2640838</t>
  </si>
  <si>
    <t>2018-09-24T14:33:52</t>
  </si>
  <si>
    <t>Maria Antônia da silva martins</t>
  </si>
  <si>
    <t>eb75a3d5-2e8a-4bcd-9c3f-14bae1dc098b</t>
  </si>
  <si>
    <t>2018-09-24T14:33:56</t>
  </si>
  <si>
    <t>Antônio rone de souza</t>
  </si>
  <si>
    <t>Rone</t>
  </si>
  <si>
    <t>Maria da Conceição da silva ferreira</t>
  </si>
  <si>
    <t>48f87806-d867-4d0b-877c-f4445fd2770b</t>
  </si>
  <si>
    <t>2018-09-24T14:34:08</t>
  </si>
  <si>
    <t xml:space="preserve">José Carlos Lima da silva </t>
  </si>
  <si>
    <t xml:space="preserve">Xane </t>
  </si>
  <si>
    <t>Francisca da cruz cunha</t>
  </si>
  <si>
    <t>Catita</t>
  </si>
  <si>
    <t>Luciene lima a silva</t>
  </si>
  <si>
    <t>Maria helena silva da costa</t>
  </si>
  <si>
    <t>Odenir caetano da silva</t>
  </si>
  <si>
    <t>Dó</t>
  </si>
  <si>
    <t>c856b747-4554-476c-9d70-96c90ab86e7d</t>
  </si>
  <si>
    <t>2018-09-24T14:34:34</t>
  </si>
  <si>
    <t xml:space="preserve">João Paulo Siqueira </t>
  </si>
  <si>
    <t>Antônio José Pimentel da silva</t>
  </si>
  <si>
    <t>Amaral</t>
  </si>
  <si>
    <t xml:space="preserve">Maria Antônia ferreira da mata </t>
  </si>
  <si>
    <t>Cleunice santos da silva</t>
  </si>
  <si>
    <t>Chibita</t>
  </si>
  <si>
    <t xml:space="preserve">Manoel Sequeira </t>
  </si>
  <si>
    <t>Sequeira</t>
  </si>
  <si>
    <t>Antônio io Francisco Costa siqueira</t>
  </si>
  <si>
    <t>9d4b32cf-6da0-4b58-bd8a-3169f255c2c4</t>
  </si>
  <si>
    <t>2018-09-24T14:35:26</t>
  </si>
  <si>
    <t>Ocimar costa de souza</t>
  </si>
  <si>
    <t>Loirao</t>
  </si>
  <si>
    <t>Walison sóriano de brito</t>
  </si>
  <si>
    <t>Leci</t>
  </si>
  <si>
    <t>Raimundo gomes de lima</t>
  </si>
  <si>
    <t>Liro</t>
  </si>
  <si>
    <t>b29bf81e-c998-4a90-91d5-c7510f730c1a</t>
  </si>
  <si>
    <t>2018-09-24T14:35:44</t>
  </si>
  <si>
    <t>Raimundo Nonato lima da luz</t>
  </si>
  <si>
    <t>Rola</t>
  </si>
  <si>
    <t>82481bb1-67d1-435c-bca5-2237dcb609e5</t>
  </si>
  <si>
    <t>2018-09-24T14:38:00</t>
  </si>
  <si>
    <t xml:space="preserve">Andreza Girão </t>
  </si>
  <si>
    <t>Evaniva Cláudio de oliveira</t>
  </si>
  <si>
    <t>Niza</t>
  </si>
  <si>
    <t>c99c2e67-80a1-4056-adfc-a56d8acba7a0</t>
  </si>
  <si>
    <t>2018-09-24T14:38:18</t>
  </si>
  <si>
    <t>Antônio São Bento de lima</t>
  </si>
  <si>
    <t>Pajé</t>
  </si>
  <si>
    <t>Maria lucimar</t>
  </si>
  <si>
    <t>855f64d8-34a7-4205-9a36-8fcb57276ed8</t>
  </si>
  <si>
    <t>2018-09-24T14:38:35</t>
  </si>
  <si>
    <t>Antônio sales de oliveira</t>
  </si>
  <si>
    <t>Maria terezinha Barroso gomes</t>
  </si>
  <si>
    <t>Antônio de lima ribeiro</t>
  </si>
  <si>
    <t>Marreco</t>
  </si>
  <si>
    <t>3606fbc0-f8a0-4520-ae07-2a767de5f164</t>
  </si>
  <si>
    <t>2018-09-24T14:38:53</t>
  </si>
  <si>
    <t>Germano da luz de brito</t>
  </si>
  <si>
    <t>Gebra</t>
  </si>
  <si>
    <t>bffe24fd-2c1b-484f-9f6f-e9ff7ea06777</t>
  </si>
  <si>
    <t>2018-09-24T14:39:01</t>
  </si>
  <si>
    <t>Josiane lima de oliveira</t>
  </si>
  <si>
    <t>Doinha</t>
  </si>
  <si>
    <t>Antônia rilza da luz de brito</t>
  </si>
  <si>
    <t>6dc27139-9018-4da7-ba81-b8e4e3ccfefd</t>
  </si>
  <si>
    <t>2018-09-24T14:39:18</t>
  </si>
  <si>
    <t xml:space="preserve">Raimundo Nonato da costa </t>
  </si>
  <si>
    <t>Pela</t>
  </si>
  <si>
    <t xml:space="preserve">Sebastião Francisco da luz de brito </t>
  </si>
  <si>
    <t>Bide</t>
  </si>
  <si>
    <t>Raimundo Francisco brito</t>
  </si>
  <si>
    <t>Sisomar nascimento lima</t>
  </si>
  <si>
    <t>Juga</t>
  </si>
  <si>
    <t xml:space="preserve">Ismael Carlos Lima ribeiro </t>
  </si>
  <si>
    <t xml:space="preserve">João </t>
  </si>
  <si>
    <t>ddd5b6ea-3bc5-4133-97b8-281de5fc22e4</t>
  </si>
  <si>
    <t>2018-09-24T14:39:46</t>
  </si>
  <si>
    <t>João são bento de lima</t>
  </si>
  <si>
    <t>Comandante</t>
  </si>
  <si>
    <t>b4dacd1a-a22d-432f-9fff-3b10d9ef7ba5</t>
  </si>
  <si>
    <t>2018-09-24T14:39:54</t>
  </si>
  <si>
    <t>Raimundo Estêvão da silva</t>
  </si>
  <si>
    <t>Bimba</t>
  </si>
  <si>
    <t xml:space="preserve">Raimundo da silva do nascimento </t>
  </si>
  <si>
    <t>Fundo</t>
  </si>
  <si>
    <t>70205c80-c3c0-4782-b0ac-4d3145ae0f1c</t>
  </si>
  <si>
    <t>2018-09-24T14:40:40</t>
  </si>
  <si>
    <t>Luciana nonato da silva</t>
  </si>
  <si>
    <t>Rozineide siqueira de almeida</t>
  </si>
  <si>
    <t>8564eed7-6168-4347-8d41-dae809bf97b2</t>
  </si>
  <si>
    <t>2018-09-24T14:41:20</t>
  </si>
  <si>
    <t>Antônio José da Silva bento</t>
  </si>
  <si>
    <t>Kaio</t>
  </si>
  <si>
    <t>Francisco nascimento de lima</t>
  </si>
  <si>
    <t>Guinha</t>
  </si>
  <si>
    <t>José Adriano arao da costa</t>
  </si>
  <si>
    <t>Adrian</t>
  </si>
  <si>
    <t>Heniele lima da costa</t>
  </si>
  <si>
    <t xml:space="preserve">Antônia morais de arao </t>
  </si>
  <si>
    <t>Elionardo lima da costa</t>
  </si>
  <si>
    <t>Lion</t>
  </si>
  <si>
    <t>Antônia da silva bento</t>
  </si>
  <si>
    <t>Sílvilene da silva e silva</t>
  </si>
  <si>
    <t>Silvia</t>
  </si>
  <si>
    <t>Reinaldo da silva e silva</t>
  </si>
  <si>
    <t>Chimba</t>
  </si>
  <si>
    <t>740a6a8e-03bc-471f-ac8f-f6fd833860ab</t>
  </si>
  <si>
    <t>2018-09-24T14:42:39</t>
  </si>
  <si>
    <t>Marivaldo nascimento da silva</t>
  </si>
  <si>
    <t>Vei</t>
  </si>
  <si>
    <t>a3e62b3a-cc5d-436a-a3ee-7433dd69d03a</t>
  </si>
  <si>
    <t>2018-09-24T14:42:46</t>
  </si>
  <si>
    <t>Maria Silva e silva</t>
  </si>
  <si>
    <t>Lene</t>
  </si>
  <si>
    <t>26de0755-ea6d-4144-a11e-4dcbec17e981</t>
  </si>
  <si>
    <t>2018-09-24T14:42:52</t>
  </si>
  <si>
    <t>Goiabal</t>
  </si>
  <si>
    <t>Paulo domingos castro soares</t>
  </si>
  <si>
    <t>Francisco castro soares</t>
  </si>
  <si>
    <t>Lampiao</t>
  </si>
  <si>
    <t>Vila das flores</t>
  </si>
  <si>
    <t>Marivalda França de oliveira</t>
  </si>
  <si>
    <t>Ana</t>
  </si>
  <si>
    <t>0c0630ea-fa08-4606-b6f8-86d8d1ea7386</t>
  </si>
  <si>
    <t>2018-09-24T14:43:11</t>
  </si>
  <si>
    <t>Maria da Conceição oliveira da costa</t>
  </si>
  <si>
    <t>Ceiça</t>
  </si>
  <si>
    <t xml:space="preserve">Lampiao </t>
  </si>
  <si>
    <t>Antônio Cardoso de matos</t>
  </si>
  <si>
    <t>Maraã</t>
  </si>
  <si>
    <t>Ronald Soares Meireles</t>
  </si>
  <si>
    <t>Marf001</t>
  </si>
  <si>
    <t>Caminhando</t>
  </si>
  <si>
    <t>c6904bed-c85a-4e60-ba2f-ebc12dc59d40</t>
  </si>
  <si>
    <t>2018-09-24T14:43:42</t>
  </si>
  <si>
    <t>Zilma Ribeiro da Silva</t>
  </si>
  <si>
    <t>Zica</t>
  </si>
  <si>
    <t>Marf002</t>
  </si>
  <si>
    <t>Serviços gerais</t>
  </si>
  <si>
    <t>47047255-3e87-4e85-abed-bacf263b292d</t>
  </si>
  <si>
    <t>2018-09-24T14:43:47</t>
  </si>
  <si>
    <t>Josilma Ribeiro da Silva</t>
  </si>
  <si>
    <t>Marf003</t>
  </si>
  <si>
    <t>Supervisor de Máquina</t>
  </si>
  <si>
    <t>Até 30min</t>
  </si>
  <si>
    <t>Moto</t>
  </si>
  <si>
    <t>8d06f1ae-15a1-48d2-93b6-68862496080f</t>
  </si>
  <si>
    <t>2018-09-24T14:43:49</t>
  </si>
  <si>
    <t>Deise dos Santos Lima</t>
  </si>
  <si>
    <t>Marf004</t>
  </si>
  <si>
    <t>08141d1d-3916-47fe-abfa-d7f68fdb4ebb</t>
  </si>
  <si>
    <t>2018-09-24T14:43:57</t>
  </si>
  <si>
    <t>José Agdo Pereira Dias</t>
  </si>
  <si>
    <t>Piaba</t>
  </si>
  <si>
    <t>Marf005</t>
  </si>
  <si>
    <t>Vigilante</t>
  </si>
  <si>
    <t>6fc1cffa-90cb-4e5a-a979-bf8c179c24a9</t>
  </si>
  <si>
    <t>2018-09-24T14:44:00</t>
  </si>
  <si>
    <t>Marlene Nogueira de Souza</t>
  </si>
  <si>
    <t>Marf006</t>
  </si>
  <si>
    <t>8142ab3c-bcbc-42b1-9f03-6bb74c25279a</t>
  </si>
  <si>
    <t>2018-09-24T14:44:08</t>
  </si>
  <si>
    <t>Raquel Malafaia Pontes</t>
  </si>
  <si>
    <t>Marf013</t>
  </si>
  <si>
    <t>3794ef12-7918-473a-aba3-d65c5542d53c</t>
  </si>
  <si>
    <t>2018-09-24T14:44:13</t>
  </si>
  <si>
    <t>Ednaldo de Oliveira Lopes</t>
  </si>
  <si>
    <t>Marf014</t>
  </si>
  <si>
    <t>f5d63e73-b31f-49a6-8027-4258a9d55ebd</t>
  </si>
  <si>
    <t>2018-09-24T14:44:23</t>
  </si>
  <si>
    <t>Maria de Fátima Ramos Duarte</t>
  </si>
  <si>
    <t>Marf015</t>
  </si>
  <si>
    <t>2247aae9-9a15-4f6f-a120-1243532c8337</t>
  </si>
  <si>
    <t>2018-09-24T14:44:28</t>
  </si>
  <si>
    <t>Ana Lúcia  Neves da Silva</t>
  </si>
  <si>
    <t>Marf016</t>
  </si>
  <si>
    <t>ffed9b0d-2b03-414c-bf97-c9fa884cef83</t>
  </si>
  <si>
    <t>2018-09-24T14:44:35</t>
  </si>
  <si>
    <t>Mirna Alem de Almeida Parente</t>
  </si>
  <si>
    <t>Marf017</t>
  </si>
  <si>
    <t xml:space="preserve">Agente Comunitária de Saúde </t>
  </si>
  <si>
    <t>207ce8f2-f3da-47a9-bb71-dc4586e91b3c</t>
  </si>
  <si>
    <t>2018-09-24T14:44:39</t>
  </si>
  <si>
    <t>Iane dos Santos Roberto</t>
  </si>
  <si>
    <t>Marf018</t>
  </si>
  <si>
    <t>a6eaf799-0b5e-446e-8cf7-71949bb11102</t>
  </si>
  <si>
    <t>2018-09-24T14:44:48</t>
  </si>
  <si>
    <t xml:space="preserve">Shirlene da Silva Lourenço </t>
  </si>
  <si>
    <t>Marf019</t>
  </si>
  <si>
    <t>3291ef0a-53e5-41dd-9479-6f3e44c3bcbb</t>
  </si>
  <si>
    <t>2018-09-24T14:44:53</t>
  </si>
  <si>
    <t>Iracy Braselina Ribeiro</t>
  </si>
  <si>
    <t>Marf020</t>
  </si>
  <si>
    <t>Infecção Intestinal</t>
  </si>
  <si>
    <t>b224bd4a-4993-460b-af37-4f55e896499c</t>
  </si>
  <si>
    <t>2018-09-24T14:44:57</t>
  </si>
  <si>
    <t xml:space="preserve">Lenilson da Silva Lourenço </t>
  </si>
  <si>
    <t>Lelé</t>
  </si>
  <si>
    <t>Marf021</t>
  </si>
  <si>
    <t>Não declarado</t>
  </si>
  <si>
    <t>e187f4ac-9eb2-4dd3-bea4-66ee71ab56c3</t>
  </si>
  <si>
    <t>2018-09-24T14:45:01</t>
  </si>
  <si>
    <t>Denise Alves de Assunção</t>
  </si>
  <si>
    <t>Marf022</t>
  </si>
  <si>
    <t>47d97ea4-0dc1-4532-af44-484427990101</t>
  </si>
  <si>
    <t>2018-09-24T14:45:11</t>
  </si>
  <si>
    <t>Keliane Barbosa Dias</t>
  </si>
  <si>
    <t>Marf023</t>
  </si>
  <si>
    <t>13b67d7f-3a7f-4709-b904-b05b9714f337</t>
  </si>
  <si>
    <t>2018-09-24T14:45:18</t>
  </si>
  <si>
    <t>Dalila Maciel</t>
  </si>
  <si>
    <t>Maria do Socorro Gomes Xavier</t>
  </si>
  <si>
    <t>01311e63-e7f6-4272-b3ca-f4029d2e68cd</t>
  </si>
  <si>
    <t>2018-09-24T14:51:55</t>
  </si>
  <si>
    <t>Elzinaira Moura Mendonça</t>
  </si>
  <si>
    <t>Nara</t>
  </si>
  <si>
    <t>Casa de familia</t>
  </si>
  <si>
    <t>89304ed2-9d26-4db0-9c3f-964b183621de</t>
  </si>
  <si>
    <t>2018-09-24T14:51:56</t>
  </si>
  <si>
    <t>Maria do Carmo Malaquis de Castros</t>
  </si>
  <si>
    <t>26aa6708-c7c8-41d7-bfef-d773780edb28</t>
  </si>
  <si>
    <t>2018-09-24T14:51:59</t>
  </si>
  <si>
    <t>Raimunda Freire de Andrade</t>
  </si>
  <si>
    <t>0bdb98aa-dc2a-4d42-a00b-10e38c8618f9</t>
  </si>
  <si>
    <t>2018-09-24T14:52:01</t>
  </si>
  <si>
    <t>Darcleiane Neles Felipe</t>
  </si>
  <si>
    <t>Ane</t>
  </si>
  <si>
    <t>28114c87-c221-4865-b206-aebb36daaf06</t>
  </si>
  <si>
    <t>2018-09-24T14:52:07</t>
  </si>
  <si>
    <t>Francisco Martins Araújo</t>
  </si>
  <si>
    <t>Chiquinho</t>
  </si>
  <si>
    <t>Pedreiro</t>
  </si>
  <si>
    <t>62b1ef91-fe14-46c2-83c6-b0a8bb9cc543</t>
  </si>
  <si>
    <t>2018-09-24T14:52:12</t>
  </si>
  <si>
    <t xml:space="preserve">Maricela de Araújo </t>
  </si>
  <si>
    <t>Mare</t>
  </si>
  <si>
    <t>Marf007</t>
  </si>
  <si>
    <t>Caminhando Canoa/remo</t>
  </si>
  <si>
    <t>dead824a-ca3a-4fdc-a442-845645a3b569</t>
  </si>
  <si>
    <t>2018-09-24T14:52:17</t>
  </si>
  <si>
    <t>Josiane Conceiçao de Souza</t>
  </si>
  <si>
    <t>Espera</t>
  </si>
  <si>
    <t>Marf008</t>
  </si>
  <si>
    <t>8d40a393-09c8-43c5-8f78-f12f4d8462cf</t>
  </si>
  <si>
    <t>2018-09-24T14:52:18</t>
  </si>
  <si>
    <t xml:space="preserve">Dalila Maciel </t>
  </si>
  <si>
    <t xml:space="preserve">Huirguena Cavalcante </t>
  </si>
  <si>
    <t>Marf009</t>
  </si>
  <si>
    <t>Carro</t>
  </si>
  <si>
    <t>6996245a-f4d1-4428-bb6f-946f5c4aab30</t>
  </si>
  <si>
    <t>2018-09-24T14:52:57</t>
  </si>
  <si>
    <t>Ireneia Mondonça Soares</t>
  </si>
  <si>
    <t>10e42db8-7a3c-447a-b896-055245a1e93d</t>
  </si>
  <si>
    <t>2018-09-24T14:53:16</t>
  </si>
  <si>
    <t xml:space="preserve">Missilene de Almeida </t>
  </si>
  <si>
    <t>Missi</t>
  </si>
  <si>
    <t>Marf010</t>
  </si>
  <si>
    <t>Bicicleta</t>
  </si>
  <si>
    <t>f258188b-594c-4365-9443-114b69d21627</t>
  </si>
  <si>
    <t>2018-09-24T14:53:17</t>
  </si>
  <si>
    <t>Ruthu a Almeida dos Santos</t>
  </si>
  <si>
    <t>Marf011</t>
  </si>
  <si>
    <t>6631fb45-20c4-4068-945d-58b4b5dcd512</t>
  </si>
  <si>
    <t>2018-09-24T14:53:18</t>
  </si>
  <si>
    <t>Maria Auleciane da Silva</t>
  </si>
  <si>
    <t>Marf012</t>
  </si>
  <si>
    <t>Cabeleireiro</t>
  </si>
  <si>
    <t>8a874ffb-e07d-45bf-a8d8-0e62f7002c6d</t>
  </si>
  <si>
    <t>2018-09-24T14:53:21</t>
  </si>
  <si>
    <t>Sebastiana Pinheiro de Almeida</t>
  </si>
  <si>
    <t>5d9a75b3-0b22-43a1-9384-110c075c9680</t>
  </si>
  <si>
    <t>2018-09-24T14:53:32</t>
  </si>
  <si>
    <t>Aracir Mondonça das Chaga</t>
  </si>
  <si>
    <t>Raca</t>
  </si>
  <si>
    <t>7b7da937-c62f-4c6a-95eb-f4e137b26db6</t>
  </si>
  <si>
    <t>2018-09-24T14:53:33</t>
  </si>
  <si>
    <t>Andreza Marinho Ferreira</t>
  </si>
  <si>
    <t>Cozinheira</t>
  </si>
  <si>
    <t>9e3ebc9a-1744-4e38-ad05-fcb0799e1fb2</t>
  </si>
  <si>
    <t>2018-09-24T14:53:44</t>
  </si>
  <si>
    <t xml:space="preserve">Martins Paulo da Silva </t>
  </si>
  <si>
    <t>648f1e68-228b-490e-85d1-d47b20c975f7</t>
  </si>
  <si>
    <t>2018-09-24T14:53:45</t>
  </si>
  <si>
    <t>Ronaldo de Oliveira Souza</t>
  </si>
  <si>
    <t>Moto Outro</t>
  </si>
  <si>
    <t>00e859d7-322f-4964-a60d-cd348f0de820</t>
  </si>
  <si>
    <t>2018-09-24T14:53:48</t>
  </si>
  <si>
    <t>Francineid Alencar Carlos</t>
  </si>
  <si>
    <t>33afd0b2-6c2d-4074-8645-7f3d10872875</t>
  </si>
  <si>
    <t>2018-09-24T14:53:50</t>
  </si>
  <si>
    <t>Raimundo Nonato da Silva Gama</t>
  </si>
  <si>
    <t>Moto Taxi</t>
  </si>
  <si>
    <t>24ce502d-b200-440b-afdf-8644195913fd</t>
  </si>
  <si>
    <t>2018-09-24T14:53:53</t>
  </si>
  <si>
    <t>Maria Das Neves Roberta Pinheiro Ferreira</t>
  </si>
  <si>
    <t>Mocinha</t>
  </si>
  <si>
    <t>9762fd2d-09fc-4e72-a144-edab479c5a98</t>
  </si>
  <si>
    <t>Juvanete Xavier De Almeida</t>
  </si>
  <si>
    <t>76ea31c2-a468-4861-9bd2-4d22af8b5344</t>
  </si>
  <si>
    <t>2018-09-24T14:53:54</t>
  </si>
  <si>
    <t>Alsilene Souza Alencar</t>
  </si>
  <si>
    <t>Selene</t>
  </si>
  <si>
    <t>270222c0-d0ea-482f-92be-2f9d8b7a65b8</t>
  </si>
  <si>
    <t>2018-09-24T14:53:57</t>
  </si>
  <si>
    <t>Eliete Carvalho de Alencar</t>
  </si>
  <si>
    <t>Marf024</t>
  </si>
  <si>
    <t>Igreja tradicional</t>
  </si>
  <si>
    <t>ef506aaf-2f53-41d4-9e23-3ac7262ec95e</t>
  </si>
  <si>
    <t>2018-09-24T14:53:58</t>
  </si>
  <si>
    <t>Selestino Mendonça de Souza</t>
  </si>
  <si>
    <t>63eb2c2f-ae5c-4a9e-abbd-ec06aa64181a</t>
  </si>
  <si>
    <t>2018-09-24T14:54:02</t>
  </si>
  <si>
    <t>Karina Burse Marinhos</t>
  </si>
  <si>
    <t>Marf025</t>
  </si>
  <si>
    <t>Assistente Social</t>
  </si>
  <si>
    <t>57c1969e-151e-4c6a-b68b-c1488fa3c9eb</t>
  </si>
  <si>
    <t>2018-09-24T14:54:04</t>
  </si>
  <si>
    <t>Altamiza da Silva Gomes</t>
  </si>
  <si>
    <t>Marf026</t>
  </si>
  <si>
    <t>Cardiologista</t>
  </si>
  <si>
    <t>c3153156-13f5-4435-b92d-d169c03198d4</t>
  </si>
  <si>
    <t>2018-09-24T14:54:05</t>
  </si>
  <si>
    <t>Loelma Baroso de Souza</t>
  </si>
  <si>
    <t>4848e364-9551-4d9b-9697-07c2ed17985e</t>
  </si>
  <si>
    <t>2018-09-24T14:54:06</t>
  </si>
  <si>
    <t>Berlangia Monteiro da Silva</t>
  </si>
  <si>
    <t>Berle</t>
  </si>
  <si>
    <t>b5123942-3c47-4720-8a4b-626a36e9ab41</t>
  </si>
  <si>
    <t>2018-09-24T14:54:07</t>
  </si>
  <si>
    <t>Divina da Silva de Deus</t>
  </si>
  <si>
    <t>74dca694-bc02-4e1b-8216-7aff88349fc0</t>
  </si>
  <si>
    <t>2018-09-24T14:54:10</t>
  </si>
  <si>
    <t>Sebastiana de Maraes Franco</t>
  </si>
  <si>
    <t>2554d526-9cdf-44ed-b6df-c3965749a0c7</t>
  </si>
  <si>
    <t>2018-09-24T14:54:11</t>
  </si>
  <si>
    <t>Arleia Roberta de Souza</t>
  </si>
  <si>
    <t>Neguinha</t>
  </si>
  <si>
    <t>a15b5a36-8c5a-49f9-af7f-757e1af97ba8</t>
  </si>
  <si>
    <t>2018-09-24T14:54:12</t>
  </si>
  <si>
    <t>Watson Nunes Solaer</t>
  </si>
  <si>
    <t>Cabeleira</t>
  </si>
  <si>
    <t>Agente de Segurança</t>
  </si>
  <si>
    <t>26b6b160-e1b6-44ff-9950-5b36b3573c05</t>
  </si>
  <si>
    <t>2018-09-24T14:54:14</t>
  </si>
  <si>
    <t>Fernanda Alenino Perreira</t>
  </si>
  <si>
    <t>Marf027</t>
  </si>
  <si>
    <t>b109fdca-b671-4c7c-afdd-25c9e8f7879c</t>
  </si>
  <si>
    <t>2018-09-24T14:54:15</t>
  </si>
  <si>
    <t>Edilenilsa Souza Matos</t>
  </si>
  <si>
    <t>Olga</t>
  </si>
  <si>
    <t>Marf028</t>
  </si>
  <si>
    <t>7ae8056d-3c8c-41aa-a7ff-538783ffb5e6</t>
  </si>
  <si>
    <t>2018-09-24T14:54:16</t>
  </si>
  <si>
    <t>Mário Jorge Alves de Carvalho</t>
  </si>
  <si>
    <t>Marf029</t>
  </si>
  <si>
    <t>42dcccba-9f28-4605-a37e-2b9b25275f59</t>
  </si>
  <si>
    <t>2018-09-24T14:54:17</t>
  </si>
  <si>
    <t>Maria Antônia Ferreira Serrano</t>
  </si>
  <si>
    <t>Marf030</t>
  </si>
  <si>
    <t>Carro Moto</t>
  </si>
  <si>
    <t>ad0bbfe2-cdef-49a0-91ee-64764b552a73</t>
  </si>
  <si>
    <t>2018-09-24T14:54:19</t>
  </si>
  <si>
    <t>Raimundo Nunes doarte</t>
  </si>
  <si>
    <t>Valma</t>
  </si>
  <si>
    <t>Marf031</t>
  </si>
  <si>
    <t>64cda41a-9eb4-4654-9e04-4be4d2fe9ea0</t>
  </si>
  <si>
    <t>2018-09-24T14:54:22</t>
  </si>
  <si>
    <t>Rosa Maria Vargas da Silva</t>
  </si>
  <si>
    <t>Marf032</t>
  </si>
  <si>
    <t>6c57a405-4e41-4dd5-8fb8-9abcbe95f275</t>
  </si>
  <si>
    <t>2018-09-24T14:54:23</t>
  </si>
  <si>
    <t>Dionei Duarte Lobato</t>
  </si>
  <si>
    <t>Marf033</t>
  </si>
  <si>
    <t>d7bb6876-eb63-4f8e-a01d-0185d09c0b35</t>
  </si>
  <si>
    <t>Luzia Sebastiana Correia da Silva</t>
  </si>
  <si>
    <t>Marf034</t>
  </si>
  <si>
    <t>e8f17a42-4c97-4e37-8516-376541e514ed</t>
  </si>
  <si>
    <t>2018-09-24T14:54:24</t>
  </si>
  <si>
    <t xml:space="preserve">Maria Clara de Melo </t>
  </si>
  <si>
    <t>Clara</t>
  </si>
  <si>
    <t>Marf035</t>
  </si>
  <si>
    <t>5278d584-10b2-4231-b197-16661a087168</t>
  </si>
  <si>
    <t>2018-09-24T14:54:25</t>
  </si>
  <si>
    <t>Nilcilane de Almeirda</t>
  </si>
  <si>
    <t>Nilce</t>
  </si>
  <si>
    <t>Marf036</t>
  </si>
  <si>
    <t>Dona de casa</t>
  </si>
  <si>
    <t>d7ff1fa4-6e0d-424b-9be9-c85b18c380f8</t>
  </si>
  <si>
    <t>2018-09-24T14:54:28</t>
  </si>
  <si>
    <t>Elle Cristina Neves</t>
  </si>
  <si>
    <t>Marf037</t>
  </si>
  <si>
    <t>Agente de Portaria</t>
  </si>
  <si>
    <t>bab90521-d4dc-498d-b225-d6844e7363a4</t>
  </si>
  <si>
    <t>2018-09-24T14:54:33</t>
  </si>
  <si>
    <t>Zeneide Perreira</t>
  </si>
  <si>
    <t>Marf038</t>
  </si>
  <si>
    <t>74e70181-e731-4741-b23a-86ebb33e067e</t>
  </si>
  <si>
    <t>2018-09-24T14:54:35</t>
  </si>
  <si>
    <t>Andreia Moraes dos santos</t>
  </si>
  <si>
    <t>Marf039</t>
  </si>
  <si>
    <t xml:space="preserve">Pintor </t>
  </si>
  <si>
    <t>646af046-fa7e-4a32-a873-eeb02f72f6e8</t>
  </si>
  <si>
    <t>2018-09-24T14:54:37</t>
  </si>
  <si>
    <t>Jakelme Castro Amaral</t>
  </si>
  <si>
    <t>Marf040</t>
  </si>
  <si>
    <t>f25fe076-4a21-4a6c-82a4-250beb41baf1</t>
  </si>
  <si>
    <t>2018-09-24T14:54:39</t>
  </si>
  <si>
    <t>Ivanete Medeiros Ameida</t>
  </si>
  <si>
    <t>Marf041</t>
  </si>
  <si>
    <t>a3e31a0f-7a55-4119-a3da-62e954c52408</t>
  </si>
  <si>
    <t>2018-09-24T14:54:41</t>
  </si>
  <si>
    <t xml:space="preserve">Reginaldo de Lima </t>
  </si>
  <si>
    <t>Marf042</t>
  </si>
  <si>
    <t>c2b82f89-16dc-41a0-a1ed-b70b016c43b2</t>
  </si>
  <si>
    <t>2018-09-24T14:54:43</t>
  </si>
  <si>
    <t>Mariana Nogueira de Souza</t>
  </si>
  <si>
    <t>36064106-0b14-4d43-afba-40e19363222e</t>
  </si>
  <si>
    <t>2018-09-24T14:54:44</t>
  </si>
  <si>
    <t>Cleidiane Xavier dos Santos</t>
  </si>
  <si>
    <t>Guigui</t>
  </si>
  <si>
    <t>Marf045</t>
  </si>
  <si>
    <t>fdf12640-ab9e-40eb-98b0-eb6f7530cc4e</t>
  </si>
  <si>
    <t>2018-09-24T14:54:45</t>
  </si>
  <si>
    <t>Baruel Pereira Brizo Filho</t>
  </si>
  <si>
    <t>Marf046</t>
  </si>
  <si>
    <t>3c535c74-26aa-4e10-840f-0d4f1e30e20d</t>
  </si>
  <si>
    <t>2018-09-24T14:54:46</t>
  </si>
  <si>
    <t>Maria Divina da Costa</t>
  </si>
  <si>
    <t>6f686cec-0804-47ba-8346-450645a3df0c</t>
  </si>
  <si>
    <t>2018-09-24T14:54:48</t>
  </si>
  <si>
    <t>Ademilde Cutaba dos Nascimento</t>
  </si>
  <si>
    <t>Domingas</t>
  </si>
  <si>
    <t>Marf047</t>
  </si>
  <si>
    <t>db20865e-2c87-4629-9759-3c1f4a1f54bf</t>
  </si>
  <si>
    <t>2018-09-24T14:54:49</t>
  </si>
  <si>
    <t>Iracema Benjamin da Silva</t>
  </si>
  <si>
    <t>Pirá</t>
  </si>
  <si>
    <t>Marf048</t>
  </si>
  <si>
    <t>4e212243-5b7d-4785-8e2d-2eb61f49d5fb</t>
  </si>
  <si>
    <t>2018-09-24T14:54:50</t>
  </si>
  <si>
    <t>Maria Barbosa de Lima</t>
  </si>
  <si>
    <t>Marf049</t>
  </si>
  <si>
    <t>57354f44-c74b-48a0-be4a-169d97c81e8e</t>
  </si>
  <si>
    <t>2018-09-24T14:54:51</t>
  </si>
  <si>
    <t>Marinez da Silva</t>
  </si>
  <si>
    <t>Marf050</t>
  </si>
  <si>
    <t>0e6539bf-10c5-400e-8526-b27304bf5425</t>
  </si>
  <si>
    <t>2018-09-24T14:54:52</t>
  </si>
  <si>
    <t>Maria Conceição Assis de Souza</t>
  </si>
  <si>
    <t>a08d1ba4-b49f-48cc-a102-21951d6ac891</t>
  </si>
  <si>
    <t>2018-09-24T14:54:53</t>
  </si>
  <si>
    <t>Maria Leli Cavalcante</t>
  </si>
  <si>
    <t>Marf052</t>
  </si>
  <si>
    <t>Custureira</t>
  </si>
  <si>
    <t>265bbadd-39a6-46cf-acce-176f919d0fcb</t>
  </si>
  <si>
    <t>2018-09-24T14:54:55</t>
  </si>
  <si>
    <t>Edineia Miranda Rodrigues</t>
  </si>
  <si>
    <t>Marf053</t>
  </si>
  <si>
    <t>75d080b0-dc6d-488a-9a26-09cf07b763fa</t>
  </si>
  <si>
    <t>2018-09-24T14:54:57</t>
  </si>
  <si>
    <t>Robelita Costa Batalha</t>
  </si>
  <si>
    <t>Belita</t>
  </si>
  <si>
    <t>Marf056</t>
  </si>
  <si>
    <t>d01c58d1-1957-4f97-85a1-0a6d67d7dfa6</t>
  </si>
  <si>
    <t>2018-09-24T14:54:59</t>
  </si>
  <si>
    <t>Janiele Moraes</t>
  </si>
  <si>
    <t>Jane</t>
  </si>
  <si>
    <t>a8f61803-a665-43ae-8996-6db75f83d4c9</t>
  </si>
  <si>
    <t>2018-09-24T14:55:00</t>
  </si>
  <si>
    <t>Francisca Alves Figueira</t>
  </si>
  <si>
    <t>Marf060</t>
  </si>
  <si>
    <t>eeb70907-5730-4def-829c-1784055d6926</t>
  </si>
  <si>
    <t>2018-09-24T14:55:01</t>
  </si>
  <si>
    <t>Raimunda Gomes</t>
  </si>
  <si>
    <t>Ray</t>
  </si>
  <si>
    <t>Marf061</t>
  </si>
  <si>
    <t>8b29f8f3-12b1-47a6-b3ca-49e347ee4a67</t>
  </si>
  <si>
    <t>2018-09-24T14:55:02</t>
  </si>
  <si>
    <t>Olice defogas</t>
  </si>
  <si>
    <t>Marf062</t>
  </si>
  <si>
    <t>38303ca1-8c3c-4bc6-99a3-108e30ef9d1e</t>
  </si>
  <si>
    <t>2018-09-24T14:55:04</t>
  </si>
  <si>
    <t>Francisco Cardoso Soterico</t>
  </si>
  <si>
    <t>Marf063</t>
  </si>
  <si>
    <t>82349ea1-36e0-4f15-b490-3d15069b2a94</t>
  </si>
  <si>
    <t>2018-09-24T14:55:05</t>
  </si>
  <si>
    <t>Cacilda Cordeiros Ramos</t>
  </si>
  <si>
    <t>Marf064</t>
  </si>
  <si>
    <t>2fec96bd-d22e-48ed-9e9f-056d191726d1</t>
  </si>
  <si>
    <t>2018-09-24T14:55:07</t>
  </si>
  <si>
    <t>Franciney Vitória de Nogueira</t>
  </si>
  <si>
    <t>Coi</t>
  </si>
  <si>
    <t>Marf065</t>
  </si>
  <si>
    <t xml:space="preserve">Desejo </t>
  </si>
  <si>
    <t>e9a5fc4b-fe40-45ed-b270-597fb9063cc5</t>
  </si>
  <si>
    <t>2018-09-24T14:55:08</t>
  </si>
  <si>
    <t>Aula Jorge Res da Silva</t>
  </si>
  <si>
    <t>Jaboti</t>
  </si>
  <si>
    <t>Marf066</t>
  </si>
  <si>
    <t>b4437332-0b28-429d-a514-0eaa7ac23971</t>
  </si>
  <si>
    <t>2018-09-24T14:55:10</t>
  </si>
  <si>
    <t>Ana Paula dos Santos Coreia</t>
  </si>
  <si>
    <t>Marf067</t>
  </si>
  <si>
    <t>527db112-12d5-41b0-873f-b0c78eeecce7</t>
  </si>
  <si>
    <t>2018-09-24T14:55:12</t>
  </si>
  <si>
    <t>Raniele do Arte e Arte</t>
  </si>
  <si>
    <t>Rani</t>
  </si>
  <si>
    <t>Marf068</t>
  </si>
  <si>
    <t>34d83cea-7ab7-470a-9f5f-00b3ff9ff1c2</t>
  </si>
  <si>
    <t>2018-09-24T14:55:13</t>
  </si>
  <si>
    <t>Maria Gret Querez</t>
  </si>
  <si>
    <t>Gret</t>
  </si>
  <si>
    <t>c427408a-f24f-4856-8314-863718bc3f97</t>
  </si>
  <si>
    <t>2018-09-24T14:55:14</t>
  </si>
  <si>
    <t>Inbrosio Praia</t>
  </si>
  <si>
    <t>Marf070</t>
  </si>
  <si>
    <t>381e918e-d22c-4828-b853-2b62abb0ee7b</t>
  </si>
  <si>
    <t>2018-09-24T14:55:15</t>
  </si>
  <si>
    <t>Marcos  Alessandro Praiano da Silva</t>
  </si>
  <si>
    <t>Marquinhos</t>
  </si>
  <si>
    <t>Marf071</t>
  </si>
  <si>
    <t xml:space="preserve">Assistente Técnico </t>
  </si>
  <si>
    <t>41220fd3-0977-4fa8-870d-eca2504712c3</t>
  </si>
  <si>
    <t>2018-09-24T14:55:16</t>
  </si>
  <si>
    <t>Elaine Alves Machado</t>
  </si>
  <si>
    <t>Marf072</t>
  </si>
  <si>
    <t>9c94f3bf-49e4-4bdd-bb6a-2b5f6c1906cc</t>
  </si>
  <si>
    <t>Sebastiana Fastino de Souza</t>
  </si>
  <si>
    <t>Saba</t>
  </si>
  <si>
    <t>Marf073</t>
  </si>
  <si>
    <t>7bbfd285-4fee-4b1a-bfd7-6a6184940797</t>
  </si>
  <si>
    <t>2018-09-24T14:55:17</t>
  </si>
  <si>
    <t>Juliane Farias Preires</t>
  </si>
  <si>
    <t>Juci</t>
  </si>
  <si>
    <t>02d44f19-2643-412d-9569-45aee9fd235d</t>
  </si>
  <si>
    <t>2018-09-24T14:55:18</t>
  </si>
  <si>
    <t>Francisca Silva Bejamin</t>
  </si>
  <si>
    <t>Bineca</t>
  </si>
  <si>
    <t>Marf075</t>
  </si>
  <si>
    <t>86ccb5ec-93db-4dd0-8315-3db822db445c</t>
  </si>
  <si>
    <t>2018-09-24T14:55:21</t>
  </si>
  <si>
    <t xml:space="preserve">Maria Marino </t>
  </si>
  <si>
    <t>5921707f-a3d0-4af0-b5b0-007febee4dd8</t>
  </si>
  <si>
    <t>2018-09-24T14:55:23</t>
  </si>
  <si>
    <t>Zunir Solart Batalha</t>
  </si>
  <si>
    <t>Marf076</t>
  </si>
  <si>
    <t>cea0fb1c-ad78-4ffc-8ce0-9e4ae09dd599</t>
  </si>
  <si>
    <t>2018-09-24T14:55:25</t>
  </si>
  <si>
    <t>Dalila Maciel Rua 3</t>
  </si>
  <si>
    <t>Visansa da Silva</t>
  </si>
  <si>
    <t>Marf077</t>
  </si>
  <si>
    <t>73f7aee8-8cc0-486f-98df-494e4a2a7868</t>
  </si>
  <si>
    <t>2018-09-24T14:55:26</t>
  </si>
  <si>
    <t>Arnon dos  Santos</t>
  </si>
  <si>
    <t>Marf078</t>
  </si>
  <si>
    <t>c8d15581-d99c-404d-b6e7-d9909485a94c</t>
  </si>
  <si>
    <t>Alcineia Gomes Ferreira</t>
  </si>
  <si>
    <t>Neia</t>
  </si>
  <si>
    <t>Marf079</t>
  </si>
  <si>
    <t>Casa de Farinha</t>
  </si>
  <si>
    <t>7770d91d-4695-4cb9-bbe7-4dc8dda64af2</t>
  </si>
  <si>
    <t>2018-09-24T14:55:29</t>
  </si>
  <si>
    <t>Luziene de Oliveira Almeida</t>
  </si>
  <si>
    <t>Lu</t>
  </si>
  <si>
    <t>Marf080</t>
  </si>
  <si>
    <t>09c3de37-ab78-4eed-8a90-8de0fc262573</t>
  </si>
  <si>
    <t>2018-09-24T14:55:30</t>
  </si>
  <si>
    <t>Débora dos Santo de Matos</t>
  </si>
  <si>
    <t>Marf081</t>
  </si>
  <si>
    <t>5e5e7c02-f803-4e06-a32a-7c93070ac664</t>
  </si>
  <si>
    <t>2018-09-24T14:55:31</t>
  </si>
  <si>
    <t>Joiciele dos Santos Fonseca</t>
  </si>
  <si>
    <t>Marf082</t>
  </si>
  <si>
    <t>0c32ed52-1912-4ed6-9cef-f13f7f4bc874</t>
  </si>
  <si>
    <t>2018-09-24T14:55:32</t>
  </si>
  <si>
    <t>Daciney Souza Dali</t>
  </si>
  <si>
    <t>Marf083</t>
  </si>
  <si>
    <t xml:space="preserve">Auxilia de Judiciário </t>
  </si>
  <si>
    <t>9a83eb03-944f-4022-baf6-92ca171cc6c7</t>
  </si>
  <si>
    <t>2018-09-24T14:55:34</t>
  </si>
  <si>
    <t>Amanda Souza da Silva</t>
  </si>
  <si>
    <t>Marf085</t>
  </si>
  <si>
    <t>36c37d07-1496-4edd-ab4d-9ea544d9b1fd</t>
  </si>
  <si>
    <t>2018-09-24T14:55:35</t>
  </si>
  <si>
    <t>Lineide Rodrigues de Souza</t>
  </si>
  <si>
    <t>Lena</t>
  </si>
  <si>
    <t>Marf086</t>
  </si>
  <si>
    <t>75824067-e2da-47ea-bdcd-487f06fb8b05</t>
  </si>
  <si>
    <t>2018-09-24T14:55:39</t>
  </si>
  <si>
    <t>Jocimaria Lima Solarte</t>
  </si>
  <si>
    <t>Marf087</t>
  </si>
  <si>
    <t>ab8c6540-1222-41da-867b-4226cf069c40</t>
  </si>
  <si>
    <t>Marly de Melo dos Santos</t>
  </si>
  <si>
    <t>Lili</t>
  </si>
  <si>
    <t>94fc5d43-c6be-4456-9f40-47991678e810</t>
  </si>
  <si>
    <t>2018-09-24T14:55:41</t>
  </si>
  <si>
    <t>Elcinete Figueira Soares</t>
  </si>
  <si>
    <t>Marf088</t>
  </si>
  <si>
    <t>549fb45b-26a4-4602-b109-d1d8633e0dd3</t>
  </si>
  <si>
    <t>2018-09-24T14:55:42</t>
  </si>
  <si>
    <t>Tereza Catuaba do Nascimento</t>
  </si>
  <si>
    <t>Marf089</t>
  </si>
  <si>
    <t>36d9b7f2-e57a-4dbe-9441-cba741e6739f</t>
  </si>
  <si>
    <t>2018-09-24T14:55:43</t>
  </si>
  <si>
    <t>Cheyla Marino Sitoma</t>
  </si>
  <si>
    <t>9bd23e26-8b3f-4dd1-ad08-32b0a2a1df8e</t>
  </si>
  <si>
    <t>2018-09-24T14:55:45</t>
  </si>
  <si>
    <t xml:space="preserve">Clara Marinho </t>
  </si>
  <si>
    <t>Marf090</t>
  </si>
  <si>
    <t>c8fa9c94-3555-4520-9e39-e3b47d9b738a</t>
  </si>
  <si>
    <t>2018-09-24T14:55:46</t>
  </si>
  <si>
    <t>Creisidene da Silva Batalha</t>
  </si>
  <si>
    <t>Creuza</t>
  </si>
  <si>
    <t>Marf091</t>
  </si>
  <si>
    <t>26c00814-d491-477e-b8d4-5971ca0c4728</t>
  </si>
  <si>
    <t>2018-09-24T14:55:47</t>
  </si>
  <si>
    <t>Ivanete de Souza Lima</t>
  </si>
  <si>
    <t>Marf094</t>
  </si>
  <si>
    <t>dc3666b3-dfe2-4361-9283-ae0f0d9646e2</t>
  </si>
  <si>
    <t>2018-09-24T14:55:48</t>
  </si>
  <si>
    <t>Andreane Nascimento da Silva</t>
  </si>
  <si>
    <t>89669429-baca-4984-942a-c010725da60b</t>
  </si>
  <si>
    <t>2018-09-24T14:55:50</t>
  </si>
  <si>
    <t>Daniele Broso Solart</t>
  </si>
  <si>
    <t>Dane</t>
  </si>
  <si>
    <t>Marf095</t>
  </si>
  <si>
    <t>c6bec899-d5b0-4475-8888-aaa96b1cfc7f</t>
  </si>
  <si>
    <t>2018-09-24T14:55:53</t>
  </si>
  <si>
    <t>Sara dos Santos Gonçalves</t>
  </si>
  <si>
    <t>67f8236b-1c58-488e-a48f-e39e1d92bea3</t>
  </si>
  <si>
    <t>2018-09-24T14:55:54</t>
  </si>
  <si>
    <t>Renata Ambrósio da Silva</t>
  </si>
  <si>
    <t>Marf097</t>
  </si>
  <si>
    <t>969583df-44b4-4ff6-bb1d-15caa432f4a1</t>
  </si>
  <si>
    <t>2018-09-24T14:55:55</t>
  </si>
  <si>
    <t>Roseane Figueira Alves</t>
  </si>
  <si>
    <t>Marf098</t>
  </si>
  <si>
    <t>b5b98117-9cb3-4e30-a024-dedecba68a38</t>
  </si>
  <si>
    <t>2018-09-24T14:55:56</t>
  </si>
  <si>
    <t>Maria Antônia Monteiro da Silva</t>
  </si>
  <si>
    <t>Sua</t>
  </si>
  <si>
    <t>Marf099</t>
  </si>
  <si>
    <t>cdb6fc5b-0ae9-4333-aad7-3a3e40267c3e</t>
  </si>
  <si>
    <t>2018-09-24T14:55:58</t>
  </si>
  <si>
    <t>Ismar Severiano de Oliveira</t>
  </si>
  <si>
    <t>Marf0100</t>
  </si>
  <si>
    <t>e50e9c53-60a5-45ec-be78-c872cc30b26c</t>
  </si>
  <si>
    <t>2018-09-24T14:56:01</t>
  </si>
  <si>
    <t>Açaisal</t>
  </si>
  <si>
    <t>Aldanira Ferreira da Silva</t>
  </si>
  <si>
    <t>Duci</t>
  </si>
  <si>
    <t>1f7eaf25-0ed9-4233-a5a7-80eed8b960ab</t>
  </si>
  <si>
    <t>2018-09-24T14:56:02</t>
  </si>
  <si>
    <t>Rosilene Coreia da Silva</t>
  </si>
  <si>
    <t>78782a93-63a9-4402-8722-c0d365d6af63</t>
  </si>
  <si>
    <t>2018-09-24T14:56:05</t>
  </si>
  <si>
    <t xml:space="preserve">Joely Florindo </t>
  </si>
  <si>
    <t>70875b13-72bf-45aa-a7db-54c960b3891b</t>
  </si>
  <si>
    <t>2018-09-24T14:56:08</t>
  </si>
  <si>
    <t>Ianara Lima Martes</t>
  </si>
  <si>
    <t>Regina</t>
  </si>
  <si>
    <t>71bea114-99b0-443f-8d7d-2778f93e042d</t>
  </si>
  <si>
    <t>2018-09-24T14:56:09</t>
  </si>
  <si>
    <t>Ruth Ferreira</t>
  </si>
  <si>
    <t>d4c62062-4af8-46b8-86ef-ef169f748c1e</t>
  </si>
  <si>
    <t>2018-09-24T14:56:11</t>
  </si>
  <si>
    <t>Luziene Fartino de Alencar</t>
  </si>
  <si>
    <t>2086acae-1a1b-449f-b009-0f168f4739fd</t>
  </si>
  <si>
    <t>2018-09-24T14:56:12</t>
  </si>
  <si>
    <t>Marlucia Nogueira de Souza</t>
  </si>
  <si>
    <t>To</t>
  </si>
  <si>
    <t>46329cc2-c563-446b-8f6f-c7fedf312686</t>
  </si>
  <si>
    <t>2018-09-24T14:56:16</t>
  </si>
  <si>
    <t>Hellen Monique Braga da Silva</t>
  </si>
  <si>
    <t>8ec7c3a3-059d-4174-b306-2a81c92cd4d0</t>
  </si>
  <si>
    <t>2018-09-24T14:56:17</t>
  </si>
  <si>
    <t>José Neto Braga</t>
  </si>
  <si>
    <t>e68d6b83-a10a-439e-b607-cbbbd49304f6</t>
  </si>
  <si>
    <t>2018-09-24T14:56:18</t>
  </si>
  <si>
    <t>Carlos José Morreira de Brito</t>
  </si>
  <si>
    <t>Carlinhos do teco</t>
  </si>
  <si>
    <t>cae41839-979e-428b-a95b-cf51acc8657a</t>
  </si>
  <si>
    <t>2018-09-24T14:56:19</t>
  </si>
  <si>
    <t>Raimunda Feitosa Gomes</t>
  </si>
  <si>
    <t>Rai</t>
  </si>
  <si>
    <t>3941d197-28e5-416d-a6f4-7dedb572ac73</t>
  </si>
  <si>
    <t>2018-09-24T14:56:20</t>
  </si>
  <si>
    <t>Tereza Silva de Oliveira</t>
  </si>
  <si>
    <t>6edfbf47-1f0f-4bec-be76-f58258722456</t>
  </si>
  <si>
    <t>2018-09-24T14:56:21</t>
  </si>
  <si>
    <t xml:space="preserve">Cheila Maria Floriano Dias </t>
  </si>
  <si>
    <t>Cheila</t>
  </si>
  <si>
    <t>8d0a0b5f-e19d-4873-9141-150f9d420923</t>
  </si>
  <si>
    <t>2018-09-24T14:56:22</t>
  </si>
  <si>
    <t>Erinete da Silva Nunes</t>
  </si>
  <si>
    <t>b1ce6fc6-c37a-4588-8e75-7b8cb9e660fe</t>
  </si>
  <si>
    <t>2018-09-24T14:56:23</t>
  </si>
  <si>
    <t>Marina Cordeiro</t>
  </si>
  <si>
    <t>bf602b62-eaf7-47f2-a5d0-307333920566</t>
  </si>
  <si>
    <t>2018-09-24T14:56:24</t>
  </si>
  <si>
    <t>Jovaneide Fereira Beijamin</t>
  </si>
  <si>
    <t>9543bebb-ad6d-45db-a39c-075ab4c823c0</t>
  </si>
  <si>
    <t>2018-09-24T14:56:25</t>
  </si>
  <si>
    <t>Geicleane dos Santos Correia</t>
  </si>
  <si>
    <t>Titia</t>
  </si>
  <si>
    <t>fb8bf76f-6f82-436d-9984-3e4a9cba72c5</t>
  </si>
  <si>
    <t>2018-09-24T14:56:26</t>
  </si>
  <si>
    <t>Maria Santana de Souza</t>
  </si>
  <si>
    <t xml:space="preserve">Ana </t>
  </si>
  <si>
    <t>a9627baa-0d43-44be-a45d-232503b38b9d</t>
  </si>
  <si>
    <t>2018-09-24T14:56:27</t>
  </si>
  <si>
    <t>Marilza de Jesus de Brito</t>
  </si>
  <si>
    <t>Caminhando Moto</t>
  </si>
  <si>
    <t>63ec3a7b-8324-40d4-8a8c-6a0433ee1b6d</t>
  </si>
  <si>
    <t>2018-09-24T14:56:28</t>
  </si>
  <si>
    <t>Dejane dos Santos Roberto</t>
  </si>
  <si>
    <t>2a4991a0-96eb-48f2-ba81-aeda27ac4b1f</t>
  </si>
  <si>
    <t>2018-09-24T14:56:30</t>
  </si>
  <si>
    <t>Vanessa Benjamin Coreia</t>
  </si>
  <si>
    <t>ea8a42a1-f3dc-4ca5-8269-e8cba51db27c</t>
  </si>
  <si>
    <t>2018-09-24T14:56:31</t>
  </si>
  <si>
    <t>Francisca Rodrigues de Souza</t>
  </si>
  <si>
    <t>7ad7f088-ec29-4883-8d9e-7179c191da0b</t>
  </si>
  <si>
    <t>2018-09-24T14:56:32</t>
  </si>
  <si>
    <t>Leandra Pereira Coutinho</t>
  </si>
  <si>
    <t>9c15502c-fc4f-46e9-bacb-605e8443897f</t>
  </si>
  <si>
    <t>2018-09-24T14:56:33</t>
  </si>
  <si>
    <t>Eliane Castros dos Santos</t>
  </si>
  <si>
    <t>190878dd-508a-4f9e-bb88-be0055ceb1a7</t>
  </si>
  <si>
    <t>2018-09-24T14:56:36</t>
  </si>
  <si>
    <t>Alessandra Nunes Divino</t>
  </si>
  <si>
    <t>e706bc3d-1605-472f-9669-fb172714b8e9</t>
  </si>
  <si>
    <t>2018-09-24T14:56:37</t>
  </si>
  <si>
    <t>Maria do Perpétuo  Socorro Ramos</t>
  </si>
  <si>
    <t>Perpetua</t>
  </si>
  <si>
    <t>b248ff74-a7e2-4f3f-a449-894f265564a6</t>
  </si>
  <si>
    <t>2018-09-24T14:56:38</t>
  </si>
  <si>
    <t xml:space="preserve">Lucimar Neves Gonzaga </t>
  </si>
  <si>
    <t>e09b0426-a953-4bae-a2e5-910ba6787c58</t>
  </si>
  <si>
    <t>2018-09-24T14:56:41</t>
  </si>
  <si>
    <t>Natalie de Oliveira Almeida</t>
  </si>
  <si>
    <t>d1f82fd6-1822-4405-b221-f032f6a10a39</t>
  </si>
  <si>
    <t>2018-09-24T14:56:42</t>
  </si>
  <si>
    <t>Suzi Araújo Castelo Branco</t>
  </si>
  <si>
    <t>37ed3cf6-c58d-4c40-abb9-c08f5c38e6cd</t>
  </si>
  <si>
    <t>2018-09-24T14:56:43</t>
  </si>
  <si>
    <t>Marinete Bonge da Silva</t>
  </si>
  <si>
    <t>Mari</t>
  </si>
  <si>
    <t>Espírita</t>
  </si>
  <si>
    <t>450ea655-b9a5-4bf3-a944-db44997a8de8</t>
  </si>
  <si>
    <t>2018-09-24T14:56:45</t>
  </si>
  <si>
    <t xml:space="preserve">Antônia Paula da Silva Nascimento </t>
  </si>
  <si>
    <t>c6932de7-1914-43b7-b3db-fd8b40e71c75</t>
  </si>
  <si>
    <t>2018-09-24T15:17:00</t>
  </si>
  <si>
    <t xml:space="preserve">Xibauazinho </t>
  </si>
  <si>
    <t xml:space="preserve">Francisca Jandira Araújo Medeiros </t>
  </si>
  <si>
    <t xml:space="preserve">Chicão </t>
  </si>
  <si>
    <t xml:space="preserve">Coleta de sementes </t>
  </si>
  <si>
    <t>9046a8b6-8958-4c5d-a9ff-a85852e1255b</t>
  </si>
  <si>
    <t>2018-09-24T15:17:02</t>
  </si>
  <si>
    <t xml:space="preserve">Antonia Régia Farias da Costa </t>
  </si>
  <si>
    <t>bbba268c-f48b-4bef-add3-e7e973294e7f</t>
  </si>
  <si>
    <t>2018-09-24T15:17:04</t>
  </si>
  <si>
    <t>Xibaúa</t>
  </si>
  <si>
    <t>Valdizia Rodrigues de Souza</t>
  </si>
  <si>
    <t>HB</t>
  </si>
  <si>
    <t>845a2027-5b5a-41fb-ba0a-19e61d040ad0</t>
  </si>
  <si>
    <t>2018-09-24T15:17:05</t>
  </si>
  <si>
    <t xml:space="preserve">Xibaúa </t>
  </si>
  <si>
    <t>Francisca Raimunda Souza da Costa</t>
  </si>
  <si>
    <t>f000633c-955c-4837-abb9-d28aa020a44b</t>
  </si>
  <si>
    <t>2018-09-24T15:17:07</t>
  </si>
  <si>
    <t xml:space="preserve">Ivanete Marreira Figueiredo </t>
  </si>
  <si>
    <t>Vana</t>
  </si>
  <si>
    <t>fb01cb80-11cd-4284-98df-6fc00e2725ff</t>
  </si>
  <si>
    <t>2018-09-24T15:17:10</t>
  </si>
  <si>
    <t>Francisca das Chagas da Silva Marreira</t>
  </si>
  <si>
    <t>ea799edd-3f5d-47f5-af20-9f2ef872e17e</t>
  </si>
  <si>
    <t>2018-09-24T15:17:14</t>
  </si>
  <si>
    <t xml:space="preserve">Railon  Figueiredo Araújo </t>
  </si>
  <si>
    <t>9eede545-5ef4-4486-aed7-38126e855f5a</t>
  </si>
  <si>
    <t>2018-09-24T15:17:16</t>
  </si>
  <si>
    <t>Dalvina Marreira da Cunha</t>
  </si>
  <si>
    <t>4412743a-d732-44a2-a3d6-c89185c7ae5a</t>
  </si>
  <si>
    <t>2018-09-24T15:17:19</t>
  </si>
  <si>
    <t xml:space="preserve">Luzilene Figueiredo de Araújo </t>
  </si>
  <si>
    <t>preta</t>
  </si>
  <si>
    <t>b2da2ddd-daee-491c-bb9a-90f8efa7e735</t>
  </si>
  <si>
    <t>2018-09-24T15:17:20</t>
  </si>
  <si>
    <t xml:space="preserve">Ronaldo da Silva Feitosa </t>
  </si>
  <si>
    <t>811d2905-a8db-4fb8-894a-d86ecfc5f57d</t>
  </si>
  <si>
    <t>2018-09-24T15:17:24</t>
  </si>
  <si>
    <t xml:space="preserve">Antonio Leandro da Silva  Almeida </t>
  </si>
  <si>
    <t>70f3c1bb-f843-42be-801d-1f3813c4fab2</t>
  </si>
  <si>
    <t>2018-09-24T15:17:45</t>
  </si>
  <si>
    <t>Código do morador</t>
  </si>
  <si>
    <t>Nome completo</t>
  </si>
  <si>
    <t>Parentesco</t>
  </si>
  <si>
    <t>Qual parentesco?</t>
  </si>
  <si>
    <t>Gênero</t>
  </si>
  <si>
    <t>Data de nascimento</t>
  </si>
  <si>
    <t>idade</t>
  </si>
  <si>
    <t>Escolaridade</t>
  </si>
  <si>
    <t>Já repetiu de ano?</t>
  </si>
  <si>
    <t>Atualmente estuda?</t>
  </si>
  <si>
    <t>Possui merenda na sua escola?</t>
  </si>
  <si>
    <t>Ajuda os pais ou já trabalham</t>
  </si>
  <si>
    <t>Roça</t>
  </si>
  <si>
    <t>Caça</t>
  </si>
  <si>
    <t>Fazendo farinha</t>
  </si>
  <si>
    <t>Ajudando em casa</t>
  </si>
  <si>
    <t>Trabalhando na casa de outra pessoa</t>
  </si>
  <si>
    <t>Cuida dos irmãos</t>
  </si>
  <si>
    <t>Falta aula para trabalhar?</t>
  </si>
  <si>
    <t>Documentos que possui</t>
  </si>
  <si>
    <t>Certidão de nascimento</t>
  </si>
  <si>
    <t>Certidão de casamento</t>
  </si>
  <si>
    <t>RG</t>
  </si>
  <si>
    <t>CPF</t>
  </si>
  <si>
    <t>Título de eleitor</t>
  </si>
  <si>
    <t>Carteira de trabalho</t>
  </si>
  <si>
    <t>Possui alguma deficiência?</t>
  </si>
  <si>
    <t>Recebe algum benefício por causa da deficiência?</t>
  </si>
  <si>
    <t>Status de relacionamento</t>
  </si>
  <si>
    <t>Está grávida?</t>
  </si>
  <si>
    <t>Já possui filho?</t>
  </si>
  <si>
    <t>Consomem:</t>
  </si>
  <si>
    <t>O jovem já participou do DICARA?</t>
  </si>
  <si>
    <t>Qual curso?</t>
  </si>
  <si>
    <t>Qual curso?/Música</t>
  </si>
  <si>
    <t>Qual curso?/Artesanato</t>
  </si>
  <si>
    <t>Qual curso?/Informática</t>
  </si>
  <si>
    <t>Qual curso?/Educação Ambiental</t>
  </si>
  <si>
    <t>Qual curso?/Esportes</t>
  </si>
  <si>
    <t>Qual curso?/Outros</t>
  </si>
  <si>
    <t>_parent_table_name</t>
  </si>
  <si>
    <t>_parent_index</t>
  </si>
  <si>
    <t>_submission__id</t>
  </si>
  <si>
    <t>_submission__uuid</t>
  </si>
  <si>
    <t>_submission__submission_time</t>
  </si>
  <si>
    <t>entrevistado pai</t>
  </si>
  <si>
    <t>o mesmo</t>
  </si>
  <si>
    <t>Cônjuge</t>
  </si>
  <si>
    <t>Masculino</t>
  </si>
  <si>
    <t>1983-11-18</t>
  </si>
  <si>
    <t>34</t>
  </si>
  <si>
    <t>Alfabetizado</t>
  </si>
  <si>
    <t>Linha de Base: Formulário de Aplicação Familiar</t>
  </si>
  <si>
    <t>esposa</t>
  </si>
  <si>
    <t>Raiane Pinto Medeiros</t>
  </si>
  <si>
    <t>Feminino</t>
  </si>
  <si>
    <t>1991-06-24</t>
  </si>
  <si>
    <t>Ensino Fundamental Completo</t>
  </si>
  <si>
    <t>Artesanato Outros</t>
  </si>
  <si>
    <t>3 filho</t>
  </si>
  <si>
    <t>Max Medeiros Lopes</t>
  </si>
  <si>
    <t>Filho</t>
  </si>
  <si>
    <t>2011-06-12</t>
  </si>
  <si>
    <t>Ensino Fundamental Incompleto</t>
  </si>
  <si>
    <t>Nunca</t>
  </si>
  <si>
    <t>Poliana Medeiros Lopes</t>
  </si>
  <si>
    <t>2016-08-09</t>
  </si>
  <si>
    <t>Não estudou</t>
  </si>
  <si>
    <t>Glenda Vitória Medeiros Lopes</t>
  </si>
  <si>
    <t>2014-09-18</t>
  </si>
  <si>
    <t>Bruna Naiandra Medeiros Lopes</t>
  </si>
  <si>
    <t>2018-03-25</t>
  </si>
  <si>
    <t>Raiandra Medeiros Lopes</t>
  </si>
  <si>
    <t>2009-11-21</t>
  </si>
  <si>
    <t>Chefe da família</t>
  </si>
  <si>
    <t>Os dois</t>
  </si>
  <si>
    <t>Solteiro</t>
  </si>
  <si>
    <t>Informática</t>
  </si>
  <si>
    <t>1993-08-22</t>
  </si>
  <si>
    <t>Ensino Médio Incompleto</t>
  </si>
  <si>
    <t>Bebidas alcóolicas</t>
  </si>
  <si>
    <t xml:space="preserve">edilam Macedo Lopes </t>
  </si>
  <si>
    <t>1981-07-29</t>
  </si>
  <si>
    <t xml:space="preserve">Maria Paula Araújo Lopes </t>
  </si>
  <si>
    <t>2012-02-10</t>
  </si>
  <si>
    <t xml:space="preserve">Paulo Vitor Araújo Lopes </t>
  </si>
  <si>
    <t>2015-01-20</t>
  </si>
  <si>
    <t>2000-02-02</t>
  </si>
  <si>
    <t xml:space="preserve">nailson da Silva Praia </t>
  </si>
  <si>
    <t>1995-09-18</t>
  </si>
  <si>
    <t>Ensino Médio Completo</t>
  </si>
  <si>
    <t>1994-06-15</t>
  </si>
  <si>
    <t xml:space="preserve">marines da Silva Vasconcelos </t>
  </si>
  <si>
    <t>1971-05-26</t>
  </si>
  <si>
    <t xml:space="preserve">Valesca da Silva Ferreira </t>
  </si>
  <si>
    <t>2007-06-14</t>
  </si>
  <si>
    <t>2 vezes</t>
  </si>
  <si>
    <t>1983-03-14</t>
  </si>
  <si>
    <t>Ensino Superior Completo</t>
  </si>
  <si>
    <t>Informática Outros</t>
  </si>
  <si>
    <t xml:space="preserve">gerlie de Oliveira Pacheco </t>
  </si>
  <si>
    <t>1997-08-07</t>
  </si>
  <si>
    <t>Cigarro</t>
  </si>
  <si>
    <t>Nathalia Perera nunes</t>
  </si>
  <si>
    <t>2006-07-03</t>
  </si>
  <si>
    <t xml:space="preserve">José William Perera rodrigues </t>
  </si>
  <si>
    <t>2008-06-13</t>
  </si>
  <si>
    <t>1987-12-24</t>
  </si>
  <si>
    <t xml:space="preserve">cônjuge </t>
  </si>
  <si>
    <t>Alexandre da Silva de Souza</t>
  </si>
  <si>
    <t>1982-05-31</t>
  </si>
  <si>
    <t>filho</t>
  </si>
  <si>
    <t>Alexsandro da Silva de Souza</t>
  </si>
  <si>
    <t>2006-03-17</t>
  </si>
  <si>
    <t>1 vez</t>
  </si>
  <si>
    <t>Alessandra da Silva de Souza</t>
  </si>
  <si>
    <t>2004-01-25</t>
  </si>
  <si>
    <t>Eduardo Lopes da Silva</t>
  </si>
  <si>
    <t>2007-11-12</t>
  </si>
  <si>
    <t>Beatriz da Silva de Souza</t>
  </si>
  <si>
    <t>2017-02-08</t>
  </si>
  <si>
    <t>José Marcos de Andrade Prestes</t>
  </si>
  <si>
    <t>1987-03-16</t>
  </si>
  <si>
    <t>1980-04-08</t>
  </si>
  <si>
    <t>Bruno de Souza Preste</t>
  </si>
  <si>
    <t>2013-07-05</t>
  </si>
  <si>
    <t>Bruna de Souza Prestes</t>
  </si>
  <si>
    <t>2015-01-11</t>
  </si>
  <si>
    <t>Murilo de Souza Prestes</t>
  </si>
  <si>
    <t>2017-12-08</t>
  </si>
  <si>
    <t>1995-03-29</t>
  </si>
  <si>
    <t xml:space="preserve">visual </t>
  </si>
  <si>
    <t>Educação Ambiental</t>
  </si>
  <si>
    <t xml:space="preserve">Luana da Costa Magalhães </t>
  </si>
  <si>
    <t>1996-11-20</t>
  </si>
  <si>
    <t xml:space="preserve">emilly Laura Magalhães e Silva </t>
  </si>
  <si>
    <t>2016-03-17</t>
  </si>
  <si>
    <t>gerliane de Lima pinheiro</t>
  </si>
  <si>
    <t>1992-04-01</t>
  </si>
  <si>
    <t xml:space="preserve">Miguel Alves de Oliveira </t>
  </si>
  <si>
    <t>1963-12-04</t>
  </si>
  <si>
    <t xml:space="preserve">Luiz Miguel Oliveira Belém </t>
  </si>
  <si>
    <t>2002-05-13</t>
  </si>
  <si>
    <t xml:space="preserve">Adriane Pinheiro Barbosa </t>
  </si>
  <si>
    <t>2007-10-02</t>
  </si>
  <si>
    <t xml:space="preserve">Milene Eduarda Pinheiro de Oliveira </t>
  </si>
  <si>
    <t>2012-09-18</t>
  </si>
  <si>
    <t>1986-05-12</t>
  </si>
  <si>
    <t>Elielke de Oliveira Moraes</t>
  </si>
  <si>
    <t>1982-02-05</t>
  </si>
  <si>
    <t>Edilane</t>
  </si>
  <si>
    <t>1983-08-09</t>
  </si>
  <si>
    <t>Francisco Santos de Macedo</t>
  </si>
  <si>
    <t>1958-08-23</t>
  </si>
  <si>
    <t>Emerson Braga de Macedo</t>
  </si>
  <si>
    <t>1998-05-10</t>
  </si>
  <si>
    <t>Andresa Braga de Macedo</t>
  </si>
  <si>
    <t>2000-08-15</t>
  </si>
  <si>
    <t>Namorando</t>
  </si>
  <si>
    <t>Fabrício Braga de Macedo</t>
  </si>
  <si>
    <t>2004-12-12</t>
  </si>
  <si>
    <t>1990-02-21</t>
  </si>
  <si>
    <t>dionedes da Costa Meneses</t>
  </si>
  <si>
    <t>1975-06-28</t>
  </si>
  <si>
    <t>Manoel da Silva Meneses</t>
  </si>
  <si>
    <t>2005-03-25</t>
  </si>
  <si>
    <t>marinaldo da Silva Meneses</t>
  </si>
  <si>
    <t>2007-01-27</t>
  </si>
  <si>
    <t>Marcos da Silva Meneses</t>
  </si>
  <si>
    <t>2008-11-29</t>
  </si>
  <si>
    <t>Antonio da Silva Meneses</t>
  </si>
  <si>
    <t>2012-01-06</t>
  </si>
  <si>
    <t>Amanda da Silva Meneses</t>
  </si>
  <si>
    <t>2015-09-08</t>
  </si>
  <si>
    <t xml:space="preserve">elcirene Souza da silva </t>
  </si>
  <si>
    <t>1992-07-17</t>
  </si>
  <si>
    <t xml:space="preserve">Anderson da Costa Meneses </t>
  </si>
  <si>
    <t>1984-11-16</t>
  </si>
  <si>
    <t xml:space="preserve">Emile da Silva Meneses </t>
  </si>
  <si>
    <t>2007-11-18</t>
  </si>
  <si>
    <t xml:space="preserve">Maria ecilia da Silva Meneses </t>
  </si>
  <si>
    <t>2009-10-03</t>
  </si>
  <si>
    <t xml:space="preserve">Ângela da Silva Meneses </t>
  </si>
  <si>
    <t>2011-09-08</t>
  </si>
  <si>
    <t xml:space="preserve">Anderson filho da Costa Meneses </t>
  </si>
  <si>
    <t>2015-03-04</t>
  </si>
  <si>
    <t xml:space="preserve">Pedro Gilberto Agros Marinho </t>
  </si>
  <si>
    <t>1975-06-18</t>
  </si>
  <si>
    <t xml:space="preserve">Luiza Lima Pinto </t>
  </si>
  <si>
    <t>1969-05-11</t>
  </si>
  <si>
    <t xml:space="preserve">Adriano Pinto Medeiros </t>
  </si>
  <si>
    <t>2006-03-19</t>
  </si>
  <si>
    <t xml:space="preserve">Francisca Renata pinto Medeiros </t>
  </si>
  <si>
    <t>2002-08-05</t>
  </si>
  <si>
    <t xml:space="preserve">Pedro Paulo Pinto Medeiros </t>
  </si>
  <si>
    <t>1997-09-27</t>
  </si>
  <si>
    <t>Alice da Silva faustino</t>
  </si>
  <si>
    <t>2001-02-24</t>
  </si>
  <si>
    <t>alessandra</t>
  </si>
  <si>
    <t>2001-10-08</t>
  </si>
  <si>
    <t>Amigado</t>
  </si>
  <si>
    <t>Raimundo Francinildo Paula da Costa</t>
  </si>
  <si>
    <t>1995-04-04</t>
  </si>
  <si>
    <t>Kaila Sabrine Porto da Costa</t>
  </si>
  <si>
    <t>2016-05-16</t>
  </si>
  <si>
    <t>Floriano</t>
  </si>
  <si>
    <t>1982-05-04</t>
  </si>
  <si>
    <t>Artesanato</t>
  </si>
  <si>
    <t>Jair Pimenta Rodrigues</t>
  </si>
  <si>
    <t>1979-02-04</t>
  </si>
  <si>
    <t>Educação de Jovens e Adultos</t>
  </si>
  <si>
    <t>Fabrício da Costa Rodrigues</t>
  </si>
  <si>
    <t>2000-08-20</t>
  </si>
  <si>
    <t>Gustavo da Costa Rodrigues</t>
  </si>
  <si>
    <t>2002-08-16</t>
  </si>
  <si>
    <t>Fabíola da Costa Rodrigues</t>
  </si>
  <si>
    <t>2005-04-10</t>
  </si>
  <si>
    <t>1985-05-23</t>
  </si>
  <si>
    <t xml:space="preserve">Vicente Monteiro Ferreira </t>
  </si>
  <si>
    <t>1974-08-25</t>
  </si>
  <si>
    <t xml:space="preserve">Eduardo Marinho Ferreira </t>
  </si>
  <si>
    <t>2004-01-11</t>
  </si>
  <si>
    <t>Milrla</t>
  </si>
  <si>
    <t>1993-01-28</t>
  </si>
  <si>
    <t>Jovane Ribeiro Peres</t>
  </si>
  <si>
    <t>1989-06-11</t>
  </si>
  <si>
    <t>Paulo Henrique Pereira Perez</t>
  </si>
  <si>
    <t>2011-10-31</t>
  </si>
  <si>
    <t xml:space="preserve">Dificuldade com a visão </t>
  </si>
  <si>
    <t>Ângela Ferreira Perez</t>
  </si>
  <si>
    <t>2014-05-14</t>
  </si>
  <si>
    <t>1989-10-27</t>
  </si>
  <si>
    <t>Rodrigo Alves Moreira</t>
  </si>
  <si>
    <t>1992-02-15</t>
  </si>
  <si>
    <t xml:space="preserve">Ryhanna Lino Moreira </t>
  </si>
  <si>
    <t>2013-02-24</t>
  </si>
  <si>
    <t>Rayana Lino Moreira</t>
  </si>
  <si>
    <t>2018-05-01</t>
  </si>
  <si>
    <t>1993-02-03</t>
  </si>
  <si>
    <t>Patric de Souza Cardoso</t>
  </si>
  <si>
    <t>1989-07-22</t>
  </si>
  <si>
    <t>Evelin Peres Cardoso</t>
  </si>
  <si>
    <t>2009-07-24</t>
  </si>
  <si>
    <t>Patrícia Peres Cardoso</t>
  </si>
  <si>
    <t>2012-12-31</t>
  </si>
  <si>
    <t>Michele Peres Cardoso</t>
  </si>
  <si>
    <t>2014-12-24</t>
  </si>
  <si>
    <t>1964-04-22</t>
  </si>
  <si>
    <t xml:space="preserve">iza Feitosa de Souza </t>
  </si>
  <si>
    <t>1973-07-23</t>
  </si>
  <si>
    <t xml:space="preserve">Francisco Alasson Souza de Vasconcelos </t>
  </si>
  <si>
    <t>1999-09-22</t>
  </si>
  <si>
    <t xml:space="preserve">evenildo Remígio da Silva </t>
  </si>
  <si>
    <t>1984-03-09</t>
  </si>
  <si>
    <t xml:space="preserve">Francisca Marisa Souza Vasconcelos </t>
  </si>
  <si>
    <t>1991-04-10</t>
  </si>
  <si>
    <t xml:space="preserve">Marcelo Mendes de Albuquerque </t>
  </si>
  <si>
    <t>1998-06-18</t>
  </si>
  <si>
    <t xml:space="preserve">Erick Wesley Vasconcelos da Silva </t>
  </si>
  <si>
    <t>2008-12-28</t>
  </si>
  <si>
    <t>Às vezes</t>
  </si>
  <si>
    <t xml:space="preserve">Alan kalleb Vasconcelos da Silva </t>
  </si>
  <si>
    <t>2012-01-30</t>
  </si>
  <si>
    <t xml:space="preserve">Josué efraim Vasconcelos da Silva </t>
  </si>
  <si>
    <t>2015-10-05</t>
  </si>
  <si>
    <t xml:space="preserve">Maísa karolynne Vasconcelos da Silva </t>
  </si>
  <si>
    <t>2017-03-18</t>
  </si>
  <si>
    <t>1997-07-25</t>
  </si>
  <si>
    <t>Francisco elisson Souza de Vasconcelos</t>
  </si>
  <si>
    <t>1990-01-17</t>
  </si>
  <si>
    <t>tâmily Pereira Vasconcelos</t>
  </si>
  <si>
    <t>2012-06-27</t>
  </si>
  <si>
    <t>1980-10-01</t>
  </si>
  <si>
    <t>Carlos Eduardo Machado Duarte</t>
  </si>
  <si>
    <t>Dirceu</t>
  </si>
  <si>
    <t>1981-11-14</t>
  </si>
  <si>
    <t>Rozeni Lopes da Silva</t>
  </si>
  <si>
    <t>1987-06-10</t>
  </si>
  <si>
    <t>Maria D'Ávila Silva de Melo</t>
  </si>
  <si>
    <t>2003-01-22</t>
  </si>
  <si>
    <t>Diogo Silva de Melo</t>
  </si>
  <si>
    <t>2004-07-02</t>
  </si>
  <si>
    <t>Luciana Silva de Melo</t>
  </si>
  <si>
    <t>2006-06-17</t>
  </si>
  <si>
    <t>Gustavo Silva Melo</t>
  </si>
  <si>
    <t>2006-03-20</t>
  </si>
  <si>
    <t>Maria Laís de Melo</t>
  </si>
  <si>
    <t>2010-05-11</t>
  </si>
  <si>
    <t>Gabriele Silva de Melo</t>
  </si>
  <si>
    <t>2012-12-08</t>
  </si>
  <si>
    <t>Emily Silva de Melo</t>
  </si>
  <si>
    <t>2014-08-06</t>
  </si>
  <si>
    <t>Luziane Vitória Silva de Melo</t>
  </si>
  <si>
    <t>2017-12-12</t>
  </si>
  <si>
    <t>1984-03-04</t>
  </si>
  <si>
    <t xml:space="preserve">Deiver Pedroso Alves </t>
  </si>
  <si>
    <t>1975-02-25</t>
  </si>
  <si>
    <t>Darlene Lopes Alves</t>
  </si>
  <si>
    <t>2002-12-15</t>
  </si>
  <si>
    <t>3 ou mais vezes</t>
  </si>
  <si>
    <t>Deivson Lopes Alves</t>
  </si>
  <si>
    <t>2004-09-23</t>
  </si>
  <si>
    <t>Veronica Lopes Alves</t>
  </si>
  <si>
    <t>2007-03-16</t>
  </si>
  <si>
    <t xml:space="preserve">Helena De Carvalho Lopes </t>
  </si>
  <si>
    <t>2008-11-13</t>
  </si>
  <si>
    <t>Alessandra de Carvalho Lopes</t>
  </si>
  <si>
    <t>2011-12-19</t>
  </si>
  <si>
    <t>Natália de Carvalho Lopes</t>
  </si>
  <si>
    <t>2015-08-10</t>
  </si>
  <si>
    <t>José Vianei</t>
  </si>
  <si>
    <t>1987-08-12</t>
  </si>
  <si>
    <t>2001-10-12</t>
  </si>
  <si>
    <t>Sofia Ramos Moura</t>
  </si>
  <si>
    <t>2017-01-24</t>
  </si>
  <si>
    <t>1984-08-24</t>
  </si>
  <si>
    <t>Antonio Carlos Trindade Ramos</t>
  </si>
  <si>
    <t>1984-09-08</t>
  </si>
  <si>
    <t>Rafael Magalhães Ramos</t>
  </si>
  <si>
    <t>2005-01-12</t>
  </si>
  <si>
    <t>Rakelly Magalhães Ramos</t>
  </si>
  <si>
    <t>2008-04-14</t>
  </si>
  <si>
    <t>Maria Mônica Moura Batista</t>
  </si>
  <si>
    <t>2015-10-13</t>
  </si>
  <si>
    <t>mine</t>
  </si>
  <si>
    <t>1997-07-01</t>
  </si>
  <si>
    <t>Messias Melo de Carvalho</t>
  </si>
  <si>
    <t>1996-01-17</t>
  </si>
  <si>
    <t>Maria Edite Moura de Moura</t>
  </si>
  <si>
    <t>2018-04-30</t>
  </si>
  <si>
    <t>Maria Letícia Moura da Silva</t>
  </si>
  <si>
    <t>2013-12-05</t>
  </si>
  <si>
    <t>1974-07-27</t>
  </si>
  <si>
    <t xml:space="preserve">Francisco Edivaldo Souza Moura </t>
  </si>
  <si>
    <t>1976-06-08</t>
  </si>
  <si>
    <t>Maria Ângela Azevedo de Moura</t>
  </si>
  <si>
    <t>1997-01-16</t>
  </si>
  <si>
    <t>Camila Azevedo de Moura</t>
  </si>
  <si>
    <t>2004-07-04</t>
  </si>
  <si>
    <t xml:space="preserve">3 </t>
  </si>
  <si>
    <t xml:space="preserve">Rafael Azevedo de Moura </t>
  </si>
  <si>
    <t>2014-01-03</t>
  </si>
  <si>
    <t>Maria Leticia</t>
  </si>
  <si>
    <t>Maikon Mendes da Silva</t>
  </si>
  <si>
    <t>1991-12-17</t>
  </si>
  <si>
    <t>a mesma</t>
  </si>
  <si>
    <t>1983-03-05</t>
  </si>
  <si>
    <t xml:space="preserve">Levi de Oliveira Cordovil </t>
  </si>
  <si>
    <t>adotado</t>
  </si>
  <si>
    <t>2016-02-27</t>
  </si>
  <si>
    <t>Lucas de Oliveira Cordovil</t>
  </si>
  <si>
    <t>1989-11-20</t>
  </si>
  <si>
    <t>Robson de Melo Vasconcelos</t>
  </si>
  <si>
    <t>1985-06-26</t>
  </si>
  <si>
    <t>Educação Ambiental Outros</t>
  </si>
  <si>
    <t>Kareen Kletllen Pereira Vasconcelos</t>
  </si>
  <si>
    <t>2009-02-26</t>
  </si>
  <si>
    <t>Francisco Keven Pereira Vasconcelos</t>
  </si>
  <si>
    <t>2013-02-15</t>
  </si>
  <si>
    <t xml:space="preserve">Maria Lúcia alemcar de Albuquerque </t>
  </si>
  <si>
    <t>1982-01-31</t>
  </si>
  <si>
    <t xml:space="preserve">Ataliba Oliveira Belém </t>
  </si>
  <si>
    <t>1979-04-21</t>
  </si>
  <si>
    <t xml:space="preserve">Rilary de Albuquerque Belém </t>
  </si>
  <si>
    <t>2001-08-15</t>
  </si>
  <si>
    <t xml:space="preserve">Maria Estela de Albuquerque Belém </t>
  </si>
  <si>
    <t>2003-03-31</t>
  </si>
  <si>
    <t xml:space="preserve">Max de Oliveira Belém </t>
  </si>
  <si>
    <t>2004-05-21</t>
  </si>
  <si>
    <t xml:space="preserve">Guilherme Rílen de Albuquerque Belém </t>
  </si>
  <si>
    <t>2008-06-16</t>
  </si>
  <si>
    <t>1954-09-30</t>
  </si>
  <si>
    <t>Francisco Vieira da Silva</t>
  </si>
  <si>
    <t>1953-09-28</t>
  </si>
  <si>
    <t>Evenildo Remigio da Silva</t>
  </si>
  <si>
    <t>1983-06-06</t>
  </si>
  <si>
    <t>Vanilson Silva de Moura</t>
  </si>
  <si>
    <t>2003-03-10</t>
  </si>
  <si>
    <t>raimunda</t>
  </si>
  <si>
    <t>1963-11-19</t>
  </si>
  <si>
    <t>Pedro Lopes da Silva</t>
  </si>
  <si>
    <t>1955-12-01</t>
  </si>
  <si>
    <t>62</t>
  </si>
  <si>
    <t>Coluna e perna direita</t>
  </si>
  <si>
    <t>Francisco Lopes da Silva</t>
  </si>
  <si>
    <t>1996-01-02</t>
  </si>
  <si>
    <t>Pedrinho Fernandes da Silva</t>
  </si>
  <si>
    <t>1998-12-29</t>
  </si>
  <si>
    <t>Ricarnisson</t>
  </si>
  <si>
    <t>2002-07-09</t>
  </si>
  <si>
    <t xml:space="preserve">Anderson Lopes da Silva </t>
  </si>
  <si>
    <t>2006-06-28</t>
  </si>
  <si>
    <t>Riquelme Lopes da Silva</t>
  </si>
  <si>
    <t>2011-06-15</t>
  </si>
  <si>
    <t>1971-10-30</t>
  </si>
  <si>
    <t>Iranildo Vasconcelos Melo</t>
  </si>
  <si>
    <t>1999-02-22</t>
  </si>
  <si>
    <t>Eduardo Vasconcelos Melo</t>
  </si>
  <si>
    <t>2001-12-01</t>
  </si>
  <si>
    <t>Francisca Lucivana Vasconcelos de Melo</t>
  </si>
  <si>
    <t>2003-02-06</t>
  </si>
  <si>
    <t>Anadariele Vasconcelos de Melo</t>
  </si>
  <si>
    <t>2005-06-22</t>
  </si>
  <si>
    <t>1977-02-26</t>
  </si>
  <si>
    <t xml:space="preserve">André Feitoza de Oliveira </t>
  </si>
  <si>
    <t>1987-01-17</t>
  </si>
  <si>
    <t xml:space="preserve">myrella Souza de Oliveira </t>
  </si>
  <si>
    <t>2011-09-05</t>
  </si>
  <si>
    <t xml:space="preserve">André Feitoza de Oliveira Júnior </t>
  </si>
  <si>
    <t>2013-06-14</t>
  </si>
  <si>
    <t xml:space="preserve">Luciene dos Santos </t>
  </si>
  <si>
    <t>2004-02-07</t>
  </si>
  <si>
    <t xml:space="preserve">Letícia dos santos </t>
  </si>
  <si>
    <t>2006-09-18</t>
  </si>
  <si>
    <t>1979-01-10</t>
  </si>
  <si>
    <t>raquele Santos de Paula</t>
  </si>
  <si>
    <t>2008-03-28</t>
  </si>
  <si>
    <t xml:space="preserve">Diego Santos de Paula </t>
  </si>
  <si>
    <t>2011-04-10</t>
  </si>
  <si>
    <t xml:space="preserve">kemili Santos de Paula </t>
  </si>
  <si>
    <t>2016-10-03</t>
  </si>
  <si>
    <t>2001-04-11</t>
  </si>
  <si>
    <t>2000-03-01</t>
  </si>
  <si>
    <t xml:space="preserve">ronilton Queiroz da Silva </t>
  </si>
  <si>
    <t>1995-07-18</t>
  </si>
  <si>
    <t xml:space="preserve">Eduardo de Paula da Silva </t>
  </si>
  <si>
    <t>2016-10-12</t>
  </si>
  <si>
    <t xml:space="preserve">Manuel Ivan Alencar Moçambique </t>
  </si>
  <si>
    <t>1990-11-29</t>
  </si>
  <si>
    <t xml:space="preserve">Silvana Oliveira da Silva </t>
  </si>
  <si>
    <t>1989-10-09</t>
  </si>
  <si>
    <t xml:space="preserve">silvoney da Silva Menezes </t>
  </si>
  <si>
    <t>2006-12-13</t>
  </si>
  <si>
    <t xml:space="preserve">Emily jasmim Oliveira da Silva </t>
  </si>
  <si>
    <t>2009-05-20</t>
  </si>
  <si>
    <t xml:space="preserve">Manuela da Silva Moçambique </t>
  </si>
  <si>
    <t>2010-12-08</t>
  </si>
  <si>
    <t xml:space="preserve">Antônia suyane da Silva Moçambique </t>
  </si>
  <si>
    <t>2012-06-13</t>
  </si>
  <si>
    <t xml:space="preserve">Isis jheny da Silva Moçambique </t>
  </si>
  <si>
    <t>2014-11-21</t>
  </si>
  <si>
    <t>1991-05-26</t>
  </si>
  <si>
    <t xml:space="preserve">Felipe Araújo da Costa </t>
  </si>
  <si>
    <t>2007-04-10</t>
  </si>
  <si>
    <t>Ivan Araújo da Costa</t>
  </si>
  <si>
    <t>2010-08-26</t>
  </si>
  <si>
    <t>Eduardo Araújo da Silva</t>
  </si>
  <si>
    <t>2014-08-09</t>
  </si>
  <si>
    <t>Arismar Souza Araujo</t>
  </si>
  <si>
    <t>Raimundo Rodrigues da Gama</t>
  </si>
  <si>
    <t xml:space="preserve">padrasto </t>
  </si>
  <si>
    <t xml:space="preserve">Maria Damiana perera da Silva </t>
  </si>
  <si>
    <t>1979-08-31</t>
  </si>
  <si>
    <t xml:space="preserve">lucivaldo Barreto Feitosa </t>
  </si>
  <si>
    <t>1975-04-24</t>
  </si>
  <si>
    <t xml:space="preserve">Maria Luana da Silva Feitosa </t>
  </si>
  <si>
    <t>2002-09-29</t>
  </si>
  <si>
    <t xml:space="preserve">Andrey da Silva Feitosa </t>
  </si>
  <si>
    <t>2011-09-04</t>
  </si>
  <si>
    <t>1992-04-16</t>
  </si>
  <si>
    <t xml:space="preserve">Adalberto Rodrigues da Gama filho </t>
  </si>
  <si>
    <t>1988-11-23</t>
  </si>
  <si>
    <t xml:space="preserve">Beatriz Ferreira da Gama </t>
  </si>
  <si>
    <t>2015-01-10</t>
  </si>
  <si>
    <t xml:space="preserve">bianka Ferreira da Gama </t>
  </si>
  <si>
    <t>2018-04-19</t>
  </si>
  <si>
    <t>1980-05-31</t>
  </si>
  <si>
    <t xml:space="preserve">edicarlo Lima dos Santos </t>
  </si>
  <si>
    <t>1978-12-18</t>
  </si>
  <si>
    <t xml:space="preserve">ede Carlos Lima dos Santos filho </t>
  </si>
  <si>
    <t>1999-03-29</t>
  </si>
  <si>
    <t xml:space="preserve">Sérgio Manuel Souza dos Santos </t>
  </si>
  <si>
    <t>2003-12-09</t>
  </si>
  <si>
    <t xml:space="preserve">Cezar Souza dos Santos </t>
  </si>
  <si>
    <t>2006-02-11</t>
  </si>
  <si>
    <t xml:space="preserve">deice Maria Souza dos Santos </t>
  </si>
  <si>
    <t>2008-06-18</t>
  </si>
  <si>
    <t xml:space="preserve">deyse Souza dos Santos </t>
  </si>
  <si>
    <t>2011-02-04</t>
  </si>
  <si>
    <t xml:space="preserve">Gabriela Souza dos Santos </t>
  </si>
  <si>
    <t>2013-07-07</t>
  </si>
  <si>
    <t xml:space="preserve">Gabriele Souza dos Santos </t>
  </si>
  <si>
    <t>2016-05-05</t>
  </si>
  <si>
    <t>entrevistada</t>
  </si>
  <si>
    <t>1996-10-12</t>
  </si>
  <si>
    <t>Elano Santos dos Santos</t>
  </si>
  <si>
    <t>2015-12-12</t>
  </si>
  <si>
    <t>Edinaldo Lima dos Santos</t>
  </si>
  <si>
    <t>1986-08-15</t>
  </si>
  <si>
    <t>andriel</t>
  </si>
  <si>
    <t>2000-09-24</t>
  </si>
  <si>
    <t>Martinho Lopes da Costa</t>
  </si>
  <si>
    <t>1957-11-16</t>
  </si>
  <si>
    <t>Maria Lúcia de Brito Ramos</t>
  </si>
  <si>
    <t xml:space="preserve">Mãe </t>
  </si>
  <si>
    <t>1968-01-22</t>
  </si>
  <si>
    <t>Edinelson Ramos da Costa</t>
  </si>
  <si>
    <t xml:space="preserve">Irmão </t>
  </si>
  <si>
    <t>2002-05-30</t>
  </si>
  <si>
    <t>Izanilton Ramos da Costa</t>
  </si>
  <si>
    <t>2006-01-06</t>
  </si>
  <si>
    <t>Klein Ramos da Costa</t>
  </si>
  <si>
    <t>2013-02-27</t>
  </si>
  <si>
    <t>Adelson Ramos da Costa</t>
  </si>
  <si>
    <t>2009-08-22</t>
  </si>
  <si>
    <t>Anderson Ramos da Costa</t>
  </si>
  <si>
    <t>2008-02-15</t>
  </si>
  <si>
    <t>1956-03-19</t>
  </si>
  <si>
    <t xml:space="preserve">aldineth Fernandes de Souza </t>
  </si>
  <si>
    <t>1976-09-08</t>
  </si>
  <si>
    <t xml:space="preserve">francisco lucas Fernandes de Souza </t>
  </si>
  <si>
    <t>2002-12-29</t>
  </si>
  <si>
    <t>1980-08-19</t>
  </si>
  <si>
    <t xml:space="preserve">odneia Fernandes </t>
  </si>
  <si>
    <t>1981-02-05</t>
  </si>
  <si>
    <t xml:space="preserve">eldneia Fernandes de Souza </t>
  </si>
  <si>
    <t>2002-05-07</t>
  </si>
  <si>
    <t xml:space="preserve">eldnei Fernandes de Souza </t>
  </si>
  <si>
    <t>2003-11-15</t>
  </si>
  <si>
    <t xml:space="preserve">Samuel Fernandes de Souza </t>
  </si>
  <si>
    <t>2005-11-06</t>
  </si>
  <si>
    <t>1957-01-28</t>
  </si>
  <si>
    <t xml:space="preserve">maria clenilde de Oliveira Almeida </t>
  </si>
  <si>
    <t>1953-11-30</t>
  </si>
  <si>
    <t xml:space="preserve">Ana kiara de Oliveira Gonçalves </t>
  </si>
  <si>
    <t>2017-05-10</t>
  </si>
  <si>
    <t>1975-11-17</t>
  </si>
  <si>
    <t xml:space="preserve">física </t>
  </si>
  <si>
    <t xml:space="preserve">manuel Lázaro de Souza valcasse </t>
  </si>
  <si>
    <t>1950-02-11</t>
  </si>
  <si>
    <t xml:space="preserve">Glória de Almeida valcasse </t>
  </si>
  <si>
    <t>2000-11-11</t>
  </si>
  <si>
    <t xml:space="preserve">eclesiel Almeida valcasse </t>
  </si>
  <si>
    <t>2002-08-26</t>
  </si>
  <si>
    <t xml:space="preserve">Daniel de Almeida valcasse </t>
  </si>
  <si>
    <t>2010-10-06</t>
  </si>
  <si>
    <t>1964-12-01</t>
  </si>
  <si>
    <t xml:space="preserve">alvino ribeiro de oliveira </t>
  </si>
  <si>
    <t>1976-09-22</t>
  </si>
  <si>
    <t xml:space="preserve">Ângelo Gabriel Melo de Oliveira </t>
  </si>
  <si>
    <t>2009-04-02</t>
  </si>
  <si>
    <t xml:space="preserve">arlisson Thiago de melo Oliveira </t>
  </si>
  <si>
    <t>2015-12-24</t>
  </si>
  <si>
    <t xml:space="preserve">thurran do nascimento Gonçalves </t>
  </si>
  <si>
    <t>2001-01-31</t>
  </si>
  <si>
    <t xml:space="preserve">menerval Gonsalves de paiva </t>
  </si>
  <si>
    <t>1980-10-11</t>
  </si>
  <si>
    <t xml:space="preserve">luziete goes do nascimento </t>
  </si>
  <si>
    <t>1977-09-01</t>
  </si>
  <si>
    <t xml:space="preserve">Francisca do nascimento paiva </t>
  </si>
  <si>
    <t>2005-05-02</t>
  </si>
  <si>
    <t xml:space="preserve">Débora do nascimento paiva </t>
  </si>
  <si>
    <t xml:space="preserve">odenilza Januário de Freitas </t>
  </si>
  <si>
    <t>1975-04-27</t>
  </si>
  <si>
    <t>herminio Moraes filho</t>
  </si>
  <si>
    <t>1970-08-22</t>
  </si>
  <si>
    <t xml:space="preserve">Enderson Januário Moraes </t>
  </si>
  <si>
    <t>2007-03-24</t>
  </si>
  <si>
    <t xml:space="preserve">Emerson Januário de Moraes </t>
  </si>
  <si>
    <t>2005-09-06</t>
  </si>
  <si>
    <t xml:space="preserve">kleve Januário Moraes </t>
  </si>
  <si>
    <t>2003-10-10</t>
  </si>
  <si>
    <t xml:space="preserve">klebe Januário Moraes </t>
  </si>
  <si>
    <t>2001-03-06</t>
  </si>
  <si>
    <t xml:space="preserve">keiciane Januário Moraes </t>
  </si>
  <si>
    <t>2009-07-13</t>
  </si>
  <si>
    <t>1994-07-24</t>
  </si>
  <si>
    <t>Informática Educação Ambiental</t>
  </si>
  <si>
    <t xml:space="preserve">Maycon solarte da Silva </t>
  </si>
  <si>
    <t>1989-10-08</t>
  </si>
  <si>
    <t xml:space="preserve">kervely Moraes da silva </t>
  </si>
  <si>
    <t>2015-05-28</t>
  </si>
  <si>
    <t xml:space="preserve">micaylon Willian Moraes da Silva </t>
  </si>
  <si>
    <t>2017-08-07</t>
  </si>
  <si>
    <t>1989-09-24</t>
  </si>
  <si>
    <t>Francisco Lopes de Souza</t>
  </si>
  <si>
    <t>1981-08-31</t>
  </si>
  <si>
    <t>Odair José Peres Carvalho</t>
  </si>
  <si>
    <t>2008-06-25</t>
  </si>
  <si>
    <t>Vanessa Carvalho de Souza</t>
  </si>
  <si>
    <t>2017-08-27</t>
  </si>
  <si>
    <t>Priscila Peres de Carvalho</t>
  </si>
  <si>
    <t>2005-09-24</t>
  </si>
  <si>
    <t>1978-03-03</t>
  </si>
  <si>
    <t>1978-03-05</t>
  </si>
  <si>
    <t>Maria  José  Queiroz dos Santos</t>
  </si>
  <si>
    <t>1971-02-07</t>
  </si>
  <si>
    <t>Paulo Rossi  de Vasconcelos  Pereira</t>
  </si>
  <si>
    <t>1991-01-20</t>
  </si>
  <si>
    <t>Keane Queiroz  da SIlva</t>
  </si>
  <si>
    <t>2003-12-16</t>
  </si>
  <si>
    <t>1995-09-13</t>
  </si>
  <si>
    <t>Jones Lima de Melo</t>
  </si>
  <si>
    <t>1992-12-18</t>
  </si>
  <si>
    <t>Maria Jaime Caldas de Melo</t>
  </si>
  <si>
    <t>2013-10-08</t>
  </si>
  <si>
    <t>Francisca Aline Caldas de Melo</t>
  </si>
  <si>
    <t>2014-08-29</t>
  </si>
  <si>
    <t>1974-06-20</t>
  </si>
  <si>
    <t>Domingos da Silva Carvalho</t>
  </si>
  <si>
    <t>1972-06-14</t>
  </si>
  <si>
    <t>Deficiência Física</t>
  </si>
  <si>
    <t>Amauri José Peres Carvalho</t>
  </si>
  <si>
    <t>2000-11-18</t>
  </si>
  <si>
    <t>Problema de Fala</t>
  </si>
  <si>
    <t>José Welington Peres Carvalho</t>
  </si>
  <si>
    <t>2002-05-26</t>
  </si>
  <si>
    <t>José Elisson Peres de Carvalho</t>
  </si>
  <si>
    <t>2000-03-07</t>
  </si>
  <si>
    <t>Gabriele Peres de Carvalho</t>
  </si>
  <si>
    <t>2006-05-17</t>
  </si>
  <si>
    <t>Arthur Peres de Carvalho</t>
  </si>
  <si>
    <t>2016-01-26</t>
  </si>
  <si>
    <t>1978-03-30</t>
  </si>
  <si>
    <t>Samuel da Silva Carvalho</t>
  </si>
  <si>
    <t>1973-08-03</t>
  </si>
  <si>
    <t>Caio Melo de Carvalho</t>
  </si>
  <si>
    <t>1996-01-19</t>
  </si>
  <si>
    <t>1998-01-17</t>
  </si>
  <si>
    <t>Luís Fabiano Melo  Carvalho</t>
  </si>
  <si>
    <t>2001-07-29</t>
  </si>
  <si>
    <t>Paulo Melo Arvalho</t>
  </si>
  <si>
    <t>2004-01-01</t>
  </si>
  <si>
    <t>Débora Melo Carvalho</t>
  </si>
  <si>
    <t>2006-10-13</t>
  </si>
  <si>
    <t>1975-12-28</t>
  </si>
  <si>
    <t>Izabel  Melo de Carvalho</t>
  </si>
  <si>
    <t>1993-06-20</t>
  </si>
  <si>
    <t>Irlen Luanny Carvalho Corintima</t>
  </si>
  <si>
    <t>2011-05-21</t>
  </si>
  <si>
    <t>1980-02-10</t>
  </si>
  <si>
    <t>André Ferreira da Silva</t>
  </si>
  <si>
    <t>1975-01-18</t>
  </si>
  <si>
    <t>Filipe Melo da silva</t>
  </si>
  <si>
    <t>2000-09-03</t>
  </si>
  <si>
    <t>Fabiana Melo da Silva</t>
  </si>
  <si>
    <t>2002-03-02</t>
  </si>
  <si>
    <t>Ana Clara Melo da Silva</t>
  </si>
  <si>
    <t>2003-12-27</t>
  </si>
  <si>
    <t>Francisco Melo da silva</t>
  </si>
  <si>
    <t>2006-01-07</t>
  </si>
  <si>
    <t>Juliana Melo da Silva</t>
  </si>
  <si>
    <t>2009-01-06</t>
  </si>
  <si>
    <t>LUIZ MIGUEL MELO DA SILVA</t>
  </si>
  <si>
    <t>2011-09-07</t>
  </si>
  <si>
    <t>1986-11-19</t>
  </si>
  <si>
    <t>Vitória Mendes da Silva</t>
  </si>
  <si>
    <t>2006-10-04</t>
  </si>
  <si>
    <t>Marcos Vitor Mendes da Silva</t>
  </si>
  <si>
    <t>João  Miguel Lopes</t>
  </si>
  <si>
    <t>2013-05-18</t>
  </si>
  <si>
    <t>Natália Lopes</t>
  </si>
  <si>
    <t>2014-12-25</t>
  </si>
  <si>
    <t>1971-08-25</t>
  </si>
  <si>
    <t>Noé Mendes Albuquerque</t>
  </si>
  <si>
    <t>1959-12-17</t>
  </si>
  <si>
    <t>Arlei Lopes Albuquerque</t>
  </si>
  <si>
    <t>2002-01-10</t>
  </si>
  <si>
    <t>Meire Lopes Albuquerque</t>
  </si>
  <si>
    <t>2004-08-23</t>
  </si>
  <si>
    <t>1993-11-08</t>
  </si>
  <si>
    <t>Celso da Costa Magalhães</t>
  </si>
  <si>
    <t>1985-05-16</t>
  </si>
  <si>
    <t>Renato Lopes Magalhães</t>
  </si>
  <si>
    <t>2007-04-08</t>
  </si>
  <si>
    <t>Ana Marcela Lopes Magalhães</t>
  </si>
  <si>
    <t>2010-04-21</t>
  </si>
  <si>
    <t>Manassés Lopes Magalhães</t>
  </si>
  <si>
    <t>2018-02-22</t>
  </si>
  <si>
    <t>2006-04-25</t>
  </si>
  <si>
    <t>Ediney Alves Ribeiro</t>
  </si>
  <si>
    <t>1999-10-24</t>
  </si>
  <si>
    <t>Daniel Saimom Melo Ribeiro</t>
  </si>
  <si>
    <t>2018-02-17</t>
  </si>
  <si>
    <t>Daniele Lopes Da Silva</t>
  </si>
  <si>
    <t>1993-02-09</t>
  </si>
  <si>
    <t>Jhemyson Gabriel Lopes Da Costa</t>
  </si>
  <si>
    <t>2008-05-12</t>
  </si>
  <si>
    <t>Thais Jhemilly Lopes Da Costa</t>
  </si>
  <si>
    <t>2011-04-08</t>
  </si>
  <si>
    <t>Davi Lucas Lopes Da Costa</t>
  </si>
  <si>
    <t>2015-05-10</t>
  </si>
  <si>
    <t>1968-04-18</t>
  </si>
  <si>
    <t>Wilken Mendes Andrade</t>
  </si>
  <si>
    <t>2003-12-31</t>
  </si>
  <si>
    <t>Ana Maria Mendes Albuquerque</t>
  </si>
  <si>
    <t>2006-09-26</t>
  </si>
  <si>
    <t>1989-03-31</t>
  </si>
  <si>
    <t>Ensino Superior Incompleto</t>
  </si>
  <si>
    <t>Carlos Gonçalves Matos</t>
  </si>
  <si>
    <t>1984-06-02</t>
  </si>
  <si>
    <t>Esther de Andrade Matos</t>
  </si>
  <si>
    <t>2016-08-07</t>
  </si>
  <si>
    <t>1995-08-06</t>
  </si>
  <si>
    <t>William Mendes de Andrade</t>
  </si>
  <si>
    <t>1991-08-08</t>
  </si>
  <si>
    <t>Robben William Praia Andrade</t>
  </si>
  <si>
    <t>2013-05-29</t>
  </si>
  <si>
    <t>Jorge Matheus Praia Andrade</t>
  </si>
  <si>
    <t>2016-03-13</t>
  </si>
  <si>
    <t>Wilma Joaquim Praia Andrade</t>
  </si>
  <si>
    <t>2018-04-03</t>
  </si>
  <si>
    <t>Elioneia Santos de Paula</t>
  </si>
  <si>
    <t>1982-09-07</t>
  </si>
  <si>
    <t>Isaias da Silva Carvalho</t>
  </si>
  <si>
    <t>1973-11-29</t>
  </si>
  <si>
    <t>Elionete de Paula Carvalho</t>
  </si>
  <si>
    <t>2004-09-25</t>
  </si>
  <si>
    <t>Adilson de Paula Carvalho</t>
  </si>
  <si>
    <t>2007-05-26</t>
  </si>
  <si>
    <t>João Pedro de Paula Carvalho</t>
  </si>
  <si>
    <t>2012-05-21</t>
  </si>
  <si>
    <t>1985-06-25</t>
  </si>
  <si>
    <t>Alfi Pinheiro Matias</t>
  </si>
  <si>
    <t>1979-03-28</t>
  </si>
  <si>
    <t>Eloiza Melo Matias</t>
  </si>
  <si>
    <t>2001-11-05</t>
  </si>
  <si>
    <t>Luiz Henrique Melo Matias</t>
  </si>
  <si>
    <t>2006-09-01</t>
  </si>
  <si>
    <t>José Cláudio Melo Matias</t>
  </si>
  <si>
    <t>2009-08-04</t>
  </si>
  <si>
    <t>Luan Melo Matias</t>
  </si>
  <si>
    <t>2011-12-13</t>
  </si>
  <si>
    <t>Erica Remígio Melo</t>
  </si>
  <si>
    <t>2014-01-17</t>
  </si>
  <si>
    <t>Maria Elis Melo Matias</t>
  </si>
  <si>
    <t>2017-01-21</t>
  </si>
  <si>
    <t>1977-10-03</t>
  </si>
  <si>
    <t>Raimundo Santos de Paula</t>
  </si>
  <si>
    <t>1977-10-09</t>
  </si>
  <si>
    <t>Tainara Alencar de Paula</t>
  </si>
  <si>
    <t>2003-09-28</t>
  </si>
  <si>
    <t>Tatiane Alencar de Paula</t>
  </si>
  <si>
    <t>2005-06-01</t>
  </si>
  <si>
    <t>Robson Alencar de Paula</t>
  </si>
  <si>
    <t>2007-02-17</t>
  </si>
  <si>
    <t>Sabrina Alencar de Paula</t>
  </si>
  <si>
    <t>2008-12-27</t>
  </si>
  <si>
    <t>Júlia Alencar de Paula</t>
  </si>
  <si>
    <t>2014-08-13</t>
  </si>
  <si>
    <t>Júlio Alencar de Paula</t>
  </si>
  <si>
    <t>2011-07-27</t>
  </si>
  <si>
    <t>Sinatra Alencar de Paula</t>
  </si>
  <si>
    <t>2016-07-18</t>
  </si>
  <si>
    <t>Patrick Alencar de Paula</t>
  </si>
  <si>
    <t>2017-12-20</t>
  </si>
  <si>
    <t>1998-02-10</t>
  </si>
  <si>
    <t>Luciano Santos de Paula</t>
  </si>
  <si>
    <t>1997-05-03</t>
  </si>
  <si>
    <t>Luandria Castilho de Paula</t>
  </si>
  <si>
    <t>2017-02-14</t>
  </si>
  <si>
    <t>1979-04-10</t>
  </si>
  <si>
    <t>Edmeia Feitosa de Oliveira</t>
  </si>
  <si>
    <t>1986-01-15</t>
  </si>
  <si>
    <t>U igor Feisa de Oliveira</t>
  </si>
  <si>
    <t>2003-03-30</t>
  </si>
  <si>
    <t>Rôse Feitoza de Oliveira</t>
  </si>
  <si>
    <t>2006-01-16</t>
  </si>
  <si>
    <t>Ibsen Feitosa de Oliveira</t>
  </si>
  <si>
    <t>2008-11-09</t>
  </si>
  <si>
    <t>Wesley Feitosa de Oliveira</t>
  </si>
  <si>
    <t>2011-03-27</t>
  </si>
  <si>
    <t>1958-06-12</t>
  </si>
  <si>
    <t>Manuel Lima dos santos</t>
  </si>
  <si>
    <t>1959-02-06</t>
  </si>
  <si>
    <t>Naiana Cilane Araújo dos Santos</t>
  </si>
  <si>
    <t>2009-07-26</t>
  </si>
  <si>
    <t>1985-08-08</t>
  </si>
  <si>
    <t>1983-06-12</t>
  </si>
  <si>
    <t>Carla Araújo Da SIlva</t>
  </si>
  <si>
    <t>2000-10-06</t>
  </si>
  <si>
    <t>Athlon Araújo Da SIlva</t>
  </si>
  <si>
    <t>1998-10-12</t>
  </si>
  <si>
    <t>Ana Cristina Araújo Da SIlva</t>
  </si>
  <si>
    <t>2002-12-28</t>
  </si>
  <si>
    <t>Carlos Henrique Araújo Da SIlva</t>
  </si>
  <si>
    <t>2005-05-07</t>
  </si>
  <si>
    <t>Carla Crhistinne Araújo Da SIlva</t>
  </si>
  <si>
    <t>Vivian Araújo Da SIlva</t>
  </si>
  <si>
    <t>2009-01-10</t>
  </si>
  <si>
    <t>Maria Socorro Araújo Da SIlva</t>
  </si>
  <si>
    <t>2016-01-24</t>
  </si>
  <si>
    <t>Edilane Lima dos santos</t>
  </si>
  <si>
    <t>1980-05-25</t>
  </si>
  <si>
    <t>José Augusto Barreto Feitoza</t>
  </si>
  <si>
    <t>1974-03-21</t>
  </si>
  <si>
    <t>José Fernando dos Santos Feitoza</t>
  </si>
  <si>
    <t>1999-04-24</t>
  </si>
  <si>
    <t>Sebastião Fabiano dos Santos Feitoza</t>
  </si>
  <si>
    <t>2002-01-20</t>
  </si>
  <si>
    <t>Ana Clara dos Santos Feitoza</t>
  </si>
  <si>
    <t>2003-07-26</t>
  </si>
  <si>
    <t>Fabrício dos Santos Feitoza</t>
  </si>
  <si>
    <t>2007-02-12</t>
  </si>
  <si>
    <t>José Filipe dos Santos Feitoza</t>
  </si>
  <si>
    <t>2013-04-05</t>
  </si>
  <si>
    <t>Weslen Frederico dos Santos Feitoza</t>
  </si>
  <si>
    <t>2015-12-02</t>
  </si>
  <si>
    <t>1965-08-29</t>
  </si>
  <si>
    <t>Raimundo Élson Barreto Feitosa</t>
  </si>
  <si>
    <t>1960-10-28</t>
  </si>
  <si>
    <t>Wellington Ferreira Feitosa</t>
  </si>
  <si>
    <t>2009-09-13</t>
  </si>
  <si>
    <t>Graciete Norlobe de Araújo</t>
  </si>
  <si>
    <t>1992-08-26</t>
  </si>
  <si>
    <t>Elisson de Carvalho Feitosa</t>
  </si>
  <si>
    <t>1991-02-18</t>
  </si>
  <si>
    <t>Maria Eduarda de Araújo Feitosa</t>
  </si>
  <si>
    <t>2009-08-30</t>
  </si>
  <si>
    <t>Samuel de Araújo Feitosa</t>
  </si>
  <si>
    <t>2012-09-02</t>
  </si>
  <si>
    <t>Maria Manuele de Araújo Feitosa</t>
  </si>
  <si>
    <t>2014-11-24</t>
  </si>
  <si>
    <t>Elisson de Araújo Feitosa</t>
  </si>
  <si>
    <t>2018-05-26</t>
  </si>
  <si>
    <t>2003-03-11</t>
  </si>
  <si>
    <t>Júlio César Barros Ramos</t>
  </si>
  <si>
    <t>1998-11-21</t>
  </si>
  <si>
    <t>Marciele da Silva Pereira</t>
  </si>
  <si>
    <t>1979-01-07</t>
  </si>
  <si>
    <t>Josiel Ferreira Freitas</t>
  </si>
  <si>
    <t>1978-07-21</t>
  </si>
  <si>
    <t>Thalison Felipe Pereira Freitas</t>
  </si>
  <si>
    <t>2000-04-06</t>
  </si>
  <si>
    <t>Josiel Filho Pereira Freitas</t>
  </si>
  <si>
    <t>2002-05-23</t>
  </si>
  <si>
    <t>Mateus Pereira Freitas</t>
  </si>
  <si>
    <t>2004-07-21</t>
  </si>
  <si>
    <t>Fábio Pereira Freitas</t>
  </si>
  <si>
    <t>2012-06-16</t>
  </si>
  <si>
    <t>Eusile Gomes Martins</t>
  </si>
  <si>
    <t>1973-05-15</t>
  </si>
  <si>
    <t>Josias Peres Martins</t>
  </si>
  <si>
    <t>1984-08-18</t>
  </si>
  <si>
    <t>Jônathas Gomes Martins</t>
  </si>
  <si>
    <t>2002-10-03</t>
  </si>
  <si>
    <t>Everson Gomes Martins</t>
  </si>
  <si>
    <t>2007-10-10</t>
  </si>
  <si>
    <t>Mara sheila braga de Menezes</t>
  </si>
  <si>
    <t>1981-05-19</t>
  </si>
  <si>
    <t>Francisco Ivan dos Santos oliveira</t>
  </si>
  <si>
    <t>1977-03-30</t>
  </si>
  <si>
    <t>José Menezes Oliveira</t>
  </si>
  <si>
    <t>1999-02-01</t>
  </si>
  <si>
    <t>Ana Csheila Menezes Oliveira</t>
  </si>
  <si>
    <t>Jayson Menezes Oliveira</t>
  </si>
  <si>
    <t>2009-05-10</t>
  </si>
  <si>
    <t>1998-01-26</t>
  </si>
  <si>
    <t>Emerson Fernandes Araújo</t>
  </si>
  <si>
    <t>1997-10-08</t>
  </si>
  <si>
    <t>Jenisson Vieira Araújo</t>
  </si>
  <si>
    <t>2014-04-14</t>
  </si>
  <si>
    <t>1999-03-08</t>
  </si>
  <si>
    <t>Francinete dos Santos Fernandes</t>
  </si>
  <si>
    <t>1974-06-29</t>
  </si>
  <si>
    <t>Manoel Leopoldo da Silva Araujo</t>
  </si>
  <si>
    <t>1974-01-30</t>
  </si>
  <si>
    <t>Anderson Fernandes Araújo</t>
  </si>
  <si>
    <t>Irmão</t>
  </si>
  <si>
    <t>2001-10-06</t>
  </si>
  <si>
    <t>Vanessa Fernandes Araújo</t>
  </si>
  <si>
    <t>2003-10-24</t>
  </si>
  <si>
    <t>Higson Fernandes Araújo</t>
  </si>
  <si>
    <t>2006-02-02</t>
  </si>
  <si>
    <t>1983-07-16</t>
  </si>
  <si>
    <t>Astragildo Correia Rodrigues</t>
  </si>
  <si>
    <t>1968-04-14</t>
  </si>
  <si>
    <t>Isabelle Gonçalves Rodrigues</t>
  </si>
  <si>
    <t>2009-11-20</t>
  </si>
  <si>
    <t>Ingrid Gonçalves Rodrigues</t>
  </si>
  <si>
    <t>2008-01-24</t>
  </si>
  <si>
    <t>Abigail Gonçalves Rodrigues</t>
  </si>
  <si>
    <t>2015-07-29</t>
  </si>
  <si>
    <t>Irany Gonçalves Rodrigues</t>
  </si>
  <si>
    <t>2012-05-19</t>
  </si>
  <si>
    <t>1987-12-15</t>
  </si>
  <si>
    <t>Ozilan Marques Morais</t>
  </si>
  <si>
    <t>1985-10-12</t>
  </si>
  <si>
    <t>Carlos Eduardo de Lima Morais</t>
  </si>
  <si>
    <t>2006-04-13</t>
  </si>
  <si>
    <t>Alessandro de Lima Morais</t>
  </si>
  <si>
    <t>2007-10-31</t>
  </si>
  <si>
    <t>Maria Thayla de Lima Morais</t>
  </si>
  <si>
    <t>2014-06-06</t>
  </si>
  <si>
    <t>Thaylon de Lima Morais</t>
  </si>
  <si>
    <t>2017-08-28</t>
  </si>
  <si>
    <t>1970-06-16</t>
  </si>
  <si>
    <t>Manoel Arnoldo Morais</t>
  </si>
  <si>
    <t>1961-08-26</t>
  </si>
  <si>
    <t>A lcivan Gonçalves Morais</t>
  </si>
  <si>
    <t>2001-02-06</t>
  </si>
  <si>
    <t>Alcivane Gonçalves Morais</t>
  </si>
  <si>
    <t>2003-07-23</t>
  </si>
  <si>
    <t>Jarlison Gonçalves Morais</t>
  </si>
  <si>
    <t>2007-03-11</t>
  </si>
  <si>
    <t>Herina Kicia Feitoza da Silva</t>
  </si>
  <si>
    <t>Sobrinho</t>
  </si>
  <si>
    <t>2002-10-02</t>
  </si>
  <si>
    <t>Separado</t>
  </si>
  <si>
    <t>Gabriel Feitosa da SIlva</t>
  </si>
  <si>
    <t>2017-10-04</t>
  </si>
  <si>
    <t>1975-04-25</t>
  </si>
  <si>
    <t>Alzerina Lopes Sobrinho</t>
  </si>
  <si>
    <t>1981-08-13</t>
  </si>
  <si>
    <t>Maria Antônia Sobrinho da Costa</t>
  </si>
  <si>
    <t>2006-07-12</t>
  </si>
  <si>
    <t>Antônia Maria Sobrinho da Costa</t>
  </si>
  <si>
    <t>O mesmo</t>
  </si>
  <si>
    <t>1996-06-14</t>
  </si>
  <si>
    <t>1998-04-07</t>
  </si>
  <si>
    <t>Mãos</t>
  </si>
  <si>
    <t>Carla</t>
  </si>
  <si>
    <t>2003-06-25</t>
  </si>
  <si>
    <t>Reescrevendo o Futuro</t>
  </si>
  <si>
    <t>1989-09-07</t>
  </si>
  <si>
    <t>Evandro Macedo lopes</t>
  </si>
  <si>
    <t>1985-04-11</t>
  </si>
  <si>
    <t>Érica Cristina de oliveira lopes</t>
  </si>
  <si>
    <t>2006-06-15</t>
  </si>
  <si>
    <t>Evandro junho Vasconcelos de oliveira</t>
  </si>
  <si>
    <t>Evandreson José de Oliveira lopes</t>
  </si>
  <si>
    <t>2012-05-01</t>
  </si>
  <si>
    <t>Elivana de oliveira lopes</t>
  </si>
  <si>
    <t>2017-07-15</t>
  </si>
  <si>
    <t>1997-06-04</t>
  </si>
  <si>
    <t>Elcinei Diogo lopes</t>
  </si>
  <si>
    <t>1989-11-16</t>
  </si>
  <si>
    <t>2012-07-08</t>
  </si>
  <si>
    <t>Elcinei lopes queiroz</t>
  </si>
  <si>
    <t>2011-06-23</t>
  </si>
  <si>
    <t>Ciandra Lopes Queiroz</t>
  </si>
  <si>
    <t>2013-01-02</t>
  </si>
  <si>
    <t>Emanuel Lopes Queiroz</t>
  </si>
  <si>
    <t>2015-11-25</t>
  </si>
  <si>
    <t>Elci macedo lopes</t>
  </si>
  <si>
    <t>1969-01-06</t>
  </si>
  <si>
    <t>Eliane pantoja de araujo</t>
  </si>
  <si>
    <t>1976-10-08</t>
  </si>
  <si>
    <t>Eldelane pantoja lopes</t>
  </si>
  <si>
    <t>Elissandra pantoja lopes</t>
  </si>
  <si>
    <t>2006-06-05</t>
  </si>
  <si>
    <t>Sandrielle pantoja lopes</t>
  </si>
  <si>
    <t>2002-01-05</t>
  </si>
  <si>
    <t>Gelci pantoja lopes</t>
  </si>
  <si>
    <t>1992-05-09</t>
  </si>
  <si>
    <t>Felipe de araujo lopes</t>
  </si>
  <si>
    <t>1999-05-24</t>
  </si>
  <si>
    <t>1983-06-05</t>
  </si>
  <si>
    <t>Aldemi beserra da silva</t>
  </si>
  <si>
    <t>1978-07-23</t>
  </si>
  <si>
    <t>Caliso lopes da silva</t>
  </si>
  <si>
    <t>2005-12-09</t>
  </si>
  <si>
    <t>Naiara lopes da silva</t>
  </si>
  <si>
    <t>2008-11-24</t>
  </si>
  <si>
    <t>Maiara lopes da silva</t>
  </si>
  <si>
    <t>2010-02-18</t>
  </si>
  <si>
    <t>Maraisa lopes da silva</t>
  </si>
  <si>
    <t>2017-12-05</t>
  </si>
  <si>
    <t>Mara lopes da silva</t>
  </si>
  <si>
    <t>2017-12-04</t>
  </si>
  <si>
    <t>1981-01-04</t>
  </si>
  <si>
    <t>Cleber Diogo Braga</t>
  </si>
  <si>
    <t>1976-10-28</t>
  </si>
  <si>
    <t>Cleiane Queiroz Braga</t>
  </si>
  <si>
    <t>2011-03-06</t>
  </si>
  <si>
    <t>Clebson Queiroz Braga</t>
  </si>
  <si>
    <t>2006-12-04</t>
  </si>
  <si>
    <t>Cleubiane Queiroz Braga</t>
  </si>
  <si>
    <t>2004-12-23</t>
  </si>
  <si>
    <t>Kauane Queiroz Braga</t>
  </si>
  <si>
    <t>2018-05-28</t>
  </si>
  <si>
    <t xml:space="preserve">Elivane Queiroz dos Santos </t>
  </si>
  <si>
    <t>1997-05-20</t>
  </si>
  <si>
    <t>1977-04-14</t>
  </si>
  <si>
    <t>Edinelso Morais Salvador</t>
  </si>
  <si>
    <t>1975-02-07</t>
  </si>
  <si>
    <t>Wenderson Lopes Morais</t>
  </si>
  <si>
    <t>2000-03-30</t>
  </si>
  <si>
    <t>Adriano Lopes Salvador</t>
  </si>
  <si>
    <t>2001-11-13</t>
  </si>
  <si>
    <t>Eduarda Lopes Salvador</t>
  </si>
  <si>
    <t>2003-10-13</t>
  </si>
  <si>
    <t>Francisco Carleandro Lopes Salvador</t>
  </si>
  <si>
    <t>2005-05-28</t>
  </si>
  <si>
    <t>Lucas Lopes Salvador</t>
  </si>
  <si>
    <t>2011-03-19</t>
  </si>
  <si>
    <t xml:space="preserve">Viviane Shirle Moçambique  Do Carmo </t>
  </si>
  <si>
    <t>1998-10-06</t>
  </si>
  <si>
    <t>Diego Oliveira Meneses</t>
  </si>
  <si>
    <t>1997-02-07</t>
  </si>
  <si>
    <t>Thayane Shirle Do Carmo Meneses</t>
  </si>
  <si>
    <t>2013-06-21</t>
  </si>
  <si>
    <t>1994-05-16</t>
  </si>
  <si>
    <t>Antônio Rondinei Lima Pinto</t>
  </si>
  <si>
    <t>1988-03-06</t>
  </si>
  <si>
    <t>Antony Medeiros Pinto</t>
  </si>
  <si>
    <t>2013-07-02</t>
  </si>
  <si>
    <t>Ronan  Medeiros Pinto</t>
  </si>
  <si>
    <t>2017-08-24</t>
  </si>
  <si>
    <t>1984-12-13</t>
  </si>
  <si>
    <t>Andreane do Nascimento de Sena</t>
  </si>
  <si>
    <t>1986-09-18</t>
  </si>
  <si>
    <t>Artesanato Informática Educação Ambiental Outros</t>
  </si>
  <si>
    <t>Diego de Sena Porto</t>
  </si>
  <si>
    <t>2003-04-28</t>
  </si>
  <si>
    <t>José Henrique de Sena Porto</t>
  </si>
  <si>
    <t>2012-07-27</t>
  </si>
  <si>
    <t>Marcos André de Sena Porto</t>
  </si>
  <si>
    <t>2015-05-06</t>
  </si>
  <si>
    <t>Glória Maria de Sena Porto</t>
  </si>
  <si>
    <t>2018-06-02</t>
  </si>
  <si>
    <t>Geovana da Costa Rodrigues</t>
  </si>
  <si>
    <t>1998-11-05</t>
  </si>
  <si>
    <t xml:space="preserve">Aldair Pinto Porto </t>
  </si>
  <si>
    <t>1994-07-31</t>
  </si>
  <si>
    <t>Andressa Rodrigues Porto</t>
  </si>
  <si>
    <t>2014-03-19</t>
  </si>
  <si>
    <t>Joiscione dos Santos Silva</t>
  </si>
  <si>
    <t>1995-12-22</t>
  </si>
  <si>
    <t>Geone Pinto Medeiros</t>
  </si>
  <si>
    <t>1995-10-22</t>
  </si>
  <si>
    <t>Jhennyfer Manuele Silva Medeiros</t>
  </si>
  <si>
    <t>2015-05-30</t>
  </si>
  <si>
    <t>Lucimeire  Pinto Porto</t>
  </si>
  <si>
    <t>1987-08-08</t>
  </si>
  <si>
    <t>Lázaro Laplacio da Costa Vasconcelos</t>
  </si>
  <si>
    <t>1983-07-03</t>
  </si>
  <si>
    <t>Letícia Porto Vasconcelos</t>
  </si>
  <si>
    <t>2004-12-18</t>
  </si>
  <si>
    <t>Déborah Porto  Vasconcelos</t>
  </si>
  <si>
    <t>2007-02-13</t>
  </si>
  <si>
    <t>Gabrielle Porto Vasconcelos</t>
  </si>
  <si>
    <t>2010-01-28</t>
  </si>
  <si>
    <t xml:space="preserve">Edileide de Arruda Nascimento </t>
  </si>
  <si>
    <t>1997-12-22</t>
  </si>
  <si>
    <t>Robson Pinto da Silva</t>
  </si>
  <si>
    <t>1993-07-25</t>
  </si>
  <si>
    <t>Antônio Lorhan Nascimento da Silva</t>
  </si>
  <si>
    <t>2015-11-08</t>
  </si>
  <si>
    <t>João Rodrigo Nascimento da Silva</t>
  </si>
  <si>
    <t>2017-12-27</t>
  </si>
  <si>
    <t>1995-11-25</t>
  </si>
  <si>
    <t>Railson Pinto da Silva</t>
  </si>
  <si>
    <t>1991-10-16</t>
  </si>
  <si>
    <t>Raiva Vasconcelos da Silva</t>
  </si>
  <si>
    <t>2013-07-10</t>
  </si>
  <si>
    <t>Rua Kayky Vasconcelos da Silva</t>
  </si>
  <si>
    <t>2015-01-16</t>
  </si>
  <si>
    <t>Mayza Mikaelly Vasconcelos da Silva</t>
  </si>
  <si>
    <t>2017-01-15</t>
  </si>
  <si>
    <t>Alvino Moreira Peres Junho</t>
  </si>
  <si>
    <t>1991-05-30</t>
  </si>
  <si>
    <t>Tatiane Morais Peres</t>
  </si>
  <si>
    <t>1999-10-02</t>
  </si>
  <si>
    <t>Jonathan Moraes Peres</t>
  </si>
  <si>
    <t>Gabriel Moraes Peres</t>
  </si>
  <si>
    <t>2015-12-08</t>
  </si>
  <si>
    <t>Sandriele  Ribeiro Peres</t>
  </si>
  <si>
    <t>1993-06-08</t>
  </si>
  <si>
    <t>Leone Batista do Nascimento</t>
  </si>
  <si>
    <t>1985-12-07</t>
  </si>
  <si>
    <t xml:space="preserve">Luan  Peres Do  Nascimento </t>
  </si>
  <si>
    <t>2011-01-05</t>
  </si>
  <si>
    <t>Sânela Maria Peres do Nascimento</t>
  </si>
  <si>
    <t>2015-05-16</t>
  </si>
  <si>
    <t>1970-09-28</t>
  </si>
  <si>
    <t>Assis Moreira Peres</t>
  </si>
  <si>
    <t>1965-05-31</t>
  </si>
  <si>
    <t>Wenderlen dos Santos Peres</t>
  </si>
  <si>
    <t>Ibson Dos Santos Peres</t>
  </si>
  <si>
    <t>2008-03-02</t>
  </si>
  <si>
    <t>Weleson dos Santos Peres</t>
  </si>
  <si>
    <t>2003-09-05</t>
  </si>
  <si>
    <t>Leiciane dos Santos Peres</t>
  </si>
  <si>
    <t>2001-02-28</t>
  </si>
  <si>
    <t>Falco dos Santos Peres</t>
  </si>
  <si>
    <t>1996-11-09</t>
  </si>
  <si>
    <t>Gerisson dos Santos Peres</t>
  </si>
  <si>
    <t>1995-01-03</t>
  </si>
  <si>
    <t>Alisson dos Santos Peres</t>
  </si>
  <si>
    <t>2018-05-18</t>
  </si>
  <si>
    <t>1996-06-01</t>
  </si>
  <si>
    <t>João Paulo de Vasconcelos Pereira</t>
  </si>
  <si>
    <t>1988-11-01</t>
  </si>
  <si>
    <t xml:space="preserve">Eloáh Cristine Lino Pereira </t>
  </si>
  <si>
    <t>2014-03-31</t>
  </si>
  <si>
    <t>1970-02-26</t>
  </si>
  <si>
    <t>Artesanato Informática</t>
  </si>
  <si>
    <t>Tiago Minerva Lino Pereira</t>
  </si>
  <si>
    <t>1963-11-13</t>
  </si>
  <si>
    <t xml:space="preserve">Socorro  de Vasconcelos Pereira </t>
  </si>
  <si>
    <t>2001-12-06</t>
  </si>
  <si>
    <t xml:space="preserve">Marcelo de Vasconcelos Pereira </t>
  </si>
  <si>
    <t>2004-09-30</t>
  </si>
  <si>
    <t>1984-02-22</t>
  </si>
  <si>
    <t>Informática Educação Ambiental Outros</t>
  </si>
  <si>
    <t xml:space="preserve">Julio Ribeiro Lino Junho </t>
  </si>
  <si>
    <t>1989-04-21</t>
  </si>
  <si>
    <t>Paloma da Silva Lino</t>
  </si>
  <si>
    <t>2018-02-28</t>
  </si>
  <si>
    <t>Maria Rosangela Vasconcelos Feitosa</t>
  </si>
  <si>
    <t>1975-01-25</t>
  </si>
  <si>
    <t>Francisco Jair Feitosa de Souza</t>
  </si>
  <si>
    <t>1975-06-12</t>
  </si>
  <si>
    <t>Francisco Nailson Feitosa de Souza</t>
  </si>
  <si>
    <t>2002-01-24</t>
  </si>
  <si>
    <t>Maria Raiane Feitoza de Souza</t>
  </si>
  <si>
    <t>2004-01-19</t>
  </si>
  <si>
    <t>Francisco Deibison Feitosa de Souza</t>
  </si>
  <si>
    <t>2005-11-05</t>
  </si>
  <si>
    <t>1994-07-12</t>
  </si>
  <si>
    <t>Sebastião Nailson Silva da Costa</t>
  </si>
  <si>
    <t>1987-11-16</t>
  </si>
  <si>
    <t>Sebastião Naison Melo  da Silva</t>
  </si>
  <si>
    <t>2012-08-07</t>
  </si>
  <si>
    <t>Sebastião Nadson Melo da Silva</t>
  </si>
  <si>
    <t>2014-12-18</t>
  </si>
  <si>
    <t>1982-09-08</t>
  </si>
  <si>
    <t>David da Silva Carvalho</t>
  </si>
  <si>
    <t>1979-10-01</t>
  </si>
  <si>
    <t>Lucas Melo de Carvalho</t>
  </si>
  <si>
    <t>2001-10-26</t>
  </si>
  <si>
    <t>Gabriel Melo Carvalho</t>
  </si>
  <si>
    <t>2003-11-13</t>
  </si>
  <si>
    <t>Lara Cris Melo Carvalho</t>
  </si>
  <si>
    <t>2006-08-29</t>
  </si>
  <si>
    <t>1989-02-21</t>
  </si>
  <si>
    <t>Domicio Lino Lopes</t>
  </si>
  <si>
    <t>1980-11-21</t>
  </si>
  <si>
    <t>Dhonatan de Lima Lopes</t>
  </si>
  <si>
    <t>2003-04-03</t>
  </si>
  <si>
    <t>Dômilly  de Lima Lopes</t>
  </si>
  <si>
    <t>2005-03-01</t>
  </si>
  <si>
    <t>Renan de Lima Lopes</t>
  </si>
  <si>
    <t>2006-12-12</t>
  </si>
  <si>
    <t>Raylan de Lima Lopes</t>
  </si>
  <si>
    <t>2009-02-08</t>
  </si>
  <si>
    <t>Eliandria de Lima Lopes</t>
  </si>
  <si>
    <t>2011-05-20</t>
  </si>
  <si>
    <t>Lauanny de Lima Lopes</t>
  </si>
  <si>
    <t>2015-11-12</t>
  </si>
  <si>
    <t>Silvana Batalha Vieira</t>
  </si>
  <si>
    <t>1977-11-21</t>
  </si>
  <si>
    <t>Adenilson de Albuquerque Veiga</t>
  </si>
  <si>
    <t>1978-04-29</t>
  </si>
  <si>
    <t>Marcos Andrei Vieira Veiga</t>
  </si>
  <si>
    <t>2004-09-09</t>
  </si>
  <si>
    <t xml:space="preserve">Igor Enzo Vieira Veiga </t>
  </si>
  <si>
    <t>2011-08-31</t>
  </si>
  <si>
    <t>Isabela Vieira Veiga</t>
  </si>
  <si>
    <t>1997-08-13</t>
  </si>
  <si>
    <t xml:space="preserve">Ivanilson Silva Remigio </t>
  </si>
  <si>
    <t>1996-05-14</t>
  </si>
  <si>
    <t>Evenilson Albuquerque Da Silva</t>
  </si>
  <si>
    <t>1979-06-23</t>
  </si>
  <si>
    <t>Maria Lucineth  Alencar de Albuquerque</t>
  </si>
  <si>
    <t>1983-03-12</t>
  </si>
  <si>
    <t>Diego Lucas Albuquerque da Silva</t>
  </si>
  <si>
    <t>1999-08-20</t>
  </si>
  <si>
    <t>Música</t>
  </si>
  <si>
    <t>Vinicios Albuquerque da Silva</t>
  </si>
  <si>
    <t>2004-06-29</t>
  </si>
  <si>
    <t>Sarah Rebeka Albuquerque da Silva</t>
  </si>
  <si>
    <t>2017-05-12</t>
  </si>
  <si>
    <t>1987-12-01</t>
  </si>
  <si>
    <t xml:space="preserve">Pedro Batista maciel </t>
  </si>
  <si>
    <t>1996-06-29</t>
  </si>
  <si>
    <t xml:space="preserve">Stanley dinknson silva de Albuquerque </t>
  </si>
  <si>
    <t>2009-11-26</t>
  </si>
  <si>
    <t xml:space="preserve">Jessica da silva maciel </t>
  </si>
  <si>
    <t>2016-08-28</t>
  </si>
  <si>
    <t xml:space="preserve">Jeanny da silva maciel </t>
  </si>
  <si>
    <t>1992-05-31</t>
  </si>
  <si>
    <t xml:space="preserve">Francisco de Assis Alencar de Albuquerque </t>
  </si>
  <si>
    <t>1990-10-11</t>
  </si>
  <si>
    <t xml:space="preserve">Amanda Julie praia Albuquerque </t>
  </si>
  <si>
    <t>2016-03-16</t>
  </si>
  <si>
    <t>Evelina da Silva Carvalho</t>
  </si>
  <si>
    <t>1977-01-16</t>
  </si>
  <si>
    <t>José Américo Remigio Melo</t>
  </si>
  <si>
    <t>1966-03-18</t>
  </si>
  <si>
    <t>Inês Silva Remigio</t>
  </si>
  <si>
    <t>1998-03-02</t>
  </si>
  <si>
    <t xml:space="preserve">Emerson Silva Remigio </t>
  </si>
  <si>
    <t>2000-01-01</t>
  </si>
  <si>
    <t>Francisco Enos Silva Remigio</t>
  </si>
  <si>
    <t>2001-12-20</t>
  </si>
  <si>
    <t>Josiane Silva Remigio</t>
  </si>
  <si>
    <t>Jessé Silva Remigio</t>
  </si>
  <si>
    <t>2006-01-18</t>
  </si>
  <si>
    <t>Marina Silva Remigio</t>
  </si>
  <si>
    <t>2012-03-13</t>
  </si>
  <si>
    <t xml:space="preserve">Bruno Remigio de Souza </t>
  </si>
  <si>
    <t>2016-07-02</t>
  </si>
  <si>
    <t xml:space="preserve">Raimunda Jéssica dos Santos Alencar </t>
  </si>
  <si>
    <t>1991-03-14</t>
  </si>
  <si>
    <t>Luiz Oliveira da Costa</t>
  </si>
  <si>
    <t>1984-02-02</t>
  </si>
  <si>
    <t>Davi Luiz Alencar Da Costa</t>
  </si>
  <si>
    <t>2014-09-05</t>
  </si>
  <si>
    <t xml:space="preserve">Kaciana de Brito Vieira </t>
  </si>
  <si>
    <t>1983-10-31</t>
  </si>
  <si>
    <t>João Paulo  Oliveira Da Costa</t>
  </si>
  <si>
    <t>1981-06-15</t>
  </si>
  <si>
    <t>Airton Vieira da Costa</t>
  </si>
  <si>
    <t>2005-02-28</t>
  </si>
  <si>
    <t>Hayrla Vieira da Costa</t>
  </si>
  <si>
    <t>2006-02-18</t>
  </si>
  <si>
    <t xml:space="preserve">Arlisson Vieira da Costa </t>
  </si>
  <si>
    <t>2014-04-09</t>
  </si>
  <si>
    <t>1990-07-17</t>
  </si>
  <si>
    <t xml:space="preserve">Maria Ivane  Alencar Moçambique </t>
  </si>
  <si>
    <t>1985-11-07</t>
  </si>
  <si>
    <t>Ana Luiza Moçambique Alencar</t>
  </si>
  <si>
    <t>2015-08-16</t>
  </si>
  <si>
    <t xml:space="preserve">Francisco Alencar Moçambique </t>
  </si>
  <si>
    <t>Eduarda Moçambique dos Santos</t>
  </si>
  <si>
    <t>2008-10-15</t>
  </si>
  <si>
    <t>1973-03-17</t>
  </si>
  <si>
    <t xml:space="preserve">Ronaldo de Alencar Oliveira </t>
  </si>
  <si>
    <t>2004-02-03</t>
  </si>
  <si>
    <t xml:space="preserve">Maria Valdeniza dos Santos Oliveira </t>
  </si>
  <si>
    <t>1972-05-01</t>
  </si>
  <si>
    <t xml:space="preserve">Luiz Neto Gomes de Alencar </t>
  </si>
  <si>
    <t>1965-08-20</t>
  </si>
  <si>
    <t xml:space="preserve">Luiz jeisson dos Santos Alencar </t>
  </si>
  <si>
    <t>1992-10-06</t>
  </si>
  <si>
    <t xml:space="preserve">Luiz Alex Jheisson dos Santos Alencar </t>
  </si>
  <si>
    <t>2004-06-10</t>
  </si>
  <si>
    <t xml:space="preserve">Francisca Líbia dos Santos Alencar </t>
  </si>
  <si>
    <t>2005-11-12</t>
  </si>
  <si>
    <t>Raquel Ataíde De Lima</t>
  </si>
  <si>
    <t>1994-05-19</t>
  </si>
  <si>
    <t>Carlos Alberto Cavalcante da Gama</t>
  </si>
  <si>
    <t>1985-10-05</t>
  </si>
  <si>
    <t>Fred Lima da Gama</t>
  </si>
  <si>
    <t>2012-02-13</t>
  </si>
  <si>
    <t>Rhiana Lima da Gama</t>
  </si>
  <si>
    <t>2015-06-30</t>
  </si>
  <si>
    <t>Fernanda Lima da Gama</t>
  </si>
  <si>
    <t>2013-06-30</t>
  </si>
  <si>
    <t>Karlly Lima da Gama</t>
  </si>
  <si>
    <t>2017-03-22</t>
  </si>
  <si>
    <t>1982-05-16</t>
  </si>
  <si>
    <t xml:space="preserve">Ednaldo Lima dos Santos </t>
  </si>
  <si>
    <t>1981-07-07</t>
  </si>
  <si>
    <t>Elton da Gama Santos</t>
  </si>
  <si>
    <t>2004-01-24</t>
  </si>
  <si>
    <t>Wendel da Gama Santos</t>
  </si>
  <si>
    <t>2005-11-13</t>
  </si>
  <si>
    <t>Sabrina da Gama Santo</t>
  </si>
  <si>
    <t>2013-04-24</t>
  </si>
  <si>
    <t>Ana Bella  da Gama Santos</t>
  </si>
  <si>
    <t>2018-04-29</t>
  </si>
  <si>
    <t>Micael Lopes dos Santos</t>
  </si>
  <si>
    <t>1986-01-17</t>
  </si>
  <si>
    <t>Duce Maria Souza dos Santos</t>
  </si>
  <si>
    <t>2001-08-09</t>
  </si>
  <si>
    <t>Gleice Ramos Da Costa</t>
  </si>
  <si>
    <t>Maciel Melo da Silva</t>
  </si>
  <si>
    <t>2018-06-18</t>
  </si>
  <si>
    <t>Niciane da Costa Ramos</t>
  </si>
  <si>
    <t>2008-05-17</t>
  </si>
  <si>
    <t>Liciele da Costa Ramos</t>
  </si>
  <si>
    <t>Gleiciane da Costa Silva</t>
  </si>
  <si>
    <t>2013-09-02</t>
  </si>
  <si>
    <t>Fábricio da Costa Silva</t>
  </si>
  <si>
    <t>2015-05-02</t>
  </si>
  <si>
    <t xml:space="preserve">Juliana Assis da Costa </t>
  </si>
  <si>
    <t>1999-11-30</t>
  </si>
  <si>
    <t>Elielson Ramos da Costa</t>
  </si>
  <si>
    <t>1992-08-21</t>
  </si>
  <si>
    <t>Elenilde Gonçalves da Silva</t>
  </si>
  <si>
    <t>1981-03-15</t>
  </si>
  <si>
    <t>Luiz de Oliveira Ramos</t>
  </si>
  <si>
    <t>1981-07-05</t>
  </si>
  <si>
    <t>Luziane da Silva Ramos</t>
  </si>
  <si>
    <t>2004-01-14</t>
  </si>
  <si>
    <t>Luz Carlos Da Silva Ramos</t>
  </si>
  <si>
    <t>2002-10-21</t>
  </si>
  <si>
    <t>Luzivânia da Silva Ramos</t>
  </si>
  <si>
    <t>2006-02-22</t>
  </si>
  <si>
    <t>Elisson da Silva Ramos</t>
  </si>
  <si>
    <t>2009-01-31</t>
  </si>
  <si>
    <t xml:space="preserve">1 </t>
  </si>
  <si>
    <t>RAIMUNDO</t>
  </si>
  <si>
    <t>1974-11-28</t>
  </si>
  <si>
    <t xml:space="preserve">Luane Fernandes Vieira </t>
  </si>
  <si>
    <t>2008-10-25</t>
  </si>
  <si>
    <t xml:space="preserve">Euzinete Fernandes </t>
  </si>
  <si>
    <t>1990-06-06</t>
  </si>
  <si>
    <t>Letícia Fernandes Vieira</t>
  </si>
  <si>
    <t>2006-06-13</t>
  </si>
  <si>
    <t>1991-06-23</t>
  </si>
  <si>
    <t>Ilderlan do Nascimento Balieiro</t>
  </si>
  <si>
    <t>1989-09-16</t>
  </si>
  <si>
    <t>Nilkson Germano Oliveira</t>
  </si>
  <si>
    <t>2007-07-12</t>
  </si>
  <si>
    <t>Ilderlan do Nascimento Balieiro Filho</t>
  </si>
  <si>
    <t>2010-10-11</t>
  </si>
  <si>
    <t>Dalessandro Germano Belieiro</t>
  </si>
  <si>
    <t>2014-06-24</t>
  </si>
  <si>
    <t>Cláudia Delfino de Oliveira</t>
  </si>
  <si>
    <t>1993-12-16</t>
  </si>
  <si>
    <t>Valneis Batista de Vasconcelos</t>
  </si>
  <si>
    <t>1987-10-30</t>
  </si>
  <si>
    <t>Weslen Oliveira de Vasconcelos</t>
  </si>
  <si>
    <t>2017-06-18</t>
  </si>
  <si>
    <t>Isis Oliveira de Vasconcelos</t>
  </si>
  <si>
    <t>2009-09-16</t>
  </si>
  <si>
    <t>Verdenilse Neres Pereira</t>
  </si>
  <si>
    <t>1989-07-09</t>
  </si>
  <si>
    <t>Wagner Pantoja Marquez</t>
  </si>
  <si>
    <t>1987-09-07</t>
  </si>
  <si>
    <t>Beatriz Pereira Marquez</t>
  </si>
  <si>
    <t>2007-11-19</t>
  </si>
  <si>
    <t xml:space="preserve">Bianca Pereira Marquez </t>
  </si>
  <si>
    <t>2014-12-19</t>
  </si>
  <si>
    <t xml:space="preserve">Josué  Pereira Marquez </t>
  </si>
  <si>
    <t>2018-05-17</t>
  </si>
  <si>
    <t>1984-08-02</t>
  </si>
  <si>
    <t>Josivan de Souza Melo</t>
  </si>
  <si>
    <t>1982-02-14</t>
  </si>
  <si>
    <t>Joiciane Rodrigues de Melo</t>
  </si>
  <si>
    <t>2007-03-30</t>
  </si>
  <si>
    <t>Ruan  Rodrigues de Melo</t>
  </si>
  <si>
    <t>2003-01-31</t>
  </si>
  <si>
    <t>Edinaêle Gonçalves Coelho</t>
  </si>
  <si>
    <t>1977-01-23</t>
  </si>
  <si>
    <t xml:space="preserve">Roberval Pantoja Vieira </t>
  </si>
  <si>
    <t>1973-10-30</t>
  </si>
  <si>
    <t>Roberval Pantoja Vieira Filho</t>
  </si>
  <si>
    <t>1999-12-07</t>
  </si>
  <si>
    <t>Rafaela Gonçalves Pantoja</t>
  </si>
  <si>
    <t>2001-11-26</t>
  </si>
  <si>
    <t xml:space="preserve">Graziele Gonçalves Pantoja </t>
  </si>
  <si>
    <t>2004-03-06</t>
  </si>
  <si>
    <t xml:space="preserve">José  Marcos Gonçalves  Vieira </t>
  </si>
  <si>
    <t>2009-07-29</t>
  </si>
  <si>
    <t>Carlos Eduardo Coelho Vieira</t>
  </si>
  <si>
    <t xml:space="preserve">Savio Gonçalves  Vieira </t>
  </si>
  <si>
    <t>1995-10-03</t>
  </si>
  <si>
    <t xml:space="preserve">Alice Gonçalves de Souza </t>
  </si>
  <si>
    <t>Pai/mãe da esposa</t>
  </si>
  <si>
    <t>1937-04-01</t>
  </si>
  <si>
    <t>Kecia  Rodrigues Coelho</t>
  </si>
  <si>
    <t>2009-07-17</t>
  </si>
  <si>
    <t xml:space="preserve">Riquelme Rodrigues Gonçalves </t>
  </si>
  <si>
    <t>2003-08-10</t>
  </si>
  <si>
    <t xml:space="preserve">Jennifer Rodrigues Gonçalves </t>
  </si>
  <si>
    <t>2005-12-12</t>
  </si>
  <si>
    <t>1997-05-23</t>
  </si>
  <si>
    <t xml:space="preserve">Vanildo Rodrigues do Nascimento </t>
  </si>
  <si>
    <t>1992-07-22</t>
  </si>
  <si>
    <t>Ana Júlia Coelho Rodrigues</t>
  </si>
  <si>
    <t>2015-01-03</t>
  </si>
  <si>
    <t>Vitor Manuel Coelho Rodrigues</t>
  </si>
  <si>
    <t>2017-02-06</t>
  </si>
  <si>
    <t>2000-09-11</t>
  </si>
  <si>
    <t>Sandrelice Gonçalves de Souza</t>
  </si>
  <si>
    <t>2017-11-03</t>
  </si>
  <si>
    <t>1951-09-28</t>
  </si>
  <si>
    <t>Raimundo Lopes Da Silva</t>
  </si>
  <si>
    <t>1945-11-01</t>
  </si>
  <si>
    <t>Elzivan Macedo Lopes</t>
  </si>
  <si>
    <t>1990-06-13</t>
  </si>
  <si>
    <t>José  Severiano De Araujo</t>
  </si>
  <si>
    <t>1943-03-07</t>
  </si>
  <si>
    <t>Marciana Pantoja</t>
  </si>
  <si>
    <t>1945-10-05</t>
  </si>
  <si>
    <t>Maria Da Conceição patoja De Araujo</t>
  </si>
  <si>
    <t>1985-03-26</t>
  </si>
  <si>
    <t>Eliel Santana Da Silva</t>
  </si>
  <si>
    <t>1982-09-18</t>
  </si>
  <si>
    <t>Wallas  Araujo Da Silva</t>
  </si>
  <si>
    <t>2003-07-19</t>
  </si>
  <si>
    <t>Visão</t>
  </si>
  <si>
    <t>Welisson Araujo Da Silva</t>
  </si>
  <si>
    <t>2007-07-07</t>
  </si>
  <si>
    <t>Elielma Araújo Da Silva</t>
  </si>
  <si>
    <t>2009-01-03</t>
  </si>
  <si>
    <t>Miguel Araújo Da Silva</t>
  </si>
  <si>
    <t>2017-04-05</t>
  </si>
  <si>
    <t>Warley Araújo Da silva</t>
  </si>
  <si>
    <t>2015-02-06</t>
  </si>
  <si>
    <t>Maysa Araújo Da Silva</t>
  </si>
  <si>
    <t>2017-07-11</t>
  </si>
  <si>
    <t>1975-08-13</t>
  </si>
  <si>
    <t>Castro dos Santos Queiroz</t>
  </si>
  <si>
    <t>1975-06-20</t>
  </si>
  <si>
    <t>Raison Pereira Queiroz</t>
  </si>
  <si>
    <t>2015-02-13</t>
  </si>
  <si>
    <t>Vanilson Pereira Alves</t>
  </si>
  <si>
    <t>2006-10-06</t>
  </si>
  <si>
    <t>Vanderlane Pereira Alves</t>
  </si>
  <si>
    <t>2004-11-28</t>
  </si>
  <si>
    <t>Maurício Satero de Souza Neto</t>
  </si>
  <si>
    <t>Enteado</t>
  </si>
  <si>
    <t>2005-07-17</t>
  </si>
  <si>
    <t>Denilson Lopes Queiroz</t>
  </si>
  <si>
    <t>2001-12-03</t>
  </si>
  <si>
    <t>1988-06-12</t>
  </si>
  <si>
    <t>Karoline Lopes de Souza</t>
  </si>
  <si>
    <t>Gustavo Lopes de Souza</t>
  </si>
  <si>
    <t>2010-04-04</t>
  </si>
  <si>
    <t>Luan Lopes de Souza</t>
  </si>
  <si>
    <t>2017-10-18</t>
  </si>
  <si>
    <t>1986-06-10</t>
  </si>
  <si>
    <t>Suzane Araújo e Silva</t>
  </si>
  <si>
    <t>1997-09-25</t>
  </si>
  <si>
    <t>Samuel Silva de Souza</t>
  </si>
  <si>
    <t>2017-06-24</t>
  </si>
  <si>
    <t>Guilherme Silva de Souza</t>
  </si>
  <si>
    <t>2015-07-08</t>
  </si>
  <si>
    <t>Ana Luiza Oliveira de Souza</t>
  </si>
  <si>
    <t>2011-10-30</t>
  </si>
  <si>
    <t>José Lopes de Oliveira</t>
  </si>
  <si>
    <t>1955-08-17</t>
  </si>
  <si>
    <t>Auxílio doença</t>
  </si>
  <si>
    <t>Joelisson de Lima de Oliveira</t>
  </si>
  <si>
    <t>2003-06-20</t>
  </si>
  <si>
    <t>Idalecy de Lima de Oliveira</t>
  </si>
  <si>
    <t>1998-05-13</t>
  </si>
  <si>
    <t>Idaleilly de Lima de Oliveira</t>
  </si>
  <si>
    <t>2005-12-28</t>
  </si>
  <si>
    <t>1987-11-18</t>
  </si>
  <si>
    <t>Jair Ferreira Monteiro</t>
  </si>
  <si>
    <t>1984-12-28</t>
  </si>
  <si>
    <t>Jardison Macedo Monteiro</t>
  </si>
  <si>
    <t>2013-11-17</t>
  </si>
  <si>
    <t>Jaiane Macedo Monteiro</t>
  </si>
  <si>
    <t>2003-10-27</t>
  </si>
  <si>
    <t>Juliana Macedo Monteiro</t>
  </si>
  <si>
    <t>2007-02-02</t>
  </si>
  <si>
    <t>1997-10-02</t>
  </si>
  <si>
    <t>Mauro Jorge da Silva Alencar</t>
  </si>
  <si>
    <t>1994-06-19</t>
  </si>
  <si>
    <t>Natal Menezes Alencar</t>
  </si>
  <si>
    <t>2013-03-02</t>
  </si>
  <si>
    <t>Maurilio Menezes Alencar</t>
  </si>
  <si>
    <t>2015-07-23</t>
  </si>
  <si>
    <t>Maria Nayara Menezes Alencar</t>
  </si>
  <si>
    <t>2017-04-23</t>
  </si>
  <si>
    <t>1978-07-10</t>
  </si>
  <si>
    <t>Alzenora Bezerra da Silva</t>
  </si>
  <si>
    <t>1985-08-09</t>
  </si>
  <si>
    <t>Conceição  Bezerra Medeiros</t>
  </si>
  <si>
    <t>2003-12-12</t>
  </si>
  <si>
    <t>Marcelo Bezerra Medeiros</t>
  </si>
  <si>
    <t>2005-06-10</t>
  </si>
  <si>
    <t>Francisco Bezerra Medeiros</t>
  </si>
  <si>
    <t>2007-03-13</t>
  </si>
  <si>
    <t>Isca Bezerra Medeiros</t>
  </si>
  <si>
    <t>2009-10-13</t>
  </si>
  <si>
    <t>Waléria Bezerra Medeiros</t>
  </si>
  <si>
    <t>2011-07-15</t>
  </si>
  <si>
    <t>1988-05-29</t>
  </si>
  <si>
    <t>Carlos Coelho Ferreira</t>
  </si>
  <si>
    <t>1970-02-14</t>
  </si>
  <si>
    <t>Evelin Caroline Vieira Ferreira</t>
  </si>
  <si>
    <t>2009-07-05</t>
  </si>
  <si>
    <t>Carla Vitória  Vieira Ferreira</t>
  </si>
  <si>
    <t>2012-04-02</t>
  </si>
  <si>
    <t>Karina Vieira Ferreira</t>
  </si>
  <si>
    <t>2015-02-07</t>
  </si>
  <si>
    <t>Kaylane Vieira de Araujo</t>
  </si>
  <si>
    <t>2018-03-30</t>
  </si>
  <si>
    <t>Raimunda Samilia Paula da Costa</t>
  </si>
  <si>
    <t>1997-12-10</t>
  </si>
  <si>
    <t>Jerfeson dos Santos Peres</t>
  </si>
  <si>
    <t>1991-06-11</t>
  </si>
  <si>
    <t>Liedson da Costa Peres</t>
  </si>
  <si>
    <t>2016-01-06</t>
  </si>
  <si>
    <t>Jadson da Costa Peres</t>
  </si>
  <si>
    <t>Juan Paula da Costa</t>
  </si>
  <si>
    <t>2014-05-01</t>
  </si>
  <si>
    <t>Gracimar Ribeiro Peres</t>
  </si>
  <si>
    <t>1987-07-20</t>
  </si>
  <si>
    <t>José Naildo Silva da Costa</t>
  </si>
  <si>
    <t>1985-01-06</t>
  </si>
  <si>
    <t>Ronald Peres da Costa</t>
  </si>
  <si>
    <t>2004-12-28</t>
  </si>
  <si>
    <t>Raykila Peres da Costa</t>
  </si>
  <si>
    <t>2006-11-21</t>
  </si>
  <si>
    <t>Nays Peres da Costa</t>
  </si>
  <si>
    <t>2012-05-10</t>
  </si>
  <si>
    <t>1991-03-09</t>
  </si>
  <si>
    <t>Adriano Gomes Taite</t>
  </si>
  <si>
    <t>1994-11-19</t>
  </si>
  <si>
    <t>José Vítor Ferreira  Pinto</t>
  </si>
  <si>
    <t>2007-07-09</t>
  </si>
  <si>
    <t>Maria Vitória Ferreira Taite</t>
  </si>
  <si>
    <t>2011-10-20</t>
  </si>
  <si>
    <t>Adrian Emanuel Ferreira taite</t>
  </si>
  <si>
    <t>1969-09-20</t>
  </si>
  <si>
    <t>Maria Jucicleide Maricaua</t>
  </si>
  <si>
    <t>1984-07-02</t>
  </si>
  <si>
    <t>Rayfran Cavalcante Peres</t>
  </si>
  <si>
    <t>1995-11-05</t>
  </si>
  <si>
    <t>José  Renan Maricaua Peres</t>
  </si>
  <si>
    <t>Stephany Lopes Feitosa</t>
  </si>
  <si>
    <t>Nora</t>
  </si>
  <si>
    <t>2000-01-24</t>
  </si>
  <si>
    <t>1985-05-02</t>
  </si>
  <si>
    <t>José  Messias Vasconcelos Feitosa</t>
  </si>
  <si>
    <t>1985-04-02</t>
  </si>
  <si>
    <t>Francisco Rian Pereira Vasconcelos</t>
  </si>
  <si>
    <t>2001-08-01</t>
  </si>
  <si>
    <t>José Eliendrio Pereira  Feitoza</t>
  </si>
  <si>
    <t>2007-04-28</t>
  </si>
  <si>
    <t>Maria Emilly Pereira Feitoza</t>
  </si>
  <si>
    <t>2008-10-16</t>
  </si>
  <si>
    <t>Mirella Pereira  Feitoza</t>
  </si>
  <si>
    <t>2010-08-29</t>
  </si>
  <si>
    <t>Maria  Eduarda Pereira Feitoza</t>
  </si>
  <si>
    <t>2012-02-18</t>
  </si>
  <si>
    <t>Messi Pereira Feitoza</t>
  </si>
  <si>
    <t>2013-09-14</t>
  </si>
  <si>
    <t>José Eliney Pereira Feitoza</t>
  </si>
  <si>
    <t>2015-05-24</t>
  </si>
  <si>
    <t>2018-06-14</t>
  </si>
  <si>
    <t>José  Nunes de Lima</t>
  </si>
  <si>
    <t>1951-10-21</t>
  </si>
  <si>
    <t>1955-01-25</t>
  </si>
  <si>
    <t>Abraão Nunes de Lima</t>
  </si>
  <si>
    <t>1983-02-23</t>
  </si>
  <si>
    <t>Maria Carliene  Melo  da  Silva</t>
  </si>
  <si>
    <t>1994-12-15</t>
  </si>
  <si>
    <t>José  Raimundo Lima da Costa</t>
  </si>
  <si>
    <t>1992-11-05</t>
  </si>
  <si>
    <t>Caleb Melo da Costa</t>
  </si>
  <si>
    <t>2012-05-31</t>
  </si>
  <si>
    <t>Joelhia Melo da Costa</t>
  </si>
  <si>
    <t>2016-04-15</t>
  </si>
  <si>
    <t>Cirlandia</t>
  </si>
  <si>
    <t>1990-08-16</t>
  </si>
  <si>
    <t xml:space="preserve">SERGIONEI NUNES DE LIMA </t>
  </si>
  <si>
    <t>1991-12-02</t>
  </si>
  <si>
    <t>Vinicius Monteiro de Lima</t>
  </si>
  <si>
    <t>2015-11-24</t>
  </si>
  <si>
    <t>Sandra Carneiro  Viana</t>
  </si>
  <si>
    <t>1984-09-21</t>
  </si>
  <si>
    <t>José de Jesus Silva da Costa</t>
  </si>
  <si>
    <t>1973-06-14</t>
  </si>
  <si>
    <t>Saulo Viana da Costa</t>
  </si>
  <si>
    <t>2008-01-11</t>
  </si>
  <si>
    <t>Enos Viana da Costa</t>
  </si>
  <si>
    <t>2011-01-02</t>
  </si>
  <si>
    <t>Kemes Viana da Costa</t>
  </si>
  <si>
    <t>2013-03-01</t>
  </si>
  <si>
    <t>Ozeias Viana da Costa</t>
  </si>
  <si>
    <t>2015-06-25</t>
  </si>
  <si>
    <t>1964-04-24</t>
  </si>
  <si>
    <t xml:space="preserve">Antonio Jorge Bento da Costa </t>
  </si>
  <si>
    <t>1968-05-11</t>
  </si>
  <si>
    <t>Mizaias Gomes da Silva</t>
  </si>
  <si>
    <t>2003-11-08</t>
  </si>
  <si>
    <t xml:space="preserve">Aposentadoria por invalidez </t>
  </si>
  <si>
    <t xml:space="preserve">Vandelania de Oliveira Pinho </t>
  </si>
  <si>
    <t>1982-04-15</t>
  </si>
  <si>
    <t xml:space="preserve">Antonio Edmar da Silva Gomes </t>
  </si>
  <si>
    <t>1992-06-30</t>
  </si>
  <si>
    <t xml:space="preserve">Antonio Joabson  Pinho de Souza </t>
  </si>
  <si>
    <t>2003-05-26</t>
  </si>
  <si>
    <t xml:space="preserve">Enilton Pinho de Souza </t>
  </si>
  <si>
    <t>2006-01-19</t>
  </si>
  <si>
    <t>Jonas Pinho Gomes</t>
  </si>
  <si>
    <t>2013-05-23</t>
  </si>
  <si>
    <t xml:space="preserve">Leticia </t>
  </si>
  <si>
    <t>1943-07-31</t>
  </si>
  <si>
    <t>Francisco Vieira a silva</t>
  </si>
  <si>
    <t>1944-06-02</t>
  </si>
  <si>
    <t xml:space="preserve">Francisco de Assis Vieira </t>
  </si>
  <si>
    <t>1988-02-19</t>
  </si>
  <si>
    <t xml:space="preserve">Maria Patrícia Alexandrino Ancelmos </t>
  </si>
  <si>
    <t>1998-02-26</t>
  </si>
  <si>
    <t>Manoel do Carmo da Costa de Souza</t>
  </si>
  <si>
    <t>1996-11-02</t>
  </si>
  <si>
    <t xml:space="preserve">Carmo Anselmo de Souza </t>
  </si>
  <si>
    <t>Kátia Anselmo de Souza</t>
  </si>
  <si>
    <t>2017-01-17</t>
  </si>
  <si>
    <t>1947-06-07</t>
  </si>
  <si>
    <t>Francisco Cardoso de Souza</t>
  </si>
  <si>
    <t>1953-12-05</t>
  </si>
  <si>
    <t>Vicente Morais de Souza</t>
  </si>
  <si>
    <t>2001-12-10</t>
  </si>
  <si>
    <t>Antonio Cristiano de Souza</t>
  </si>
  <si>
    <t>2005-01-28</t>
  </si>
  <si>
    <t xml:space="preserve">Francisca das Dores Nascimento da Silva </t>
  </si>
  <si>
    <t>1984-05-28</t>
  </si>
  <si>
    <t xml:space="preserve">Francisco das Chagas Bernardo de Souza </t>
  </si>
  <si>
    <t>1981-08-04</t>
  </si>
  <si>
    <t>Francisco Tiago Nascimento de Souza</t>
  </si>
  <si>
    <t>2001-01-19</t>
  </si>
  <si>
    <t>Mateus da Silva Souza</t>
  </si>
  <si>
    <t>2004-02-04</t>
  </si>
  <si>
    <t xml:space="preserve">Antonia Nonata Nascimento Bernardo </t>
  </si>
  <si>
    <t>2006-05-12</t>
  </si>
  <si>
    <t xml:space="preserve">Marcos do Nascimento Bernardo </t>
  </si>
  <si>
    <t>2009-01-15</t>
  </si>
  <si>
    <t xml:space="preserve">Marta nascimento  Bernardo </t>
  </si>
  <si>
    <t>2012-02-20</t>
  </si>
  <si>
    <t xml:space="preserve">Francisco Nonato Nascimento Bernardo </t>
  </si>
  <si>
    <t>2014-09-29</t>
  </si>
  <si>
    <t xml:space="preserve">Marcia Nascimento Bernardo </t>
  </si>
  <si>
    <t>2017-09-16</t>
  </si>
  <si>
    <t>Francisca  Neta Nascimento  Lima</t>
  </si>
  <si>
    <t>1981-02-20</t>
  </si>
  <si>
    <t>Antonio Lima da Silva</t>
  </si>
  <si>
    <t>1976-10-13</t>
  </si>
  <si>
    <t xml:space="preserve">Francisco Amilton Lima da Silva </t>
  </si>
  <si>
    <t>2001-01-08</t>
  </si>
  <si>
    <t>Maria Joelma Lima da Silva</t>
  </si>
  <si>
    <t>2006-09-11</t>
  </si>
  <si>
    <t xml:space="preserve">Joelita Lima da Silva </t>
  </si>
  <si>
    <t>2009-08-10</t>
  </si>
  <si>
    <t>Joel Lima da Silva</t>
  </si>
  <si>
    <t>2010-08-19</t>
  </si>
  <si>
    <t>2016-07-22</t>
  </si>
  <si>
    <t>Joselma Lima da Silva</t>
  </si>
  <si>
    <t>1976-04-09</t>
  </si>
  <si>
    <t>Francisco Alcelir Pereira da Silva</t>
  </si>
  <si>
    <t>1976-10-05</t>
  </si>
  <si>
    <t xml:space="preserve">Francisco Aldeir Nascimento da Silva </t>
  </si>
  <si>
    <t>1995-11-29</t>
  </si>
  <si>
    <t>Francisco Carleir Nascimento da Silva</t>
  </si>
  <si>
    <t>1998-09-25</t>
  </si>
  <si>
    <t xml:space="preserve">Francisco Erli Nascimento da Silva </t>
  </si>
  <si>
    <t>2001-01-12</t>
  </si>
  <si>
    <t>Francisco Charleir Nascimento da Silva</t>
  </si>
  <si>
    <t>Sebastião nascimento da Silva</t>
  </si>
  <si>
    <t>2005-08-29</t>
  </si>
  <si>
    <t>Francisco Bruno do Nascimento Silva</t>
  </si>
  <si>
    <t>2010-01-01</t>
  </si>
  <si>
    <t>Raimundo Renato do Nascimento da Silva</t>
  </si>
  <si>
    <t>2012-01-28</t>
  </si>
  <si>
    <t>Francisca das Chagas Nascimento da Silva</t>
  </si>
  <si>
    <t>2017-10-09</t>
  </si>
  <si>
    <t xml:space="preserve">Maria  Josiane Silva de Oliveira </t>
  </si>
  <si>
    <t>1993-07-30</t>
  </si>
  <si>
    <t>Francisco Altevir Pereira da Silva</t>
  </si>
  <si>
    <t>1985-03-14</t>
  </si>
  <si>
    <t>Vitória Oliveira da Silva</t>
  </si>
  <si>
    <t>2014-12-30</t>
  </si>
  <si>
    <t>Francisco Vitor Oliveira da Silva</t>
  </si>
  <si>
    <t>2016-08-25</t>
  </si>
  <si>
    <t>1994-04-13</t>
  </si>
  <si>
    <t>Dilsione Mota de Lima</t>
  </si>
  <si>
    <t>1989-04-26</t>
  </si>
  <si>
    <t>Antonia Jhemily Bernardo de Lima</t>
  </si>
  <si>
    <t>2012-09-08</t>
  </si>
  <si>
    <t>Davi Bernardo de Lima</t>
  </si>
  <si>
    <t>2014-07-06</t>
  </si>
  <si>
    <t>Francisca Silva Mota</t>
  </si>
  <si>
    <t xml:space="preserve">Avó </t>
  </si>
  <si>
    <t>1941-02-02</t>
  </si>
  <si>
    <t xml:space="preserve">Maria Eliana Ambrósio da Silva </t>
  </si>
  <si>
    <t>1982-09-28</t>
  </si>
  <si>
    <t xml:space="preserve">Joceny Rodrigues do Nascimento </t>
  </si>
  <si>
    <t xml:space="preserve">Járlio da Silva Nascimento </t>
  </si>
  <si>
    <t>2007-01-28</t>
  </si>
  <si>
    <t xml:space="preserve">Francisco Railan da Silva Nascimento </t>
  </si>
  <si>
    <t>2011-10-22</t>
  </si>
  <si>
    <t xml:space="preserve">Jarliane da Silva Nascimento </t>
  </si>
  <si>
    <t>2009-10-28</t>
  </si>
  <si>
    <t xml:space="preserve">Railane da Silva Nascimento </t>
  </si>
  <si>
    <t>2015-08-08</t>
  </si>
  <si>
    <t>1982-05-24</t>
  </si>
  <si>
    <t>Antonio de Jesus Pereira dos Santos</t>
  </si>
  <si>
    <t>1983-12-10</t>
  </si>
  <si>
    <t>Antônia Rosiane do Nascimento Pereira</t>
  </si>
  <si>
    <t>2011-04-24</t>
  </si>
  <si>
    <t>Antônia Francisca do Nascimento Pereira</t>
  </si>
  <si>
    <t>2015-04-05</t>
  </si>
  <si>
    <t>Maria Naiane do Nascimento Pereira</t>
  </si>
  <si>
    <t>2017-01-02</t>
  </si>
  <si>
    <t>Antonio Carlos do Nascimento Pereira</t>
  </si>
  <si>
    <t>2013-01-04</t>
  </si>
  <si>
    <t>Raimunda Antônia dos Santos Pereira</t>
  </si>
  <si>
    <t>1990-03-23</t>
  </si>
  <si>
    <t>Francisco Evilazio Gomes Aguiar</t>
  </si>
  <si>
    <t>1983-09-30</t>
  </si>
  <si>
    <t>Maria Raíla Pereira Aguiar</t>
  </si>
  <si>
    <t>2009-03-24</t>
  </si>
  <si>
    <t>Railene Pereira Aguiar</t>
  </si>
  <si>
    <t>2013-01-17</t>
  </si>
  <si>
    <t>Antonia Railane Pereira Aguiar</t>
  </si>
  <si>
    <t>2014-04-11</t>
  </si>
  <si>
    <t xml:space="preserve">Francisca das Chagas de Souza Silva </t>
  </si>
  <si>
    <t>1992-07-26</t>
  </si>
  <si>
    <t>Pedro Lima da Silva</t>
  </si>
  <si>
    <t>1982-07-29</t>
  </si>
  <si>
    <t>Railan de Souza Silva</t>
  </si>
  <si>
    <t>2011-04-13</t>
  </si>
  <si>
    <t xml:space="preserve">Antonia Raíla de Souza Silva </t>
  </si>
  <si>
    <t>2012-01-23</t>
  </si>
  <si>
    <t xml:space="preserve">Rodrigo de Souza Silva </t>
  </si>
  <si>
    <t>2014-08-16</t>
  </si>
  <si>
    <t xml:space="preserve">Manoel de Souza Silva </t>
  </si>
  <si>
    <t>2016-09-16</t>
  </si>
  <si>
    <t>1996-03-04</t>
  </si>
  <si>
    <t>Antonio Ordonio Souza da Silva</t>
  </si>
  <si>
    <t>1989-06-28</t>
  </si>
  <si>
    <t xml:space="preserve">Gleison de Souza Aguiar </t>
  </si>
  <si>
    <t xml:space="preserve">Gleiciane de Souza Aguiar </t>
  </si>
  <si>
    <t>2016-12-03</t>
  </si>
  <si>
    <t>1986-11-03</t>
  </si>
  <si>
    <t xml:space="preserve">Francinildo Lopes do Nascimento </t>
  </si>
  <si>
    <t>1984-09-11</t>
  </si>
  <si>
    <t xml:space="preserve">Raíla Sombra do Nascimento </t>
  </si>
  <si>
    <t>2005-07-28</t>
  </si>
  <si>
    <t xml:space="preserve">Raíssa Sombra do Nascimento </t>
  </si>
  <si>
    <t>2007-05-31</t>
  </si>
  <si>
    <t xml:space="preserve">Janeiza Sombra do Nascimento </t>
  </si>
  <si>
    <t>2008-09-04</t>
  </si>
  <si>
    <t xml:space="preserve">Janaína Sombra do Nascimento </t>
  </si>
  <si>
    <t>2011-03-10</t>
  </si>
  <si>
    <t xml:space="preserve">Francilene Sombra do Nascimento </t>
  </si>
  <si>
    <t>2013-10-19</t>
  </si>
  <si>
    <t xml:space="preserve">Franciene Sombra do Nascimento </t>
  </si>
  <si>
    <t>2017-02-28</t>
  </si>
  <si>
    <t>Maria Ione mota de Lima</t>
  </si>
  <si>
    <t>1994-06-27</t>
  </si>
  <si>
    <t xml:space="preserve">Francisco Alciney Costa de Oliveira </t>
  </si>
  <si>
    <t>1990-08-02</t>
  </si>
  <si>
    <t xml:space="preserve">Naiany de Lima Oliveira </t>
  </si>
  <si>
    <t>2011-07-21</t>
  </si>
  <si>
    <t xml:space="preserve">Francisco Adriel Lima de Oliveira </t>
  </si>
  <si>
    <t>2014-09-11</t>
  </si>
  <si>
    <t xml:space="preserve">Naiara de Lima Oliveira </t>
  </si>
  <si>
    <t>2017-11-20</t>
  </si>
  <si>
    <t xml:space="preserve">Manoel Alciney Costa de Oliveira </t>
  </si>
  <si>
    <t>1982-02-11</t>
  </si>
  <si>
    <t xml:space="preserve">Adriana Oliveira Silva </t>
  </si>
  <si>
    <t>1993-09-06</t>
  </si>
  <si>
    <t>ANTONIO BRUNO SILVA OLIVEIRA</t>
  </si>
  <si>
    <t>2008-01-21</t>
  </si>
  <si>
    <t>Tiago Silva Oliveira</t>
  </si>
  <si>
    <t>2010-03-21</t>
  </si>
  <si>
    <t>Antonio Vitor Silva Oliveira</t>
  </si>
  <si>
    <t>2012-08-14</t>
  </si>
  <si>
    <t>Alessandro Silva Oliveira</t>
  </si>
  <si>
    <t>2015-01-21</t>
  </si>
  <si>
    <t xml:space="preserve">Adriele Silva Oliveira  </t>
  </si>
  <si>
    <t>2016-12-12</t>
  </si>
  <si>
    <t>ROSINETE GOMES DA SILVA</t>
  </si>
  <si>
    <t>1975-05-04</t>
  </si>
  <si>
    <t xml:space="preserve">Cleice Silva de Brito </t>
  </si>
  <si>
    <t>2003-05-04</t>
  </si>
  <si>
    <t>CLEOMILDO SILVA DE BRITO</t>
  </si>
  <si>
    <t>2006-03-10</t>
  </si>
  <si>
    <t>Gleiciane da Silva Ferreira</t>
  </si>
  <si>
    <t>2009-11-07</t>
  </si>
  <si>
    <t>Antonio Cleison da Silva de Brito</t>
  </si>
  <si>
    <t>1998-09-28</t>
  </si>
  <si>
    <t>1966-05-04</t>
  </si>
  <si>
    <t>Dacir Bezerra de Lima</t>
  </si>
  <si>
    <t>1964-07-03</t>
  </si>
  <si>
    <t>Francisco das Chagas França de Lima</t>
  </si>
  <si>
    <t>1997-12-09</t>
  </si>
  <si>
    <t>Mário França de Lima</t>
  </si>
  <si>
    <t>1995-10-18</t>
  </si>
  <si>
    <t xml:space="preserve">Vacicley França de Lima </t>
  </si>
  <si>
    <t>2001-09-15</t>
  </si>
  <si>
    <t xml:space="preserve">CLediane </t>
  </si>
  <si>
    <t>1996-08-04</t>
  </si>
  <si>
    <t>Janete França de Lima</t>
  </si>
  <si>
    <t>1988-01-31</t>
  </si>
  <si>
    <t>Jacinta França Bezerra</t>
  </si>
  <si>
    <t>2009-06-04</t>
  </si>
  <si>
    <t>Rodrigo França Bezerra</t>
  </si>
  <si>
    <t>2011-05-09</t>
  </si>
  <si>
    <t xml:space="preserve">Júnior França </t>
  </si>
  <si>
    <t>2015-05-01</t>
  </si>
  <si>
    <t>Maria Isabel  Pereira da Silva</t>
  </si>
  <si>
    <t>1987-01-22</t>
  </si>
  <si>
    <t>Claudionor Ferreira  Carioca</t>
  </si>
  <si>
    <t>1976-05-24</t>
  </si>
  <si>
    <t>Claudiana da Silva Carioca</t>
  </si>
  <si>
    <t>2005-09-10</t>
  </si>
  <si>
    <t>Antonio Cláudio  Silva Carioca</t>
  </si>
  <si>
    <t>2008-01-14</t>
  </si>
  <si>
    <t>Ana Cláudia da SIlva  Carioca</t>
  </si>
  <si>
    <t>Antonio  Jean  da Silva Carioca</t>
  </si>
  <si>
    <t>2012-10-25</t>
  </si>
  <si>
    <t>Carlos da Silva  Carioca</t>
  </si>
  <si>
    <t>2014-12-16</t>
  </si>
  <si>
    <t>1990-10-23</t>
  </si>
  <si>
    <t>Luiz Nonato  Ferreira</t>
  </si>
  <si>
    <t>1967-11-22</t>
  </si>
  <si>
    <t>Raimunda  Nonata Ferreira  da Costa</t>
  </si>
  <si>
    <t>2006-01-15</t>
  </si>
  <si>
    <t>Francisco Antônio  Ferreira da Costa</t>
  </si>
  <si>
    <t>2008-08-10</t>
  </si>
  <si>
    <t>Sebastiana Ferreira  da Costa</t>
  </si>
  <si>
    <t>2012-07-24</t>
  </si>
  <si>
    <t>José  de Jesus Ferreira da Costa</t>
  </si>
  <si>
    <t>2015-10-17</t>
  </si>
  <si>
    <t>Maria Antônia Ferreira da Costa</t>
  </si>
  <si>
    <t>2017-12-09</t>
  </si>
  <si>
    <t>Maria do Carmo</t>
  </si>
  <si>
    <t>1947-01-08</t>
  </si>
  <si>
    <t>Francisco Lázaro da SIlva carioca</t>
  </si>
  <si>
    <t>1999-10-20</t>
  </si>
  <si>
    <t>José Francisco  Oliveira</t>
  </si>
  <si>
    <t>1989-01-05</t>
  </si>
  <si>
    <t>Raquel Colina</t>
  </si>
  <si>
    <t>1987-01-14</t>
  </si>
  <si>
    <t>Renata Colina Bernardo</t>
  </si>
  <si>
    <t>2009-12-14</t>
  </si>
  <si>
    <t>Renato Colina Bernardo</t>
  </si>
  <si>
    <t>Artur Neto Colina Bernardo</t>
  </si>
  <si>
    <t>2012-08-22</t>
  </si>
  <si>
    <t>Maria Aparecida  Lopes</t>
  </si>
  <si>
    <t>1978-02-25</t>
  </si>
  <si>
    <t>Juliana  Silva dos Santos</t>
  </si>
  <si>
    <t>1998-10-29</t>
  </si>
  <si>
    <t>José Cruz Silva Júnior</t>
  </si>
  <si>
    <t>1996-06-30</t>
  </si>
  <si>
    <t>Eliciane Silva  dos Santos</t>
  </si>
  <si>
    <t>2006-03-30</t>
  </si>
  <si>
    <t>Liliane Silva dos Santos</t>
  </si>
  <si>
    <t>2006-12-30</t>
  </si>
  <si>
    <t>José Wesley  da Silva Barros</t>
  </si>
  <si>
    <t>Antonio Evair do Nascimento  Barros</t>
  </si>
  <si>
    <t>1996-11-29</t>
  </si>
  <si>
    <t>João do Nascimento  Barros</t>
  </si>
  <si>
    <t>1998-09-06</t>
  </si>
  <si>
    <t>Maria Izabel  do Nascimento Barros</t>
  </si>
  <si>
    <t>2000-09-09</t>
  </si>
  <si>
    <t>Maria Alcleane do Nascimento Barros</t>
  </si>
  <si>
    <t>2006-10-15</t>
  </si>
  <si>
    <t>Felipe do Nascimento Barros</t>
  </si>
  <si>
    <t>2009-03-02</t>
  </si>
  <si>
    <t>Maria Leticia do Nascimento Barros</t>
  </si>
  <si>
    <t>2010-06-07</t>
  </si>
  <si>
    <t>1986-02-13</t>
  </si>
  <si>
    <t>Henrikson Lima de Almeida</t>
  </si>
  <si>
    <t>2010-07-25</t>
  </si>
  <si>
    <t>Tayson Lima de Almeida</t>
  </si>
  <si>
    <t>2012-10-12</t>
  </si>
  <si>
    <t>Rarison Lima de Almeida</t>
  </si>
  <si>
    <t>2015-09-22</t>
  </si>
  <si>
    <t>Betânia Nunes  Lima</t>
  </si>
  <si>
    <t>1989-05-16</t>
  </si>
  <si>
    <t>Francisco  José do Nascimento Lima</t>
  </si>
  <si>
    <t>1983-08-13</t>
  </si>
  <si>
    <t>Kaylane Nunes do Nascimento</t>
  </si>
  <si>
    <t>2005-10-07</t>
  </si>
  <si>
    <t>Kaylan Nunes do Nascimento</t>
  </si>
  <si>
    <t>2009-02-07</t>
  </si>
  <si>
    <t>Taylane Nunes  do Nascimento</t>
  </si>
  <si>
    <t>2011-12-29</t>
  </si>
  <si>
    <t>1961-04-06</t>
  </si>
  <si>
    <t>Vicente Rosa de Oliveira</t>
  </si>
  <si>
    <t>1955-06-16</t>
  </si>
  <si>
    <t>Ivan Silva de Oliveira</t>
  </si>
  <si>
    <t>1995-06-13</t>
  </si>
  <si>
    <t>Ivani Silva de Oliveira</t>
  </si>
  <si>
    <t>1999-05-19</t>
  </si>
  <si>
    <t>José Francisco Silva de Oliveira</t>
  </si>
  <si>
    <t>2001-06-29</t>
  </si>
  <si>
    <t>Maria de Jesus Silva de Oliveira</t>
  </si>
  <si>
    <t>2004-01-17</t>
  </si>
  <si>
    <t>Maria Nazaré Assis Ribeiro</t>
  </si>
  <si>
    <t>1993-01-09</t>
  </si>
  <si>
    <t>Francisco Kalean Silva Melo</t>
  </si>
  <si>
    <t>1992-02-25</t>
  </si>
  <si>
    <t>Daiane Ribeiro Melo</t>
  </si>
  <si>
    <t>2013-07-01</t>
  </si>
  <si>
    <t>Gabriele Ribeiro Melo</t>
  </si>
  <si>
    <t>2015-06-19</t>
  </si>
  <si>
    <t>Francisca Freitas  Menezes</t>
  </si>
  <si>
    <t>1977-06-20</t>
  </si>
  <si>
    <t>Antonio Aldeizo Gomes da Costa</t>
  </si>
  <si>
    <t>1966-07-20</t>
  </si>
  <si>
    <t>Tatiane Menezes da Costa</t>
  </si>
  <si>
    <t>1998-06-05</t>
  </si>
  <si>
    <t>Antônio  Alex Menezes  da Costa</t>
  </si>
  <si>
    <t>1999-10-21</t>
  </si>
  <si>
    <t>Caio Menezes da Costa</t>
  </si>
  <si>
    <t>2003-02-01</t>
  </si>
  <si>
    <t>Fernanda Menezes  da Costa</t>
  </si>
  <si>
    <t>2005-01-22</t>
  </si>
  <si>
    <t>Kaerly Menezes da Costa</t>
  </si>
  <si>
    <t>Vitória Menezes da Costa</t>
  </si>
  <si>
    <t>2008-10-23</t>
  </si>
  <si>
    <t>Poliana Menezes da Costa</t>
  </si>
  <si>
    <t>2013-11-26</t>
  </si>
  <si>
    <t>2018-07-31</t>
  </si>
  <si>
    <t>Francisco  Braga da Costa</t>
  </si>
  <si>
    <t>1992-02-18</t>
  </si>
  <si>
    <t>Patrícia Meneses da Costa</t>
  </si>
  <si>
    <t>1995-10-19</t>
  </si>
  <si>
    <t>Lorrana Menezes da Costa</t>
  </si>
  <si>
    <t>2013-04-26</t>
  </si>
  <si>
    <t>Tatiele Menezes da Costa</t>
  </si>
  <si>
    <t>2015-02-04</t>
  </si>
  <si>
    <t>1998-07-30</t>
  </si>
  <si>
    <t>Raimundo Gomes da Silva</t>
  </si>
  <si>
    <t>1987-04-08</t>
  </si>
  <si>
    <t>Simone Gomes da Silva</t>
  </si>
  <si>
    <t>Daiane Gomes da Silva</t>
  </si>
  <si>
    <t>1985-10-04</t>
  </si>
  <si>
    <t>Antônio Ardeilson Nascimento  de Souza</t>
  </si>
  <si>
    <t>1995-11-19</t>
  </si>
  <si>
    <t>Juliana Bernardes da Rocha</t>
  </si>
  <si>
    <t>2006-02-13</t>
  </si>
  <si>
    <t>Isael Bernardes da Silva</t>
  </si>
  <si>
    <t>2016-12-15</t>
  </si>
  <si>
    <t>Maria  das Graças Oliveira Braga</t>
  </si>
  <si>
    <t>1992-02-16</t>
  </si>
  <si>
    <t>Francisco da Silva Gomes</t>
  </si>
  <si>
    <t>1986-02-05</t>
  </si>
  <si>
    <t>Edson Oliveira  Gomes</t>
  </si>
  <si>
    <t>2005-05-14</t>
  </si>
  <si>
    <t>Carlos Oliveira  Gomes</t>
  </si>
  <si>
    <t>2007-03-14</t>
  </si>
  <si>
    <t>Gradiente Oliveira  Gomes</t>
  </si>
  <si>
    <t>2009-04-14</t>
  </si>
  <si>
    <t>Gracione Oliveira  Gomes</t>
  </si>
  <si>
    <t>2013-06-03</t>
  </si>
  <si>
    <t>Graciela Oliveira Gomes</t>
  </si>
  <si>
    <t>2014-07-03</t>
  </si>
  <si>
    <t>Roniscarlos Oliveira  Gomes</t>
  </si>
  <si>
    <t>2016-10-27</t>
  </si>
  <si>
    <t>Francisca das Chagas  Nascimento  Souza</t>
  </si>
  <si>
    <t>1954-07-24</t>
  </si>
  <si>
    <t>Isomar Pedro  da Silva</t>
  </si>
  <si>
    <t>1958-07-31</t>
  </si>
  <si>
    <t>José Francisco Nascimento de Souza</t>
  </si>
  <si>
    <t>1996-08-15</t>
  </si>
  <si>
    <t>Josué Nascimento de Souza</t>
  </si>
  <si>
    <t>2008-12-05</t>
  </si>
  <si>
    <t>Maria Helena  Nascimento de Souza</t>
  </si>
  <si>
    <t>2005-01-05</t>
  </si>
  <si>
    <t>Andecarlos Nascimento de Souza</t>
  </si>
  <si>
    <t>2002-06-05</t>
  </si>
  <si>
    <t>Romar Nascimento de Souza</t>
  </si>
  <si>
    <t>2000-06-30</t>
  </si>
  <si>
    <t>Raimunda  Damiana da Silva</t>
  </si>
  <si>
    <t>1993-08-31</t>
  </si>
  <si>
    <t>Railson Vieira da Silva</t>
  </si>
  <si>
    <t>1999-07-31</t>
  </si>
  <si>
    <t>Raiara Vieira da Silva</t>
  </si>
  <si>
    <t>2018-01-28</t>
  </si>
  <si>
    <t>Maria  Terezinha Costa</t>
  </si>
  <si>
    <t>1990-04-03</t>
  </si>
  <si>
    <t>Antônio  Gabriel Costa de Oliveira</t>
  </si>
  <si>
    <t>2010-05-20</t>
  </si>
  <si>
    <t>Gelson Costa Oliveira</t>
  </si>
  <si>
    <t>2012-11-26</t>
  </si>
  <si>
    <t>Geiza Costa da Silva</t>
  </si>
  <si>
    <t>2017-08-14</t>
  </si>
  <si>
    <t>Francisca  Antônia Costa de Souza</t>
  </si>
  <si>
    <t>1978-06-27</t>
  </si>
  <si>
    <t>Francisco Pacheco de Oliveira</t>
  </si>
  <si>
    <t>1972-01-28</t>
  </si>
  <si>
    <t>Antônio Francisco Souza de Oliveira</t>
  </si>
  <si>
    <t>1995-08-20</t>
  </si>
  <si>
    <t>Manoel de Jesus Souza de Oliveira</t>
  </si>
  <si>
    <t>1998-05-09</t>
  </si>
  <si>
    <t>Antônia Francisca  Souza de Oliveira</t>
  </si>
  <si>
    <t>1999-12-29</t>
  </si>
  <si>
    <t>Maria José Sousa de Oliveira</t>
  </si>
  <si>
    <t>2003-01-25</t>
  </si>
  <si>
    <t>José Francisco Souza de Oliveira</t>
  </si>
  <si>
    <t>2005-08-02</t>
  </si>
  <si>
    <t>Francisca  Luciana Souza de Oliveira</t>
  </si>
  <si>
    <t>2008-05-13</t>
  </si>
  <si>
    <t>Francisca  Luciene Costa de Oliveira</t>
  </si>
  <si>
    <t>2011-01-10</t>
  </si>
  <si>
    <t>Maria de Jesus Costa de Oliveira</t>
  </si>
  <si>
    <t>2014-06-25</t>
  </si>
  <si>
    <t>Cosma Souza Oliveira</t>
  </si>
  <si>
    <t>2017-01-25</t>
  </si>
  <si>
    <t>Damiana Costa de Oliveira</t>
  </si>
  <si>
    <t>Maria Tatiane Menezes da Costa</t>
  </si>
  <si>
    <t>1997-06-05</t>
  </si>
  <si>
    <t>Ágata Menezes da Costa</t>
  </si>
  <si>
    <t>2016-09-02</t>
  </si>
  <si>
    <t>1993-12-11</t>
  </si>
  <si>
    <t>Francisco Wanderson Nascimento da Silva</t>
  </si>
  <si>
    <t>1991-03-13</t>
  </si>
  <si>
    <t>Isanete Pereira Lima</t>
  </si>
  <si>
    <t>2010-11-04</t>
  </si>
  <si>
    <t>Maria de Jesus Pereira da Silva</t>
  </si>
  <si>
    <t>2014-02-02</t>
  </si>
  <si>
    <t>Francisco de Jesus Pereira da Silva</t>
  </si>
  <si>
    <t>2015-03-06</t>
  </si>
  <si>
    <t>2018-08-01</t>
  </si>
  <si>
    <t>Maria Elenize de Souza  Rodrigues</t>
  </si>
  <si>
    <t>1974-06-12</t>
  </si>
  <si>
    <t>Sebastião Pereira do Nascimento</t>
  </si>
  <si>
    <t>1969-03-15</t>
  </si>
  <si>
    <t>Pedrinho Rodrigues</t>
  </si>
  <si>
    <t>2003-06-29</t>
  </si>
  <si>
    <t>Paulo Ricardo Rodrigues Nunes</t>
  </si>
  <si>
    <t>2006-09-05</t>
  </si>
  <si>
    <t>Antônio Felipe Rodrigues do Nascimento</t>
  </si>
  <si>
    <t>2013-04-07</t>
  </si>
  <si>
    <t>Francisco Gabriel Rodrigues do Nascimento</t>
  </si>
  <si>
    <t>Carleana</t>
  </si>
  <si>
    <t>Ivanildes Pereira do Nascimento</t>
  </si>
  <si>
    <t>1973-08-27</t>
  </si>
  <si>
    <t>Vicente Pereira Marques</t>
  </si>
  <si>
    <t>1973-08-19</t>
  </si>
  <si>
    <t>Carlos Mateus do Nascimento Marques</t>
  </si>
  <si>
    <t>1998-10-15</t>
  </si>
  <si>
    <t>Maria Carla do Nascimento Marques</t>
  </si>
  <si>
    <t>2000-02-28</t>
  </si>
  <si>
    <t>Maria Charliana do Nascimento Marques</t>
  </si>
  <si>
    <t>2003-12-04</t>
  </si>
  <si>
    <t>Charles do Nascimento Marques</t>
  </si>
  <si>
    <t>Maria Kaila do Nascimento Marques</t>
  </si>
  <si>
    <t>2009-01-27</t>
  </si>
  <si>
    <t>Kailo do Nascimento Marques</t>
  </si>
  <si>
    <t>2010-09-15</t>
  </si>
  <si>
    <t>Raimundo Nonato do Nascimento Marques</t>
  </si>
  <si>
    <t>2012-12-30</t>
  </si>
  <si>
    <t>Ivana do Nascimento Marques</t>
  </si>
  <si>
    <t>2016-06-26</t>
  </si>
  <si>
    <t>Francisca Senir Mota</t>
  </si>
  <si>
    <t>1973-01-12</t>
  </si>
  <si>
    <t>Francisco Olivar Bernardes</t>
  </si>
  <si>
    <t>1968-09-11</t>
  </si>
  <si>
    <t>Francisco  Francivan Bernardes</t>
  </si>
  <si>
    <t>1996-02-23</t>
  </si>
  <si>
    <t>Antonio Olivane Bernardes</t>
  </si>
  <si>
    <t>1998-10-01</t>
  </si>
  <si>
    <t>Francisca das Chagas Bernardes Mota</t>
  </si>
  <si>
    <t>2000-01-06</t>
  </si>
  <si>
    <t>Francisco Elione Bernardes Mota</t>
  </si>
  <si>
    <t>2002-09-01</t>
  </si>
  <si>
    <t>Ivan Bernardes Mota</t>
  </si>
  <si>
    <t>2004-10-30</t>
  </si>
  <si>
    <t>Kemile Bernardes Mota</t>
  </si>
  <si>
    <t>Francisco Bernardo Mota</t>
  </si>
  <si>
    <t>2015-12-30</t>
  </si>
  <si>
    <t>Zelândia Ferreira da Silva</t>
  </si>
  <si>
    <t>1973-04-08</t>
  </si>
  <si>
    <t>Francisco Alcenir Pereira da Silva</t>
  </si>
  <si>
    <t>1979-06-09</t>
  </si>
  <si>
    <t>Maria Geize Ferreira da Silva</t>
  </si>
  <si>
    <t>Maria Geila Ferreira da Silva</t>
  </si>
  <si>
    <t>2004-04-24</t>
  </si>
  <si>
    <t>Maria Aparecida Ferreira da Silva</t>
  </si>
  <si>
    <t>2006-12-23</t>
  </si>
  <si>
    <t>Sebastião Ferreira da Silva</t>
  </si>
  <si>
    <t>2008-11-26</t>
  </si>
  <si>
    <t>Antônia Socorro Ferreira da Silva</t>
  </si>
  <si>
    <t>2015-01-28</t>
  </si>
  <si>
    <t>Maria de Fátima Ferreira da Silva</t>
  </si>
  <si>
    <t>2017-12-29</t>
  </si>
  <si>
    <t>Francisca José</t>
  </si>
  <si>
    <t>1978-01-25</t>
  </si>
  <si>
    <t>Ilmar Ferreira da Silva</t>
  </si>
  <si>
    <t>1977-04-08</t>
  </si>
  <si>
    <t>Andreia Ferreira do Nascimento</t>
  </si>
  <si>
    <t>2001-10-07</t>
  </si>
  <si>
    <t>Maria Vanessa Nascimento Ferreira</t>
  </si>
  <si>
    <t>2004-03-29</t>
  </si>
  <si>
    <t>Raimundo Nonato Ferreira da Silva</t>
  </si>
  <si>
    <t>2005-12-15</t>
  </si>
  <si>
    <t>Terezinha Nascimento Fereira</t>
  </si>
  <si>
    <t>2008-04-03</t>
  </si>
  <si>
    <t>Maria Andrieke do Nascimento Ferreira</t>
  </si>
  <si>
    <t>2011-02-23</t>
  </si>
  <si>
    <t>Andrieke do Nascimento Ferreira</t>
  </si>
  <si>
    <t>2012-06-19</t>
  </si>
  <si>
    <t>Francisco Ray do Nascimento Ferreira</t>
  </si>
  <si>
    <t>2015-06-03</t>
  </si>
  <si>
    <t>Francisco José do Nascimento Ferreira</t>
  </si>
  <si>
    <t>2017-04-11</t>
  </si>
  <si>
    <t>1982-08-01</t>
  </si>
  <si>
    <t>Arleilson Ferreira de Melo</t>
  </si>
  <si>
    <t>1983-04-19</t>
  </si>
  <si>
    <t>Francisco Elvis Da SIlva  Melo</t>
  </si>
  <si>
    <t>2005-02-19</t>
  </si>
  <si>
    <t>Francisco Elton da Silva Melo</t>
  </si>
  <si>
    <t>2007-04-25</t>
  </si>
  <si>
    <t>Júlio Cézar da Silva Melo</t>
  </si>
  <si>
    <t>2009-05-21</t>
  </si>
  <si>
    <t>Maria do Socorro  Nascimento de Lima</t>
  </si>
  <si>
    <t>1972-08-01</t>
  </si>
  <si>
    <t>Francisco Valpide Mota da Silva</t>
  </si>
  <si>
    <t>1962-09-02</t>
  </si>
  <si>
    <t>Francisco Djair do Nascimento Mota</t>
  </si>
  <si>
    <t>1999-03-31</t>
  </si>
  <si>
    <t>Francisco Denilson do Nascimento da Mota</t>
  </si>
  <si>
    <t>2001-08-26</t>
  </si>
  <si>
    <t>Jairize do Nascimento Motta</t>
  </si>
  <si>
    <t>Francisco Mailson Nascimento  Mota</t>
  </si>
  <si>
    <t>2006-09-08</t>
  </si>
  <si>
    <t>Maria Paula Nascimento Mota</t>
  </si>
  <si>
    <t>2008-07-13</t>
  </si>
  <si>
    <t>2018-08-02</t>
  </si>
  <si>
    <t>1991-12-20</t>
  </si>
  <si>
    <t>Manoel de Jesus Rodrigues do Nascimento</t>
  </si>
  <si>
    <t>1986-01-23</t>
  </si>
  <si>
    <t>Francisco Carlos Silva do Nascimento</t>
  </si>
  <si>
    <t>2010-10-19</t>
  </si>
  <si>
    <t>JOÃO NETO Silva do Nascimento</t>
  </si>
  <si>
    <t>2012-12-07</t>
  </si>
  <si>
    <t>José Neto do Silva do Nascimento</t>
  </si>
  <si>
    <t>2014-12-06</t>
  </si>
  <si>
    <t>1963-05-08</t>
  </si>
  <si>
    <t>Raimundo Antônio Vicente Pereira</t>
  </si>
  <si>
    <t>1960-03-15</t>
  </si>
  <si>
    <t>Raimundo Nonato dos Santos Pereira</t>
  </si>
  <si>
    <t>1987-10-20</t>
  </si>
  <si>
    <t>Raimundo Luciano dos Santos Pereira</t>
  </si>
  <si>
    <t>1997-05-09</t>
  </si>
  <si>
    <t>Maria Nonata dos Santos  Pereira</t>
  </si>
  <si>
    <t>2000-11-07</t>
  </si>
  <si>
    <t>Raimunda Veronica dos Santos  Pereira</t>
  </si>
  <si>
    <t>2003-05-15</t>
  </si>
  <si>
    <t>Maria Antônia dos Santos  Ferreira</t>
  </si>
  <si>
    <t>2005-09-20</t>
  </si>
  <si>
    <t>Antonio José Guimarães Pereira</t>
  </si>
  <si>
    <t>2008-08-16</t>
  </si>
  <si>
    <t>Raimundo de Jesus Santos André</t>
  </si>
  <si>
    <t>2011-08-30</t>
  </si>
  <si>
    <t>Samila Vitória dos Santos André</t>
  </si>
  <si>
    <t>2013-08-16</t>
  </si>
  <si>
    <t>Maria Vanderleia souza de Oliveira</t>
  </si>
  <si>
    <t>2002-04-28</t>
  </si>
  <si>
    <t>Francisco de Jesus Pereira do Nascimento</t>
  </si>
  <si>
    <t>1998-08-03</t>
  </si>
  <si>
    <t>Francisco Henriques Souza do Nascimento</t>
  </si>
  <si>
    <t>2018-04-12</t>
  </si>
  <si>
    <t>Valdemir Ferreira da Silva</t>
  </si>
  <si>
    <t>1994-11-07</t>
  </si>
  <si>
    <t>Maria Erundina da Silva</t>
  </si>
  <si>
    <t>1975-04-23</t>
  </si>
  <si>
    <t>Antônio Leandro Ferreira da Silva</t>
  </si>
  <si>
    <t>2003-11-02</t>
  </si>
  <si>
    <t>Maria Eduarda da Silva Ferreira</t>
  </si>
  <si>
    <t>2005-03-09</t>
  </si>
  <si>
    <t>Francisco Ramos da Silva</t>
  </si>
  <si>
    <t>2009-06-02</t>
  </si>
  <si>
    <t>Maria Ana Clara Ramos da Silva</t>
  </si>
  <si>
    <t>2011-08-03</t>
  </si>
  <si>
    <t>Paulo Victor Ramos dos santos</t>
  </si>
  <si>
    <t>2014-09-13</t>
  </si>
  <si>
    <t>Aldilene da silva Guimarães</t>
  </si>
  <si>
    <t>1988-08-06</t>
  </si>
  <si>
    <t>Antônio Ferreira de Souza</t>
  </si>
  <si>
    <t>1978-09-07</t>
  </si>
  <si>
    <t>André Guimarães  de Souza</t>
  </si>
  <si>
    <t>2005-07-02</t>
  </si>
  <si>
    <t>Alex Guimarães de Souza</t>
  </si>
  <si>
    <t>2006-06-23</t>
  </si>
  <si>
    <t>Raquel Guimaraes de Souza</t>
  </si>
  <si>
    <t>2009-05-03</t>
  </si>
  <si>
    <t>Raquelle Guimarães de Souza</t>
  </si>
  <si>
    <t>2014-07-15</t>
  </si>
  <si>
    <t>Maria Celeste Pereira de Souza</t>
  </si>
  <si>
    <t>1958-06-04</t>
  </si>
  <si>
    <t>Railane de Souza Silva</t>
  </si>
  <si>
    <t>2008-08-24</t>
  </si>
  <si>
    <t>Antonia Franciele do Nascimento SIlva</t>
  </si>
  <si>
    <t>2013-12-16</t>
  </si>
  <si>
    <t>Francisca Neta</t>
  </si>
  <si>
    <t>1973-10-28</t>
  </si>
  <si>
    <t>Aluízio Lima da Silva</t>
  </si>
  <si>
    <t>1969-02-13</t>
  </si>
  <si>
    <t>Antonio Luano de Souza Lima</t>
  </si>
  <si>
    <t>1997-07-15</t>
  </si>
  <si>
    <t>Antônio Carlos Souza de Lima</t>
  </si>
  <si>
    <t>2001-07-17</t>
  </si>
  <si>
    <t>Juliana Sousa de Lima</t>
  </si>
  <si>
    <t>2003-07-08</t>
  </si>
  <si>
    <t>Junior Souza Lima</t>
  </si>
  <si>
    <t>Luciano Sousa de Lima</t>
  </si>
  <si>
    <t>Raimunda Sousa da Costa</t>
  </si>
  <si>
    <t>1960-01-10</t>
  </si>
  <si>
    <t>Antonio Moura de Oliveira</t>
  </si>
  <si>
    <t>1957-08-05</t>
  </si>
  <si>
    <t>Tainá Oliveira de Lima</t>
  </si>
  <si>
    <t>1999-12-30</t>
  </si>
  <si>
    <t>Tais Oliveira de Lima</t>
  </si>
  <si>
    <t>2001-12-12</t>
  </si>
  <si>
    <t>Gleiciana da Costa Oliveira</t>
  </si>
  <si>
    <t>Maria  Francisca Brito da SIlva</t>
  </si>
  <si>
    <t>2000-10-19</t>
  </si>
  <si>
    <t>José Ronaldo Bezerra</t>
  </si>
  <si>
    <t>1973-11-03</t>
  </si>
  <si>
    <t>Maria Ísis Brito Bezerra</t>
  </si>
  <si>
    <t>2015-01-06</t>
  </si>
  <si>
    <t>Ana Terezinha Brito Bezerra</t>
  </si>
  <si>
    <t>2016-04-22</t>
  </si>
  <si>
    <t>João Lucas Brito Bezerra</t>
  </si>
  <si>
    <t>2017-12-19</t>
  </si>
  <si>
    <t>1978-04-24</t>
  </si>
  <si>
    <t>João Edson Duarte Pereira</t>
  </si>
  <si>
    <t>1969-12-16</t>
  </si>
  <si>
    <t>Francisco José do Nascimento Pereira</t>
  </si>
  <si>
    <t>2000-03-03</t>
  </si>
  <si>
    <t>Joel do Nascimento Pereira</t>
  </si>
  <si>
    <t>2002-09-10</t>
  </si>
  <si>
    <t>Jales do Nascimento Ferreira</t>
  </si>
  <si>
    <t>2004-05-07</t>
  </si>
  <si>
    <t>Raimunda Nonata de Souza da Silva</t>
  </si>
  <si>
    <t>1977-07-14</t>
  </si>
  <si>
    <t>Manoel Edmílson Duarte Pereira</t>
  </si>
  <si>
    <t>1967-10-07</t>
  </si>
  <si>
    <t>Antônia Regiane de Souza Duarte</t>
  </si>
  <si>
    <t>1997-07-23</t>
  </si>
  <si>
    <t>Raiane Souza Duarte</t>
  </si>
  <si>
    <t>Manoel Jean de Souza  Duarte</t>
  </si>
  <si>
    <t>Eduardo de Souza Duarte</t>
  </si>
  <si>
    <t>2005-07-05</t>
  </si>
  <si>
    <t>Eduarda de Souza Duarte</t>
  </si>
  <si>
    <t>Valdemar</t>
  </si>
  <si>
    <t>1981-04-28</t>
  </si>
  <si>
    <t>Sebastiana Gomes da Silva</t>
  </si>
  <si>
    <t>1991-03-10</t>
  </si>
  <si>
    <t>Elissandro da Silva de França</t>
  </si>
  <si>
    <t>2005-10-14</t>
  </si>
  <si>
    <t>Elissandra da Silva França</t>
  </si>
  <si>
    <t>2009-02-09</t>
  </si>
  <si>
    <t>Eliana da Silva França</t>
  </si>
  <si>
    <t>2010-10-10</t>
  </si>
  <si>
    <t>Elione da Silva França</t>
  </si>
  <si>
    <t>2011-12-22</t>
  </si>
  <si>
    <t>Elisson da Silva França</t>
  </si>
  <si>
    <t>2014-03-29</t>
  </si>
  <si>
    <t>2018-08-04</t>
  </si>
  <si>
    <t>Francisca Osmarina</t>
  </si>
  <si>
    <t>1977-08-05</t>
  </si>
  <si>
    <t>Sergionir Bezerra de Lima</t>
  </si>
  <si>
    <t>1977-07-05</t>
  </si>
  <si>
    <t>Celionir Bezerra de Lima</t>
  </si>
  <si>
    <t>1999-05-01</t>
  </si>
  <si>
    <t>Cleidiane Bezerra Lima</t>
  </si>
  <si>
    <t>2004-08-08</t>
  </si>
  <si>
    <t>Maria Cleidimar Bezerra Lima</t>
  </si>
  <si>
    <t>2002-04-24</t>
  </si>
  <si>
    <t>Celione Bezerra Lima</t>
  </si>
  <si>
    <t>2011-10-19</t>
  </si>
  <si>
    <t>Sergioney Bezerra Lima</t>
  </si>
  <si>
    <t>2007-04-16</t>
  </si>
  <si>
    <t>Celionei Bezerra Lima</t>
  </si>
  <si>
    <t>2016-12-21</t>
  </si>
  <si>
    <t>Elizabeth bezerra Lima</t>
  </si>
  <si>
    <t>1997-09-24</t>
  </si>
  <si>
    <t>Elinho da Silva</t>
  </si>
  <si>
    <t>1986-08-02</t>
  </si>
  <si>
    <t>Adegilson de Lima França</t>
  </si>
  <si>
    <t>2015-07-24</t>
  </si>
  <si>
    <t>Sofia de Lima da Silva</t>
  </si>
  <si>
    <t>2017-08-09</t>
  </si>
  <si>
    <t>Antonia Nunes de Lima</t>
  </si>
  <si>
    <t>1976-02-16</t>
  </si>
  <si>
    <t>Josué Lima da Costa</t>
  </si>
  <si>
    <t>Deel Lima</t>
  </si>
  <si>
    <t>2012-02-15</t>
  </si>
  <si>
    <t>1998-05-24</t>
  </si>
  <si>
    <t>Raimundo Nonato Souza de Lima</t>
  </si>
  <si>
    <t>1992-01-06</t>
  </si>
  <si>
    <t>Damaris Lima da Costa</t>
  </si>
  <si>
    <t>2015-03-01</t>
  </si>
  <si>
    <t>Neitan Lima da Costa</t>
  </si>
  <si>
    <t>2017-01-28</t>
  </si>
  <si>
    <t>Jose Delsiano</t>
  </si>
  <si>
    <t>1980-06-10</t>
  </si>
  <si>
    <t>Rute Nunes de Lima</t>
  </si>
  <si>
    <t>1987-05-10</t>
  </si>
  <si>
    <t>Joabe Nunes de Oliveira</t>
  </si>
  <si>
    <t>2004-12-16</t>
  </si>
  <si>
    <t xml:space="preserve">Samuel Nunes de Oliveira </t>
  </si>
  <si>
    <t>2006-01-11</t>
  </si>
  <si>
    <t>Noemi Nunes de Oliveira</t>
  </si>
  <si>
    <t>2009-03-20</t>
  </si>
  <si>
    <t>1985-06-20</t>
  </si>
  <si>
    <t>Moacir Ferreira Carioca</t>
  </si>
  <si>
    <t>1980-03-16</t>
  </si>
  <si>
    <t>Marcos Ferreira da Silva</t>
  </si>
  <si>
    <t>2006-08-18</t>
  </si>
  <si>
    <t>Maria Antônia Ferreira da Silva</t>
  </si>
  <si>
    <t>2008-03-04</t>
  </si>
  <si>
    <t>Maria Marta Ferreira da Silva</t>
  </si>
  <si>
    <t>2011-05-13</t>
  </si>
  <si>
    <t xml:space="preserve">Antonio Márcio Ferreira da Silva </t>
  </si>
  <si>
    <t xml:space="preserve">Antonio Marques Ferreira da Silva </t>
  </si>
  <si>
    <t>2016-07-12</t>
  </si>
  <si>
    <t>1981-12-13</t>
  </si>
  <si>
    <t>Marcelino Peixoto da Silva</t>
  </si>
  <si>
    <t>1966-04-06</t>
  </si>
  <si>
    <t>Maria da Glória Ferreira da Silva</t>
  </si>
  <si>
    <t>2000-08-14</t>
  </si>
  <si>
    <t>Maria Socorro Ferreira da Silva</t>
  </si>
  <si>
    <t>2001-09-18</t>
  </si>
  <si>
    <t>Antonio Nonato Ferreira da Silva</t>
  </si>
  <si>
    <t>2004-08-18</t>
  </si>
  <si>
    <t xml:space="preserve">Francisco Marcianos Ferreira da Silva </t>
  </si>
  <si>
    <t>2008-08-20</t>
  </si>
  <si>
    <t>Maria Rita Ferreira da Silva</t>
  </si>
  <si>
    <t>2012-06-21</t>
  </si>
  <si>
    <t>Mateus Ferreira da Silva</t>
  </si>
  <si>
    <t>2017-05-19</t>
  </si>
  <si>
    <t>Antonio Damasa da Silva</t>
  </si>
  <si>
    <t>Pai/mãe do esposo</t>
  </si>
  <si>
    <t>1948-10-03</t>
  </si>
  <si>
    <t>1997-05-04</t>
  </si>
  <si>
    <t>Sebastião Paulo Farias da Silva</t>
  </si>
  <si>
    <t>1992-10-25</t>
  </si>
  <si>
    <t>Maria Lícia Marques da Silva</t>
  </si>
  <si>
    <t>2015-02-15</t>
  </si>
  <si>
    <t>Francisco Alisson Marques da Silva</t>
  </si>
  <si>
    <t>2017-04-04</t>
  </si>
  <si>
    <t>1993-08-17</t>
  </si>
  <si>
    <t>Maria Rute Ferreira da Silva</t>
  </si>
  <si>
    <t>1998-05-06</t>
  </si>
  <si>
    <t>Najila Silva da Costa</t>
  </si>
  <si>
    <t>2015-09-17</t>
  </si>
  <si>
    <t>Naejila Silva da Costa</t>
  </si>
  <si>
    <t>2016-11-17</t>
  </si>
  <si>
    <t>Francinei</t>
  </si>
  <si>
    <t>1997-04-16</t>
  </si>
  <si>
    <t xml:space="preserve">Antonio Janei da Silva Barros </t>
  </si>
  <si>
    <t>1999-05-03</t>
  </si>
  <si>
    <t>Orleana da Silva dos Santos</t>
  </si>
  <si>
    <t>2003-03-03</t>
  </si>
  <si>
    <t>Maria Francisca da Silva Barros</t>
  </si>
  <si>
    <t>2001-06-27</t>
  </si>
  <si>
    <t>Dilcione da Silva Barros</t>
  </si>
  <si>
    <t>2003-07-31</t>
  </si>
  <si>
    <t>1995-11-22</t>
  </si>
  <si>
    <t>Antonio Evangelista da Silva</t>
  </si>
  <si>
    <t>1994-08-24</t>
  </si>
  <si>
    <t>sandriel da Lima da Silva</t>
  </si>
  <si>
    <t>Adriel Lima da Silva</t>
  </si>
  <si>
    <t>2017-07-01</t>
  </si>
  <si>
    <t>1977-05-03</t>
  </si>
  <si>
    <t xml:space="preserve">Sérgioni Nunes de Lima </t>
  </si>
  <si>
    <t>1974-02-08</t>
  </si>
  <si>
    <t xml:space="preserve">Sergiomara Pinheiro Nunes </t>
  </si>
  <si>
    <t>1999-12-23</t>
  </si>
  <si>
    <t>Ana Pinheiro Nunes</t>
  </si>
  <si>
    <t>2000-12-13</t>
  </si>
  <si>
    <t>Débora Pinheiro Nunes</t>
  </si>
  <si>
    <t>2002-07-21</t>
  </si>
  <si>
    <t>Tiago Pinheiro Nunes</t>
  </si>
  <si>
    <t>2005-02-24</t>
  </si>
  <si>
    <t>Iasmin Nunes de Lima</t>
  </si>
  <si>
    <t>2017-08-04</t>
  </si>
  <si>
    <t>1970-12-15</t>
  </si>
  <si>
    <t>João Melo Filho</t>
  </si>
  <si>
    <t>1967-12-11</t>
  </si>
  <si>
    <t>Maria Vanderleia da Silva Melo</t>
  </si>
  <si>
    <t>2001-05-22</t>
  </si>
  <si>
    <t>Marcondes da Silva Melo</t>
  </si>
  <si>
    <t>2003-04-23</t>
  </si>
  <si>
    <t xml:space="preserve">Moisés da Silva Melo </t>
  </si>
  <si>
    <t>1982-06-10</t>
  </si>
  <si>
    <t>Francisco Braga da Costa</t>
  </si>
  <si>
    <t>1972-10-30</t>
  </si>
  <si>
    <t>Antônia Leonarda da Silva Costa</t>
  </si>
  <si>
    <t>2003-06-07</t>
  </si>
  <si>
    <t>Leonardo da Silva Braga</t>
  </si>
  <si>
    <t>2005-07-29</t>
  </si>
  <si>
    <t>Francisco Leandro da Silva Braga</t>
  </si>
  <si>
    <t>2007-05-19</t>
  </si>
  <si>
    <t>1981-08-09</t>
  </si>
  <si>
    <t xml:space="preserve">José Francisco Silva de Lima </t>
  </si>
  <si>
    <t>1976-06-24</t>
  </si>
  <si>
    <t>Antonio Francisco Lopes de Lima</t>
  </si>
  <si>
    <t>1997-08-27</t>
  </si>
  <si>
    <t>Rosângela Lopes de Lima</t>
  </si>
  <si>
    <t>Sandy Lopes de Lima</t>
  </si>
  <si>
    <t>2002-03-28</t>
  </si>
  <si>
    <t>Atos Lopes de Lima</t>
  </si>
  <si>
    <t>2004-06-09</t>
  </si>
  <si>
    <t>Harpa Lopes de Lima</t>
  </si>
  <si>
    <t>2007-01-23</t>
  </si>
  <si>
    <t xml:space="preserve">Zara Lopes de Lima </t>
  </si>
  <si>
    <t>2008-05-07</t>
  </si>
  <si>
    <t>Terezinha</t>
  </si>
  <si>
    <t>1940-07-25</t>
  </si>
  <si>
    <t>Altemires Silva da Costa</t>
  </si>
  <si>
    <t>2003-10-22</t>
  </si>
  <si>
    <t>Andresa</t>
  </si>
  <si>
    <t>2002-05-05</t>
  </si>
  <si>
    <t>Antonio Manuel Silva da Costa</t>
  </si>
  <si>
    <t>1978-05-27</t>
  </si>
  <si>
    <t>Francisca Luziene da Costa de Souza</t>
  </si>
  <si>
    <t>1985-06-23</t>
  </si>
  <si>
    <t xml:space="preserve">áudio doença </t>
  </si>
  <si>
    <t>Anaelino Souza da Costa</t>
  </si>
  <si>
    <t>2004-02-02</t>
  </si>
  <si>
    <t>Aline Souza da Costa</t>
  </si>
  <si>
    <t>Bruno Souza da Costa</t>
  </si>
  <si>
    <t>2006-02-03</t>
  </si>
  <si>
    <t>Sara Souza da Costa</t>
  </si>
  <si>
    <t>2012-12-04</t>
  </si>
  <si>
    <t>1935-02-10</t>
  </si>
  <si>
    <t xml:space="preserve">Francisco </t>
  </si>
  <si>
    <t>2004-02-10</t>
  </si>
  <si>
    <t>Antonio Pedro da Silva</t>
  </si>
  <si>
    <t>1960-07-31</t>
  </si>
  <si>
    <t>Maria Ribamar</t>
  </si>
  <si>
    <t>1996-07-30</t>
  </si>
  <si>
    <t>Gleicione Pinho de Souza</t>
  </si>
  <si>
    <t>1998-09-02</t>
  </si>
  <si>
    <t>Jacson Gomes de Souza</t>
  </si>
  <si>
    <t>2017-06-26</t>
  </si>
  <si>
    <t>Maria Gracilene da Silva Gomes</t>
  </si>
  <si>
    <t>Antonio Carlos da Silva Gomes</t>
  </si>
  <si>
    <t>1993-02-16</t>
  </si>
  <si>
    <t xml:space="preserve">Maria Naiara </t>
  </si>
  <si>
    <t>2017-07-31</t>
  </si>
  <si>
    <t>1982-04-11</t>
  </si>
  <si>
    <t>José bento da costa</t>
  </si>
  <si>
    <t>1973-04-25</t>
  </si>
  <si>
    <t xml:space="preserve">Elison Gomes de Melo </t>
  </si>
  <si>
    <t>2012-07-07</t>
  </si>
  <si>
    <t>Vanilson Gomes de Melo</t>
  </si>
  <si>
    <t>Novitor gomes de melo</t>
  </si>
  <si>
    <t>2014-10-27</t>
  </si>
  <si>
    <t>Ronei de Melo</t>
  </si>
  <si>
    <t>2017-09-09</t>
  </si>
  <si>
    <t>Maria Alice Gomes de melo</t>
  </si>
  <si>
    <t>2008-01-07</t>
  </si>
  <si>
    <t>1944-03-27</t>
  </si>
  <si>
    <t>Maria darcila Gomes da silva</t>
  </si>
  <si>
    <t>1961-02-17</t>
  </si>
  <si>
    <t>José evangelista da Silva gomes</t>
  </si>
  <si>
    <t>1999-08-30</t>
  </si>
  <si>
    <t>Débora da Silva Gomes</t>
  </si>
  <si>
    <t>2005-11-15</t>
  </si>
  <si>
    <t>1988-04-09</t>
  </si>
  <si>
    <t>Luzia Vieira da Silva</t>
  </si>
  <si>
    <t>Rael Vieira da Silva</t>
  </si>
  <si>
    <t>2013-07-23</t>
  </si>
  <si>
    <t>Maiane Vieira da Silva</t>
  </si>
  <si>
    <t>2007-08-24</t>
  </si>
  <si>
    <t>Antonio Gabriel Vieira da Silva</t>
  </si>
  <si>
    <t>2005-11-03</t>
  </si>
  <si>
    <t>Raimundo Vieura da Silva</t>
  </si>
  <si>
    <t>2010-03-14</t>
  </si>
  <si>
    <t>Maria Antonia da Silva</t>
  </si>
  <si>
    <t>2011-08-21</t>
  </si>
  <si>
    <t>Daniel</t>
  </si>
  <si>
    <t>2017-01-14</t>
  </si>
  <si>
    <t>Ismaezinho</t>
  </si>
  <si>
    <t>2018-06-08</t>
  </si>
  <si>
    <t>1988-12-08</t>
  </si>
  <si>
    <t>Sebastião Pacheco de Oliveira</t>
  </si>
  <si>
    <t>1973-08-12</t>
  </si>
  <si>
    <t xml:space="preserve">Radriana da Costa Oliveira </t>
  </si>
  <si>
    <t>2012-12-26</t>
  </si>
  <si>
    <t xml:space="preserve">Rainara da Costa Oliveira </t>
  </si>
  <si>
    <t>2005-12-10</t>
  </si>
  <si>
    <t>Railson da Costa Oliveira</t>
  </si>
  <si>
    <t>2013-11-05</t>
  </si>
  <si>
    <t>Radimara da Costa Oliveira</t>
  </si>
  <si>
    <t>2016-02-12</t>
  </si>
  <si>
    <t>Raimara da Costa Oliveira</t>
  </si>
  <si>
    <t>2018-01-02</t>
  </si>
  <si>
    <t>Maria das Graças Teixeira da Costa</t>
  </si>
  <si>
    <t>1981-06-08</t>
  </si>
  <si>
    <t>José Francisco Costa de Souza</t>
  </si>
  <si>
    <t>1975-12-16</t>
  </si>
  <si>
    <t>Jose Marcos da Costa de Souza</t>
  </si>
  <si>
    <t>1999-04-17</t>
  </si>
  <si>
    <t>nasceu no seringal, e durante o parto demorou para chorar.</t>
  </si>
  <si>
    <t>Luzivan da Costa de Souza</t>
  </si>
  <si>
    <t>2007-01-04</t>
  </si>
  <si>
    <t>Crezivan da Costa de Souza</t>
  </si>
  <si>
    <t>2016-08-18</t>
  </si>
  <si>
    <t>Deusivan da Costa de Souza</t>
  </si>
  <si>
    <t>2008-12-26</t>
  </si>
  <si>
    <t>Antônia Francisca da Costa de Souza</t>
  </si>
  <si>
    <t>2011-02-15</t>
  </si>
  <si>
    <t>Maria Antônia da Costa de Souza</t>
  </si>
  <si>
    <t>2014-04-23</t>
  </si>
  <si>
    <t>1962-11-13</t>
  </si>
  <si>
    <t>Jose Ferreira da Silva</t>
  </si>
  <si>
    <t>1974-08-01</t>
  </si>
  <si>
    <t>Sebastião Anderson Nascimento da Silva</t>
  </si>
  <si>
    <t>1994-03-12</t>
  </si>
  <si>
    <t xml:space="preserve">Jose Vanderlei Nascimento da Silva </t>
  </si>
  <si>
    <t>1993-05-27</t>
  </si>
  <si>
    <t xml:space="preserve">Raimundo Nonato Nascimento da Silva </t>
  </si>
  <si>
    <t>1995-09-11</t>
  </si>
  <si>
    <t xml:space="preserve">Antonio Marcos Nascimento da Silva </t>
  </si>
  <si>
    <t>1997-10-29</t>
  </si>
  <si>
    <t xml:space="preserve">Marcos Antonio Nascimento da Silva </t>
  </si>
  <si>
    <t>1999-09-11</t>
  </si>
  <si>
    <t>Francisco Marconei Nascimento da Silva</t>
  </si>
  <si>
    <t>2003-01-28</t>
  </si>
  <si>
    <t>Francisco José Nacimento da Silva</t>
  </si>
  <si>
    <t>2008-06-04</t>
  </si>
  <si>
    <t>Maria Santana</t>
  </si>
  <si>
    <t>Maria das Graças Pereira Marques</t>
  </si>
  <si>
    <t>1954-08-01</t>
  </si>
  <si>
    <t>Aroldo Mota de Souza</t>
  </si>
  <si>
    <t>Pai</t>
  </si>
  <si>
    <t>1956-08-01</t>
  </si>
  <si>
    <t>Maria Santa Pereira de Souza</t>
  </si>
  <si>
    <t>2006-12-14</t>
  </si>
  <si>
    <t>1979-12-03</t>
  </si>
  <si>
    <t xml:space="preserve">Eupidio Rodrigues da Silva </t>
  </si>
  <si>
    <t>1981-02-28</t>
  </si>
  <si>
    <t>Maria Emili do Nascimento Silva</t>
  </si>
  <si>
    <t>2004-08-02</t>
  </si>
  <si>
    <t>Welinton do Nascimento Silva</t>
  </si>
  <si>
    <t>2007-11-30</t>
  </si>
  <si>
    <t>Luciana Nascimento Silva</t>
  </si>
  <si>
    <t>2012-07-02</t>
  </si>
  <si>
    <t>João Rodrigo do Nascimento Silva</t>
  </si>
  <si>
    <t>2017-05-18</t>
  </si>
  <si>
    <t xml:space="preserve">Adriane Ferreira da Silva </t>
  </si>
  <si>
    <t>1994-11-24</t>
  </si>
  <si>
    <t xml:space="preserve">Antonio Adriele da Silva Lucas </t>
  </si>
  <si>
    <t xml:space="preserve">Maria Ferreira do Nascimento </t>
  </si>
  <si>
    <t>1951-12-12</t>
  </si>
  <si>
    <t>Maria do Livramento</t>
  </si>
  <si>
    <t>1957-03-04</t>
  </si>
  <si>
    <t>Davi Rodrigues da Silva</t>
  </si>
  <si>
    <t>1953-08-19</t>
  </si>
  <si>
    <t>Maria de Fátima Silva Pereira</t>
  </si>
  <si>
    <t>2009-11-04</t>
  </si>
  <si>
    <t>Doriana Ferreira da Silva</t>
  </si>
  <si>
    <t>1989-07-20</t>
  </si>
  <si>
    <t>Dionilson Mota de Lima</t>
  </si>
  <si>
    <t>1987-08-10</t>
  </si>
  <si>
    <t xml:space="preserve">Lucas da Silva de Lima </t>
  </si>
  <si>
    <t>2009-10-15</t>
  </si>
  <si>
    <t>Francisco da Silva de Lima</t>
  </si>
  <si>
    <t>2014-10-11</t>
  </si>
  <si>
    <t>1965-03-25</t>
  </si>
  <si>
    <t xml:space="preserve">Francione Mota de Lima </t>
  </si>
  <si>
    <t>2003-01-12</t>
  </si>
  <si>
    <t>1981-10-11</t>
  </si>
  <si>
    <t xml:space="preserve">Francisco Pinto do Nascimento </t>
  </si>
  <si>
    <t>1970-04-27</t>
  </si>
  <si>
    <t>Zaqueu Pereira do Nascimento</t>
  </si>
  <si>
    <t>Maria Gleisiane Pereira do Nascimento</t>
  </si>
  <si>
    <t>2004-01-05</t>
  </si>
  <si>
    <t>Antonio Pereira Pereira do Nascimento</t>
  </si>
  <si>
    <t>2006-08-24</t>
  </si>
  <si>
    <t>Maria Antônia Pereira do Nascimento</t>
  </si>
  <si>
    <t>2010-09-22</t>
  </si>
  <si>
    <t>neto</t>
  </si>
  <si>
    <t>1970-04-23</t>
  </si>
  <si>
    <t>CAMILA DA SILVA SOUZAi</t>
  </si>
  <si>
    <t>2002-12-27</t>
  </si>
  <si>
    <t>Maria Cirleide Lima da Silva</t>
  </si>
  <si>
    <t>1971-02-28</t>
  </si>
  <si>
    <t>2011-09-12</t>
  </si>
  <si>
    <t>Felipe da Silva Souza</t>
  </si>
  <si>
    <t>2009-07-25</t>
  </si>
  <si>
    <t>Francisco da Silva Souza</t>
  </si>
  <si>
    <t>2007-08-17</t>
  </si>
  <si>
    <t>Maria Kaele Silva de Souza</t>
  </si>
  <si>
    <t>2005-06-06</t>
  </si>
  <si>
    <t>Antonio Reinaldo da Silva Souza</t>
  </si>
  <si>
    <t>Antonio Marcelo da Silva Souza</t>
  </si>
  <si>
    <t>1997-06-06</t>
  </si>
  <si>
    <t>Antonio Jose da Silva Souza</t>
  </si>
  <si>
    <t>1994-01-04</t>
  </si>
  <si>
    <t xml:space="preserve">Antonio Raimundo da Silva Souza </t>
  </si>
  <si>
    <t>1991-07-30</t>
  </si>
  <si>
    <t>Maria Jaqueline Guimarães de Souza</t>
  </si>
  <si>
    <t>2003-01-07</t>
  </si>
  <si>
    <t>1982-06-30</t>
  </si>
  <si>
    <t>Valdenina Braga de Oliveira</t>
  </si>
  <si>
    <t>1976-02-11</t>
  </si>
  <si>
    <t xml:space="preserve">Anderson Braga de Lima </t>
  </si>
  <si>
    <t>2001-07-18</t>
  </si>
  <si>
    <t>Maria de Oliveira Braga</t>
  </si>
  <si>
    <t>2011-10-17</t>
  </si>
  <si>
    <t xml:space="preserve">Maria Denize de Oliveira Braga </t>
  </si>
  <si>
    <t>2007-05-20</t>
  </si>
  <si>
    <t>2004-11-15</t>
  </si>
  <si>
    <t>Pedro de Oliveira Braga</t>
  </si>
  <si>
    <t>2002-06-29</t>
  </si>
  <si>
    <t>jacinta</t>
  </si>
  <si>
    <t>1996-01-12</t>
  </si>
  <si>
    <t>Antonio de Souza Silva</t>
  </si>
  <si>
    <t>1999-01-09</t>
  </si>
  <si>
    <t>Maria Railine Souza Silva</t>
  </si>
  <si>
    <t>2017-04-14</t>
  </si>
  <si>
    <t>Railson Souza Silva</t>
  </si>
  <si>
    <t>2014-12-11</t>
  </si>
  <si>
    <t>Raissa Souza Silva</t>
  </si>
  <si>
    <t>2013-02-09</t>
  </si>
  <si>
    <t>Jose Rodrigues de Aguiar</t>
  </si>
  <si>
    <t>1966-05-23</t>
  </si>
  <si>
    <t>Maria Gilciele</t>
  </si>
  <si>
    <t>1975-12-01</t>
  </si>
  <si>
    <t>Luciene Silva de Aguiar</t>
  </si>
  <si>
    <t>2000-11-12</t>
  </si>
  <si>
    <t>Clodomiro Silva de Aguiar</t>
  </si>
  <si>
    <t>1998-06-30</t>
  </si>
  <si>
    <t>Antônia Janaína Silva de Aguiar</t>
  </si>
  <si>
    <t>2003-11-17</t>
  </si>
  <si>
    <t>Ana Flávia Silva de Aguiar</t>
  </si>
  <si>
    <t>2006-01-24</t>
  </si>
  <si>
    <t>Maria Geane Silva de Aguiar</t>
  </si>
  <si>
    <t>2008-07-25</t>
  </si>
  <si>
    <t>Antonio Jean Silva de Aguiar</t>
  </si>
  <si>
    <t>2010-11-05</t>
  </si>
  <si>
    <t xml:space="preserve">Jose de Souza Lima </t>
  </si>
  <si>
    <t xml:space="preserve">Antônia Eviene </t>
  </si>
  <si>
    <t>2017-08-18</t>
  </si>
  <si>
    <t>recém nascido</t>
  </si>
  <si>
    <t>2018-07-25</t>
  </si>
  <si>
    <t>Antonio Carlos de Souza Lima</t>
  </si>
  <si>
    <t>2002-02-02</t>
  </si>
  <si>
    <t>Antonio Carlos Lopes Nascimento</t>
  </si>
  <si>
    <t>Maria Salia Gomes da Silva</t>
  </si>
  <si>
    <t>1984-05-20</t>
  </si>
  <si>
    <t>Francisco Jose Braga da Costa</t>
  </si>
  <si>
    <t>1969-03-02</t>
  </si>
  <si>
    <t xml:space="preserve">Sandra Gomes da Costa </t>
  </si>
  <si>
    <t>2004-02-15</t>
  </si>
  <si>
    <t>Sirlandia Gomes da Costa</t>
  </si>
  <si>
    <t>2006-05-01</t>
  </si>
  <si>
    <t xml:space="preserve">Alilson Gomes da Costa </t>
  </si>
  <si>
    <t>2008-08-27</t>
  </si>
  <si>
    <t>Aline Gomes da Costa</t>
  </si>
  <si>
    <t>2009-12-18</t>
  </si>
  <si>
    <t>Ailton Gomes da Costa</t>
  </si>
  <si>
    <t>2011-10-23</t>
  </si>
  <si>
    <t>Maria Analessa Gomes da Costa</t>
  </si>
  <si>
    <t>2015-10-20</t>
  </si>
  <si>
    <t xml:space="preserve">Haliton Gomes da Costa </t>
  </si>
  <si>
    <t>2017-08-26</t>
  </si>
  <si>
    <t>Ana Clara Gomes da Costa</t>
  </si>
  <si>
    <t>2013-10-14</t>
  </si>
  <si>
    <t>Samir Gomes da Costa</t>
  </si>
  <si>
    <t>2001-01-21</t>
  </si>
  <si>
    <t>2000-12-01</t>
  </si>
  <si>
    <t>Ronaldo Braga da Costa</t>
  </si>
  <si>
    <t>1998-02-11</t>
  </si>
  <si>
    <t xml:space="preserve">Francileia </t>
  </si>
  <si>
    <t>2016-01-27</t>
  </si>
  <si>
    <t>1981-10-09</t>
  </si>
  <si>
    <t>Lindomar do Nascimento Aguiar</t>
  </si>
  <si>
    <t>1973-06-23</t>
  </si>
  <si>
    <t xml:space="preserve">Luis Fernandes Bezerra do Nascimento </t>
  </si>
  <si>
    <t>1997-06-09</t>
  </si>
  <si>
    <t>Antônia Raimunda Bezerra do Nascimento</t>
  </si>
  <si>
    <t>2002-09-12</t>
  </si>
  <si>
    <t>Paulo Jeferson Bezerra do Nascimento</t>
  </si>
  <si>
    <t>2004-09-14</t>
  </si>
  <si>
    <t>Ana Glória Bezerra do Nascimento</t>
  </si>
  <si>
    <t>2006-12-15</t>
  </si>
  <si>
    <t>Maria Manuela Bezerra do Nascimento</t>
  </si>
  <si>
    <t>Manuel Diego Bezerra do Nascimento</t>
  </si>
  <si>
    <t>2011-08-28</t>
  </si>
  <si>
    <t>Gabriel Jesus Bezerra do Nascimento</t>
  </si>
  <si>
    <t>2017-05-04</t>
  </si>
  <si>
    <t>2001-02-02</t>
  </si>
  <si>
    <t>Antonio Raimundo Nonato Cláudio da Silva</t>
  </si>
  <si>
    <t>1994-08-23</t>
  </si>
  <si>
    <t>Ana Clara Bezerra da Silva</t>
  </si>
  <si>
    <t>2018-02-08</t>
  </si>
  <si>
    <t xml:space="preserve">Antônia Fabrini Bezerra da Silva </t>
  </si>
  <si>
    <t>2016-03-31</t>
  </si>
  <si>
    <t xml:space="preserve">Luciana </t>
  </si>
  <si>
    <t>2002-05-03</t>
  </si>
  <si>
    <t>Manoel de Souza Silva</t>
  </si>
  <si>
    <t>1995-01-05</t>
  </si>
  <si>
    <t>1978-11-14</t>
  </si>
  <si>
    <t>Arlete Nascimento da Silva</t>
  </si>
  <si>
    <t>1988-06-16</t>
  </si>
  <si>
    <t>Maria Kauiane da Silva Oliveira</t>
  </si>
  <si>
    <t>2011-10-11</t>
  </si>
  <si>
    <t xml:space="preserve">Maria Rosinete Nascimento Conceição </t>
  </si>
  <si>
    <t>1996-03-30</t>
  </si>
  <si>
    <t>Francisco Cleilton Brito da Silva</t>
  </si>
  <si>
    <t>1996-01-24</t>
  </si>
  <si>
    <t xml:space="preserve">Charlenilson Brito do Nascimento </t>
  </si>
  <si>
    <t>2015-01-23</t>
  </si>
  <si>
    <t xml:space="preserve">Arlenilson Brito do Nascimento </t>
  </si>
  <si>
    <t>2016-12-13</t>
  </si>
  <si>
    <t xml:space="preserve">Pedro Paulo de França de Souza </t>
  </si>
  <si>
    <t>1952-08-12</t>
  </si>
  <si>
    <t xml:space="preserve">Marinalva Ferreira da Silva </t>
  </si>
  <si>
    <t>1978-10-15</t>
  </si>
  <si>
    <t xml:space="preserve">Antonio Mateus Ferreira de França </t>
  </si>
  <si>
    <t>2006-03-02</t>
  </si>
  <si>
    <t xml:space="preserve">Leandro Ferreira de França </t>
  </si>
  <si>
    <t>2008-12-17</t>
  </si>
  <si>
    <t>Graciélia Ferreira de Franca</t>
  </si>
  <si>
    <t>2001-11-20</t>
  </si>
  <si>
    <t>Elinildo Ambrózio Pinheiro</t>
  </si>
  <si>
    <t>1997-05-26</t>
  </si>
  <si>
    <t>Maria Altina Franca de Lima</t>
  </si>
  <si>
    <t>1983-07-24</t>
  </si>
  <si>
    <t>Expedito Franca de Lima</t>
  </si>
  <si>
    <t>2000-07-24</t>
  </si>
  <si>
    <t>Adriano Franca de Lima</t>
  </si>
  <si>
    <t>2004-12-22</t>
  </si>
  <si>
    <t>Joel Franca de Lima Goes</t>
  </si>
  <si>
    <t>2011-07-22</t>
  </si>
  <si>
    <t xml:space="preserve">Antonio Ronilson de França </t>
  </si>
  <si>
    <t>2013-05-27</t>
  </si>
  <si>
    <t>Luciene Franca de Lima Goes</t>
  </si>
  <si>
    <t>2012-06-26</t>
  </si>
  <si>
    <t>1981-05-27</t>
  </si>
  <si>
    <t>Cleilton Marques dos Santos</t>
  </si>
  <si>
    <t>1980-08-04</t>
  </si>
  <si>
    <t>Clarine Oliveira dos Santos</t>
  </si>
  <si>
    <t>2009-01-09</t>
  </si>
  <si>
    <t>Cleiton Oliveira dos Santos</t>
  </si>
  <si>
    <t>2010-12-04</t>
  </si>
  <si>
    <t>Maria de Jesus Rodrigues do Nascimento</t>
  </si>
  <si>
    <t>1983-09-12</t>
  </si>
  <si>
    <t>Estêvão Pereira Duarte</t>
  </si>
  <si>
    <t>1975-04-03</t>
  </si>
  <si>
    <t>Francisco Elisson da Silva Pereira</t>
  </si>
  <si>
    <t>2002-08-31</t>
  </si>
  <si>
    <t>Francisco Radison Nascimento Pereira</t>
  </si>
  <si>
    <t>2004-07-30</t>
  </si>
  <si>
    <t>Alison Nascimento Pereira</t>
  </si>
  <si>
    <t>2007-11-25</t>
  </si>
  <si>
    <t>Kalisson Nascimento Pereira</t>
  </si>
  <si>
    <t>2009-04-01</t>
  </si>
  <si>
    <t>Mateus de Jesus Nascimento Pereira</t>
  </si>
  <si>
    <t>2014-02-22</t>
  </si>
  <si>
    <t>2 conjuge</t>
  </si>
  <si>
    <t>1 Suelanne</t>
  </si>
  <si>
    <t>2018-06-09</t>
  </si>
  <si>
    <t>3 Antonino dos Santos Moraes 22.09.92</t>
  </si>
  <si>
    <t>Carlos Alves Moraes Júnior</t>
  </si>
  <si>
    <t>Marílson dos Santos moraes 22.12.2000</t>
  </si>
  <si>
    <t>Vanderlane Mendes Pereira 23.09.2001</t>
  </si>
  <si>
    <t>4 neta</t>
  </si>
  <si>
    <t>4 Caroline Pereira Moraes 10.05.2017</t>
  </si>
  <si>
    <t>Ckiara Vitória Pereira Moraes 22.03.2016</t>
  </si>
  <si>
    <t>Rodrigo dos Santos Moraes 27.09.2010</t>
  </si>
  <si>
    <t>2 Manoel Francisco Mendes Cacheado</t>
  </si>
  <si>
    <t>3 Raimundo  Mendes 48anos</t>
  </si>
  <si>
    <t>Raimundo</t>
  </si>
  <si>
    <t>3 Filho</t>
  </si>
  <si>
    <t>João Paulo Mendes Rebouça 20</t>
  </si>
  <si>
    <t>PBC</t>
  </si>
  <si>
    <t>4 nora</t>
  </si>
  <si>
    <t>Elinni Santos 18</t>
  </si>
  <si>
    <t>4 neto</t>
  </si>
  <si>
    <t>João Filipe de Souza Rebouço 3 anos</t>
  </si>
  <si>
    <t>Ruan Guilherme 6 meses</t>
  </si>
  <si>
    <t>Vitória Miranda Dias 48</t>
  </si>
  <si>
    <t>2 Manoel Cachiado Rebouço 46</t>
  </si>
  <si>
    <t>3 Venilson Dias 18anos</t>
  </si>
  <si>
    <t>Valdo Dias Rebouças 14anos</t>
  </si>
  <si>
    <t>3 Jaqueline Dias 15anos</t>
  </si>
  <si>
    <t>Marinelma Dias Rebouças 24anos</t>
  </si>
  <si>
    <t>Missias cevalho dos Santos 26 anos</t>
  </si>
  <si>
    <t>Miguel Rebouças Ramos 5 anos</t>
  </si>
  <si>
    <t>Micael Rebouço dos Santos  9meses</t>
  </si>
  <si>
    <t>Ana Karla dos Santos Morais 19anos</t>
  </si>
  <si>
    <t>Evaney Monteiro da Silva 26 anos</t>
  </si>
  <si>
    <t>Roney dos Santos da Silva 2 anos</t>
  </si>
  <si>
    <t>Ana Clara 6 anos</t>
  </si>
  <si>
    <t>Valda dos Santos Tinoco 43</t>
  </si>
  <si>
    <t>Erivaldo da Silva Batalha 47 anos</t>
  </si>
  <si>
    <t>Divino 23</t>
  </si>
  <si>
    <t>Emerson 18</t>
  </si>
  <si>
    <t>3 Divina 14</t>
  </si>
  <si>
    <t>Vivaldo 11a</t>
  </si>
  <si>
    <t>3 Ana Paula 8 anos</t>
  </si>
  <si>
    <t>3 Paulo Vitor 4 anos</t>
  </si>
  <si>
    <t>3 Erick 1  ano e 10 meses</t>
  </si>
  <si>
    <t>Especial BPC</t>
  </si>
  <si>
    <t>Daiana Rosa dos Santos 23a</t>
  </si>
  <si>
    <t>Juberto 45</t>
  </si>
  <si>
    <t>Crisciane dos Santos Lopes 6a</t>
  </si>
  <si>
    <t>Cristiano Dos Santos Lopes  4</t>
  </si>
  <si>
    <t>3 Cristiana Dos Santos lopes 2a</t>
  </si>
  <si>
    <t>3 Gustavo dos Santos Lopes 1mes 11dias</t>
  </si>
  <si>
    <t>Erivaldo Tinoco Batalha 21a</t>
  </si>
  <si>
    <t>Evandro Dias Rebouço 22a</t>
  </si>
  <si>
    <t>Samuel Batalha Rebouço 5a</t>
  </si>
  <si>
    <t>Natanael Batalha Rebouço 3a</t>
  </si>
  <si>
    <t>Damaris Izabel Batalha Rebouço 3 meses</t>
  </si>
  <si>
    <t>Pedro Cardoso de Souza Líder 66a</t>
  </si>
  <si>
    <t>Miriam Pinheiro de Souza - 35a</t>
  </si>
  <si>
    <t>1 Catejane Pinheiro de Souza - 38a</t>
  </si>
  <si>
    <t>2 Marluce Barbosa dos Santos - 36a</t>
  </si>
  <si>
    <t>Marluce B dos Santos</t>
  </si>
  <si>
    <t>3 Marcelo Barbosa Pinheiro - 20a</t>
  </si>
  <si>
    <t>3 Marcleison Barbosa Pinheiro 18a</t>
  </si>
  <si>
    <t>Marlene Barbosa Pinheiro 16</t>
  </si>
  <si>
    <t>3 Clissiane Barbosa Pinheiro 12a</t>
  </si>
  <si>
    <t>Cristiano Barbosa Pinheiro 11a</t>
  </si>
  <si>
    <t>3 Gleicione Barbosa Pinheiro 2anos</t>
  </si>
  <si>
    <t>Ingrid da Silva Feitosa 15anos</t>
  </si>
  <si>
    <t>Elisiane Cardoso dos Santos 21a</t>
  </si>
  <si>
    <t>2018-06-10</t>
  </si>
  <si>
    <t>Jo de Castro Pinto - 22a</t>
  </si>
  <si>
    <t>Rodrigo dos Santos Pinto - 5a</t>
  </si>
  <si>
    <t>3 Bianca de Souza Pinho 1ano</t>
  </si>
  <si>
    <t>Oséias Cardoso Maio 52</t>
  </si>
  <si>
    <t>Suenni Araújo Cardoso</t>
  </si>
  <si>
    <t>Osiney Cardoso Maia _23a</t>
  </si>
  <si>
    <t>Ozi Cardoso Maia - 15a</t>
  </si>
  <si>
    <t>Bpc</t>
  </si>
  <si>
    <t>Joney Cardoso Maia 14a</t>
  </si>
  <si>
    <t>Joaila Cardoso Maia 11a</t>
  </si>
  <si>
    <t>Ozienni Cardoso maia</t>
  </si>
  <si>
    <t>Kevilyn Cardoso Maia 3</t>
  </si>
  <si>
    <t>Ledilene Araújo Cardoso - 45a</t>
  </si>
  <si>
    <t>Obiraci Maia 47a</t>
  </si>
  <si>
    <t>Lucioney 23</t>
  </si>
  <si>
    <t>Ladiene Araújo Maia - 22a</t>
  </si>
  <si>
    <t>Lucivan Araújo Maia - 21</t>
  </si>
  <si>
    <t>Laisson Araújo Maia - 20a</t>
  </si>
  <si>
    <t>Leonardo Araújo Maia - 17a</t>
  </si>
  <si>
    <t>Leandro A. Maia -16a</t>
  </si>
  <si>
    <t>3 Lucenildo Araújo Maia - 12a</t>
  </si>
  <si>
    <t>Luan Araújo Maia - 9a</t>
  </si>
  <si>
    <t>Noemia Araújo Maia - 6a</t>
  </si>
  <si>
    <t>Luani Araújo Maia - 5a</t>
  </si>
  <si>
    <t>Wudson Araújo Maia - 9meses</t>
  </si>
  <si>
    <t>Ladieni</t>
  </si>
  <si>
    <t>3 Taison Maia 1 mes</t>
  </si>
  <si>
    <t>Valdenir da Silva Feitosa  - 39</t>
  </si>
  <si>
    <t>Wudson da Silva Araújo - 48a</t>
  </si>
  <si>
    <t>Esportes Outros</t>
  </si>
  <si>
    <t>Marcelo Feitosa Araújo - 21</t>
  </si>
  <si>
    <t>Informática Esportes Outros</t>
  </si>
  <si>
    <t>Cristiane Feitosa de Araújo - 18</t>
  </si>
  <si>
    <t>Urias Feitosa Araujo - 14a</t>
  </si>
  <si>
    <t>Informática Educação Ambiental Esportes</t>
  </si>
  <si>
    <t>Larissa Feitosa de Araújo</t>
  </si>
  <si>
    <t>Maria do Carmo Ramos da Silva - 68</t>
  </si>
  <si>
    <t>Temístocles Ribeiro Feitosa - 78</t>
  </si>
  <si>
    <t>Hitelclis Da Silva Feitosa - 49</t>
  </si>
  <si>
    <t>Raimundo Valdivino da Silva Feitosa - 42a</t>
  </si>
  <si>
    <t>Hidelfinete Da Silva Feitosa - 28</t>
  </si>
  <si>
    <t>Eloanni Pereira Feitosa - 14a</t>
  </si>
  <si>
    <t>1Wigson da Silva Araújo 50a</t>
  </si>
  <si>
    <t>2018-06-11</t>
  </si>
  <si>
    <t>Elci Ferreira de Souza -37a</t>
  </si>
  <si>
    <t>Lucas de Souza Araújo - 16a</t>
  </si>
  <si>
    <t>3 Amois Souza Araújo - 13a</t>
  </si>
  <si>
    <t>3 Maísa de Souza Araújo - 4a</t>
  </si>
  <si>
    <t>Greiciane Cardoso Ferreira - 30a</t>
  </si>
  <si>
    <t>3 Raimundo Norberto da Silva Araújo - 45a</t>
  </si>
  <si>
    <t>Lia Ferreira Araújo  - 14a</t>
  </si>
  <si>
    <t>Música Educação Ambiental</t>
  </si>
  <si>
    <t>Liliane Ferreira Araújo - 13a</t>
  </si>
  <si>
    <t>Leticia Ferreira Araújo - 11a</t>
  </si>
  <si>
    <t>Ervia Ferreira Araújo  - 7</t>
  </si>
  <si>
    <t>Randressa Ferreira Araújo - 5a</t>
  </si>
  <si>
    <t>Raison Ferreira Araújo - 2a</t>
  </si>
  <si>
    <t>Lindinalva N Morais</t>
  </si>
  <si>
    <t>1982-02-20</t>
  </si>
  <si>
    <t xml:space="preserve">Francisco Pereira de Castro </t>
  </si>
  <si>
    <t>1967-03-08</t>
  </si>
  <si>
    <t xml:space="preserve">Francicleldo Morais Castro </t>
  </si>
  <si>
    <t>Francicleldo Morais castro</t>
  </si>
  <si>
    <t>1997-03-18</t>
  </si>
  <si>
    <t>Francielson Morais castro</t>
  </si>
  <si>
    <t>2000-02-18</t>
  </si>
  <si>
    <t>Leandro Morais castro</t>
  </si>
  <si>
    <t>2003-05-18</t>
  </si>
  <si>
    <t xml:space="preserve">Frsncicleiton </t>
  </si>
  <si>
    <t>2008-05-18</t>
  </si>
  <si>
    <t xml:space="preserve">Moisés m Castro </t>
  </si>
  <si>
    <t xml:space="preserve">Ana Luiza m Castro </t>
  </si>
  <si>
    <t xml:space="preserve">Pedro Inácio da Silva Félix </t>
  </si>
  <si>
    <t>2018-07-19</t>
  </si>
  <si>
    <t xml:space="preserve">Alailson Vieira Batalha </t>
  </si>
  <si>
    <t>1996-05-18</t>
  </si>
  <si>
    <t xml:space="preserve">Arinalva Vieira Batalha </t>
  </si>
  <si>
    <t>1998-05-19</t>
  </si>
  <si>
    <t xml:space="preserve">Adailson Vieira Batalha </t>
  </si>
  <si>
    <t>2000-05-18</t>
  </si>
  <si>
    <t xml:space="preserve">Adailza  Vieira Batalha </t>
  </si>
  <si>
    <t>Adeilson  (não  registrado)</t>
  </si>
  <si>
    <t>2018-05-23</t>
  </si>
  <si>
    <t>Arinalva Oliveira batalha</t>
  </si>
  <si>
    <t>1995-05-18</t>
  </si>
  <si>
    <t>Alice Batalha Gomes</t>
  </si>
  <si>
    <t>2011-05-18</t>
  </si>
  <si>
    <t>Allan Batalha Gomes</t>
  </si>
  <si>
    <t>Leticia Batalha Gomes</t>
  </si>
  <si>
    <t>2017-07-18</t>
  </si>
  <si>
    <t>Raimundo Santos  de souza</t>
  </si>
  <si>
    <t>1962-05-10</t>
  </si>
  <si>
    <t xml:space="preserve">Raimunda Carvalho </t>
  </si>
  <si>
    <t>1956-05-10</t>
  </si>
  <si>
    <t>Amalio Jr dos Santos</t>
  </si>
  <si>
    <t>1980-05-10</t>
  </si>
  <si>
    <t xml:space="preserve">Iraque dos Santos Carvalho </t>
  </si>
  <si>
    <t>1999-06-10</t>
  </si>
  <si>
    <t xml:space="preserve">Eliezi dos Santos Carvalho </t>
  </si>
  <si>
    <t>2000-05-10</t>
  </si>
  <si>
    <t xml:space="preserve">Francisca dos Santos Carvalho </t>
  </si>
  <si>
    <t>1988-05-10</t>
  </si>
  <si>
    <t xml:space="preserve">Francione da Silva Nogueira </t>
  </si>
  <si>
    <t>2006-05-10</t>
  </si>
  <si>
    <t xml:space="preserve">Cristiano da Silva Nogueira </t>
  </si>
  <si>
    <t>2010-05-10</t>
  </si>
  <si>
    <t>1970-11-08</t>
  </si>
  <si>
    <t>Nelsones Maricaua</t>
  </si>
  <si>
    <t>1952-07-03</t>
  </si>
  <si>
    <t>Carlinho dos Santos Maricaua</t>
  </si>
  <si>
    <t>1991-03-24</t>
  </si>
  <si>
    <t>Jorsef Mariacaua</t>
  </si>
  <si>
    <t>2016-06-25</t>
  </si>
  <si>
    <t>Esportes</t>
  </si>
  <si>
    <t>Música Artesanato Informática</t>
  </si>
  <si>
    <t>Everton Cardoso da Silva</t>
  </si>
  <si>
    <t>1990-08-22</t>
  </si>
  <si>
    <t>Larissa Lopes Pinheiro</t>
  </si>
  <si>
    <t>Beneficio de Prestacao Continuada - BPC</t>
  </si>
  <si>
    <t>Maria Clara Lopes da Silva</t>
  </si>
  <si>
    <t>2016-04-17</t>
  </si>
  <si>
    <t>1984-08-03</t>
  </si>
  <si>
    <t>Aurinaldo Silva da Silva</t>
  </si>
  <si>
    <t>1989-01-10</t>
  </si>
  <si>
    <t>Alexandre Lopes da Silva</t>
  </si>
  <si>
    <t>2009-04-19</t>
  </si>
  <si>
    <t>Allan Lopes da Silva</t>
  </si>
  <si>
    <t>2011-03-03</t>
  </si>
  <si>
    <t>1985-02-25</t>
  </si>
  <si>
    <t>Marilton Belem Motta</t>
  </si>
  <si>
    <t>1973-07-27</t>
  </si>
  <si>
    <t>Yasmim de Souza Motta</t>
  </si>
  <si>
    <t>Livia de Souza Motta</t>
  </si>
  <si>
    <t>2001-03-05</t>
  </si>
  <si>
    <t>1967-08-19</t>
  </si>
  <si>
    <t>Sancleia dos Santos Maricaua</t>
  </si>
  <si>
    <t>1983-01-07</t>
  </si>
  <si>
    <t>Cleilson dos Santos da Silva</t>
  </si>
  <si>
    <t>Sabrina dos Santos da Silva</t>
  </si>
  <si>
    <t>2003-03-19</t>
  </si>
  <si>
    <t>Paloma dos Santos da Silva</t>
  </si>
  <si>
    <t>2013-12-06</t>
  </si>
  <si>
    <t>Paula dos Santos da Silva</t>
  </si>
  <si>
    <t>2017-11-04</t>
  </si>
  <si>
    <t>1945-12-16</t>
  </si>
  <si>
    <t>Carlos Lopes Russo</t>
  </si>
  <si>
    <t>1953-10-02</t>
  </si>
  <si>
    <t>Raissa Lopes da Silva</t>
  </si>
  <si>
    <t>2004-06-14</t>
  </si>
  <si>
    <t>Reinaldo Marinho Lopes</t>
  </si>
  <si>
    <t>2000-07-29</t>
  </si>
  <si>
    <t>1980-06-14</t>
  </si>
  <si>
    <t>Jose Anildo Batista</t>
  </si>
  <si>
    <t>1968-01-09</t>
  </si>
  <si>
    <t>Salete Maricaua Batista</t>
  </si>
  <si>
    <t>2004-02-25</t>
  </si>
  <si>
    <t>Riquelmy Maricaua Batista</t>
  </si>
  <si>
    <t>2002-06-17</t>
  </si>
  <si>
    <t>Janete Maricaua Batista</t>
  </si>
  <si>
    <t>2006-10-26</t>
  </si>
  <si>
    <t>Jarleson Marinho Assuncao</t>
  </si>
  <si>
    <t>1994-11-18</t>
  </si>
  <si>
    <t>Aluizio da Silva Rodrigues</t>
  </si>
  <si>
    <t>1962-11-29</t>
  </si>
  <si>
    <t>Ana Socorro Marinho Rodrigues</t>
  </si>
  <si>
    <t>1986-08-25</t>
  </si>
  <si>
    <t>Tereza Neves Rodrigues</t>
  </si>
  <si>
    <t>1997-10-15</t>
  </si>
  <si>
    <t>Elenita Neves Rodrigues</t>
  </si>
  <si>
    <t>1999-03-09</t>
  </si>
  <si>
    <t>Diego Neves Rodrigues</t>
  </si>
  <si>
    <t>2006-07-08</t>
  </si>
  <si>
    <t>Vitoria Rosa Marinho Rodrigues</t>
  </si>
  <si>
    <t>2008-04-09</t>
  </si>
  <si>
    <t>Francisco Miller Rodrigues Lopes</t>
  </si>
  <si>
    <t>2010-08-08</t>
  </si>
  <si>
    <t>Everton Rodrigues Monteiro</t>
  </si>
  <si>
    <t>2013-01-22</t>
  </si>
  <si>
    <t>2018-08-22</t>
  </si>
  <si>
    <t>1993-08-18</t>
  </si>
  <si>
    <t>Adilzo Neves Rodrigues</t>
  </si>
  <si>
    <t>1989-09-29</t>
  </si>
  <si>
    <t>Rihana Serrao Rodrigues</t>
  </si>
  <si>
    <t>2009-12-15</t>
  </si>
  <si>
    <t>1984-09-28</t>
  </si>
  <si>
    <t>Maria Beatriz Mota Amorim</t>
  </si>
  <si>
    <t>1993-08-03</t>
  </si>
  <si>
    <t>Neymar Amorim Rodrigues</t>
  </si>
  <si>
    <t>2011-09-10</t>
  </si>
  <si>
    <t>Josineide Borges dos Santos</t>
  </si>
  <si>
    <t>1991-06-22</t>
  </si>
  <si>
    <t>Gerverson Marinho Assuncao</t>
  </si>
  <si>
    <t>1984-08-13</t>
  </si>
  <si>
    <t>Maria Eduarda do Nascimento Assuncao</t>
  </si>
  <si>
    <t>2008-12-04</t>
  </si>
  <si>
    <t>Gabriel do Nascimento Assuncao</t>
  </si>
  <si>
    <t>2011-06-11</t>
  </si>
  <si>
    <t>1963-07-01</t>
  </si>
  <si>
    <t>Maria Alcilene Lopes Batista</t>
  </si>
  <si>
    <t>1969-09-30</t>
  </si>
  <si>
    <t>Nadson Lopes Marinho</t>
  </si>
  <si>
    <t>1998-01-22</t>
  </si>
  <si>
    <t>Marcio Lopes Marinho</t>
  </si>
  <si>
    <t>2000-02-27</t>
  </si>
  <si>
    <t>Anailson Lopes Marinho</t>
  </si>
  <si>
    <t>2002-05-02</t>
  </si>
  <si>
    <t>Tayson Lopes Marinho</t>
  </si>
  <si>
    <t>2009-03-14</t>
  </si>
  <si>
    <t>Jeuson Lopes Marinho</t>
  </si>
  <si>
    <t>1993-11-23</t>
  </si>
  <si>
    <t>Patricia Costa dos Santos</t>
  </si>
  <si>
    <t>1998-06-13</t>
  </si>
  <si>
    <t>Poliana dos Santos Marinho</t>
  </si>
  <si>
    <t>Jean Pablo dos Santos Marinho</t>
  </si>
  <si>
    <t>Jamilly da Silva Belem</t>
  </si>
  <si>
    <t>1996-03-15</t>
  </si>
  <si>
    <t>Gilberto Castro Belem</t>
  </si>
  <si>
    <t>1959-05-29</t>
  </si>
  <si>
    <t>Maria da Conceicao da Silva</t>
  </si>
  <si>
    <t>1972-08-04</t>
  </si>
  <si>
    <t>Victor Belem de Souza</t>
  </si>
  <si>
    <t>1999-01-17</t>
  </si>
  <si>
    <t>Alrimar Silva de Souza</t>
  </si>
  <si>
    <t>1987-01-03</t>
  </si>
  <si>
    <t>Arlean Souza de Souza</t>
  </si>
  <si>
    <t>2015-04-02</t>
  </si>
  <si>
    <t>Estherfany Souza de Souza</t>
  </si>
  <si>
    <t>2018-07-26</t>
  </si>
  <si>
    <t>1983-03-25</t>
  </si>
  <si>
    <t>Informática Esportes</t>
  </si>
  <si>
    <t>Larri Gomes Lopes</t>
  </si>
  <si>
    <t>2012-10-29</t>
  </si>
  <si>
    <t>1980-04-14</t>
  </si>
  <si>
    <t>Música Informática</t>
  </si>
  <si>
    <t>Agenilton Belem Melo</t>
  </si>
  <si>
    <t>1981-12-27</t>
  </si>
  <si>
    <t>Antonelli Acerino Melo</t>
  </si>
  <si>
    <t>2004-11-14</t>
  </si>
  <si>
    <t>Adelilson Acerino Melo</t>
  </si>
  <si>
    <t>2002-08-08</t>
  </si>
  <si>
    <t>Jhennifer Acerino Melo</t>
  </si>
  <si>
    <t>1960-10-04</t>
  </si>
  <si>
    <t>Jociney Vale Cavalier</t>
  </si>
  <si>
    <t>1970-11-02</t>
  </si>
  <si>
    <t>Romario de Castro Dutra</t>
  </si>
  <si>
    <t>1988-07-17</t>
  </si>
  <si>
    <t>Darqui Balieiro de Castro</t>
  </si>
  <si>
    <t>1982-07-18</t>
  </si>
  <si>
    <t>Surdo e mudo</t>
  </si>
  <si>
    <t>Eliandra  da Cruz dos Santos</t>
  </si>
  <si>
    <t>1999-08-02</t>
  </si>
  <si>
    <t>Raine dos Santos Dutra</t>
  </si>
  <si>
    <t>2016-10-18</t>
  </si>
  <si>
    <t>Virnison dos Santos Dutra</t>
  </si>
  <si>
    <t>2018-06-22</t>
  </si>
  <si>
    <t>1978-10-08</t>
  </si>
  <si>
    <t>Marcia Tereza Felicia dos Santos</t>
  </si>
  <si>
    <t>1984-12-24</t>
  </si>
  <si>
    <t>Nicolas dos Santos Pinheiro</t>
  </si>
  <si>
    <t>2014-05-18</t>
  </si>
  <si>
    <t>Música Informática Esportes</t>
  </si>
  <si>
    <t>1986-09-05</t>
  </si>
  <si>
    <t>Flavio Rabelo Lopes</t>
  </si>
  <si>
    <t>2005-01-14</t>
  </si>
  <si>
    <t>Gabriel Rabelo Lopes</t>
  </si>
  <si>
    <t>2007-02-15</t>
  </si>
  <si>
    <t>Ana Clara Rabelo de Lima</t>
  </si>
  <si>
    <t>2014-08-11</t>
  </si>
  <si>
    <t>1981-11-09</t>
  </si>
  <si>
    <t>Música Artesanato Informática Educação Ambiental Esportes</t>
  </si>
  <si>
    <t>Francival de Souza Carvalho</t>
  </si>
  <si>
    <t>1976-01-05</t>
  </si>
  <si>
    <t>Fredson Daniel Carvalho</t>
  </si>
  <si>
    <t>1999-09-08</t>
  </si>
  <si>
    <t>Wende Daniel de Carvalho</t>
  </si>
  <si>
    <t>2000-10-29</t>
  </si>
  <si>
    <t>Guilherme Daniel de Carvalho</t>
  </si>
  <si>
    <t>2002-04-23</t>
  </si>
  <si>
    <t>Pedro Henrique Daniel de Carvalho</t>
  </si>
  <si>
    <t>2004-04-05</t>
  </si>
  <si>
    <t>Franquerle Daniel de Carvalho</t>
  </si>
  <si>
    <t>1998-02-16</t>
  </si>
  <si>
    <t>Andreia de Almeida Morais</t>
  </si>
  <si>
    <t>1997-02-02</t>
  </si>
  <si>
    <t>Katarine Morais de Carvalho</t>
  </si>
  <si>
    <t>2016-07-17</t>
  </si>
  <si>
    <t>1993-12-27</t>
  </si>
  <si>
    <t>Irismar dos Santos Rodrigues</t>
  </si>
  <si>
    <t>1981-01-15</t>
  </si>
  <si>
    <t>Werleson Moraes do Nascimento</t>
  </si>
  <si>
    <t>2007-09-27</t>
  </si>
  <si>
    <t>Esnadee Morais Rodrigues</t>
  </si>
  <si>
    <t>2010-09-01</t>
  </si>
  <si>
    <t>Flaviane Moraes Rodrigues</t>
  </si>
  <si>
    <t>2013-12-01</t>
  </si>
  <si>
    <t>Ana Flavia de Moraes Rodrigues</t>
  </si>
  <si>
    <t>2017-09-10</t>
  </si>
  <si>
    <t>1985-01-23</t>
  </si>
  <si>
    <t>Luiz Paulo Almeida Zurra</t>
  </si>
  <si>
    <t>1982-07-02</t>
  </si>
  <si>
    <t>Jackson da Silva Zurra</t>
  </si>
  <si>
    <t>2001-09-09</t>
  </si>
  <si>
    <t>Luiz Fabiano da Silva Zurra</t>
  </si>
  <si>
    <t>2002-09-04</t>
  </si>
  <si>
    <t>Malaquias da Silva Zurra</t>
  </si>
  <si>
    <t>2004-03-04</t>
  </si>
  <si>
    <t>Rafael da Silva Zurra</t>
  </si>
  <si>
    <t>2007-09-06</t>
  </si>
  <si>
    <t>Luiz Henrique da Silva Zurra</t>
  </si>
  <si>
    <t>2011-04-04</t>
  </si>
  <si>
    <t>Vitor da Silva Zurra</t>
  </si>
  <si>
    <t>2012-10-22</t>
  </si>
  <si>
    <t>Leticia da Silva Zurra</t>
  </si>
  <si>
    <t>1989-09-23</t>
  </si>
  <si>
    <t>Vanderlei Barboza Pinheiro</t>
  </si>
  <si>
    <t>1986-02-28</t>
  </si>
  <si>
    <t>Rayla Ferreira Pinheiro</t>
  </si>
  <si>
    <t>2007-10-05</t>
  </si>
  <si>
    <t>Artesanato Esportes</t>
  </si>
  <si>
    <t>Wanderson Ferreira Pinheiro</t>
  </si>
  <si>
    <t>2010-10-20</t>
  </si>
  <si>
    <t>Ivana Ferreira Pinheiro</t>
  </si>
  <si>
    <t>2015-08-13</t>
  </si>
  <si>
    <t>Anny Laysa Ferreira Pinheiro</t>
  </si>
  <si>
    <t>1985-08-23</t>
  </si>
  <si>
    <t>Alzenir de Almeida</t>
  </si>
  <si>
    <t>1981-12-19</t>
  </si>
  <si>
    <t>Deliane Firmo de Almeida</t>
  </si>
  <si>
    <t>2002-11-26</t>
  </si>
  <si>
    <t>Alzenilson Firmo de Almeida</t>
  </si>
  <si>
    <t>2004-12-26</t>
  </si>
  <si>
    <t>Rubenilson Firmo de Almeida</t>
  </si>
  <si>
    <t>2005-02-20</t>
  </si>
  <si>
    <t>Leandro Firmo de Almeida</t>
  </si>
  <si>
    <t>2007-12-30</t>
  </si>
  <si>
    <t>Leoanardo Firmo de Almeida</t>
  </si>
  <si>
    <t>1984-01-01</t>
  </si>
  <si>
    <t>Aldemir Assis de Almeida</t>
  </si>
  <si>
    <t>1985-02-05</t>
  </si>
  <si>
    <t>Fabiola Firmo de Almeida</t>
  </si>
  <si>
    <t>2004-02-22</t>
  </si>
  <si>
    <t>Fabiane Firme de Almeida</t>
  </si>
  <si>
    <t>2002-10-16</t>
  </si>
  <si>
    <t>Aldenir Firmo de Almeida</t>
  </si>
  <si>
    <t>2007-12-09</t>
  </si>
  <si>
    <t>Noemia Firmo de Almeida</t>
  </si>
  <si>
    <t>2010-01-24</t>
  </si>
  <si>
    <t>Safira Firmo de Almeida</t>
  </si>
  <si>
    <t>2013-06-02</t>
  </si>
  <si>
    <t>Idamares Firmo de Almeida</t>
  </si>
  <si>
    <t>2015-09-20</t>
  </si>
  <si>
    <t>Deergueme Firmo de Almeida</t>
  </si>
  <si>
    <t>2017-10-14</t>
  </si>
  <si>
    <t>Gedeilson Cavalcante de Morais</t>
  </si>
  <si>
    <t>1994-01-15</t>
  </si>
  <si>
    <t>Geovana Pinheiro de Morais</t>
  </si>
  <si>
    <t>2010-10-17</t>
  </si>
  <si>
    <t>Gabriel Pinheiro de Morais</t>
  </si>
  <si>
    <t>2012-04-05</t>
  </si>
  <si>
    <t>Maria Isabelle Pinheiro de Morais</t>
  </si>
  <si>
    <t>2014-12-01</t>
  </si>
  <si>
    <t>Ana Luiza Pinheiro Morais</t>
  </si>
  <si>
    <t>2016-11-29</t>
  </si>
  <si>
    <t>Joao Miguel Pinheiro de Morais</t>
  </si>
  <si>
    <t>2018-08-11</t>
  </si>
  <si>
    <t>Iracelia Goncalves  Firmo</t>
  </si>
  <si>
    <t>1978-07-31</t>
  </si>
  <si>
    <t>Sebastiao Pereira dos Santos</t>
  </si>
  <si>
    <t>1964-08-08</t>
  </si>
  <si>
    <t>Hudson Goncalves dos Santos</t>
  </si>
  <si>
    <t>1995-07-11</t>
  </si>
  <si>
    <t>Esnayd Goncalves dos Santos</t>
  </si>
  <si>
    <t>1998-09-05</t>
  </si>
  <si>
    <t>Bruna Goncalves dos Santos</t>
  </si>
  <si>
    <t>2003-09-17</t>
  </si>
  <si>
    <t>1997-05-08</t>
  </si>
  <si>
    <t>Evangia Maria Rodrigues</t>
  </si>
  <si>
    <t>1969-05-28</t>
  </si>
  <si>
    <t>Lazaro da Costa Nazario</t>
  </si>
  <si>
    <t>1968-03-10</t>
  </si>
  <si>
    <t>Mirla Rodrigues Nazario</t>
  </si>
  <si>
    <t>2000-04-25</t>
  </si>
  <si>
    <t>Silas Rodrigues Nazario</t>
  </si>
  <si>
    <t>1990-07-08</t>
  </si>
  <si>
    <t>Rozenilda Rodrigues Melo</t>
  </si>
  <si>
    <t>1971-09-21</t>
  </si>
  <si>
    <t>Marciel Rodrigues de Melo</t>
  </si>
  <si>
    <t>2001-06-19</t>
  </si>
  <si>
    <t>Valter Filho Rodrigues Nabor</t>
  </si>
  <si>
    <t>2002-12-13</t>
  </si>
  <si>
    <t>Valdiran Rodrigues Nabor</t>
  </si>
  <si>
    <t>2007-01-03</t>
  </si>
  <si>
    <t>Helen Rodrigues Nabor</t>
  </si>
  <si>
    <t>2010-04-16</t>
  </si>
  <si>
    <t>1975-07-13</t>
  </si>
  <si>
    <t>Conceicao Goncalves Neres</t>
  </si>
  <si>
    <t>1970-05-22</t>
  </si>
  <si>
    <t>Naiandro dos Santos Goncalves</t>
  </si>
  <si>
    <t>1998-07-20</t>
  </si>
  <si>
    <t>Carliene dos Santos Goncalves</t>
  </si>
  <si>
    <t>2002-11-23</t>
  </si>
  <si>
    <t>Carliele dos Santos Goncalves</t>
  </si>
  <si>
    <t>2004-01-28</t>
  </si>
  <si>
    <t>Aldenefran dos Santos Goncalves</t>
  </si>
  <si>
    <t>2005-10-21</t>
  </si>
  <si>
    <t>Tavine dos Santos Goncalves</t>
  </si>
  <si>
    <t>2010-03-28</t>
  </si>
  <si>
    <t>1966-05-10</t>
  </si>
  <si>
    <t>Nilomar de Oliveira</t>
  </si>
  <si>
    <t>1961-01-31</t>
  </si>
  <si>
    <t>Maria Eduarda Matias Cavalcante</t>
  </si>
  <si>
    <t>2009-05-12</t>
  </si>
  <si>
    <t>1986-07-15</t>
  </si>
  <si>
    <t>Valdonei Santos Nabor</t>
  </si>
  <si>
    <t>1994-02-01</t>
  </si>
  <si>
    <t>Daiana Marques Silva Leal</t>
  </si>
  <si>
    <t>Adriel da Silva Ramos</t>
  </si>
  <si>
    <t>2010-07-18</t>
  </si>
  <si>
    <t>Regilane Rodrigues Bezera</t>
  </si>
  <si>
    <t>1985-08-27</t>
  </si>
  <si>
    <t>Ednildo  da Silva Goncalves</t>
  </si>
  <si>
    <t>1980-05-15</t>
  </si>
  <si>
    <t>Jackson Leon Bezerra Goncalves</t>
  </si>
  <si>
    <t>2006-04-20</t>
  </si>
  <si>
    <t>Maria Telma da Silva Moreira</t>
  </si>
  <si>
    <t>1996-01-29</t>
  </si>
  <si>
    <t>Jonas Araujo Rodrigues</t>
  </si>
  <si>
    <t>1982-01-29</t>
  </si>
  <si>
    <t>Cristiano Moreira Rodrigues</t>
  </si>
  <si>
    <t>2010-11-12</t>
  </si>
  <si>
    <t>Juliana Moreira Rodrigues</t>
  </si>
  <si>
    <t>2013-11-12</t>
  </si>
  <si>
    <t>1988-01-19</t>
  </si>
  <si>
    <t>Rosimar Araujo Rodrigues</t>
  </si>
  <si>
    <t>1974-11-26</t>
  </si>
  <si>
    <t>Rosiane Moreira Rodrigues</t>
  </si>
  <si>
    <t>2002-05-27</t>
  </si>
  <si>
    <t>Francimar Moreira Rodrigues</t>
  </si>
  <si>
    <t>2005-03-08</t>
  </si>
  <si>
    <t>Flavio Moreira Rodrigues</t>
  </si>
  <si>
    <t>2007-12-07</t>
  </si>
  <si>
    <t>Franciane Moreira Rodrigues</t>
  </si>
  <si>
    <t>2010-07-01</t>
  </si>
  <si>
    <t>Gustavo Moreira Rodrigues</t>
  </si>
  <si>
    <t>2012-09-29</t>
  </si>
  <si>
    <t>Andre Luiz da Silva Zurra</t>
  </si>
  <si>
    <t>1984-03-16</t>
  </si>
  <si>
    <t>Maria Alcinete Zurra da Silva</t>
  </si>
  <si>
    <t>1988-12-16</t>
  </si>
  <si>
    <t>Fernada Zurra da Silva</t>
  </si>
  <si>
    <t>2003-12-24</t>
  </si>
  <si>
    <t>Naiandra Zurra da Silva</t>
  </si>
  <si>
    <t>2006-07-17</t>
  </si>
  <si>
    <t>Anderson Luiz da Silva Zurra</t>
  </si>
  <si>
    <t>2008-09-09</t>
  </si>
  <si>
    <t>Ester Zurra da Silva</t>
  </si>
  <si>
    <t>2012-03-08</t>
  </si>
  <si>
    <t>1996-07-19</t>
  </si>
  <si>
    <t>Francinildo Pires de Oliveira</t>
  </si>
  <si>
    <t>Cleberson Oliveira de Oliveira</t>
  </si>
  <si>
    <t>2012-11-02</t>
  </si>
  <si>
    <t>Ketlen Oliveira de Oliveira</t>
  </si>
  <si>
    <t>2016-02-04</t>
  </si>
  <si>
    <t>1951-02-08</t>
  </si>
  <si>
    <t>Joao Rodrigues Neres</t>
  </si>
  <si>
    <t>1939-08-14</t>
  </si>
  <si>
    <t>Genilse Batista Neres</t>
  </si>
  <si>
    <t>1990-04-11</t>
  </si>
  <si>
    <t>Janaiana Neres Santos</t>
  </si>
  <si>
    <t>Aldineza Neres Goes</t>
  </si>
  <si>
    <t>2012-04-18</t>
  </si>
  <si>
    <t>Jandresson Duarte de Souza</t>
  </si>
  <si>
    <t>1988-12-11</t>
  </si>
  <si>
    <t>Kíria Ferreira Vieira</t>
  </si>
  <si>
    <t>2002-12-04</t>
  </si>
  <si>
    <t>Clenison Ferreira Vieira</t>
  </si>
  <si>
    <t>2005-02-15</t>
  </si>
  <si>
    <t>Ezequias Neres Moura</t>
  </si>
  <si>
    <t>1978-10-25</t>
  </si>
  <si>
    <t>Taissy da Silva Moura</t>
  </si>
  <si>
    <t>2002-07-18</t>
  </si>
  <si>
    <t>Taila da Silva Moura</t>
  </si>
  <si>
    <t>2006-02-04</t>
  </si>
  <si>
    <t>Taline da Silva Moura</t>
  </si>
  <si>
    <t>Tamiris da Silva Moura</t>
  </si>
  <si>
    <t>2009-11-30</t>
  </si>
  <si>
    <t>1983-12-01</t>
  </si>
  <si>
    <t>Caeme Gomes da Silva</t>
  </si>
  <si>
    <t>1996-07-04</t>
  </si>
  <si>
    <t>Ana Caroline de Lima Ferreira</t>
  </si>
  <si>
    <t>2005-01-31</t>
  </si>
  <si>
    <t>Erlane  dos Anjos da Silva</t>
  </si>
  <si>
    <t>1992-03-24</t>
  </si>
  <si>
    <t>Edinilson Januario de Freitas</t>
  </si>
  <si>
    <t>1985-03-25</t>
  </si>
  <si>
    <t>Ediezio Silva de Freitas</t>
  </si>
  <si>
    <t>2007-08-14</t>
  </si>
  <si>
    <t>Agatha Thais Silva de Freitas</t>
  </si>
  <si>
    <t>2015-03-28</t>
  </si>
  <si>
    <t>1997-12-24</t>
  </si>
  <si>
    <t>Jesse Januario de Freitas</t>
  </si>
  <si>
    <t>1987-04-14</t>
  </si>
  <si>
    <t>Jessiane Lima de Freitas</t>
  </si>
  <si>
    <t>2009-04-07</t>
  </si>
  <si>
    <t>Geiciane Lima de Freitas</t>
  </si>
  <si>
    <t>2011-12-27</t>
  </si>
  <si>
    <t>Jefther Wenblem Silva de Freitas</t>
  </si>
  <si>
    <t>2017-10-19</t>
  </si>
  <si>
    <t>1968-08-25</t>
  </si>
  <si>
    <t>Emerson Ferreira Morais</t>
  </si>
  <si>
    <t>2007-09-24</t>
  </si>
  <si>
    <t>1987-12-25</t>
  </si>
  <si>
    <t>Sadi Goncalves de Castro</t>
  </si>
  <si>
    <t>1976-01-26</t>
  </si>
  <si>
    <t>Samira Rodrigues de Castro</t>
  </si>
  <si>
    <t>2002-12-05</t>
  </si>
  <si>
    <t>Sanara Rodrigues de Castro</t>
  </si>
  <si>
    <t>2007-01-22</t>
  </si>
  <si>
    <t>Micael Bruno Rodrigues de Castro</t>
  </si>
  <si>
    <t>Erick Vitor Rodrigues Ribeiro</t>
  </si>
  <si>
    <t>2011-02-05</t>
  </si>
  <si>
    <t>Samara Rodrigues de Castro</t>
  </si>
  <si>
    <t>2004-08-22</t>
  </si>
  <si>
    <t>1979-03-07</t>
  </si>
  <si>
    <t>Venicio Cavalcante Cardoso</t>
  </si>
  <si>
    <t>1972-10-09</t>
  </si>
  <si>
    <t>Reinaldo Freitas de Azevedo</t>
  </si>
  <si>
    <t>1999-11-24</t>
  </si>
  <si>
    <t>Wendresson de Freitas Cardoso</t>
  </si>
  <si>
    <t>2003-04-05</t>
  </si>
  <si>
    <t>Lucila de Freitas Cardoso</t>
  </si>
  <si>
    <t>2004-05-20</t>
  </si>
  <si>
    <t>Wandreson de Freitas Cardoso</t>
  </si>
  <si>
    <t>Kaielly de Freitas Cardoso</t>
  </si>
  <si>
    <t>2010-11-17</t>
  </si>
  <si>
    <t>Kaillyson de Freitas Cardoso</t>
  </si>
  <si>
    <t>Kael de Freitas Cardoso</t>
  </si>
  <si>
    <t>2014-12-22</t>
  </si>
  <si>
    <t>2006-04-11</t>
  </si>
  <si>
    <t>Alaidio Evangelista Mafumba</t>
  </si>
  <si>
    <t>1967-01-30</t>
  </si>
  <si>
    <t>Eucijane Santos da Silva</t>
  </si>
  <si>
    <t>1982-08-15</t>
  </si>
  <si>
    <t>Aline Evangelista da Silva</t>
  </si>
  <si>
    <t>Arlisson Evangelista da Silva</t>
  </si>
  <si>
    <t>2010-11-11</t>
  </si>
  <si>
    <t>Genisson Evangelista da Silva</t>
  </si>
  <si>
    <t>Juciel Cavalcante Morais</t>
  </si>
  <si>
    <t>Jandriel Morais</t>
  </si>
  <si>
    <t>2013-06-06</t>
  </si>
  <si>
    <t>Raimundo de Azevedo Morais</t>
  </si>
  <si>
    <t>1955-10-03</t>
  </si>
  <si>
    <t>Jucinelton Cavalcante Morais</t>
  </si>
  <si>
    <t>Cunhado</t>
  </si>
  <si>
    <t>2001-01-17</t>
  </si>
  <si>
    <t>1992-10-20</t>
  </si>
  <si>
    <t>Helio Cavalcante Santos</t>
  </si>
  <si>
    <t>1985-03-23</t>
  </si>
  <si>
    <t>Henrique Moraes Santos</t>
  </si>
  <si>
    <t>2005-05-13</t>
  </si>
  <si>
    <t>Ralison Moraes Santos</t>
  </si>
  <si>
    <t>2008-01-12</t>
  </si>
  <si>
    <t>Helion Moraes Santos</t>
  </si>
  <si>
    <t>2010-05-24</t>
  </si>
  <si>
    <t>1988-02-20</t>
  </si>
  <si>
    <t>Wilquem Santos Nabor</t>
  </si>
  <si>
    <t>1990-08-29</t>
  </si>
  <si>
    <t>Robert Cleyson da Costa Soares</t>
  </si>
  <si>
    <t>2005-12-08</t>
  </si>
  <si>
    <t>Cleyton Vinícius da Costa Soares</t>
  </si>
  <si>
    <t>2008-04-02</t>
  </si>
  <si>
    <t>Wesley Reinan da Costa Nabor</t>
  </si>
  <si>
    <t>2011-03-29</t>
  </si>
  <si>
    <t>Cesar Ryan da Costa Nabor</t>
  </si>
  <si>
    <t>2013-09-26</t>
  </si>
  <si>
    <t>Eliene Siqueira Lima</t>
  </si>
  <si>
    <t>1978-05-28</t>
  </si>
  <si>
    <t>Elienay de Siqueira Lima</t>
  </si>
  <si>
    <t>2006-01-28</t>
  </si>
  <si>
    <t>1965-04-21</t>
  </si>
  <si>
    <t>Waldino da Costa Pantoja</t>
  </si>
  <si>
    <t>1963-10-25</t>
  </si>
  <si>
    <t>Ângelo Magno de Oliveira Pessoa</t>
  </si>
  <si>
    <t>2008-04-13</t>
  </si>
  <si>
    <t>1977-03-21</t>
  </si>
  <si>
    <t>Alonso Rodrigues Cavalier</t>
  </si>
  <si>
    <t>1965-11-13</t>
  </si>
  <si>
    <t>Música Artesanato Esportes</t>
  </si>
  <si>
    <t>Alexandre Carvalho Cavalier</t>
  </si>
  <si>
    <t>2001-03-10</t>
  </si>
  <si>
    <t>Alfredo Carvalho Cavalier</t>
  </si>
  <si>
    <t>2004-03-20</t>
  </si>
  <si>
    <t>1995-11-09</t>
  </si>
  <si>
    <t>Hiago de Souza Melo</t>
  </si>
  <si>
    <t>1993-03-12</t>
  </si>
  <si>
    <t>Havila Vitoria Cavalier Melo</t>
  </si>
  <si>
    <t>2012-08-08</t>
  </si>
  <si>
    <t>Ana Alice Cavalier Melo</t>
  </si>
  <si>
    <t>2018-04-10</t>
  </si>
  <si>
    <t>1987-01-18</t>
  </si>
  <si>
    <t>Agnaldo Morais de Asevedo</t>
  </si>
  <si>
    <t>1978-06-14</t>
  </si>
  <si>
    <t>Glenda Rodrigues Pinheiro</t>
  </si>
  <si>
    <t>2003-06-13</t>
  </si>
  <si>
    <t>Kamilly Rodrigues de Asevedo</t>
  </si>
  <si>
    <t>2005-11-26</t>
  </si>
  <si>
    <t>Eline Rodrigues de Asevedo</t>
  </si>
  <si>
    <t>Thaison Rodrigues de Asevedo</t>
  </si>
  <si>
    <t>2011-03-22</t>
  </si>
  <si>
    <t>1996-05-25</t>
  </si>
  <si>
    <t>Elzanir Carvalho de Sousa</t>
  </si>
  <si>
    <t>1981-01-11</t>
  </si>
  <si>
    <t>Ana Klara Miranda de Sousa</t>
  </si>
  <si>
    <t>2014-04-29</t>
  </si>
  <si>
    <t>Melissa Agata Barbosa de Sousa</t>
  </si>
  <si>
    <t>2018-01-25</t>
  </si>
  <si>
    <t>1991-11-06</t>
  </si>
  <si>
    <t>Zemarcos Oliveira da Silva</t>
  </si>
  <si>
    <t>1988-03-30</t>
  </si>
  <si>
    <t>Dafiny Gonçalves da Silva</t>
  </si>
  <si>
    <t>2012-09-14</t>
  </si>
  <si>
    <t>Erva Gonçalves da Silva</t>
  </si>
  <si>
    <t>2015-11-23</t>
  </si>
  <si>
    <t>José Maildo da Silva</t>
  </si>
  <si>
    <t>1965-02-15</t>
  </si>
  <si>
    <t>Reciane Andrade da Silva</t>
  </si>
  <si>
    <t>2001-08-08</t>
  </si>
  <si>
    <t>Jackson Moreira Rabelo</t>
  </si>
  <si>
    <t>1992-08-03</t>
  </si>
  <si>
    <t>Jadson da Silva Rabelo</t>
  </si>
  <si>
    <t>Adriano da Silva Barbosa</t>
  </si>
  <si>
    <t>1998-12-03</t>
  </si>
  <si>
    <t>Igô da Silva Barbosa</t>
  </si>
  <si>
    <t>Música Esportes</t>
  </si>
  <si>
    <t>Maria Jeane da Silva Paz</t>
  </si>
  <si>
    <t>1972-11-26</t>
  </si>
  <si>
    <t>2000-10-24</t>
  </si>
  <si>
    <t>Diêgo da Silva Barbosa</t>
  </si>
  <si>
    <t>1999-02-25</t>
  </si>
  <si>
    <t>Julia Cecilia Barbosa Ribeiro</t>
  </si>
  <si>
    <t>2017-12-13</t>
  </si>
  <si>
    <t>1972-05-04</t>
  </si>
  <si>
    <t>Isabel Gonçalves de Almeida</t>
  </si>
  <si>
    <t>2007-02-24</t>
  </si>
  <si>
    <t>Francisco Chagas Vieira de Almeida</t>
  </si>
  <si>
    <t>1968-12-30</t>
  </si>
  <si>
    <t>Izadora Gonçalves de Almeida</t>
  </si>
  <si>
    <t>Esmeralda Gonçalves de Almeida</t>
  </si>
  <si>
    <t>2010-08-13</t>
  </si>
  <si>
    <t>1945-09-11</t>
  </si>
  <si>
    <t>Evarilson Vieira de Almeida</t>
  </si>
  <si>
    <t>2005-10-17</t>
  </si>
  <si>
    <t>Railson de Almeida Bessa</t>
  </si>
  <si>
    <t>2000-11-26</t>
  </si>
  <si>
    <t>Lauriana Vieira de Almeida Marques</t>
  </si>
  <si>
    <t>1994-12-02</t>
  </si>
  <si>
    <t>Jesse Moraes Rodrigues Pessoa</t>
  </si>
  <si>
    <t>1983-06-15</t>
  </si>
  <si>
    <t>Jarbesson Magno da Silva Pessoa</t>
  </si>
  <si>
    <t>2014-03-25</t>
  </si>
  <si>
    <t>1974-01-04</t>
  </si>
  <si>
    <t>Jarenilson Nascimento Silva</t>
  </si>
  <si>
    <t>1977-03-20</t>
  </si>
  <si>
    <t>Joab Paz da Silva</t>
  </si>
  <si>
    <t>2003-03-17</t>
  </si>
  <si>
    <t>Felipe Paz da Silva</t>
  </si>
  <si>
    <t>2008-04-21</t>
  </si>
  <si>
    <t>Italo Paz da Silva</t>
  </si>
  <si>
    <t>Luan Paz da Silva</t>
  </si>
  <si>
    <t>Kaillon Henrique Paz da Silva</t>
  </si>
  <si>
    <t>2013-01-11</t>
  </si>
  <si>
    <t>1999-10-30</t>
  </si>
  <si>
    <t>Raphael de Souza Solart</t>
  </si>
  <si>
    <t>1989-09-13</t>
  </si>
  <si>
    <t>Jhonathan da Silva Solart</t>
  </si>
  <si>
    <t>2018-05-11</t>
  </si>
  <si>
    <t>1972-08-23</t>
  </si>
  <si>
    <t>Jhon Marcos Furtado Barboza</t>
  </si>
  <si>
    <t>2002-03-25</t>
  </si>
  <si>
    <t>Mateus Furtado Barboza</t>
  </si>
  <si>
    <t>Keitiane de Lima Rodrigues</t>
  </si>
  <si>
    <t>1989-04-19</t>
  </si>
  <si>
    <t>Raimundo Peres</t>
  </si>
  <si>
    <t>1961-01-13</t>
  </si>
  <si>
    <t>Katiane de Lima Rodrigues</t>
  </si>
  <si>
    <t>2006-11-25</t>
  </si>
  <si>
    <t>Kételen Rodrigues Sabá</t>
  </si>
  <si>
    <t>2008-12-18</t>
  </si>
  <si>
    <t>Keren Rebeca Rodrigues Peres</t>
  </si>
  <si>
    <t>2016-06-19</t>
  </si>
  <si>
    <t>1990-10-25</t>
  </si>
  <si>
    <t>Gelcivan de Lima Rodrigues</t>
  </si>
  <si>
    <t>1991-05-22</t>
  </si>
  <si>
    <t>Enila Elen Barbosa Rodrigues</t>
  </si>
  <si>
    <t>2012-03-22</t>
  </si>
  <si>
    <t>Any Isabelly Barbosa Rodrigues</t>
  </si>
  <si>
    <t>2015-05-14</t>
  </si>
  <si>
    <t>1986-03-24</t>
  </si>
  <si>
    <t>Valdinei de Lima Rodrigues</t>
  </si>
  <si>
    <t>1992-12-25</t>
  </si>
  <si>
    <t>Thaíssa Kemilly Lima dos Santos</t>
  </si>
  <si>
    <t>2011-11-14</t>
  </si>
  <si>
    <t>Nathally Vitória Lima Rodrigues</t>
  </si>
  <si>
    <t>1952-10-04</t>
  </si>
  <si>
    <t>Fernando José Matias</t>
  </si>
  <si>
    <t>2001-02-09</t>
  </si>
  <si>
    <t>Icaro Matias de Almeida</t>
  </si>
  <si>
    <t>2007-12-22</t>
  </si>
  <si>
    <t>Thais Cristine dos Santos Bezerra</t>
  </si>
  <si>
    <t>1972-11-06</t>
  </si>
  <si>
    <t>Nilson Rodrigues da Silva</t>
  </si>
  <si>
    <t>1966-07-06</t>
  </si>
  <si>
    <t>Nilson Gonçalves da Silva</t>
  </si>
  <si>
    <t>2003-11-07</t>
  </si>
  <si>
    <t>Manuel Gonçalves da Silva</t>
  </si>
  <si>
    <t>2006-03-09</t>
  </si>
  <si>
    <t>Nilsian Gonçalves da Silva</t>
  </si>
  <si>
    <t>2010-11-26</t>
  </si>
  <si>
    <t>Henrique Gonçalves da Silva</t>
  </si>
  <si>
    <t>2016-09-07</t>
  </si>
  <si>
    <t>1987-03-28</t>
  </si>
  <si>
    <t>Wegasson Maycle Barbosa</t>
  </si>
  <si>
    <t>1997-03-04</t>
  </si>
  <si>
    <t>Manuela da Silva Pereira</t>
  </si>
  <si>
    <t>2007-12-02</t>
  </si>
  <si>
    <t>Anderson da Silva Pereira</t>
  </si>
  <si>
    <t>2010-10-28</t>
  </si>
  <si>
    <t>Natália da Silva Pereira</t>
  </si>
  <si>
    <t>Renan  Rodrigues de Souza</t>
  </si>
  <si>
    <t>2015-01-18</t>
  </si>
  <si>
    <t>1959-12-07</t>
  </si>
  <si>
    <t>Elizete Marinho de Castro</t>
  </si>
  <si>
    <t>1964-09-02</t>
  </si>
  <si>
    <t>Guilherme Fabiano Assunção Ferreira</t>
  </si>
  <si>
    <t>2007-08-30</t>
  </si>
  <si>
    <t>1981-08-18</t>
  </si>
  <si>
    <t>2-</t>
  </si>
  <si>
    <t>Waldemir Sousa da Silva</t>
  </si>
  <si>
    <t>1976-01-06</t>
  </si>
  <si>
    <t>Ronaldo Pereira da Silva</t>
  </si>
  <si>
    <t>2001-12-07</t>
  </si>
  <si>
    <t>Ruan Pereira da Silva</t>
  </si>
  <si>
    <t>Adria Pereira da Silva</t>
  </si>
  <si>
    <t>2014-08-07</t>
  </si>
  <si>
    <t>Keice Pereira da Silva</t>
  </si>
  <si>
    <t>1999-11-04</t>
  </si>
  <si>
    <t>Antônio Francisco  da Silva Rodrigues</t>
  </si>
  <si>
    <t>1989-08-02</t>
  </si>
  <si>
    <t>Aline Teixeira Melo</t>
  </si>
  <si>
    <t>Marcelo Belém  Melo</t>
  </si>
  <si>
    <t>1979-04-27</t>
  </si>
  <si>
    <t>Rosalina Delfino Teixeira</t>
  </si>
  <si>
    <t>1977-09-09</t>
  </si>
  <si>
    <t>Jaqueline Teixeira Melo</t>
  </si>
  <si>
    <t>2006-03-03</t>
  </si>
  <si>
    <t>Eloá Teixeira  Melo</t>
  </si>
  <si>
    <t>2009-02-13</t>
  </si>
  <si>
    <t>Avião Teixeira  Melo</t>
  </si>
  <si>
    <t>1999-10-11</t>
  </si>
  <si>
    <t>1985-02-13</t>
  </si>
  <si>
    <t>Carlito dos Santos Marical</t>
  </si>
  <si>
    <t>1995-12-25</t>
  </si>
  <si>
    <t>Isis Batista de Souza</t>
  </si>
  <si>
    <t>2009-06-30</t>
  </si>
  <si>
    <t>Maysa Batista de Souza</t>
  </si>
  <si>
    <t>Emanuel Batista Marical</t>
  </si>
  <si>
    <t>2017-09-01</t>
  </si>
  <si>
    <t>Ronildo Batista dos Santos</t>
  </si>
  <si>
    <t>1999-12-08</t>
  </si>
  <si>
    <t>Suelem Batista Mendes</t>
  </si>
  <si>
    <t>2000-07-05</t>
  </si>
  <si>
    <t>Wallyson Mendes dos Santos</t>
  </si>
  <si>
    <t>2016-10-07</t>
  </si>
  <si>
    <t>Renildo  Batista dos Santos</t>
  </si>
  <si>
    <t>Suelen Batista Mendes</t>
  </si>
  <si>
    <t>Hanilton Belém Melo</t>
  </si>
  <si>
    <t>Regiane do Carmo Vasconcelos Melo</t>
  </si>
  <si>
    <t>1981-07-16</t>
  </si>
  <si>
    <t>Siliane Vasconcelos  de Melo</t>
  </si>
  <si>
    <t>1998-09-15</t>
  </si>
  <si>
    <t>Digiane Vasconcelos Melo</t>
  </si>
  <si>
    <t>2000-10-11</t>
  </si>
  <si>
    <t>Franciomar Cardoso dos Santos</t>
  </si>
  <si>
    <t>1990-12-11</t>
  </si>
  <si>
    <t>Siliane vasconcelos de Melo</t>
  </si>
  <si>
    <t>Miguel Lavese de Melo Santos</t>
  </si>
  <si>
    <t>Digiane Vasconcelos  Melo</t>
  </si>
  <si>
    <t>Luane Melo  Marinho</t>
  </si>
  <si>
    <t>2017-02-21</t>
  </si>
  <si>
    <t>Amauri de Castro  Melo</t>
  </si>
  <si>
    <t>1987-02-14</t>
  </si>
  <si>
    <t>Maria da Conceição de Souza Amorim</t>
  </si>
  <si>
    <t>1977-12-15</t>
  </si>
  <si>
    <t>Ana Clara Morim de Souza</t>
  </si>
  <si>
    <t>2010-05-28</t>
  </si>
  <si>
    <t>1970-04-21</t>
  </si>
  <si>
    <t>Raimundo Algusto Marinho Rodrigues</t>
  </si>
  <si>
    <t>1968-03-07</t>
  </si>
  <si>
    <t>Neurivam da Silva Rodrigues</t>
  </si>
  <si>
    <t>1997-07-14</t>
  </si>
  <si>
    <t>Francisco de Assis da Silva Rodrigues</t>
  </si>
  <si>
    <t>1999-10-03</t>
  </si>
  <si>
    <t>Gustavo da Silva Rodrigues</t>
  </si>
  <si>
    <t>Ruan Rodrigues de  Souza</t>
  </si>
  <si>
    <t>2009-06-17</t>
  </si>
  <si>
    <t>Andrelice Gomes de Castro</t>
  </si>
  <si>
    <t>1984-09-13</t>
  </si>
  <si>
    <t>Diozorio Lima  Assunção</t>
  </si>
  <si>
    <t>1964-08-25</t>
  </si>
  <si>
    <t>Diorenilson de Castro Assunção</t>
  </si>
  <si>
    <t>Thiago de Castro Assunção</t>
  </si>
  <si>
    <t>Alessandro de Castro Assunção</t>
  </si>
  <si>
    <t>2008-09-11</t>
  </si>
  <si>
    <t>José  Gomes Marinho</t>
  </si>
  <si>
    <t>Tio</t>
  </si>
  <si>
    <t>1948-10-16</t>
  </si>
  <si>
    <t>1977-11-29</t>
  </si>
  <si>
    <t>Nelson Lopes de Souza</t>
  </si>
  <si>
    <t>1977-02-03</t>
  </si>
  <si>
    <t>Nalbert Santos de Souza</t>
  </si>
  <si>
    <t>2003-01-23</t>
  </si>
  <si>
    <t>Icaro Brayan Santos de Souza</t>
  </si>
  <si>
    <t>2011-02-28</t>
  </si>
  <si>
    <t>Ian Santos de Souza</t>
  </si>
  <si>
    <t>2012-10-06</t>
  </si>
  <si>
    <t>Marineide Castro Dutra</t>
  </si>
  <si>
    <t>1984-01-25</t>
  </si>
  <si>
    <t>Eraldo Neves Rodrigues</t>
  </si>
  <si>
    <t>1992-05-24</t>
  </si>
  <si>
    <t>Mikael Dutra Bastos</t>
  </si>
  <si>
    <t>2009-02-19</t>
  </si>
  <si>
    <t>Erick Dutra Cavalier</t>
  </si>
  <si>
    <t>2002-06-08</t>
  </si>
  <si>
    <t>Malu Dutra Rodrigues</t>
  </si>
  <si>
    <t>2013-03-23</t>
  </si>
  <si>
    <t>Henrique  Dutra</t>
  </si>
  <si>
    <t>2004-10-02</t>
  </si>
  <si>
    <t>1981-06-12</t>
  </si>
  <si>
    <t>Ricardo Souza da Silva</t>
  </si>
  <si>
    <t>1979-11-02</t>
  </si>
  <si>
    <t>Kauã da Silva Souza</t>
  </si>
  <si>
    <t>2010-06-30</t>
  </si>
  <si>
    <t>Jaqueline da Silva Araujo</t>
  </si>
  <si>
    <t>1999-09-15</t>
  </si>
  <si>
    <t>Valdemir Pinheiro de Souza</t>
  </si>
  <si>
    <t>1970-12-03</t>
  </si>
  <si>
    <t>Jaula Araújo Souza</t>
  </si>
  <si>
    <t>2018-03-07</t>
  </si>
  <si>
    <t>Francistela da Silva Araujo</t>
  </si>
  <si>
    <t>2004-01-16</t>
  </si>
  <si>
    <t>Valdemilson Pinheiro  de Souza</t>
  </si>
  <si>
    <t>2000-11-19</t>
  </si>
  <si>
    <t>Amauri  da Silva Melo</t>
  </si>
  <si>
    <t>1958-12-16</t>
  </si>
  <si>
    <t>Nazira de Castro Belém</t>
  </si>
  <si>
    <t>1945-10-03</t>
  </si>
  <si>
    <t>Alessandro da Silva Melo</t>
  </si>
  <si>
    <t>2008-08-31</t>
  </si>
  <si>
    <t>Alexssandro da Silva Melo</t>
  </si>
  <si>
    <t>José Marilson Marinho Lopes</t>
  </si>
  <si>
    <t>1973-12-03</t>
  </si>
  <si>
    <t>David Dutra Lopes</t>
  </si>
  <si>
    <t>2002-02-03</t>
  </si>
  <si>
    <t>Danilo Dutra Lopes</t>
  </si>
  <si>
    <t>2000-01-26</t>
  </si>
  <si>
    <t>Fernando Dutra Lopes</t>
  </si>
  <si>
    <t>1996-02-22</t>
  </si>
  <si>
    <t>1988-12-05</t>
  </si>
  <si>
    <t>Jennifer Marques da Silva</t>
  </si>
  <si>
    <t>2004-10-01</t>
  </si>
  <si>
    <t>Cauã Marques da Silva</t>
  </si>
  <si>
    <t>2007-02-23</t>
  </si>
  <si>
    <t>Celio Pantoja Marques</t>
  </si>
  <si>
    <t>1992-05-10</t>
  </si>
  <si>
    <t>Daniele Vale Gomes</t>
  </si>
  <si>
    <t>1998-04-25</t>
  </si>
  <si>
    <t>Saymon Gomes Marques</t>
  </si>
  <si>
    <t>Manuel Orla  dos Santos Rodrigues</t>
  </si>
  <si>
    <t>1979-05-09</t>
  </si>
  <si>
    <t>Alcileide Gonçalves Coelho</t>
  </si>
  <si>
    <t>1971-10-05</t>
  </si>
  <si>
    <t>Ítalo Coelho dos Santos</t>
  </si>
  <si>
    <t>2009-03-28</t>
  </si>
  <si>
    <t>Thiago Coelho dos Santos</t>
  </si>
  <si>
    <t>2006-04-03</t>
  </si>
  <si>
    <t>Sandiele Gonçalves  de Souza</t>
  </si>
  <si>
    <t>Alcione Gonçalves Morais</t>
  </si>
  <si>
    <t>1985-07-26</t>
  </si>
  <si>
    <t>Izicleide Lima  Tananta</t>
  </si>
  <si>
    <t>1983-01-11</t>
  </si>
  <si>
    <t>Wesley  Tananta  Moraes</t>
  </si>
  <si>
    <t>2008-10-30</t>
  </si>
  <si>
    <t>Evely Lima  Moraes</t>
  </si>
  <si>
    <t>2006-05-05</t>
  </si>
  <si>
    <t>Emily Lima  Moraes</t>
  </si>
  <si>
    <t>2003-05-03</t>
  </si>
  <si>
    <t>Fagner Nogueira da Silva</t>
  </si>
  <si>
    <t>1992-02-20</t>
  </si>
  <si>
    <t>Rosineide Silva Martins</t>
  </si>
  <si>
    <t>1985-10-13</t>
  </si>
  <si>
    <t>Renata kamily Martins Santos</t>
  </si>
  <si>
    <t>Cabricio Pantoja Marques</t>
  </si>
  <si>
    <t>1986-05-27</t>
  </si>
  <si>
    <t>Nilriane Pantoja do Nascimento</t>
  </si>
  <si>
    <t>1994-04-18</t>
  </si>
  <si>
    <t>Philip Anthoni dos Nascimento  Marques</t>
  </si>
  <si>
    <t>2012-08-20</t>
  </si>
  <si>
    <t>Jade Manuela do Nascimento  Marques</t>
  </si>
  <si>
    <t>2018-08-12</t>
  </si>
  <si>
    <t>1993-10-09</t>
  </si>
  <si>
    <t>Cíntia Moraes Gonçalves</t>
  </si>
  <si>
    <t>1999-01-06</t>
  </si>
  <si>
    <t>GABRIEL Gonçalves  Moreira</t>
  </si>
  <si>
    <t>2016-09-09</t>
  </si>
  <si>
    <t>Kamila Gonçalves Moreira</t>
  </si>
  <si>
    <t>2014-03-18</t>
  </si>
  <si>
    <t>Alex Moraes  Rodrigues</t>
  </si>
  <si>
    <t>2000-08-08</t>
  </si>
  <si>
    <t>Maria Zilma da Silva Moreira</t>
  </si>
  <si>
    <t>2000-02-26</t>
  </si>
  <si>
    <t>Ana Ávila Moreira Rodrigues</t>
  </si>
  <si>
    <t>2018-07-22</t>
  </si>
  <si>
    <t>1972-04-04</t>
  </si>
  <si>
    <t>Maria Altelina Firme Moraes</t>
  </si>
  <si>
    <t>Geremias Moraes Rodrigues</t>
  </si>
  <si>
    <t>2014-03-08</t>
  </si>
  <si>
    <t>Heliaquim Moraes  Rodrigues</t>
  </si>
  <si>
    <t>2016-03-07</t>
  </si>
  <si>
    <t>Talison de Oliveira Lima</t>
  </si>
  <si>
    <t>2000-04-27</t>
  </si>
  <si>
    <t>Karoline Lima Prisco</t>
  </si>
  <si>
    <t>1999-08-17</t>
  </si>
  <si>
    <t>Edigar Pristo Lima</t>
  </si>
  <si>
    <t>2017-01-12</t>
  </si>
  <si>
    <t>1950-06-19</t>
  </si>
  <si>
    <t>Valma Maria Ribeiro</t>
  </si>
  <si>
    <t>1948-02-02</t>
  </si>
  <si>
    <t>Diego Mateus Ribeiro Monteiro</t>
  </si>
  <si>
    <t>2008-02-02</t>
  </si>
  <si>
    <t>1982-03-26</t>
  </si>
  <si>
    <t>Valdizia Lúcia Nunes</t>
  </si>
  <si>
    <t>1980-01-06</t>
  </si>
  <si>
    <t>Leandro Nunes Nascimento</t>
  </si>
  <si>
    <t>2007-10-17</t>
  </si>
  <si>
    <t>Manuel Nunes Nascimento</t>
  </si>
  <si>
    <t>2003-02-05</t>
  </si>
  <si>
    <t>1988-10-15</t>
  </si>
  <si>
    <t>Dalva dos Santos Rodrigues</t>
  </si>
  <si>
    <t>1987-03-04</t>
  </si>
  <si>
    <t>Maciel Rodrigues Moraes</t>
  </si>
  <si>
    <t>2005-03-23</t>
  </si>
  <si>
    <t>Maciele Rodrigues Moraes</t>
  </si>
  <si>
    <t>Marlyson Rodrigues Moraes</t>
  </si>
  <si>
    <t>2002-10-28</t>
  </si>
  <si>
    <t>Matheus  Hudson dos Santos</t>
  </si>
  <si>
    <t>1996-02-25</t>
  </si>
  <si>
    <t>Elizangela da Silva Carvalho</t>
  </si>
  <si>
    <t>1996-08-25</t>
  </si>
  <si>
    <t>Alecxandro Soares da Silva</t>
  </si>
  <si>
    <t>Renan Carvalho dos Santos</t>
  </si>
  <si>
    <t>2014-05-10</t>
  </si>
  <si>
    <t>Marina dos Santos Carvalho</t>
  </si>
  <si>
    <t>2016-02-02</t>
  </si>
  <si>
    <t>Jonilson da Silva Siqueira</t>
  </si>
  <si>
    <t>1992-10-24</t>
  </si>
  <si>
    <t>Cristina Vasconcelos  Vieira</t>
  </si>
  <si>
    <t>1998-12-15</t>
  </si>
  <si>
    <t>Ana Clara Vieira siqueira</t>
  </si>
  <si>
    <t>Lilian Lopes Da Silva</t>
  </si>
  <si>
    <t>1975-04-11</t>
  </si>
  <si>
    <t>Matheus da silva</t>
  </si>
  <si>
    <t>2008-09-03</t>
  </si>
  <si>
    <t>Rafael da Silva Oliveira</t>
  </si>
  <si>
    <t>2004-08-05</t>
  </si>
  <si>
    <t>Klissia Lopes Gonçalves</t>
  </si>
  <si>
    <t>Francinei Vieira de Almeida</t>
  </si>
  <si>
    <t>1966-10-28</t>
  </si>
  <si>
    <t>Marileda Morais de Almeida</t>
  </si>
  <si>
    <t>1968-01-18</t>
  </si>
  <si>
    <t>Mariele Morais de Almeida</t>
  </si>
  <si>
    <t>2011-11-07</t>
  </si>
  <si>
    <t>Francinildo Morais de Almeida</t>
  </si>
  <si>
    <t>2004-10-13</t>
  </si>
  <si>
    <t>Francileia Morais de Almeida</t>
  </si>
  <si>
    <t>2008-09-17</t>
  </si>
  <si>
    <t>Ivanildo do Nascimento  Balieiro</t>
  </si>
  <si>
    <t>1984-04-10</t>
  </si>
  <si>
    <t>Divinalete Rodrigues Monteiro</t>
  </si>
  <si>
    <t>1977-08-23</t>
  </si>
  <si>
    <t>Bernardo Rodrigues Monteiro</t>
  </si>
  <si>
    <t>2005-12-24</t>
  </si>
  <si>
    <t>Eulk de Lima Rodrigues</t>
  </si>
  <si>
    <t>1986-10-05</t>
  </si>
  <si>
    <t>Jaqueline Góes do Nascimento</t>
  </si>
  <si>
    <t>1994-06-03</t>
  </si>
  <si>
    <t>Bruno Henrrique do Nascimento  Rodrigues</t>
  </si>
  <si>
    <t>2016-12-25</t>
  </si>
  <si>
    <t>Nadisio Gomes da Silva</t>
  </si>
  <si>
    <t>1970-11-17</t>
  </si>
  <si>
    <t>Francinilda Pires de Oliveira</t>
  </si>
  <si>
    <t>1995-12-03</t>
  </si>
  <si>
    <t>Estêvão de Oliveira Torres</t>
  </si>
  <si>
    <t>2016-10-20</t>
  </si>
  <si>
    <t>Mikaele de Oliveira Rafael</t>
  </si>
  <si>
    <t>2010-12-23</t>
  </si>
  <si>
    <t>Estefani de Oliveira Rafael</t>
  </si>
  <si>
    <t>2013-01-05</t>
  </si>
  <si>
    <t>Roberval Gonçalves Firmo</t>
  </si>
  <si>
    <t>1970-08-04</t>
  </si>
  <si>
    <t>Rosineia Gonçalves Firmo</t>
  </si>
  <si>
    <t>Sydineia de Oliveira  Firmo</t>
  </si>
  <si>
    <t>2007-05-28</t>
  </si>
  <si>
    <t>Joana de Oliveira Firmo</t>
  </si>
  <si>
    <t>Sidney de Oliveira  Firmo</t>
  </si>
  <si>
    <t>2012-09-12</t>
  </si>
  <si>
    <t>Renan de Oliveira Firmo</t>
  </si>
  <si>
    <t>2014-11-29</t>
  </si>
  <si>
    <t>Francinei de Oliveira Ferreira</t>
  </si>
  <si>
    <t>1974-08-04</t>
  </si>
  <si>
    <t>Maria Tereza Gomes da Silva</t>
  </si>
  <si>
    <t>1989-03-05</t>
  </si>
  <si>
    <t>Maria Vitória da Silva Ferreira</t>
  </si>
  <si>
    <t>2017-05-08</t>
  </si>
  <si>
    <t>Davi Luiz da Silva Ferreira</t>
  </si>
  <si>
    <t>2015-01-07</t>
  </si>
  <si>
    <t>Paulo Henrrique  da Silva Ferreira</t>
  </si>
  <si>
    <t>2009-10-01</t>
  </si>
  <si>
    <t>Paulo Ricardo da Silva Ferreira</t>
  </si>
  <si>
    <t>2005-04-07</t>
  </si>
  <si>
    <t>Paulo Cristian da Silva Ferreira</t>
  </si>
  <si>
    <t>2011-05-11</t>
  </si>
  <si>
    <t>2018-08-24</t>
  </si>
  <si>
    <t>Rodrigo de Oliveira  Araujo</t>
  </si>
  <si>
    <t>1996-03-07</t>
  </si>
  <si>
    <t>Adriane Peres Rodrigues</t>
  </si>
  <si>
    <t>1999-06-08</t>
  </si>
  <si>
    <t>Ruan Vitor Rodrigues  Araujo</t>
  </si>
  <si>
    <t>2016-03-28</t>
  </si>
  <si>
    <t>Aline Rodrigues Araujo</t>
  </si>
  <si>
    <t>Jonilson Araujo Rodrigues</t>
  </si>
  <si>
    <t>1989-04-16</t>
  </si>
  <si>
    <t>Adriana Peres Rodrigues</t>
  </si>
  <si>
    <t>1992-09-02</t>
  </si>
  <si>
    <t>Josenildo Peres Araujo</t>
  </si>
  <si>
    <t>2007-11-23</t>
  </si>
  <si>
    <t>Moisés Peres Rodrigues</t>
  </si>
  <si>
    <t>2015-11-05</t>
  </si>
  <si>
    <t>Lucas Peres Araujo</t>
  </si>
  <si>
    <t>2011-04-03</t>
  </si>
  <si>
    <t>1991-03-25</t>
  </si>
  <si>
    <t>Fernanda Marinho de Almeida</t>
  </si>
  <si>
    <t>1991-12-11</t>
  </si>
  <si>
    <t>Vitor de Almeida  Barroso</t>
  </si>
  <si>
    <t>2013-04-21</t>
  </si>
  <si>
    <t>Ada Vitória de Almeida Barroso</t>
  </si>
  <si>
    <t>2016-06-21</t>
  </si>
  <si>
    <t>1958-07-03</t>
  </si>
  <si>
    <t>Thalita de Souza Neves</t>
  </si>
  <si>
    <t>2010-06-21</t>
  </si>
  <si>
    <t>1980-03-21</t>
  </si>
  <si>
    <t>Renata Araujo da  costa</t>
  </si>
  <si>
    <t>2006-06-29</t>
  </si>
  <si>
    <t>Agata Araújo Da Costa</t>
  </si>
  <si>
    <t>2009-10-05</t>
  </si>
  <si>
    <t>Esthefany Araújo  da costa</t>
  </si>
  <si>
    <t>2011-06-24</t>
  </si>
  <si>
    <t>Josealquemar Rodrigues Cavalcante</t>
  </si>
  <si>
    <t>1982-10-06</t>
  </si>
  <si>
    <t>Maria de Jesus  de Morais</t>
  </si>
  <si>
    <t>1959-01-12</t>
  </si>
  <si>
    <t>Keliane Morais Rodrigues</t>
  </si>
  <si>
    <t>2006-07-10</t>
  </si>
  <si>
    <t>Raimundo Ivanilso Batista Neres</t>
  </si>
  <si>
    <t>1976-10-12</t>
  </si>
  <si>
    <t>Maria Auxiliadora Rodrigues Ribeiro</t>
  </si>
  <si>
    <t>1981-04-04</t>
  </si>
  <si>
    <t>Marisa Ribeiro  Neres</t>
  </si>
  <si>
    <t>2005-08-17</t>
  </si>
  <si>
    <t>Isabela Ribeiro Neres</t>
  </si>
  <si>
    <t>2007-11-07</t>
  </si>
  <si>
    <t>Ivandro Ribeiro Neres</t>
  </si>
  <si>
    <t>Ivanildo Ribeiro Neres</t>
  </si>
  <si>
    <t>2001-12-19</t>
  </si>
  <si>
    <t>1979-07-07</t>
  </si>
  <si>
    <t>Neuzelinda Pires da Costa</t>
  </si>
  <si>
    <t>1988-05-01</t>
  </si>
  <si>
    <t>Josciane Costa Santos</t>
  </si>
  <si>
    <t>2003-04-25</t>
  </si>
  <si>
    <t>Jobson da Costa Santos</t>
  </si>
  <si>
    <t>2009-12-02</t>
  </si>
  <si>
    <t>Francicleberson Nogueira  da Silva</t>
  </si>
  <si>
    <t>1994-03-23</t>
  </si>
  <si>
    <t>Railandra Freitas de Azevedo</t>
  </si>
  <si>
    <t>1998-10-10</t>
  </si>
  <si>
    <t>Rayckson Fran Azevedo da Silva</t>
  </si>
  <si>
    <t>2014-02-12</t>
  </si>
  <si>
    <t>Annabelly de Azevedo da Silva</t>
  </si>
  <si>
    <t>2017-05-16</t>
  </si>
  <si>
    <t>André Gonçalves  de lira</t>
  </si>
  <si>
    <t>1991-02-01</t>
  </si>
  <si>
    <t>Janieli Delfino de Oliveira</t>
  </si>
  <si>
    <t>1990-12-21</t>
  </si>
  <si>
    <t>Estefani Oliveira de lima</t>
  </si>
  <si>
    <t>2014-06-12</t>
  </si>
  <si>
    <t>Ana Paula Oliveira de Lira</t>
  </si>
  <si>
    <t>2009-04-23</t>
  </si>
  <si>
    <t>1987-11-30</t>
  </si>
  <si>
    <t>Valdinete Figueira Martins</t>
  </si>
  <si>
    <t>1994-10-18</t>
  </si>
  <si>
    <t>Diogo Martins Lima</t>
  </si>
  <si>
    <t>2012-06-28</t>
  </si>
  <si>
    <t>Veronica Martins Lima</t>
  </si>
  <si>
    <t>2014-08-28</t>
  </si>
  <si>
    <t>Drinythy Martins de Lima</t>
  </si>
  <si>
    <t>2016-10-31</t>
  </si>
  <si>
    <t>Joãogino de Moraes</t>
  </si>
  <si>
    <t>1988-05-22</t>
  </si>
  <si>
    <t>Lucilene Ferreira Lima</t>
  </si>
  <si>
    <t>Sabrini Lima de Morais</t>
  </si>
  <si>
    <t>2002-02-11</t>
  </si>
  <si>
    <t>Samile Lima de Morais</t>
  </si>
  <si>
    <t>2006-09-14</t>
  </si>
  <si>
    <t>1991-11-23</t>
  </si>
  <si>
    <t>Jucielma Cavalcante  Morais</t>
  </si>
  <si>
    <t>1993-09-01</t>
  </si>
  <si>
    <t>Lucas Moraes do Nascimento</t>
  </si>
  <si>
    <t>2014-07-05</t>
  </si>
  <si>
    <t>Samuely Morais do Nascimento</t>
  </si>
  <si>
    <t>2018-03-28</t>
  </si>
  <si>
    <t>Juciene Moraes do Nascimento</t>
  </si>
  <si>
    <t>2010-09-25</t>
  </si>
  <si>
    <t>Francislei de sousa Pereira</t>
  </si>
  <si>
    <t>1968-06-04</t>
  </si>
  <si>
    <t>Maria Venilce Batista Nery</t>
  </si>
  <si>
    <t>1972-03-06</t>
  </si>
  <si>
    <t>Camila Nery Pereira</t>
  </si>
  <si>
    <t>2005-03-27</t>
  </si>
  <si>
    <t>Izequiel Neres Pereira</t>
  </si>
  <si>
    <t>2001-01-15</t>
  </si>
  <si>
    <t>Daniel Nery Pereira</t>
  </si>
  <si>
    <t>2002-04-17</t>
  </si>
  <si>
    <t>José  Renato Lopes da Silva Filho</t>
  </si>
  <si>
    <t>1995-02-06</t>
  </si>
  <si>
    <t>Edilaine Farias da Costa</t>
  </si>
  <si>
    <t>Emerson Farias da Costa</t>
  </si>
  <si>
    <t>Ely Farias da Costa</t>
  </si>
  <si>
    <t>2005-12-30</t>
  </si>
  <si>
    <t>Delcigreice Nascimento Cabral</t>
  </si>
  <si>
    <t>Camila Eduarda do Nascimento Cabral</t>
  </si>
  <si>
    <t>2006-10-22</t>
  </si>
  <si>
    <t>Ruane Emanuelle Cavalcante de Oliveira</t>
  </si>
  <si>
    <t>2009-10-30</t>
  </si>
  <si>
    <t>Amós Cavalcante  de Oliveira</t>
  </si>
  <si>
    <t>2017-07-28</t>
  </si>
  <si>
    <t>Genimar da silva Paz</t>
  </si>
  <si>
    <t>1977-12-05</t>
  </si>
  <si>
    <t>Eliana Ribeiro Maciel</t>
  </si>
  <si>
    <t>1984-06-05</t>
  </si>
  <si>
    <t>Jeandersson Maciel da Silva</t>
  </si>
  <si>
    <t>2002-03-11</t>
  </si>
  <si>
    <t>Gabriel  Maciel da Silva</t>
  </si>
  <si>
    <t>Henrir Maciel da Silva</t>
  </si>
  <si>
    <t>2006-01-25</t>
  </si>
  <si>
    <t>Delsione Sousa Barbosa</t>
  </si>
  <si>
    <t>1981-08-24</t>
  </si>
  <si>
    <t>Gessica Morais Pinto</t>
  </si>
  <si>
    <t>1994-08-25</t>
  </si>
  <si>
    <t>Jeferson Barbosa Pinto</t>
  </si>
  <si>
    <t>1986-03-12</t>
  </si>
  <si>
    <t>Elonia Goz do Nascimento</t>
  </si>
  <si>
    <t>1991-10-23</t>
  </si>
  <si>
    <t>Cauã  do Nascimento Barbosa</t>
  </si>
  <si>
    <t>Eloå do Nascimento  Barbosa</t>
  </si>
  <si>
    <t>2009-01-19</t>
  </si>
  <si>
    <t>Carmelia Ribeiro da Silva</t>
  </si>
  <si>
    <t>1938-10-15</t>
  </si>
  <si>
    <t>Elton da Silva Batista</t>
  </si>
  <si>
    <t>2001-02-10</t>
  </si>
  <si>
    <t>Maria Gelimar Ribeiro  da silva</t>
  </si>
  <si>
    <t>1975-05-11</t>
  </si>
  <si>
    <t>Carlos Eduardo Silva da Cruz</t>
  </si>
  <si>
    <t>2004-06-23</t>
  </si>
  <si>
    <t>Caiky Gerlan Silva da Cruz</t>
  </si>
  <si>
    <t>2007-05-15</t>
  </si>
  <si>
    <t>Delzimar Ribeiro da Silva</t>
  </si>
  <si>
    <t>1976-05-21</t>
  </si>
  <si>
    <t>Fred da Silva Rodrigues</t>
  </si>
  <si>
    <t>2010-05-25</t>
  </si>
  <si>
    <t>Astrogildo Corrêa  Rodrigues</t>
  </si>
  <si>
    <t>Isabelle Gonçalves  Rodrigues</t>
  </si>
  <si>
    <t>Olizete Ribeiro  Gonçalves</t>
  </si>
  <si>
    <t>1980-06-17</t>
  </si>
  <si>
    <t>Maria Elis Gonçalves  Pereira</t>
  </si>
  <si>
    <t>2005-10-08</t>
  </si>
  <si>
    <t>Maria Fernanda  Gonçalves Pereira</t>
  </si>
  <si>
    <t>2004-04-07</t>
  </si>
  <si>
    <t>Vagner Pantoja  Marquez</t>
  </si>
  <si>
    <t>1987-09-17</t>
  </si>
  <si>
    <t>Verdenilce Neres Pereira</t>
  </si>
  <si>
    <t>1989-07-08</t>
  </si>
  <si>
    <t>Beatriz Pereira Márquez</t>
  </si>
  <si>
    <t>Arnaldo  Lopes  Rodrigues</t>
  </si>
  <si>
    <t>1981-11-27</t>
  </si>
  <si>
    <t>Francisca Zilma de Oliveira Rodrigues</t>
  </si>
  <si>
    <t>1984-07-05</t>
  </si>
  <si>
    <t>Andrey de Oliveira Rodrigues</t>
  </si>
  <si>
    <t>2008-07-18</t>
  </si>
  <si>
    <t>Adrian de Oliveira Rodrigues</t>
  </si>
  <si>
    <t>2005-04-30</t>
  </si>
  <si>
    <t>Andrio de Oliveira Rodrigues</t>
  </si>
  <si>
    <t>2007-03-25</t>
  </si>
  <si>
    <t>Maria da Conceição  da Silva</t>
  </si>
  <si>
    <t>1958-05-17</t>
  </si>
  <si>
    <t>Fabíola da Silva Morais</t>
  </si>
  <si>
    <t>2008-08-29</t>
  </si>
  <si>
    <t>Sabrina da Silva Morais</t>
  </si>
  <si>
    <t>2006-12-28</t>
  </si>
  <si>
    <t>Beatriz da Silva  Marques</t>
  </si>
  <si>
    <t>Rosiete da Silva Ribeiro</t>
  </si>
  <si>
    <t>1980-08-14</t>
  </si>
  <si>
    <t>Tiago Ribeiro Pinheiro</t>
  </si>
  <si>
    <t>2007-10-30</t>
  </si>
  <si>
    <t>Carlos Eduardo de Lima</t>
  </si>
  <si>
    <t>Raimundo  Nonato  da Silva</t>
  </si>
  <si>
    <t>1968-08-15</t>
  </si>
  <si>
    <t>Fernanda Morais da Silva</t>
  </si>
  <si>
    <t>2005-09-15</t>
  </si>
  <si>
    <t>Sandra Morais da Silva</t>
  </si>
  <si>
    <t>2002-06-15</t>
  </si>
  <si>
    <t>Ivalcleude Ramos Marques</t>
  </si>
  <si>
    <t>1978-05-14</t>
  </si>
  <si>
    <t>Ronald Ramos Marques</t>
  </si>
  <si>
    <t>2007-06-28</t>
  </si>
  <si>
    <t>Klivia Ramos Marques</t>
  </si>
  <si>
    <t>2003-03-23</t>
  </si>
  <si>
    <t>1985-03-09</t>
  </si>
  <si>
    <t>Renilza Muniz Barbosa</t>
  </si>
  <si>
    <t>1980-10-02</t>
  </si>
  <si>
    <t>Kassia Emily Barbosa Farias</t>
  </si>
  <si>
    <t>2001-04-17</t>
  </si>
  <si>
    <t>Karine Rikeli Barbosa Marques</t>
  </si>
  <si>
    <t>2004-05-24</t>
  </si>
  <si>
    <t>Reniele Barbosa Marques</t>
  </si>
  <si>
    <t>2006-06-03</t>
  </si>
  <si>
    <t>1961-09-24</t>
  </si>
  <si>
    <t>Raimunda Gonçalves Neres</t>
  </si>
  <si>
    <t>1960-05-14</t>
  </si>
  <si>
    <t>Elquias Batalha Mendes</t>
  </si>
  <si>
    <t>2006-10-09</t>
  </si>
  <si>
    <t xml:space="preserve">Francisco Alessandro Souza Araújo </t>
  </si>
  <si>
    <t>2001-11-06</t>
  </si>
  <si>
    <t>003</t>
  </si>
  <si>
    <t xml:space="preserve">João Victor de Lima Medeiros </t>
  </si>
  <si>
    <t>2004-01-23</t>
  </si>
  <si>
    <t xml:space="preserve">Vitória de Lima Medeiros </t>
  </si>
  <si>
    <t>2005-03-12</t>
  </si>
  <si>
    <t>006</t>
  </si>
  <si>
    <t>Maria da Vera Crus</t>
  </si>
  <si>
    <t>1962-01-15</t>
  </si>
  <si>
    <t>José Raimundo Araújo Medeiros</t>
  </si>
  <si>
    <t>2001-08-19</t>
  </si>
  <si>
    <t>Antônio Marcos Araújo Medeiros</t>
  </si>
  <si>
    <t>1998-03-16</t>
  </si>
  <si>
    <t xml:space="preserve">Keliane Araújo Medeiros </t>
  </si>
  <si>
    <t>2004-03-14</t>
  </si>
  <si>
    <t>Silvineide Feitosa do Nascimento</t>
  </si>
  <si>
    <t>1998-06-15</t>
  </si>
  <si>
    <t>0016</t>
  </si>
  <si>
    <t xml:space="preserve">Roselia Nicolau de Souza </t>
  </si>
  <si>
    <t>2001-07-20</t>
  </si>
  <si>
    <t xml:space="preserve">Maria de Nazaré Nicolau de Souza </t>
  </si>
  <si>
    <t>2005-05-19</t>
  </si>
  <si>
    <t>Maria da Conceição Nicolau de Souza</t>
  </si>
  <si>
    <t>1996-02-08</t>
  </si>
  <si>
    <t>Maria Zênite São Bento Nicolau</t>
  </si>
  <si>
    <t>1979-01-14</t>
  </si>
  <si>
    <t>José Nilton Rodrigues Souza</t>
  </si>
  <si>
    <t>1962-12-03</t>
  </si>
  <si>
    <t>Matilde Rodrigues Figueredo</t>
  </si>
  <si>
    <t>1947-05-07</t>
  </si>
  <si>
    <t>Maria da Paz de Souza Pereira</t>
  </si>
  <si>
    <t>1988-01-18</t>
  </si>
  <si>
    <t xml:space="preserve">Antônio Lázaro Medeiros de Araújo </t>
  </si>
  <si>
    <t>Maria Francisca Nascimento de Castro</t>
  </si>
  <si>
    <t>1996-05-24</t>
  </si>
  <si>
    <t>Secì Bispo de Lima</t>
  </si>
  <si>
    <t>1973-07-17</t>
  </si>
  <si>
    <t>Francisco  das Chagas Lima da Silva</t>
  </si>
  <si>
    <t>2001-05-05</t>
  </si>
  <si>
    <t>Raimundo Nonato Lima da Silva</t>
  </si>
  <si>
    <t>2002-08-29</t>
  </si>
  <si>
    <t>Antônia Raimunda Lima da Silva</t>
  </si>
  <si>
    <t>2004-04-02</t>
  </si>
  <si>
    <t>Raimundo Nonato Costa da Silva</t>
  </si>
  <si>
    <t>1990-10-07</t>
  </si>
  <si>
    <t xml:space="preserve">André dos Reis Feitoza </t>
  </si>
  <si>
    <t>1992-11-30</t>
  </si>
  <si>
    <t>Manoel dos Reis Feitosa</t>
  </si>
  <si>
    <t>1985-10-27</t>
  </si>
  <si>
    <t>Deficiência no Braço</t>
  </si>
  <si>
    <t xml:space="preserve">Maria Antônia Cláudia dos Santos </t>
  </si>
  <si>
    <t>1994-12-27</t>
  </si>
  <si>
    <t>045</t>
  </si>
  <si>
    <t>Zuíta Silva do Nascimento</t>
  </si>
  <si>
    <t>1971-08-27</t>
  </si>
  <si>
    <t xml:space="preserve">Raimundo Nonato Cunha da Silva </t>
  </si>
  <si>
    <t>1974-06-25</t>
  </si>
  <si>
    <t>Marinete da Silva e Silva</t>
  </si>
  <si>
    <t>1996-08-05</t>
  </si>
  <si>
    <t xml:space="preserve">Adriana da Silva Feitosa </t>
  </si>
  <si>
    <t>1997-06-29</t>
  </si>
  <si>
    <t xml:space="preserve">Eliane Lima Almeida </t>
  </si>
  <si>
    <t>1998-02-05</t>
  </si>
  <si>
    <t>056</t>
  </si>
  <si>
    <t>Elzilene Resende de Souza</t>
  </si>
  <si>
    <t>1979-07-29</t>
  </si>
  <si>
    <t>Eudilane Souza de Oliveira</t>
  </si>
  <si>
    <t>1997-12-08</t>
  </si>
  <si>
    <t>Elzileia de Souza de Oliveira</t>
  </si>
  <si>
    <t>2003-03-07</t>
  </si>
  <si>
    <t>Artesanato Informática Educação Ambiental Esportes</t>
  </si>
  <si>
    <t xml:space="preserve">Marialva Brás da Silva </t>
  </si>
  <si>
    <t>1977-10-29</t>
  </si>
  <si>
    <t>Carla da Silva Nascimento</t>
  </si>
  <si>
    <t>2001-05-15</t>
  </si>
  <si>
    <t>Raimunda Silva do Nascimento</t>
  </si>
  <si>
    <t>Artesanato Informática Esportes</t>
  </si>
  <si>
    <t>Cassia Paula da Silva Nascimento</t>
  </si>
  <si>
    <t>1998-08-08</t>
  </si>
  <si>
    <t>Sueli da Silva</t>
  </si>
  <si>
    <t>1995-07-05</t>
  </si>
  <si>
    <t>Valdelino do Nascimento</t>
  </si>
  <si>
    <t>Manoel Messias do Nascimento</t>
  </si>
  <si>
    <t>2000-12-26</t>
  </si>
  <si>
    <t>Paulino dos Santos Bernardo</t>
  </si>
  <si>
    <t>1960-06-06</t>
  </si>
  <si>
    <t>Paulo José do Nascimento</t>
  </si>
  <si>
    <t>1991-09-18</t>
  </si>
  <si>
    <t>Edilison Gomes de Souza</t>
  </si>
  <si>
    <t>1999-02-04</t>
  </si>
  <si>
    <t>Maria de Carvalho Gomes</t>
  </si>
  <si>
    <t>1976-06-23</t>
  </si>
  <si>
    <t>Claudiana Gomes das Graças</t>
  </si>
  <si>
    <t>Elivelton Gomes de Souza</t>
  </si>
  <si>
    <t>2004-10-21</t>
  </si>
  <si>
    <t>Rosangela Lisboa da Silva</t>
  </si>
  <si>
    <t>1995-08-10</t>
  </si>
  <si>
    <t>Kessia Oliveira Gomes</t>
  </si>
  <si>
    <t>1996-09-26</t>
  </si>
  <si>
    <t>Silvana Lima de Souza</t>
  </si>
  <si>
    <t>1994-11-27</t>
  </si>
  <si>
    <t>Geso Viana dos Santos</t>
  </si>
  <si>
    <t>1976-08-27</t>
  </si>
  <si>
    <t>Lídia de Souza Silva</t>
  </si>
  <si>
    <t>Elton Souza e Souza</t>
  </si>
  <si>
    <t>2001-10-19</t>
  </si>
  <si>
    <t>Matheus de Souza Lisboa</t>
  </si>
  <si>
    <t>1995-10-09</t>
  </si>
  <si>
    <t xml:space="preserve">Íris Turì de Souza </t>
  </si>
  <si>
    <t>1970-11-15</t>
  </si>
  <si>
    <t>Eucimar Ancelmo Inacio</t>
  </si>
  <si>
    <t>1979-08-27</t>
  </si>
  <si>
    <t xml:space="preserve">Izaias Cavalcante </t>
  </si>
  <si>
    <t>2002-08-27</t>
  </si>
  <si>
    <t>Vandriele Cavalcante da Silva</t>
  </si>
  <si>
    <t>2001-05-24</t>
  </si>
  <si>
    <t>Andriele Cavalcante da Silva</t>
  </si>
  <si>
    <t>Daví Souza da Cunha</t>
  </si>
  <si>
    <t>1999-04-04</t>
  </si>
  <si>
    <t>Raimunda Freire Moraes</t>
  </si>
  <si>
    <t>1985-11-28</t>
  </si>
  <si>
    <t xml:space="preserve">Jessica Souza da Cunha </t>
  </si>
  <si>
    <t>Antônio Nicolau das Graças</t>
  </si>
  <si>
    <t>1983-10-03</t>
  </si>
  <si>
    <t xml:space="preserve">Raimunda Lima da Costa </t>
  </si>
  <si>
    <t>1970-10-08</t>
  </si>
  <si>
    <t>Edson de Oliveira Crus</t>
  </si>
  <si>
    <t>2001-10-23</t>
  </si>
  <si>
    <t xml:space="preserve">Macejane Farias </t>
  </si>
  <si>
    <t>1996-01-06</t>
  </si>
  <si>
    <t>Antônia Lucimar Gomes</t>
  </si>
  <si>
    <t>Adriana Fidelis da Crus</t>
  </si>
  <si>
    <t>1985-08-26</t>
  </si>
  <si>
    <t>Manoel Oliveira de Araujo</t>
  </si>
  <si>
    <t>1973-08-11</t>
  </si>
  <si>
    <t>Maria Deilda Gomes de Lima</t>
  </si>
  <si>
    <t>1975-11-05</t>
  </si>
  <si>
    <t>Júlia Augusto de Castro</t>
  </si>
  <si>
    <t>1982-12-13</t>
  </si>
  <si>
    <t>Antônio Raimundo Castro de Castro</t>
  </si>
  <si>
    <t>2000-04-23</t>
  </si>
  <si>
    <t>Maria Osmilda do Nascimento</t>
  </si>
  <si>
    <t>1987-07-26</t>
  </si>
  <si>
    <t>Matheus Castro da Silva</t>
  </si>
  <si>
    <t>2005-11-30</t>
  </si>
  <si>
    <t xml:space="preserve">Francisca Braga de Lima </t>
  </si>
  <si>
    <t>1994-11-10</t>
  </si>
  <si>
    <t>Luciane da Silva Martins</t>
  </si>
  <si>
    <t>2007-12-11</t>
  </si>
  <si>
    <t>Dorizete Martins da Silva</t>
  </si>
  <si>
    <t>1980-01-16</t>
  </si>
  <si>
    <t>Antônio da Silva Bezerra</t>
  </si>
  <si>
    <t>2003-07-18</t>
  </si>
  <si>
    <t>Andreia Freitas da Silva</t>
  </si>
  <si>
    <t>2004-07-05</t>
  </si>
  <si>
    <t>João Pedro Freitas da Silva</t>
  </si>
  <si>
    <t>2003-05-07</t>
  </si>
  <si>
    <t>Francisca Nonata dos Santos de freitas</t>
  </si>
  <si>
    <t>1969-11-18</t>
  </si>
  <si>
    <t>Ozanir Bispo de lima</t>
  </si>
  <si>
    <t>1956-08-15</t>
  </si>
  <si>
    <t>Maria Ozângela Cunha de Lima</t>
  </si>
  <si>
    <t>1994-03-15</t>
  </si>
  <si>
    <t xml:space="preserve">Suzete Canuto Viana </t>
  </si>
  <si>
    <t>1981-03-24</t>
  </si>
  <si>
    <t>Edson Viana Canuto</t>
  </si>
  <si>
    <t>1999-01-24</t>
  </si>
  <si>
    <t>Maria Aparecida Canuto Viana</t>
  </si>
  <si>
    <t>1997-03-25</t>
  </si>
  <si>
    <t xml:space="preserve">Renato Cruz Gondim </t>
  </si>
  <si>
    <t>2003-11-09</t>
  </si>
  <si>
    <t>Música Educação Ambiental Esportes</t>
  </si>
  <si>
    <t>Maria Lunaria Cruz Gondim</t>
  </si>
  <si>
    <t>1999-11-16</t>
  </si>
  <si>
    <t xml:space="preserve">Luzinete Medonça Benevides </t>
  </si>
  <si>
    <t>1991-10-03</t>
  </si>
  <si>
    <t>Maria Izete de Souza Mendonça</t>
  </si>
  <si>
    <t>1968-01-28</t>
  </si>
  <si>
    <t>Maria Francisca de Carvalho de Lima</t>
  </si>
  <si>
    <t>1987-12-18</t>
  </si>
  <si>
    <t>Claudete Galdino da Silva</t>
  </si>
  <si>
    <t>1963-12-30</t>
  </si>
  <si>
    <t>Cleiciane Da Silva do Carmo</t>
  </si>
  <si>
    <t>1997-07-07</t>
  </si>
  <si>
    <t>Marilene Lima de Oliveira</t>
  </si>
  <si>
    <t>2001-06-06</t>
  </si>
  <si>
    <t>Música Informática Educação Ambiental Esportes</t>
  </si>
  <si>
    <t>Thais de Lima Oliveira</t>
  </si>
  <si>
    <t>Fabrício Lima de Oliveira</t>
  </si>
  <si>
    <t>2003-05-30</t>
  </si>
  <si>
    <t xml:space="preserve">Eliete Franco de Lima </t>
  </si>
  <si>
    <t>1985-05-10</t>
  </si>
  <si>
    <t>Josenildo Nascimento da Gama</t>
  </si>
  <si>
    <t>1993-01-15</t>
  </si>
  <si>
    <t>Ernandes Nascimento da Gama</t>
  </si>
  <si>
    <t>1997-04-27</t>
  </si>
  <si>
    <t>Everton do Nascimento da Gama</t>
  </si>
  <si>
    <t>2003-01-10</t>
  </si>
  <si>
    <t>02r6</t>
  </si>
  <si>
    <t>Maria das Graças Freitas Silva</t>
  </si>
  <si>
    <t>1987-03-10</t>
  </si>
  <si>
    <t>Jhenifer da Silva Maçedo</t>
  </si>
  <si>
    <t>2004-09-08</t>
  </si>
  <si>
    <t>Edy Vieira dos Santos</t>
  </si>
  <si>
    <t>1955-11-15</t>
  </si>
  <si>
    <t>Fábio Oliveira da Costa</t>
  </si>
  <si>
    <t>1998-09-11</t>
  </si>
  <si>
    <t>Fabíula Gama da Costa</t>
  </si>
  <si>
    <t>2004-08-30</t>
  </si>
  <si>
    <t>Marcos Oliveira da Costa</t>
  </si>
  <si>
    <t>2002-04-03</t>
  </si>
  <si>
    <t>Raquel Freitas da Silva</t>
  </si>
  <si>
    <t>2001-12-15</t>
  </si>
  <si>
    <t>Miguel Freitas da Silva</t>
  </si>
  <si>
    <t>1991-12-26</t>
  </si>
  <si>
    <t>Jordânia da Gama Galdino</t>
  </si>
  <si>
    <t>2003-02-22</t>
  </si>
  <si>
    <t xml:space="preserve">Antônio Lucimar Brito da Gama </t>
  </si>
  <si>
    <t>1995-05-10</t>
  </si>
  <si>
    <t xml:space="preserve">Raimundo das das Chagas Rodrigues Alves </t>
  </si>
  <si>
    <t>1976-09-27</t>
  </si>
  <si>
    <t>Maria Raiane dos Santos Alves</t>
  </si>
  <si>
    <t>2003-01-02</t>
  </si>
  <si>
    <t>Raimunda Naiara Dos Santos</t>
  </si>
  <si>
    <t>2000-07-14</t>
  </si>
  <si>
    <t>Francisca Rodrigues Alves</t>
  </si>
  <si>
    <t>1964-07-13</t>
  </si>
  <si>
    <t xml:space="preserve">Antônia Geiziane dos Santos </t>
  </si>
  <si>
    <t>Ailton Silva do Nascimento</t>
  </si>
  <si>
    <t>Maria Gracinete da Silva Albuquerque</t>
  </si>
  <si>
    <t>1981-02-15</t>
  </si>
  <si>
    <t>Iraniza de Albuquerque Alves</t>
  </si>
  <si>
    <t>2003-11-21</t>
  </si>
  <si>
    <t>Antonia Angelica de Alburquerque Alves</t>
  </si>
  <si>
    <t>2002-08-17</t>
  </si>
  <si>
    <t xml:space="preserve">Raimunda Antônia Cláudio da Silva </t>
  </si>
  <si>
    <t>1978-04-28</t>
  </si>
  <si>
    <t>Arlete da Costa da Silva</t>
  </si>
  <si>
    <t>Antônio Macelo Sousa de Sousa</t>
  </si>
  <si>
    <t>2001-06-09</t>
  </si>
  <si>
    <t>Elielton de Souza Feitosa</t>
  </si>
  <si>
    <t>2002-01-25</t>
  </si>
  <si>
    <t xml:space="preserve">José de Souza Moraes </t>
  </si>
  <si>
    <t>1986-09-07</t>
  </si>
  <si>
    <t xml:space="preserve">Rayson Figueiredo  de oliveira </t>
  </si>
  <si>
    <t>2005-05-09</t>
  </si>
  <si>
    <t xml:space="preserve">Laiane Martins de Souza </t>
  </si>
  <si>
    <t>2005-08-20</t>
  </si>
  <si>
    <t xml:space="preserve">Pedro Assis  de Lima </t>
  </si>
  <si>
    <t>2004-12-30</t>
  </si>
  <si>
    <t xml:space="preserve">Josiane Silva  de Assis </t>
  </si>
  <si>
    <t>2009-04-08</t>
  </si>
  <si>
    <t>Wallace da Silva cunha</t>
  </si>
  <si>
    <t xml:space="preserve">João Victor de Lima </t>
  </si>
  <si>
    <t>2004-10-27</t>
  </si>
  <si>
    <t>Josiane de Lima e lima</t>
  </si>
  <si>
    <t>2005-10-28</t>
  </si>
  <si>
    <t xml:space="preserve">Luciane da Cunha Leitte </t>
  </si>
  <si>
    <t>2004-05-13</t>
  </si>
  <si>
    <t xml:space="preserve">Wanderson Albuquerque da Costa </t>
  </si>
  <si>
    <t>2003-02-10</t>
  </si>
  <si>
    <t>Luciana Lima da Silva</t>
  </si>
  <si>
    <t>2004-08-04</t>
  </si>
  <si>
    <t>Elsilene Albuquerque leite</t>
  </si>
  <si>
    <t>2002-05-10</t>
  </si>
  <si>
    <t xml:space="preserve">Elaine Souza de Albuquerque </t>
  </si>
  <si>
    <t>2004-07-25</t>
  </si>
  <si>
    <t xml:space="preserve">Raimunda Silva da Silva </t>
  </si>
  <si>
    <t>2005-11-02</t>
  </si>
  <si>
    <t xml:space="preserve">Risonaria Silva Silva </t>
  </si>
  <si>
    <t>2001-11-08</t>
  </si>
  <si>
    <t xml:space="preserve">Antônia radija viera de Lima </t>
  </si>
  <si>
    <t>2002-02-25</t>
  </si>
  <si>
    <t xml:space="preserve">Crislanec  Nascimento de Lima </t>
  </si>
  <si>
    <t>2001-07-05</t>
  </si>
  <si>
    <t>Antônia Damiana Lima de Oliveira</t>
  </si>
  <si>
    <t>2001-07-22</t>
  </si>
  <si>
    <t>Fabricia Siqueira de Lima</t>
  </si>
  <si>
    <t>2001-08-25</t>
  </si>
  <si>
    <t xml:space="preserve">Maria José da Silva Lima </t>
  </si>
  <si>
    <t>2000-02-22</t>
  </si>
  <si>
    <t>Maria São  Bento de Lima</t>
  </si>
  <si>
    <t>1969-06-20</t>
  </si>
  <si>
    <t>Luzineia Lima da Luz</t>
  </si>
  <si>
    <t>2005-07-04</t>
  </si>
  <si>
    <t>Vanessa Santos da Silva</t>
  </si>
  <si>
    <t>2004-04-04</t>
  </si>
  <si>
    <t>Educação Ambiental Esportes</t>
  </si>
  <si>
    <t>Maria Terezinha Justino Silva</t>
  </si>
  <si>
    <t>1961-04-21</t>
  </si>
  <si>
    <t>Naiana Brito Cardoso</t>
  </si>
  <si>
    <t>1997-05-30</t>
  </si>
  <si>
    <t xml:space="preserve">Naiara Santos dos Santos </t>
  </si>
  <si>
    <t>2002-03-20</t>
  </si>
  <si>
    <t>Mário Castro dos Santos</t>
  </si>
  <si>
    <t>1967-12-04</t>
  </si>
  <si>
    <t>Antônio Francisco Matos dos Santos</t>
  </si>
  <si>
    <t>2002-12-01</t>
  </si>
  <si>
    <t>Maria Leila Evangelista da Silva</t>
  </si>
  <si>
    <t>1973-04-21</t>
  </si>
  <si>
    <t>Antônio da Silva Mareira</t>
  </si>
  <si>
    <t>2002-06-06</t>
  </si>
  <si>
    <t>Sebastiana Carvalho da Costa</t>
  </si>
  <si>
    <t>1980-07-11</t>
  </si>
  <si>
    <t>Donizete Lima de Araújo</t>
  </si>
  <si>
    <t>1982-05-27</t>
  </si>
  <si>
    <t>Macidone Araújo de Araújo</t>
  </si>
  <si>
    <t>2008-03-03</t>
  </si>
  <si>
    <t>Marquedone Araújo de Araújo</t>
  </si>
  <si>
    <t>Antônio Makço Araújo de Araújo</t>
  </si>
  <si>
    <t>2017-09-23</t>
  </si>
  <si>
    <t>Antônio Raimundo Araújo de Araújo</t>
  </si>
  <si>
    <t>Amanda da Costa Araújo</t>
  </si>
  <si>
    <t>2012-05-13</t>
  </si>
  <si>
    <t>Alexandre da Costa Araújo</t>
  </si>
  <si>
    <t>2016-04-18</t>
  </si>
  <si>
    <t>Gelciane da Costa Farias</t>
  </si>
  <si>
    <t>1990-01-23</t>
  </si>
  <si>
    <t>Gabriel da Costa Medeiros</t>
  </si>
  <si>
    <t>2012-05-29</t>
  </si>
  <si>
    <t>Emanuel da Costa Medeiros</t>
  </si>
  <si>
    <t>2015-10-21</t>
  </si>
  <si>
    <t>Gessiele da Costa Medeiros</t>
  </si>
  <si>
    <t>2008-03-18</t>
  </si>
  <si>
    <t>Josiane da Costa Medeiros</t>
  </si>
  <si>
    <t>2009-11-06</t>
  </si>
  <si>
    <t>Danilo Miguel da Silva</t>
  </si>
  <si>
    <t>2012-08-12</t>
  </si>
  <si>
    <t>Antônio Ricardo Miguel de Araújo</t>
  </si>
  <si>
    <t>2013-11-14</t>
  </si>
  <si>
    <t xml:space="preserve">Rosangela Miguel Araújo </t>
  </si>
  <si>
    <t>2013-11-20</t>
  </si>
  <si>
    <t>011</t>
  </si>
  <si>
    <t>Roseneide Rodrigues de Souza</t>
  </si>
  <si>
    <t>1966-06-20</t>
  </si>
  <si>
    <t>Lázaro de Souza Nicolau</t>
  </si>
  <si>
    <t>1994-12-28</t>
  </si>
  <si>
    <t xml:space="preserve">Antônia Rosiane Souza Nicolau </t>
  </si>
  <si>
    <t>1995-12-14</t>
  </si>
  <si>
    <t>Raimundo Souza Nicolau</t>
  </si>
  <si>
    <t>2001-01-23</t>
  </si>
  <si>
    <t xml:space="preserve">Antônia Souza Nicolau </t>
  </si>
  <si>
    <t>2005-06-12</t>
  </si>
  <si>
    <t>Iraniano Paiva de Oliveira</t>
  </si>
  <si>
    <t>1984-11-12</t>
  </si>
  <si>
    <t xml:space="preserve">Antônia Eriane Costa Oliveira </t>
  </si>
  <si>
    <t>2011-02-10</t>
  </si>
  <si>
    <t>Rosa Marina Siqueira da Costa</t>
  </si>
  <si>
    <t>1980-01-01</t>
  </si>
  <si>
    <t>Antônia Marina da Costa Figueiredo</t>
  </si>
  <si>
    <t>Romaria da Costa Figueiredo</t>
  </si>
  <si>
    <t>Marilda da Costa Figueiredo</t>
  </si>
  <si>
    <t>Marinete da Costa Figueiredo</t>
  </si>
  <si>
    <t>Emanuel da Costa Figueiredo</t>
  </si>
  <si>
    <t xml:space="preserve">Rosinete Morreira de Figueiredo </t>
  </si>
  <si>
    <t>1998-07-10</t>
  </si>
  <si>
    <t>Jaqueline Marreira</t>
  </si>
  <si>
    <t>2016-09-30</t>
  </si>
  <si>
    <t>Vanilço de Lima Araújo</t>
  </si>
  <si>
    <t>Cleubiane da Costa Figueiredo</t>
  </si>
  <si>
    <t>Beatriz Costa Araújo</t>
  </si>
  <si>
    <t>2012-09-04</t>
  </si>
  <si>
    <t>Antônio Bruno Costa Araújo</t>
  </si>
  <si>
    <t>Nelciane da Silva Martins</t>
  </si>
  <si>
    <t>Vitória Martins Araújo</t>
  </si>
  <si>
    <t>Feliph Martins Araújo</t>
  </si>
  <si>
    <t>2011-11-24</t>
  </si>
  <si>
    <t>Gustavo Martins da costa</t>
  </si>
  <si>
    <t>2017-05-01</t>
  </si>
  <si>
    <t>José Evangelista de Silva</t>
  </si>
  <si>
    <t>João Paula Lima da Silva</t>
  </si>
  <si>
    <t>1998-01-18</t>
  </si>
  <si>
    <t>Raquiel Lima da Silva</t>
  </si>
  <si>
    <t>Maria de Jesus Lima da Silva</t>
  </si>
  <si>
    <t>2004-04-09</t>
  </si>
  <si>
    <t>Paulo Henrique Lima Da Silva</t>
  </si>
  <si>
    <t>2007-08-19</t>
  </si>
  <si>
    <t>Thiago Lima da Silva</t>
  </si>
  <si>
    <t>2011-12-04</t>
  </si>
  <si>
    <t>Maria Júlia Lima Da Silva</t>
  </si>
  <si>
    <t>2015-06-02</t>
  </si>
  <si>
    <t xml:space="preserve">Antônio Reinaldo Rodrigues Ferreira </t>
  </si>
  <si>
    <t>1992-09-24</t>
  </si>
  <si>
    <t>Antônio Reinaldo Rodrigues Ferreira Filho</t>
  </si>
  <si>
    <t>2014-06-04</t>
  </si>
  <si>
    <t>Antônio Carlos dos Reis Feitosa</t>
  </si>
  <si>
    <t>1996-11-22</t>
  </si>
  <si>
    <t>Tomás de Almeida Feitosa</t>
  </si>
  <si>
    <t>Sebastiana Cunha da Silva</t>
  </si>
  <si>
    <t>1976-03-03</t>
  </si>
  <si>
    <t>Jardel Silva e Silva</t>
  </si>
  <si>
    <t>Frank Silva e Silva</t>
  </si>
  <si>
    <t>Maria da Cruz Silva e Silva</t>
  </si>
  <si>
    <t xml:space="preserve">040 </t>
  </si>
  <si>
    <t>Antônio Silva e Silva</t>
  </si>
  <si>
    <t>Aparecida Silva e Silva</t>
  </si>
  <si>
    <t>Josiane Ponte de Souza</t>
  </si>
  <si>
    <t>2004-03-30</t>
  </si>
  <si>
    <t>Maria Francisca Lopes da Silva</t>
  </si>
  <si>
    <t>1985-03-24</t>
  </si>
  <si>
    <t>Rodrigo Lopes da Silva</t>
  </si>
  <si>
    <t>Ana Lopes da Silva</t>
  </si>
  <si>
    <t>Zaquel Lopes da Silva</t>
  </si>
  <si>
    <t>Gabrielle Lopes da Silva</t>
  </si>
  <si>
    <t>Maria das Graça Silva Cunha</t>
  </si>
  <si>
    <t>1968-08-05</t>
  </si>
  <si>
    <t>Raimundo Cunha de Lima</t>
  </si>
  <si>
    <t>2001-02-15</t>
  </si>
  <si>
    <t>Maria Clara Cunha de Lima</t>
  </si>
  <si>
    <t>2013-05-12</t>
  </si>
  <si>
    <t>Gracinete Cardoso de Mato</t>
  </si>
  <si>
    <t>1984-08-10</t>
  </si>
  <si>
    <t>Vanderly Matos Feitosa</t>
  </si>
  <si>
    <t>2016-11-12</t>
  </si>
  <si>
    <t>2008-08-15</t>
  </si>
  <si>
    <t>William de Matos Feitosa</t>
  </si>
  <si>
    <t>2001-12-05</t>
  </si>
  <si>
    <t>Inilson da Silva Nascimento</t>
  </si>
  <si>
    <t>2000-01-13</t>
  </si>
  <si>
    <t>Damares da Silva Nascimento</t>
  </si>
  <si>
    <t>2017-05-30</t>
  </si>
  <si>
    <t>Everson da Silva Nascimento</t>
  </si>
  <si>
    <t>2016-12-30</t>
  </si>
  <si>
    <t>José Nilton dos Santos</t>
  </si>
  <si>
    <t>Antônio Alberto dos Santos</t>
  </si>
  <si>
    <t>Cosmo dos Santos</t>
  </si>
  <si>
    <t>Daniana dos Santos</t>
  </si>
  <si>
    <t>Kemilly dos Santos Nascimento</t>
  </si>
  <si>
    <t>Leonardo Nascimento</t>
  </si>
  <si>
    <t>Antônio São Bento Pontes</t>
  </si>
  <si>
    <t>1980-01-15</t>
  </si>
  <si>
    <t xml:space="preserve">Maria Lúcia Gomes dos santos
</t>
  </si>
  <si>
    <t>2012-10-26</t>
  </si>
  <si>
    <t>Maria lucia</t>
  </si>
  <si>
    <t>1984-10-26</t>
  </si>
  <si>
    <t>Marcos Antônio dos santos calixto</t>
  </si>
  <si>
    <t>2001-04-05</t>
  </si>
  <si>
    <t>Maria sebastiana calixto</t>
  </si>
  <si>
    <t>2003-01-20</t>
  </si>
  <si>
    <t>Antônia raimunda dossantos calixto</t>
  </si>
  <si>
    <t>2004-11-19</t>
  </si>
  <si>
    <t>Maria raimunda dos Santos calixto</t>
  </si>
  <si>
    <t>2007-01-24</t>
  </si>
  <si>
    <t>Antônio Raimundo santos calixto
-</t>
  </si>
  <si>
    <t>2010-11-01</t>
  </si>
  <si>
    <t>Maria angélica dos Santos calixto</t>
  </si>
  <si>
    <t>2012-08-06</t>
  </si>
  <si>
    <t xml:space="preserve">Reinaldo Silva e Silva </t>
  </si>
  <si>
    <t>1990-10-12</t>
  </si>
  <si>
    <t xml:space="preserve">Beatriz calixto da silva </t>
  </si>
  <si>
    <t>2016-08-16</t>
  </si>
  <si>
    <t xml:space="preserve">Claldeane silva pinheiro </t>
  </si>
  <si>
    <t>2005-01-09</t>
  </si>
  <si>
    <t>Estefane silva pinheiro</t>
  </si>
  <si>
    <t>2001-02-01</t>
  </si>
  <si>
    <t>Arenito santos da silva</t>
  </si>
  <si>
    <t>Antônio Ferreira gomes</t>
  </si>
  <si>
    <t>1986-06-03</t>
  </si>
  <si>
    <t>Elizaldo Gomes da silva</t>
  </si>
  <si>
    <t>1996-12-26</t>
  </si>
  <si>
    <t>Antônia Magda lopes pereira</t>
  </si>
  <si>
    <t>1999-08-08</t>
  </si>
  <si>
    <t>Francisco de Assis São bento</t>
  </si>
  <si>
    <t>1958-02-15</t>
  </si>
  <si>
    <t>Raimundo Messias Cláudio ferreira</t>
  </si>
  <si>
    <t>1984-04-07</t>
  </si>
  <si>
    <t>Edilson turi de souza</t>
  </si>
  <si>
    <t>1980-02-11</t>
  </si>
  <si>
    <t>Elesandra Lisboa souza</t>
  </si>
  <si>
    <t>Auxilio doença</t>
  </si>
  <si>
    <t>Elane Lisboa de souza</t>
  </si>
  <si>
    <t>2005-03-16</t>
  </si>
  <si>
    <t xml:space="preserve">Laide de Castro lopes </t>
  </si>
  <si>
    <t>1975-09-10</t>
  </si>
  <si>
    <t>Kely lopes de souza</t>
  </si>
  <si>
    <t>2006-08-23</t>
  </si>
  <si>
    <t>Elias lopes de souza</t>
  </si>
  <si>
    <t>2004-05-14</t>
  </si>
  <si>
    <t>Sílvilane Lima de souza</t>
  </si>
  <si>
    <t>1995-12-12</t>
  </si>
  <si>
    <t>Raimundo Celso de Souza</t>
  </si>
  <si>
    <t>Darcir Anselmo de Lima</t>
  </si>
  <si>
    <t>Melqui Vieira de Lima</t>
  </si>
  <si>
    <t>2005-05-17</t>
  </si>
  <si>
    <t>Gilso Anselmo de Souza</t>
  </si>
  <si>
    <t>1985-05-11</t>
  </si>
  <si>
    <t>Manoel Martins de Souza</t>
  </si>
  <si>
    <t>1955-07-31</t>
  </si>
  <si>
    <t>Silas Nascimento de Souza</t>
  </si>
  <si>
    <t>2002-04-05</t>
  </si>
  <si>
    <t>Josias Nascimento de Souza</t>
  </si>
  <si>
    <t>2001-04-03</t>
  </si>
  <si>
    <t>Surdes</t>
  </si>
  <si>
    <t>Lia de Souza Brito</t>
  </si>
  <si>
    <t>1998-09-29</t>
  </si>
  <si>
    <t>Iraque Santos de Souza</t>
  </si>
  <si>
    <t>2006-01-01</t>
  </si>
  <si>
    <t xml:space="preserve">Mirlei nascimento de SOUZA </t>
  </si>
  <si>
    <t>1991-03-15</t>
  </si>
  <si>
    <t>Antônio Carlos Souza São Bento</t>
  </si>
  <si>
    <t>1982-04-02</t>
  </si>
  <si>
    <t>Karine Alves de São Bento</t>
  </si>
  <si>
    <t>2004-04-10</t>
  </si>
  <si>
    <t>Carliane Alves de São Bento</t>
  </si>
  <si>
    <t>2002-08-24</t>
  </si>
  <si>
    <t>Antônio Carlos Lima cruz</t>
  </si>
  <si>
    <t>1995-01-26</t>
  </si>
  <si>
    <t xml:space="preserve">José Roberto Lima farias </t>
  </si>
  <si>
    <t>1969-05-15</t>
  </si>
  <si>
    <t>Jairo Roberto farias</t>
  </si>
  <si>
    <t>2004-09-10</t>
  </si>
  <si>
    <t>Amanda da silva farias</t>
  </si>
  <si>
    <t>2005-11-16</t>
  </si>
  <si>
    <t>José Maria do nascimento nunes</t>
  </si>
  <si>
    <t xml:space="preserve">Fabiana gomes </t>
  </si>
  <si>
    <t>2003-03-26</t>
  </si>
  <si>
    <t>Antônio gomes bezerra</t>
  </si>
  <si>
    <t>1982-09-22</t>
  </si>
  <si>
    <t>Francisco gomes</t>
  </si>
  <si>
    <t>Antônia lucimar gomes</t>
  </si>
  <si>
    <t>Andrea da silva gomes</t>
  </si>
  <si>
    <t>1994-11-30</t>
  </si>
  <si>
    <t>Raimunda de Lima farias</t>
  </si>
  <si>
    <t>1967-09-12</t>
  </si>
  <si>
    <t>Cristiane farias gomes</t>
  </si>
  <si>
    <t>2004-04-06</t>
  </si>
  <si>
    <t>Lindalva Moreira de oliveira</t>
  </si>
  <si>
    <t>Luciano oliveirafarias</t>
  </si>
  <si>
    <t>Antônio Francisco de Oliveira farias</t>
  </si>
  <si>
    <t>Terezinha da silva farias</t>
  </si>
  <si>
    <t>Gelton Lima de lima</t>
  </si>
  <si>
    <t>1991-02-20</t>
  </si>
  <si>
    <t>José de aribamar joaquim  de oliveira</t>
  </si>
  <si>
    <t>Raimundo Souza da silva</t>
  </si>
  <si>
    <t>Francisco Paulo da silva</t>
  </si>
  <si>
    <t>2011-10-05</t>
  </si>
  <si>
    <t>Raimundo Domingos Lima de Souza</t>
  </si>
  <si>
    <t>1980-06-20</t>
  </si>
  <si>
    <t>Eduardo Lima de Souza</t>
  </si>
  <si>
    <t>2001-09-19</t>
  </si>
  <si>
    <t>Música Esportes Outros</t>
  </si>
  <si>
    <t>Vanderly passarinho de oliveira</t>
  </si>
  <si>
    <t>1962-08-16</t>
  </si>
  <si>
    <t>Maria parecida Araújo de oliveira</t>
  </si>
  <si>
    <t>2002-12-21</t>
  </si>
  <si>
    <t xml:space="preserve">Raimunda Nonata Araújo de Oliveira </t>
  </si>
  <si>
    <t>2005-02-16</t>
  </si>
  <si>
    <t>Raimundo Nonato passarinho</t>
  </si>
  <si>
    <t>2002-12-31</t>
  </si>
  <si>
    <t>Antônia Maria passarinho</t>
  </si>
  <si>
    <t>2001-06-20</t>
  </si>
  <si>
    <t>Maria das dores</t>
  </si>
  <si>
    <t>Francisco de assis</t>
  </si>
  <si>
    <t>Rai farias passarinho</t>
  </si>
  <si>
    <t>2002-02-26</t>
  </si>
  <si>
    <t>Carf139</t>
  </si>
  <si>
    <t>Maria Raimunda Ferreira Gomes</t>
  </si>
  <si>
    <t>1973-07-18</t>
  </si>
  <si>
    <t>Carf149</t>
  </si>
  <si>
    <t>Plabo de Souza Ferreira</t>
  </si>
  <si>
    <t>1996-02-16</t>
  </si>
  <si>
    <t>Rauã de Souza Ferreira</t>
  </si>
  <si>
    <t>Ecivaldo Dias Ferreira Filho</t>
  </si>
  <si>
    <t>2002-12-25</t>
  </si>
  <si>
    <t>Diego souza de euzebio</t>
  </si>
  <si>
    <t>Adriano souza de araujo</t>
  </si>
  <si>
    <t>Rosemir castro de castro</t>
  </si>
  <si>
    <t>2006-03-12</t>
  </si>
  <si>
    <t>Patrícia castro de castro</t>
  </si>
  <si>
    <t>2004-11-22</t>
  </si>
  <si>
    <t>Antônio orleilson</t>
  </si>
  <si>
    <t>Genilson castro de castro</t>
  </si>
  <si>
    <t>2002-09-19</t>
  </si>
  <si>
    <t>Jardelson de castro de oliveira</t>
  </si>
  <si>
    <t>Raimundo Nonato de castro de oliveira</t>
  </si>
  <si>
    <t>2005-01-11</t>
  </si>
  <si>
    <t>Antônia de castro de oliveira</t>
  </si>
  <si>
    <t>2001-07-01</t>
  </si>
  <si>
    <t>Lucas Marreira oliveira</t>
  </si>
  <si>
    <t>2002-03-13</t>
  </si>
  <si>
    <t>Elias de souza da silva</t>
  </si>
  <si>
    <t>1948-01-21</t>
  </si>
  <si>
    <t>Andre de araujo lima</t>
  </si>
  <si>
    <t>Celicia de araujo lima</t>
  </si>
  <si>
    <t>2000-12-14</t>
  </si>
  <si>
    <t xml:space="preserve">Carliane araujo de souza </t>
  </si>
  <si>
    <t xml:space="preserve">Érica araujo de souza </t>
  </si>
  <si>
    <t>2004-11-29</t>
  </si>
  <si>
    <t>Rozinaldo de Nazaré bezerra</t>
  </si>
  <si>
    <t>1973-12-19</t>
  </si>
  <si>
    <t>Luciana ferreira bezerra</t>
  </si>
  <si>
    <t>2006-04-06</t>
  </si>
  <si>
    <t>Luciano ferreira bezerra</t>
  </si>
  <si>
    <t>2002-04-08</t>
  </si>
  <si>
    <t xml:space="preserve">Crislane ferreira bezerra </t>
  </si>
  <si>
    <t>2000-12-19</t>
  </si>
  <si>
    <t xml:space="preserve">Andreane Camilo de souza </t>
  </si>
  <si>
    <t>Warlerson viana de lima</t>
  </si>
  <si>
    <t>2005-02-02</t>
  </si>
  <si>
    <t>Adriely viana de lima</t>
  </si>
  <si>
    <t>2003-10-20</t>
  </si>
  <si>
    <t>Antônio aderson viana de lima</t>
  </si>
  <si>
    <t>2000-09-30</t>
  </si>
  <si>
    <t>Geciane da silva moura</t>
  </si>
  <si>
    <t>Sobrinha</t>
  </si>
  <si>
    <t>2004-11-16</t>
  </si>
  <si>
    <t xml:space="preserve">Fabiana bentos de souza </t>
  </si>
  <si>
    <t>2007-04-06</t>
  </si>
  <si>
    <t>Paulo henrique de souza matos</t>
  </si>
  <si>
    <t>2004-11-07</t>
  </si>
  <si>
    <t>Angela Cristina de souza matos</t>
  </si>
  <si>
    <t>2002-01-26</t>
  </si>
  <si>
    <t xml:space="preserve">Antônia Rosilda silva da Cunha </t>
  </si>
  <si>
    <t>Antônia elizanhila canuto viana</t>
  </si>
  <si>
    <t>1994-07-13</t>
  </si>
  <si>
    <t xml:space="preserve">Antônio moura da cunha </t>
  </si>
  <si>
    <t>1964-06-15</t>
  </si>
  <si>
    <t>Irlene das graças da cunha figueredo</t>
  </si>
  <si>
    <t>1971-04-30</t>
  </si>
  <si>
    <t>Maria da Conceição canuto viana</t>
  </si>
  <si>
    <t>1997-05-05</t>
  </si>
  <si>
    <t xml:space="preserve">Tiago Nonato da silva </t>
  </si>
  <si>
    <t>2006-01-12</t>
  </si>
  <si>
    <t>Zoneide Nonata da silva</t>
  </si>
  <si>
    <t>2003-05-21</t>
  </si>
  <si>
    <t xml:space="preserve">Antônio Francisco  Nonato da silva </t>
  </si>
  <si>
    <t>2002-04-06</t>
  </si>
  <si>
    <t>Raimundo Nonato da silva</t>
  </si>
  <si>
    <t>2001-01-01</t>
  </si>
  <si>
    <t xml:space="preserve">José Emanuel viana da cunha </t>
  </si>
  <si>
    <t>2006-08-28</t>
  </si>
  <si>
    <t xml:space="preserve">Marine viana da cunha </t>
  </si>
  <si>
    <t>Antônia Marina viana da cunha</t>
  </si>
  <si>
    <t>2003-11-03</t>
  </si>
  <si>
    <t>Cláudio cunha figuerredo</t>
  </si>
  <si>
    <t>1984-11-14</t>
  </si>
  <si>
    <t>Cláudia paixão figuerredo</t>
  </si>
  <si>
    <t>2003-10-30</t>
  </si>
  <si>
    <t>Mikaelly paixão figuerredo</t>
  </si>
  <si>
    <t>2004-06-24</t>
  </si>
  <si>
    <t>Francisca moura da cunha</t>
  </si>
  <si>
    <t>Moacir nascimento figueirredo</t>
  </si>
  <si>
    <t>Noemi da cunha figueirredo</t>
  </si>
  <si>
    <t>2004-12-08</t>
  </si>
  <si>
    <t>Maria vanuza da silva marreira</t>
  </si>
  <si>
    <t>1996-04-16</t>
  </si>
  <si>
    <t xml:space="preserve">Josélia Lisboa </t>
  </si>
  <si>
    <t>2004-03-11</t>
  </si>
  <si>
    <t>Luzilene Mendonça benevides</t>
  </si>
  <si>
    <t>1995-01-12</t>
  </si>
  <si>
    <t>Sandra lima da silva</t>
  </si>
  <si>
    <t>Jaime lima da silva</t>
  </si>
  <si>
    <t>2005-03-13</t>
  </si>
  <si>
    <t>Jaimiana lima da silva</t>
  </si>
  <si>
    <t>2005-03-30</t>
  </si>
  <si>
    <t>Antônia Cláudia lima da silva</t>
  </si>
  <si>
    <t>2002-02-12</t>
  </si>
  <si>
    <t>Marine da silva GOndin</t>
  </si>
  <si>
    <t>1991-05-27</t>
  </si>
  <si>
    <t xml:space="preserve">Eliane gondin de oliveira </t>
  </si>
  <si>
    <t>2001-09-14</t>
  </si>
  <si>
    <t>Izamara gondin de oliveira</t>
  </si>
  <si>
    <t>2000-09-07</t>
  </si>
  <si>
    <t>Fábio do carmo gondin</t>
  </si>
  <si>
    <t>Música Artesanato Educação Ambiental Esportes</t>
  </si>
  <si>
    <t>Zaquiel do carmo do carmo</t>
  </si>
  <si>
    <t>2005-06-15</t>
  </si>
  <si>
    <t xml:space="preserve">Jailson do Carmo </t>
  </si>
  <si>
    <t>2007-01-12</t>
  </si>
  <si>
    <t>Marilene gama da silva</t>
  </si>
  <si>
    <t>2006-12-10</t>
  </si>
  <si>
    <t>Luciano gama da silva</t>
  </si>
  <si>
    <t>2003-09-25</t>
  </si>
  <si>
    <t>Francisco jerfesson Rodrigues dos Santos</t>
  </si>
  <si>
    <t>Antônia sandy silva macedo</t>
  </si>
  <si>
    <t>2003-12-23</t>
  </si>
  <si>
    <t>Girlane silva macedo</t>
  </si>
  <si>
    <t>2001-11-10</t>
  </si>
  <si>
    <t>Erivelton nascimento da silva</t>
  </si>
  <si>
    <t>2006-03-24</t>
  </si>
  <si>
    <t>Gustavo do nascimento da silva</t>
  </si>
  <si>
    <t>Islaine nascimento de lima</t>
  </si>
  <si>
    <t>2005-01-13</t>
  </si>
  <si>
    <t>Deslaine do nascimento de lima</t>
  </si>
  <si>
    <t>2004-01-13</t>
  </si>
  <si>
    <t>Elisandra vitor do carmo</t>
  </si>
  <si>
    <t>Adalberto vitor do carmo</t>
  </si>
  <si>
    <t>2001-01-13</t>
  </si>
  <si>
    <t>Eva gama de soza</t>
  </si>
  <si>
    <t>2005-09-02</t>
  </si>
  <si>
    <t>Maria Francisca gama de souza</t>
  </si>
  <si>
    <t xml:space="preserve">Gabriel da gama </t>
  </si>
  <si>
    <t>2004-03-12</t>
  </si>
  <si>
    <t>Antônio Raimundo gama</t>
  </si>
  <si>
    <t>2002-01-22</t>
  </si>
  <si>
    <t>Antônia edivania gama de souza</t>
  </si>
  <si>
    <t>1996-08-19</t>
  </si>
  <si>
    <t>Rodrigo lima dos santos</t>
  </si>
  <si>
    <t>2004-11-01</t>
  </si>
  <si>
    <t xml:space="preserve">Diego lima dos santos </t>
  </si>
  <si>
    <t>2003-03-13</t>
  </si>
  <si>
    <t>Lucas Lima dos santos</t>
  </si>
  <si>
    <t>2000-09-22</t>
  </si>
  <si>
    <t xml:space="preserve">Milena lima dos santos </t>
  </si>
  <si>
    <t>Nelsileno gama dos santos</t>
  </si>
  <si>
    <t>2006-02-12</t>
  </si>
  <si>
    <t>Jason de lima alves</t>
  </si>
  <si>
    <t>2006-09-09</t>
  </si>
  <si>
    <t>Genilson de lima alves</t>
  </si>
  <si>
    <t>2005-08-18</t>
  </si>
  <si>
    <t>Carlos de lima alves</t>
  </si>
  <si>
    <t>2003-03-15</t>
  </si>
  <si>
    <t>Renato da gama de lima</t>
  </si>
  <si>
    <t>2001-12-08</t>
  </si>
  <si>
    <t>Francisco Messias cavalcante da silva</t>
  </si>
  <si>
    <t>2003-09-07</t>
  </si>
  <si>
    <t>Antônia Ivone ide Almeida cavalcante</t>
  </si>
  <si>
    <t>2003-01-16</t>
  </si>
  <si>
    <t>Francisco alex dasilva alves</t>
  </si>
  <si>
    <t>2005-03-29</t>
  </si>
  <si>
    <t>Francisca de arao da silva</t>
  </si>
  <si>
    <t>Julio César de arao da silva</t>
  </si>
  <si>
    <t>2001-11-11</t>
  </si>
  <si>
    <t>Douglas coelho figuerredo</t>
  </si>
  <si>
    <t>2005-12-01</t>
  </si>
  <si>
    <t>Joerleson coelho figueredo</t>
  </si>
  <si>
    <t>2004-06-07</t>
  </si>
  <si>
    <t xml:space="preserve">Mánoel coelho figueredo </t>
  </si>
  <si>
    <t>2002-01-14</t>
  </si>
  <si>
    <t>Antônia elaine Costa de souza</t>
  </si>
  <si>
    <t>2006-02-24</t>
  </si>
  <si>
    <t>Victor Carvalho da costa</t>
  </si>
  <si>
    <t>Fábricio Carvalho da costa</t>
  </si>
  <si>
    <t>Antônio hiato da costa</t>
  </si>
  <si>
    <t>Antônio Douglas Feitosa da costa</t>
  </si>
  <si>
    <t>2004-08-14</t>
  </si>
  <si>
    <t>Jhones souza de lima</t>
  </si>
  <si>
    <t>2006-10-05</t>
  </si>
  <si>
    <t>Daciane Feitosa de lima</t>
  </si>
  <si>
    <t>2005-04-15</t>
  </si>
  <si>
    <t xml:space="preserve">Hilca Feitosa de lima </t>
  </si>
  <si>
    <t>2002-04-07</t>
  </si>
  <si>
    <t>Evilane de souza moraes</t>
  </si>
  <si>
    <t>2005-05-04</t>
  </si>
  <si>
    <t>José de arimateia de souza moraes</t>
  </si>
  <si>
    <t>2004-04-14</t>
  </si>
  <si>
    <t>Huerberson lima de souza</t>
  </si>
  <si>
    <t>2006-01-14</t>
  </si>
  <si>
    <t>Gerbeson lima de souza</t>
  </si>
  <si>
    <t>2005-05-05</t>
  </si>
  <si>
    <t>Weliton lima de souza</t>
  </si>
  <si>
    <t>2003-02-21</t>
  </si>
  <si>
    <t xml:space="preserve">Sônia de souza negrão </t>
  </si>
  <si>
    <t>2000-10-28</t>
  </si>
  <si>
    <t xml:space="preserve">Lucas de souza negrão </t>
  </si>
  <si>
    <t>2004-12-19</t>
  </si>
  <si>
    <t xml:space="preserve">Tiago de souza negrão </t>
  </si>
  <si>
    <t>2004-06-19</t>
  </si>
  <si>
    <t>Josivana morais da costa</t>
  </si>
  <si>
    <t xml:space="preserve">Josivan morais da costa </t>
  </si>
  <si>
    <t>2002-11-13</t>
  </si>
  <si>
    <t>Elaine silva feitosa</t>
  </si>
  <si>
    <t>Aline silva feitosa</t>
  </si>
  <si>
    <t>2003-03-25</t>
  </si>
  <si>
    <t xml:space="preserve">Kailan da costa </t>
  </si>
  <si>
    <t xml:space="preserve">Jacson da costa </t>
  </si>
  <si>
    <t>2000-01-14</t>
  </si>
  <si>
    <t>Vanessa souza feitosa</t>
  </si>
  <si>
    <t>2002-10-10</t>
  </si>
  <si>
    <t>Joedson de souza feitosa</t>
  </si>
  <si>
    <t>2003-07-21</t>
  </si>
  <si>
    <t>Helida da silva e silva</t>
  </si>
  <si>
    <t>2003-06-08</t>
  </si>
  <si>
    <t>Railane figuerredo</t>
  </si>
  <si>
    <t>2005-04-04</t>
  </si>
  <si>
    <t>Robson figuerredo da costa</t>
  </si>
  <si>
    <t>Josiane figuerredo da costa</t>
  </si>
  <si>
    <t>2001-01-14</t>
  </si>
  <si>
    <t>Marlene ferreira alves</t>
  </si>
  <si>
    <t>2005-02-10</t>
  </si>
  <si>
    <t>Leonardo ferreira alves</t>
  </si>
  <si>
    <t>2002-11-08</t>
  </si>
  <si>
    <t>Giliane Souza da Silva</t>
  </si>
  <si>
    <t xml:space="preserve">Josiney Souza de Oliveira </t>
  </si>
  <si>
    <t>2001-10-27</t>
  </si>
  <si>
    <t>2004-01-22</t>
  </si>
  <si>
    <t>Raison Gomes de Lima</t>
  </si>
  <si>
    <t>2001-11-09</t>
  </si>
  <si>
    <t>Íris da silva</t>
  </si>
  <si>
    <t>Me urine lima de oliveira</t>
  </si>
  <si>
    <t>2004-10-12</t>
  </si>
  <si>
    <t>Bianca dos Santos da silva</t>
  </si>
  <si>
    <t>2002-07-28</t>
  </si>
  <si>
    <t>Daiane Martins de lima</t>
  </si>
  <si>
    <t>2005-01-15</t>
  </si>
  <si>
    <t>Geane Martins de lima</t>
  </si>
  <si>
    <t>2003-01-15</t>
  </si>
  <si>
    <t>Ismael Martins de lima</t>
  </si>
  <si>
    <t>2001-12-25</t>
  </si>
  <si>
    <t>Ezequiel ferreira de lima</t>
  </si>
  <si>
    <t>2001-12-11</t>
  </si>
  <si>
    <t>Aliane ferreira de lima</t>
  </si>
  <si>
    <t>Cristiano santos da silva</t>
  </si>
  <si>
    <t>Gabriel de lima siqueira</t>
  </si>
  <si>
    <t>José Carlos são bento de lima</t>
  </si>
  <si>
    <t>2005-02-22</t>
  </si>
  <si>
    <t>Maria são bento de lima</t>
  </si>
  <si>
    <t>2002-07-12</t>
  </si>
  <si>
    <t>Tailane silva da luz</t>
  </si>
  <si>
    <t>2005-01-04</t>
  </si>
  <si>
    <t>Aline oliveira de lima</t>
  </si>
  <si>
    <t>2006-06-01</t>
  </si>
  <si>
    <t>Nelson lima de liveira</t>
  </si>
  <si>
    <t>2004-10-19</t>
  </si>
  <si>
    <t>Maria de Jesus oliveira de lima</t>
  </si>
  <si>
    <t>2002-11-04</t>
  </si>
  <si>
    <t>Antônio marcos Souza de lima</t>
  </si>
  <si>
    <t>2004-01-10</t>
  </si>
  <si>
    <t xml:space="preserve">José de Oliveira Ribeiro </t>
  </si>
  <si>
    <t>2005-07-24</t>
  </si>
  <si>
    <t>Laciene de oliveira ribeiro</t>
  </si>
  <si>
    <t>Clarice luz de brito</t>
  </si>
  <si>
    <t>2005-12-02</t>
  </si>
  <si>
    <t>Maria c,ara luz de brito</t>
  </si>
  <si>
    <t>2002-11-19</t>
  </si>
  <si>
    <t>Maria rilsiane brito de oliveira</t>
  </si>
  <si>
    <t>Elsiene brito de oliveira</t>
  </si>
  <si>
    <t>2001-05-29</t>
  </si>
  <si>
    <t>Artemiza lima ribeiro</t>
  </si>
  <si>
    <t xml:space="preserve">Maria lima ribeiro </t>
  </si>
  <si>
    <t xml:space="preserve">Raimunda são bento </t>
  </si>
  <si>
    <t>Ilquiane Freitas de araujo</t>
  </si>
  <si>
    <t>2003-11-22</t>
  </si>
  <si>
    <t xml:space="preserve">Igor Freitas de Araújo </t>
  </si>
  <si>
    <t>Jean almeida claudio</t>
  </si>
  <si>
    <t>2016-01-15</t>
  </si>
  <si>
    <t>Raimunda almeida claudio</t>
  </si>
  <si>
    <t>Leila almeida da silva</t>
  </si>
  <si>
    <t>Sanderli santos da silva</t>
  </si>
  <si>
    <t>2005-10-15</t>
  </si>
  <si>
    <t>Cosme santos da silva</t>
  </si>
  <si>
    <t>2004-10-09</t>
  </si>
  <si>
    <t>Damião santos da silva</t>
  </si>
  <si>
    <t>2003-10-09</t>
  </si>
  <si>
    <t>Eli gênio silva da costa</t>
  </si>
  <si>
    <t>2005-05-29</t>
  </si>
  <si>
    <t>Elaine silva da costa</t>
  </si>
  <si>
    <t>2003-07-17</t>
  </si>
  <si>
    <t>Antônio oliveira de matos</t>
  </si>
  <si>
    <t>2005-09-13</t>
  </si>
  <si>
    <t xml:space="preserve">Vanessa oliveira de matos </t>
  </si>
  <si>
    <t>Marivaldo oliveira de matos</t>
  </si>
  <si>
    <t>2000-10-22</t>
  </si>
  <si>
    <t xml:space="preserve">Íris Mendonça Soares </t>
  </si>
  <si>
    <t>1988-08-10</t>
  </si>
  <si>
    <t>Reinaldo da Silva Meireles</t>
  </si>
  <si>
    <t xml:space="preserve">Marf001 </t>
  </si>
  <si>
    <t>Rodrigo Soares Meireles</t>
  </si>
  <si>
    <t>2003-10-11</t>
  </si>
  <si>
    <t xml:space="preserve">Tavila Vitória Soares Meireles </t>
  </si>
  <si>
    <t>2009-12-31</t>
  </si>
  <si>
    <t>Jamilly Soares Pereira</t>
  </si>
  <si>
    <t>2004-01-26</t>
  </si>
  <si>
    <t>Margleyson Campos da Silva</t>
  </si>
  <si>
    <t>Esposo da Prima</t>
  </si>
  <si>
    <t>1996-04-17</t>
  </si>
  <si>
    <t xml:space="preserve">Marf002 </t>
  </si>
  <si>
    <t>Jorge Reis da Silva</t>
  </si>
  <si>
    <t>1956-05-09</t>
  </si>
  <si>
    <t>Jóias Ribeiro da Silva</t>
  </si>
  <si>
    <t>2000-10-10</t>
  </si>
  <si>
    <t>Josélia Ribeiro da Silva</t>
  </si>
  <si>
    <t>2003-04-06</t>
  </si>
  <si>
    <t>Ruan Meireles</t>
  </si>
  <si>
    <t>1995-07-26</t>
  </si>
  <si>
    <t>Ruana Jaqueline da Silva Meireles</t>
  </si>
  <si>
    <t>2016-05-19</t>
  </si>
  <si>
    <t>Jonas da Silva Meireles</t>
  </si>
  <si>
    <t>2018-02-12</t>
  </si>
  <si>
    <t>Matias da Silva e Silva</t>
  </si>
  <si>
    <t>1980-04-05</t>
  </si>
  <si>
    <t>Joilson Lima da Silva</t>
  </si>
  <si>
    <t>2005-03-21</t>
  </si>
  <si>
    <t>Josiele Lima da Silva</t>
  </si>
  <si>
    <t>Maria Alda Floriano de Jesus</t>
  </si>
  <si>
    <t>Esposa</t>
  </si>
  <si>
    <t>1972-01-30</t>
  </si>
  <si>
    <t>Joenilson de Jesus Dias</t>
  </si>
  <si>
    <t>2008-09-01</t>
  </si>
  <si>
    <t>Jonildo Jesus Dias</t>
  </si>
  <si>
    <t>Joilson Floriano Dias</t>
  </si>
  <si>
    <t>1998-01-30</t>
  </si>
  <si>
    <t>Sheilane de Jesus Dias</t>
  </si>
  <si>
    <t>2001-08-05</t>
  </si>
  <si>
    <t>Jonilson de Jesus Dias</t>
  </si>
  <si>
    <t>Clarice Jesus Dias</t>
  </si>
  <si>
    <t>2011-08-06</t>
  </si>
  <si>
    <t>Brener de Souza Maia</t>
  </si>
  <si>
    <t>Marcos Brener de Souza Praia</t>
  </si>
  <si>
    <t>2000-11-03</t>
  </si>
  <si>
    <t>Mikael de Souza Praia</t>
  </si>
  <si>
    <t>2002-11-09</t>
  </si>
  <si>
    <t>Mikaele de Souza Praia</t>
  </si>
  <si>
    <t>2007-03-03</t>
  </si>
  <si>
    <t>Tiago Assis dos Santos</t>
  </si>
  <si>
    <t>1990-08-12</t>
  </si>
  <si>
    <t>Iamilly Samyla Malafaia Pontes</t>
  </si>
  <si>
    <t>2007-01-16</t>
  </si>
  <si>
    <t>Isabely Malafaia dos Santos</t>
  </si>
  <si>
    <t>2010-04-18</t>
  </si>
  <si>
    <t>Jhousef Noiste Malafaia dos Santos</t>
  </si>
  <si>
    <t>Roseta Ferreira Freitas</t>
  </si>
  <si>
    <t>Diego Freitas Oliveira</t>
  </si>
  <si>
    <t>2007-04-04</t>
  </si>
  <si>
    <t>Guilherme Freitas Oliveira</t>
  </si>
  <si>
    <t>2008-03-10</t>
  </si>
  <si>
    <t>Loene Freitas Oliveira</t>
  </si>
  <si>
    <t>2010-12-11</t>
  </si>
  <si>
    <t>Honorato da Silva</t>
  </si>
  <si>
    <t>1964-12-22</t>
  </si>
  <si>
    <t>Honorato da Silva Filho</t>
  </si>
  <si>
    <t>1990-01-07</t>
  </si>
  <si>
    <t>Erlandia Duarte Silva</t>
  </si>
  <si>
    <t>1988-02-26</t>
  </si>
  <si>
    <t>Emina Duarte Silva</t>
  </si>
  <si>
    <t>1998-03-23</t>
  </si>
  <si>
    <t>Hebe Duarte Silva</t>
  </si>
  <si>
    <t>2003-12-08</t>
  </si>
  <si>
    <t>Elizangela Duarte Silva</t>
  </si>
  <si>
    <t>2001-07-15</t>
  </si>
  <si>
    <t>Heulane Ramos da Silva</t>
  </si>
  <si>
    <t>1994-10-15</t>
  </si>
  <si>
    <t>Robert Heitor Ramos Pinho</t>
  </si>
  <si>
    <t>2014-05-24</t>
  </si>
  <si>
    <t>Radja Helena Ramos Pinho</t>
  </si>
  <si>
    <t>Kaylane Silva Pinho</t>
  </si>
  <si>
    <t>2004-02-08</t>
  </si>
  <si>
    <t>Kellyane da Silva e Silva</t>
  </si>
  <si>
    <t>Welker Nunes</t>
  </si>
  <si>
    <t>1986-06-27</t>
  </si>
  <si>
    <t>Ana Mayra da Silva de Oliveira</t>
  </si>
  <si>
    <t>2001-03-09</t>
  </si>
  <si>
    <t>Emily Karine da Silva Nunes</t>
  </si>
  <si>
    <t>2005-05-01</t>
  </si>
  <si>
    <t>Juliana da Silva Nunes</t>
  </si>
  <si>
    <t>2007-03-27</t>
  </si>
  <si>
    <t>Mariana da Silva Nunes</t>
  </si>
  <si>
    <t>2010-08-06</t>
  </si>
  <si>
    <t>Maria Cecília da Silva Nunes</t>
  </si>
  <si>
    <t>2018-03-01</t>
  </si>
  <si>
    <t>Marcos Vinicios de Oliveira Praia</t>
  </si>
  <si>
    <t>2018-07-15</t>
  </si>
  <si>
    <t>Nerivan de Souza dos Santos</t>
  </si>
  <si>
    <t>1982-08-21</t>
  </si>
  <si>
    <t>Jonathan Parente dos Santos</t>
  </si>
  <si>
    <t>Helena Cristina Parente dos Santos</t>
  </si>
  <si>
    <t>Enoke Parente dos Santos</t>
  </si>
  <si>
    <t>2008-04-22</t>
  </si>
  <si>
    <t>Gilberto Castro dos Santos</t>
  </si>
  <si>
    <t>1980-02-05</t>
  </si>
  <si>
    <t>Stefany dos Santos Castro</t>
  </si>
  <si>
    <t>2015-05-22</t>
  </si>
  <si>
    <t xml:space="preserve">Joyciane Roberto Carvalho </t>
  </si>
  <si>
    <t>2009-03-03</t>
  </si>
  <si>
    <t>Geovana Roberto Carvalho</t>
  </si>
  <si>
    <t>2010-02-23</t>
  </si>
  <si>
    <t>Ana Ruth Roberto Carvalho</t>
  </si>
  <si>
    <t>2012-04-21</t>
  </si>
  <si>
    <t>Sosthenes Alves da Silva</t>
  </si>
  <si>
    <t>1975-11-10</t>
  </si>
  <si>
    <t>Samila Lourenço da Silva</t>
  </si>
  <si>
    <t>2004-01-27</t>
  </si>
  <si>
    <t>Lídia Vitória Lourenço da Silva</t>
  </si>
  <si>
    <t>2009-12-11</t>
  </si>
  <si>
    <t>Alberico da Silva</t>
  </si>
  <si>
    <t>1982-11-13</t>
  </si>
  <si>
    <t>Adriano Weverton Ribeiro Cornelis</t>
  </si>
  <si>
    <t>2011-08-11</t>
  </si>
  <si>
    <t>Vitor Manoel Ribeiro Cornelis</t>
  </si>
  <si>
    <t>2016-10-13</t>
  </si>
  <si>
    <t xml:space="preserve">Raycicleide Silva Lourenço </t>
  </si>
  <si>
    <t>1998-08-22</t>
  </si>
  <si>
    <t xml:space="preserve">Yousef Lemuel Silva Lourenço </t>
  </si>
  <si>
    <t>2017-05-23</t>
  </si>
  <si>
    <t>Rafael Borges da Silva</t>
  </si>
  <si>
    <t>1999-07-02</t>
  </si>
  <si>
    <t>Valdemir Ricardo Alves da Silva</t>
  </si>
  <si>
    <t>2017-03-25</t>
  </si>
  <si>
    <t>Adalberto Ribeiro da Silva</t>
  </si>
  <si>
    <t>1984-10-22</t>
  </si>
  <si>
    <t>Sabrina Dias da Silva</t>
  </si>
  <si>
    <t>2006-09-21</t>
  </si>
  <si>
    <t>Alexandro Dias da Silva</t>
  </si>
  <si>
    <t>2010-07-28</t>
  </si>
  <si>
    <t>Samara Dias da Silva</t>
  </si>
  <si>
    <t>2017-03-03</t>
  </si>
  <si>
    <t>João Filho Santana</t>
  </si>
  <si>
    <t>1972-10-12</t>
  </si>
  <si>
    <t>João Manoel Xavier de Almeida</t>
  </si>
  <si>
    <t>2014-06-01</t>
  </si>
  <si>
    <t>Renildo Ramos Gualberto</t>
  </si>
  <si>
    <t>1988-03-01</t>
  </si>
  <si>
    <t>Milena Mendonça Lima</t>
  </si>
  <si>
    <t>2006-07-26</t>
  </si>
  <si>
    <t>Ismael Braga Rocha</t>
  </si>
  <si>
    <t>2000-03-02</t>
  </si>
  <si>
    <t>Emilço Silva de Freitas</t>
  </si>
  <si>
    <t>1965-07-11</t>
  </si>
  <si>
    <t>Eduardo Castro de Freitas</t>
  </si>
  <si>
    <t>2007-07-04</t>
  </si>
  <si>
    <t>Bruna Freitas Vieira</t>
  </si>
  <si>
    <t>2008-04-19</t>
  </si>
  <si>
    <t>Sérgio Castros de Freitas</t>
  </si>
  <si>
    <t>2008-09-06</t>
  </si>
  <si>
    <t>Valdemir Braga Rocha</t>
  </si>
  <si>
    <t>1974-12-02</t>
  </si>
  <si>
    <t>Ivanete Freire Rocha</t>
  </si>
  <si>
    <t>Silvana Freire Rocha</t>
  </si>
  <si>
    <t>2005-04-05</t>
  </si>
  <si>
    <t>Izabel Freire Rocha</t>
  </si>
  <si>
    <t>2006-10-27</t>
  </si>
  <si>
    <t>Eliete Freire Rocha</t>
  </si>
  <si>
    <t>2008-06-05</t>
  </si>
  <si>
    <t>Edemar Braga Gomes</t>
  </si>
  <si>
    <t>1982-03-16</t>
  </si>
  <si>
    <t>Adenilson Medeiros Rocha</t>
  </si>
  <si>
    <t>Consuela Lisboa de Arújo</t>
  </si>
  <si>
    <t>1980-08-03</t>
  </si>
  <si>
    <t xml:space="preserve">Micael Lisboa Araújo </t>
  </si>
  <si>
    <t>2002-09-15</t>
  </si>
  <si>
    <t xml:space="preserve">Joicy Lisboa Araújo </t>
  </si>
  <si>
    <t>2004-12-11</t>
  </si>
  <si>
    <t>Raimundo Ordenor Da Silva</t>
  </si>
  <si>
    <t>1970-09-13</t>
  </si>
  <si>
    <t xml:space="preserve">Jovana Araújo  da Silva </t>
  </si>
  <si>
    <t xml:space="preserve">Jhormana Silva Araújo </t>
  </si>
  <si>
    <t>2002-11-06</t>
  </si>
  <si>
    <t xml:space="preserve">Hiere Silva Araújo </t>
  </si>
  <si>
    <t>Alcione Souza de Alencar</t>
  </si>
  <si>
    <t>1976-04-30</t>
  </si>
  <si>
    <t>Daniele da Silva Souza</t>
  </si>
  <si>
    <t>2001-03-04</t>
  </si>
  <si>
    <t>Erivanei Souza de Brito</t>
  </si>
  <si>
    <t>Eliane de Souza Brito</t>
  </si>
  <si>
    <t>2005-04-21</t>
  </si>
  <si>
    <t>Evanilson de Souza Brito</t>
  </si>
  <si>
    <t>2006-06-27</t>
  </si>
  <si>
    <t>Andreza Tavares De Oliveira</t>
  </si>
  <si>
    <t xml:space="preserve">Ruygner Júnior Cavalcante </t>
  </si>
  <si>
    <t>2005-11-22</t>
  </si>
  <si>
    <t>Silas Jesus de Almeida</t>
  </si>
  <si>
    <t>1985-12-23</t>
  </si>
  <si>
    <t>Erlison Soares Almeida</t>
  </si>
  <si>
    <t>2005-03-11</t>
  </si>
  <si>
    <t>Marlone Cardoso Gomes</t>
  </si>
  <si>
    <t>1974-05-12</t>
  </si>
  <si>
    <t>Gecina Cardoso de Almeida Neta</t>
  </si>
  <si>
    <t>2007-09-12</t>
  </si>
  <si>
    <t>Kemily dos Santos Matos</t>
  </si>
  <si>
    <t>Erilton da Conceição da Silva</t>
  </si>
  <si>
    <t>1982-12-29</t>
  </si>
  <si>
    <t xml:space="preserve">Iara Maria da Silva Conceição </t>
  </si>
  <si>
    <t>2006-06-09</t>
  </si>
  <si>
    <t xml:space="preserve">Ianka Maria da Silva Conceição </t>
  </si>
  <si>
    <t>2008-05-15</t>
  </si>
  <si>
    <t>Francisco Evaldo Salvador</t>
  </si>
  <si>
    <t>1972-09-15</t>
  </si>
  <si>
    <t>Bruno Almeida</t>
  </si>
  <si>
    <t>Raimundo Aquisio Mondonça</t>
  </si>
  <si>
    <t>1957-03-21</t>
  </si>
  <si>
    <t>Odenilton Mondonça Soares</t>
  </si>
  <si>
    <t>2002-03-09</t>
  </si>
  <si>
    <t>Otailson Mondonça Soares</t>
  </si>
  <si>
    <t>2003-05-16</t>
  </si>
  <si>
    <t>Wuendeson Momdonçaa Soares</t>
  </si>
  <si>
    <t>Joaozinho da Silva</t>
  </si>
  <si>
    <t>1985-09-15</t>
  </si>
  <si>
    <t>Wirlesson Ferreira da Silva</t>
  </si>
  <si>
    <t>2002-10-31</t>
  </si>
  <si>
    <t>Beybite Ferreira da Silva</t>
  </si>
  <si>
    <t>2004-09-07</t>
  </si>
  <si>
    <t>Vandreza Ferreira da Silva</t>
  </si>
  <si>
    <t>2006-07-07</t>
  </si>
  <si>
    <t>João Vitor Ferreira da Silva</t>
  </si>
  <si>
    <t>2009-06-15</t>
  </si>
  <si>
    <t xml:space="preserve">Darla Fogasa </t>
  </si>
  <si>
    <t>1985-12-03</t>
  </si>
  <si>
    <t>Izaul Xavier da Silva</t>
  </si>
  <si>
    <t>2010-05-01</t>
  </si>
  <si>
    <t>Tayna Fogasa Xavier</t>
  </si>
  <si>
    <t>2001-05-27</t>
  </si>
  <si>
    <t>Alessandra Serrano de Souza</t>
  </si>
  <si>
    <t>Amanda Serrano de Souza</t>
  </si>
  <si>
    <t>2004-12-27</t>
  </si>
  <si>
    <t>Wilkerson Serrano de Souza</t>
  </si>
  <si>
    <t>2007-10-22</t>
  </si>
  <si>
    <t>Carlos Batista</t>
  </si>
  <si>
    <t>1982-02-02</t>
  </si>
  <si>
    <t>Edicarlos Carlos Carvalho</t>
  </si>
  <si>
    <t>Frank Carlos Carvalho</t>
  </si>
  <si>
    <t>2004-05-10</t>
  </si>
  <si>
    <t>Carlos  Henrique Carlo Carvalho</t>
  </si>
  <si>
    <t>2006-04-22</t>
  </si>
  <si>
    <t>Rogério Carlos Carvalho</t>
  </si>
  <si>
    <t>2008-11-08</t>
  </si>
  <si>
    <t>Leo Carlos Carvalho</t>
  </si>
  <si>
    <t>2010-11-19</t>
  </si>
  <si>
    <t>Ana Carla Carlos Carvalho</t>
  </si>
  <si>
    <t>2013-12-07</t>
  </si>
  <si>
    <t>Deliane Sequeira Braga</t>
  </si>
  <si>
    <t>1984-10-12</t>
  </si>
  <si>
    <t>Rally Layra Braga Gama</t>
  </si>
  <si>
    <t>2005-12-16</t>
  </si>
  <si>
    <t>Ana Gabriele Braga Gama</t>
  </si>
  <si>
    <t>2009-06-12</t>
  </si>
  <si>
    <t>Geane Meire Nascimento Carvalho</t>
  </si>
  <si>
    <t>2018-09-15</t>
  </si>
  <si>
    <t>Raquel Roberta Pinheiro Ferreira</t>
  </si>
  <si>
    <t>Gear Nascimento Carvalho</t>
  </si>
  <si>
    <t>Benedito da Silva</t>
  </si>
  <si>
    <t>Taynara Almeida da Silva</t>
  </si>
  <si>
    <t>2002-10-25</t>
  </si>
  <si>
    <t>Tailson Almeida da Silva</t>
  </si>
  <si>
    <t>Tays Almeida da Silva</t>
  </si>
  <si>
    <t>2007-08-18</t>
  </si>
  <si>
    <t>Bruno Almeida da Silva</t>
  </si>
  <si>
    <t>Bruna Almeida da Silva</t>
  </si>
  <si>
    <t>2010-02-01</t>
  </si>
  <si>
    <t>Almir Cardoso Tinor</t>
  </si>
  <si>
    <t>Valmir de Alencar Tonir</t>
  </si>
  <si>
    <t>2003-09-04</t>
  </si>
  <si>
    <t>Orlene de Alancar toner</t>
  </si>
  <si>
    <t>Alcivane Souza de Alencar</t>
  </si>
  <si>
    <t>1988-04-23</t>
  </si>
  <si>
    <t>Everton Alencar de Alencar</t>
  </si>
  <si>
    <t>2006-08-05</t>
  </si>
  <si>
    <t>Eduardo Alencar de Alencar</t>
  </si>
  <si>
    <t>2008-03-22</t>
  </si>
  <si>
    <t>Luan Alencar de Alencar</t>
  </si>
  <si>
    <t>2010-09-16</t>
  </si>
  <si>
    <t>Leandro Alencar de Alencar</t>
  </si>
  <si>
    <t>2012-08-16</t>
  </si>
  <si>
    <t>Paloma Alencar de Alencar</t>
  </si>
  <si>
    <t>2014-06-05</t>
  </si>
  <si>
    <t>Alcione Braga Rocha</t>
  </si>
  <si>
    <t>1988-04-05</t>
  </si>
  <si>
    <t>Kelly Rocha de Souza</t>
  </si>
  <si>
    <t>2006-10-21</t>
  </si>
  <si>
    <t>Aluizo Henrique Rocha de Souza</t>
  </si>
  <si>
    <t>2008-09-22</t>
  </si>
  <si>
    <t>Paulo Reberto de Morais</t>
  </si>
  <si>
    <t>1986-03-10</t>
  </si>
  <si>
    <t>Pedro Manoel Marinho Morais</t>
  </si>
  <si>
    <t>2013-04-09</t>
  </si>
  <si>
    <t>Rixalison Charlley Mattos Almeida</t>
  </si>
  <si>
    <t>1983-03-23</t>
  </si>
  <si>
    <t>Wanderson Gomes de Almeida</t>
  </si>
  <si>
    <t>Chistia Gomes de Almeida</t>
  </si>
  <si>
    <t>2003-01-09</t>
  </si>
  <si>
    <t>Erick Gomes de Almeida</t>
  </si>
  <si>
    <t>Carolaene de Souza</t>
  </si>
  <si>
    <t>2000-02-09</t>
  </si>
  <si>
    <t xml:space="preserve">Vitória de Souza </t>
  </si>
  <si>
    <t>2010-12-27</t>
  </si>
  <si>
    <t>Arthur de Souza</t>
  </si>
  <si>
    <t>2014-10-14</t>
  </si>
  <si>
    <t>Maik de Jesus de Souza</t>
  </si>
  <si>
    <t>1989-08-29</t>
  </si>
  <si>
    <t>Daniele da Silva Gomes</t>
  </si>
  <si>
    <t>1997-01-26</t>
  </si>
  <si>
    <t>Raice da Silva dos Santos</t>
  </si>
  <si>
    <t>2001-11-03</t>
  </si>
  <si>
    <t>Casado</t>
  </si>
  <si>
    <t>Ryan da Silva dos Santos</t>
  </si>
  <si>
    <t>2003-11-30</t>
  </si>
  <si>
    <t>Bruno da Silva</t>
  </si>
  <si>
    <t>1991-11-12</t>
  </si>
  <si>
    <t>Daldei da Silva Perreira</t>
  </si>
  <si>
    <t>1973-01-13</t>
  </si>
  <si>
    <t>Renato Wiliam de Deus Souza</t>
  </si>
  <si>
    <t>2013-06-26</t>
  </si>
  <si>
    <t>Adriele Franco da Silva</t>
  </si>
  <si>
    <t>Maria Janiele Franco da Silva</t>
  </si>
  <si>
    <t>Jonas Franco da Silva</t>
  </si>
  <si>
    <t>2018-09-16</t>
  </si>
  <si>
    <t>Adriano Franco da Silva</t>
  </si>
  <si>
    <t>2008-12-07</t>
  </si>
  <si>
    <t>Orlando catoaba</t>
  </si>
  <si>
    <t>1985-09-16</t>
  </si>
  <si>
    <t>Orlangio de Souza Oliveira</t>
  </si>
  <si>
    <t>Leooleu De Souza Oliveira</t>
  </si>
  <si>
    <t>Antônio de Souza Oliveira</t>
  </si>
  <si>
    <t>Adelan de Souza Oliveira</t>
  </si>
  <si>
    <t>2004-07-07</t>
  </si>
  <si>
    <t>Mesias De Souza Oliveira</t>
  </si>
  <si>
    <t>2009-08-15</t>
  </si>
  <si>
    <t>Talita catoa</t>
  </si>
  <si>
    <t>2014-09-12</t>
  </si>
  <si>
    <t>Sebastiana Rocha</t>
  </si>
  <si>
    <t>1988-05-02</t>
  </si>
  <si>
    <t>Jamine Cristina Rocha</t>
  </si>
  <si>
    <t>2005-01-18</t>
  </si>
  <si>
    <t>Wilison Francisco Rocha</t>
  </si>
  <si>
    <t>Carlos Moisés Lopes Rocha</t>
  </si>
  <si>
    <t>Lange de Muranda</t>
  </si>
  <si>
    <t>1979-10-05</t>
  </si>
  <si>
    <t>Milara sofiah Miranda</t>
  </si>
  <si>
    <t>2014-04-06</t>
  </si>
  <si>
    <t>Geremias Cardoso Alves</t>
  </si>
  <si>
    <t>Janderson da Matos Alves</t>
  </si>
  <si>
    <t>Ketilly Matos Pinheiros</t>
  </si>
  <si>
    <t>2002-12-08</t>
  </si>
  <si>
    <t>Mikaele Matos Alves</t>
  </si>
  <si>
    <t>2010-05-03</t>
  </si>
  <si>
    <t>Mikely Matos Alves</t>
  </si>
  <si>
    <t>Michelly Matos Alves</t>
  </si>
  <si>
    <t>2015-06-14</t>
  </si>
  <si>
    <t>Maria de Jesus guimareas Serrano</t>
  </si>
  <si>
    <t>1968-08-19</t>
  </si>
  <si>
    <t xml:space="preserve">Samuel Ferreira </t>
  </si>
  <si>
    <t>2010-09-05</t>
  </si>
  <si>
    <t>Gemerson Serrano de Carvalho</t>
  </si>
  <si>
    <t>1996-08-12</t>
  </si>
  <si>
    <t>Aison Marinhos</t>
  </si>
  <si>
    <t>Jeovane Serrano Lima</t>
  </si>
  <si>
    <t>1997-01-28</t>
  </si>
  <si>
    <t>Ronisson Serrano de Lima</t>
  </si>
  <si>
    <t>1995-06-20</t>
  </si>
  <si>
    <t xml:space="preserve">Rogério Serrano de Lima </t>
  </si>
  <si>
    <t>1996-12-12</t>
  </si>
  <si>
    <t>Jackson Serrão de Lima</t>
  </si>
  <si>
    <t>Mrf030</t>
  </si>
  <si>
    <t>Francinnalva Serrão de Lima</t>
  </si>
  <si>
    <t>2000-03-12</t>
  </si>
  <si>
    <t>Lázaro Rodrigo esloboto</t>
  </si>
  <si>
    <t>1970-02-11</t>
  </si>
  <si>
    <t>Dheilla Duarte Lobato</t>
  </si>
  <si>
    <t>Geisson Duarte Lobato</t>
  </si>
  <si>
    <t>Dheice Duarte Lobato</t>
  </si>
  <si>
    <t>2004-04-11</t>
  </si>
  <si>
    <t>Msrf032</t>
  </si>
  <si>
    <t>Dion Cley Duarte Lobato</t>
  </si>
  <si>
    <t>1997-09-28</t>
  </si>
  <si>
    <t>Enolly Beatriz Vargas da Silva</t>
  </si>
  <si>
    <t>2017-03-30</t>
  </si>
  <si>
    <t>ANa Crissia Ribeiro Oliveira</t>
  </si>
  <si>
    <t>ANa Cristina Oliveira Lobato</t>
  </si>
  <si>
    <t>Daniele Oliveira Lobato</t>
  </si>
  <si>
    <t>2014-01-20</t>
  </si>
  <si>
    <t>Sidioney OliveirabLobato</t>
  </si>
  <si>
    <t>2015-11-27</t>
  </si>
  <si>
    <t>Adria Oliveira Lobato</t>
  </si>
  <si>
    <t>2017-11-12</t>
  </si>
  <si>
    <t>João Sofás de Oliveira</t>
  </si>
  <si>
    <t>1986-09-27</t>
  </si>
  <si>
    <t>Kalleb jeshuá Correia aofas</t>
  </si>
  <si>
    <t>2014-07-14</t>
  </si>
  <si>
    <t>Arthur da Silva Barbosa</t>
  </si>
  <si>
    <t>1948-01-17</t>
  </si>
  <si>
    <t xml:space="preserve">Luís Darson Siqueira </t>
  </si>
  <si>
    <t>2007-09-16</t>
  </si>
  <si>
    <t>Nardelle de Souza</t>
  </si>
  <si>
    <t>1976-04-05</t>
  </si>
  <si>
    <t>Francisco Kaiky de Almeida da Silva</t>
  </si>
  <si>
    <t>2009-10-06</t>
  </si>
  <si>
    <t>Bruno de Almeida da Silva</t>
  </si>
  <si>
    <t>2012-05-16</t>
  </si>
  <si>
    <t>Mrf036</t>
  </si>
  <si>
    <t>Yasmin de Almeida da Silva</t>
  </si>
  <si>
    <t>2014-07-20</t>
  </si>
  <si>
    <t>Thífane Lorena de Almeida da Silva</t>
  </si>
  <si>
    <t>2017-05-28</t>
  </si>
  <si>
    <t>Dhone Lobato Duarte</t>
  </si>
  <si>
    <t>1998-04-18</t>
  </si>
  <si>
    <t>Marcos Neves Lobato</t>
  </si>
  <si>
    <t>2012-01-05</t>
  </si>
  <si>
    <t>Thayla Neves Lobato</t>
  </si>
  <si>
    <t>Rekson Martins</t>
  </si>
  <si>
    <t>1984-05-02</t>
  </si>
  <si>
    <t>Ray Perreira Martins</t>
  </si>
  <si>
    <t>Ralison Perreira Martes</t>
  </si>
  <si>
    <t>2006-10-10</t>
  </si>
  <si>
    <t>Raydra Perreira Martes</t>
  </si>
  <si>
    <t>Deisse Perreira Marte</t>
  </si>
  <si>
    <t>2000-07-09</t>
  </si>
  <si>
    <t>Artevaldo Solarte Coreio</t>
  </si>
  <si>
    <t>1976-11-07</t>
  </si>
  <si>
    <t>Antony dos Santo Coreio</t>
  </si>
  <si>
    <t>Andria dos Santos Correia</t>
  </si>
  <si>
    <t>2008-02-01</t>
  </si>
  <si>
    <t>Athaliane dos Santo Coreio</t>
  </si>
  <si>
    <t>2017-08-01</t>
  </si>
  <si>
    <t>Reginaldo Conceição da Silva</t>
  </si>
  <si>
    <t>1970-09-29</t>
  </si>
  <si>
    <t>Gabriel Castro da Silva</t>
  </si>
  <si>
    <t>2001-05-03</t>
  </si>
  <si>
    <t>Gabriele Castro Da Silva</t>
  </si>
  <si>
    <t>2007-01-10</t>
  </si>
  <si>
    <t>Sebastião Solarte Coreia</t>
  </si>
  <si>
    <t>1987-12-31</t>
  </si>
  <si>
    <t>Winderson Almeida Coreio</t>
  </si>
  <si>
    <t>Sandylla Almeira Coreio</t>
  </si>
  <si>
    <t>2007-11-17</t>
  </si>
  <si>
    <t>Izar Almeida Coreio</t>
  </si>
  <si>
    <t>Maria Nilceia de Araújo</t>
  </si>
  <si>
    <t>Matheus Souza Araújo</t>
  </si>
  <si>
    <t>Marf043</t>
  </si>
  <si>
    <t>Rosinei Frotas Rocha</t>
  </si>
  <si>
    <t>1992-07-12</t>
  </si>
  <si>
    <t>Lucas Souza Rocha</t>
  </si>
  <si>
    <t>2013-03-09</t>
  </si>
  <si>
    <t>Ismael Souza Rocha</t>
  </si>
  <si>
    <t>2015-06-05</t>
  </si>
  <si>
    <t>Ronildo Coreia Gomes</t>
  </si>
  <si>
    <t>1987-07-15</t>
  </si>
  <si>
    <t>Ronilson Dos Santos Gomes</t>
  </si>
  <si>
    <t>2007-06-16</t>
  </si>
  <si>
    <t>Rosenildo dos Santos gomes</t>
  </si>
  <si>
    <t>2013-06-24</t>
  </si>
  <si>
    <t>Keisiane Dos Santos Gomes</t>
  </si>
  <si>
    <t>2017-10-28</t>
  </si>
  <si>
    <t>Cristiane Veluso de Almeida</t>
  </si>
  <si>
    <t>1985-04-06</t>
  </si>
  <si>
    <t>Samuel Almeida Brigio</t>
  </si>
  <si>
    <t>Mezaqui Fernandes Pereira</t>
  </si>
  <si>
    <t>1989-09-02</t>
  </si>
  <si>
    <t>Alaildo de Almeida</t>
  </si>
  <si>
    <t>1980-10-18</t>
  </si>
  <si>
    <t>Jhonata da Costa</t>
  </si>
  <si>
    <t>1991-08-11</t>
  </si>
  <si>
    <t>Alailson da Costa de Almeida</t>
  </si>
  <si>
    <t>1997-01-14</t>
  </si>
  <si>
    <t>Larissa da Costa de Almeida</t>
  </si>
  <si>
    <t>2001-06-23</t>
  </si>
  <si>
    <t>Matf046</t>
  </si>
  <si>
    <t>Railton da Costa de Almeida</t>
  </si>
  <si>
    <t>2004-03-08</t>
  </si>
  <si>
    <t>Ailton Costa de Almeida</t>
  </si>
  <si>
    <t>2007-01-31</t>
  </si>
  <si>
    <t>Jessica Nascimento Pinto</t>
  </si>
  <si>
    <t>1996-11-19</t>
  </si>
  <si>
    <t>Eliton Nascimento Pinto</t>
  </si>
  <si>
    <t>1998-01-03</t>
  </si>
  <si>
    <t>Emylla do Nascimento Chagas</t>
  </si>
  <si>
    <t>2014-08-20</t>
  </si>
  <si>
    <t>Manoela Ferreira da Silva</t>
  </si>
  <si>
    <t>1951-01-26</t>
  </si>
  <si>
    <t>Luiz Silva e Silva</t>
  </si>
  <si>
    <t>1995-12-04</t>
  </si>
  <si>
    <t>Dioney da Silva e Silva</t>
  </si>
  <si>
    <t>1999-06-22</t>
  </si>
  <si>
    <t>Fernando da Silva e Silva</t>
  </si>
  <si>
    <t>1998-01-23</t>
  </si>
  <si>
    <t>Ailton da Silva e Silva</t>
  </si>
  <si>
    <t>2001-06-12</t>
  </si>
  <si>
    <t>Regilane da Silva e Silva</t>
  </si>
  <si>
    <t>2004-03-25</t>
  </si>
  <si>
    <t>Maiza da Silva e Silva</t>
  </si>
  <si>
    <t>2008-11-10</t>
  </si>
  <si>
    <t>José Pereira Finho</t>
  </si>
  <si>
    <t>2018-09-17</t>
  </si>
  <si>
    <t>Jociel de Lima Pereira</t>
  </si>
  <si>
    <t>1999-03-12</t>
  </si>
  <si>
    <t>Josué Lima Pereira</t>
  </si>
  <si>
    <t>2001-04-08</t>
  </si>
  <si>
    <t>Josias Lima Pereira</t>
  </si>
  <si>
    <t>2004-07-10</t>
  </si>
  <si>
    <t>Joisiene Lima Pereira</t>
  </si>
  <si>
    <t>2005-08-16</t>
  </si>
  <si>
    <t>Joelson Lima Pereira</t>
  </si>
  <si>
    <t>2007-09-07</t>
  </si>
  <si>
    <t>Jailson Lima Pereira</t>
  </si>
  <si>
    <t>Joiseane Lima de Pereira</t>
  </si>
  <si>
    <t>2011-02-20</t>
  </si>
  <si>
    <t>Raimundo Nunes</t>
  </si>
  <si>
    <t>Gabriele da Silva Lima</t>
  </si>
  <si>
    <t>2000-12-02</t>
  </si>
  <si>
    <t>Renata da Silva Lima</t>
  </si>
  <si>
    <t>2004-09-22</t>
  </si>
  <si>
    <t>Renato da Silva Lima</t>
  </si>
  <si>
    <t>Rosilene da Silva Lima</t>
  </si>
  <si>
    <t>Milena da Silva Lima</t>
  </si>
  <si>
    <t>Marf051</t>
  </si>
  <si>
    <t>Vandeguerge Oliveira de Lima</t>
  </si>
  <si>
    <t>1990-07-24</t>
  </si>
  <si>
    <t>Ana Clara Souza de Lima</t>
  </si>
  <si>
    <t>2014-12-31</t>
  </si>
  <si>
    <t>Enzio Caio Souza de Lima</t>
  </si>
  <si>
    <t>Raimundo Mesquista Neves</t>
  </si>
  <si>
    <t>1959-06-03</t>
  </si>
  <si>
    <t>Reveny Cavalcante Mesquisto</t>
  </si>
  <si>
    <t>1999-11-18</t>
  </si>
  <si>
    <t>Evandro Souza de Matos</t>
  </si>
  <si>
    <t>1978-02-19</t>
  </si>
  <si>
    <t>Evaney Rodrigues de Matos</t>
  </si>
  <si>
    <t>1996-02-04</t>
  </si>
  <si>
    <t>Valesca Rodrigues de Matos</t>
  </si>
  <si>
    <t>2004-02-11</t>
  </si>
  <si>
    <t>Valéria Rodrigues de Matos</t>
  </si>
  <si>
    <t>Flávio Rodrigues de Matos</t>
  </si>
  <si>
    <t>Vanda Rodrigues de Matos</t>
  </si>
  <si>
    <t>2010-05-30</t>
  </si>
  <si>
    <t>Daniel dos Santos Patricio</t>
  </si>
  <si>
    <t>1989-10-30</t>
  </si>
  <si>
    <t>Maria Vitória Batalha Patricio</t>
  </si>
  <si>
    <t>2011-04-15</t>
  </si>
  <si>
    <t>Gustavo Batalha Patricio</t>
  </si>
  <si>
    <t>Danielle Batalha Patricio</t>
  </si>
  <si>
    <t>2007-10-20</t>
  </si>
  <si>
    <t>Jaiana Vitória Batalha Patricio</t>
  </si>
  <si>
    <t>2017-06-22</t>
  </si>
  <si>
    <t>Marf057</t>
  </si>
  <si>
    <t>Paulo Nogueira Alta</t>
  </si>
  <si>
    <t>1987-09-14</t>
  </si>
  <si>
    <t xml:space="preserve">Caio Henriqui Moraes </t>
  </si>
  <si>
    <t>2006-06-12</t>
  </si>
  <si>
    <t>Camily Amanda de Moraes</t>
  </si>
  <si>
    <t>2010-12-01</t>
  </si>
  <si>
    <t>Jean Paulo Marinho Aut</t>
  </si>
  <si>
    <t>2015-06-26</t>
  </si>
  <si>
    <t>Paula Janine Moraes</t>
  </si>
  <si>
    <t>2017-02-07</t>
  </si>
  <si>
    <t>Divina Miquele Alves Figueira</t>
  </si>
  <si>
    <t>1994-08-29</t>
  </si>
  <si>
    <t>Raymily Pinheiros Nunes</t>
  </si>
  <si>
    <t>2010-07-22</t>
  </si>
  <si>
    <t>Rayrason Cgarlles Natos de Almeida</t>
  </si>
  <si>
    <t>1980-05-09</t>
  </si>
  <si>
    <t>Robt Ramos de Almeida</t>
  </si>
  <si>
    <t>2003-11-06</t>
  </si>
  <si>
    <t xml:space="preserve">Rayane Ramos de Almeida </t>
  </si>
  <si>
    <t>2005-04-24</t>
  </si>
  <si>
    <t xml:space="preserve">Ryckson Ramos de Almeida </t>
  </si>
  <si>
    <t>2010-08-18</t>
  </si>
  <si>
    <t xml:space="preserve">Rômulo Ramos de Almeida </t>
  </si>
  <si>
    <t>Edinela Gomes Batista</t>
  </si>
  <si>
    <t>1984-11-01</t>
  </si>
  <si>
    <t>Elano Fogas Batista</t>
  </si>
  <si>
    <t>2008-09-18</t>
  </si>
  <si>
    <t>Gabriel Fogas Batista</t>
  </si>
  <si>
    <t>2018-09-18</t>
  </si>
  <si>
    <t>Clyvia Fogas Batista</t>
  </si>
  <si>
    <t>Cilício Fogas Batista</t>
  </si>
  <si>
    <t>Martiana Alves Gonçalves</t>
  </si>
  <si>
    <t>Franciele gonçalves</t>
  </si>
  <si>
    <t>Francisco Randyson Gonçalves</t>
  </si>
  <si>
    <t>2011-04-23</t>
  </si>
  <si>
    <t>Clarissa Ramos Egas</t>
  </si>
  <si>
    <t>Ovídio Calderira de Souza</t>
  </si>
  <si>
    <t>1991-10-05</t>
  </si>
  <si>
    <t>Lucas Nogueira de Souza</t>
  </si>
  <si>
    <t>2013-03-13</t>
  </si>
  <si>
    <t>Nazilda Chavier da Silva e Silva</t>
  </si>
  <si>
    <t>1968-12-25</t>
  </si>
  <si>
    <t>Adriano  Silva e Silva</t>
  </si>
  <si>
    <t>1992-11-09</t>
  </si>
  <si>
    <t>Adriane Silva e Silva</t>
  </si>
  <si>
    <t>1992-09-09</t>
  </si>
  <si>
    <t>Especial</t>
  </si>
  <si>
    <t>Aline da Silva e Silva</t>
  </si>
  <si>
    <t>2004-05-17</t>
  </si>
  <si>
    <t>Felipe da Silva e Silva</t>
  </si>
  <si>
    <t>Aldenor Fonceca da Silva</t>
  </si>
  <si>
    <t>1984-12-29</t>
  </si>
  <si>
    <t>Jhones Vieira da Silva</t>
  </si>
  <si>
    <t>2002-11-24</t>
  </si>
  <si>
    <t>Kaylane da Silva</t>
  </si>
  <si>
    <t>2004-03-17</t>
  </si>
  <si>
    <t>Catarina Coreia da Silva</t>
  </si>
  <si>
    <t>Ana Clara Coreia da Silva</t>
  </si>
  <si>
    <t>Hazaff Coreia da Silva</t>
  </si>
  <si>
    <t>Amanda duart e Duart</t>
  </si>
  <si>
    <t>2002-12-30</t>
  </si>
  <si>
    <t>Railene Duart e Duart</t>
  </si>
  <si>
    <t>2006-11-06</t>
  </si>
  <si>
    <t>Reinam Duarte Ribeiro</t>
  </si>
  <si>
    <t>2009-08-01</t>
  </si>
  <si>
    <t>Marf069</t>
  </si>
  <si>
    <t>Fernando da Costa Nunes</t>
  </si>
  <si>
    <t>Maria Isa Solart Nunes</t>
  </si>
  <si>
    <t>Pedro Solart Nunes</t>
  </si>
  <si>
    <t>2017-03-12</t>
  </si>
  <si>
    <t>Marley Kelly dos Santos Neves</t>
  </si>
  <si>
    <t>1989-06-26</t>
  </si>
  <si>
    <t>Melycia Kelly Dos Santo Praia</t>
  </si>
  <si>
    <t>Divino Ambrósio dos Santos Praia</t>
  </si>
  <si>
    <t>2007-12-12</t>
  </si>
  <si>
    <t>Andreia Vitória dos Santo Praia</t>
  </si>
  <si>
    <t>2012-09-05</t>
  </si>
  <si>
    <t>Jonilce Raires da Silva</t>
  </si>
  <si>
    <t>1986-02-07</t>
  </si>
  <si>
    <t>Joiceandra Vitória da Silva e Silva</t>
  </si>
  <si>
    <t>2005-04-12</t>
  </si>
  <si>
    <t>Eliane da Silva Ramos</t>
  </si>
  <si>
    <t>2005-05-12</t>
  </si>
  <si>
    <t>Jordison de Souza da Silva</t>
  </si>
  <si>
    <t>Iludeney Silva Souza</t>
  </si>
  <si>
    <t>1993-03-21</t>
  </si>
  <si>
    <t>Melanie Machado Barbosa</t>
  </si>
  <si>
    <t>2002-01-18</t>
  </si>
  <si>
    <t>Rodrigo Querez Junior</t>
  </si>
  <si>
    <t>2009-04-04</t>
  </si>
  <si>
    <t>Ana Lívia Machado Ferreira</t>
  </si>
  <si>
    <t>2015-11-14</t>
  </si>
  <si>
    <t>Antônio Malafaia Pontes</t>
  </si>
  <si>
    <t>1972-08-02</t>
  </si>
  <si>
    <t>Andreia de Souza Pontes</t>
  </si>
  <si>
    <t>1998-08-07</t>
  </si>
  <si>
    <t>Alessandra de Souza Pontes</t>
  </si>
  <si>
    <t>1999-08-07</t>
  </si>
  <si>
    <t>Alek de Souza Ponte</t>
  </si>
  <si>
    <t>2000-12-11</t>
  </si>
  <si>
    <t>Alekessandro de Souza Pontes</t>
  </si>
  <si>
    <t>2003-09-12</t>
  </si>
  <si>
    <t>Wangleson de Souza Pontes</t>
  </si>
  <si>
    <t>2005-11-27</t>
  </si>
  <si>
    <t>Arliane de Souza Pontes</t>
  </si>
  <si>
    <t>2007-11-08</t>
  </si>
  <si>
    <t>Ediney Bisto Perreira</t>
  </si>
  <si>
    <t>1963-01-26</t>
  </si>
  <si>
    <t>Lucas Garcia Barbosa Farias Pinho</t>
  </si>
  <si>
    <t>João Victor Garcia Barbosa Farias Pinho</t>
  </si>
  <si>
    <t>Rafaela Garcia Barbosa Farias Pinho</t>
  </si>
  <si>
    <t>2006-12-18</t>
  </si>
  <si>
    <t>Gabriela Farias Perreira</t>
  </si>
  <si>
    <t>2011-11-16</t>
  </si>
  <si>
    <t>Davi Farias Perreira</t>
  </si>
  <si>
    <t>2014-02-07</t>
  </si>
  <si>
    <t>Marcos Pinheiro de Souza</t>
  </si>
  <si>
    <t>1983-12-05</t>
  </si>
  <si>
    <t xml:space="preserve">Marcos Pinheiro de Souza Júnior </t>
  </si>
  <si>
    <t>2003-03-09</t>
  </si>
  <si>
    <t>Raylla Benjamin de Souza</t>
  </si>
  <si>
    <t>Raylane Benjamin de Souza</t>
  </si>
  <si>
    <t>2011-07-26</t>
  </si>
  <si>
    <t>Taylane Benjamin de Souza</t>
  </si>
  <si>
    <t>Taynara Benjamin de Souza</t>
  </si>
  <si>
    <t>2007-03-29</t>
  </si>
  <si>
    <t>Thiago Benjamin de Souza</t>
  </si>
  <si>
    <t>2009-09-08</t>
  </si>
  <si>
    <t>Aila Benjamin de Souza</t>
  </si>
  <si>
    <t>Raimundo da Silva</t>
  </si>
  <si>
    <t>2018-09-19</t>
  </si>
  <si>
    <t>Matheus Santana</t>
  </si>
  <si>
    <t>Albidia Santana</t>
  </si>
  <si>
    <t>Agel Santana</t>
  </si>
  <si>
    <t>Luciana Santana</t>
  </si>
  <si>
    <t>Abdiel Santana</t>
  </si>
  <si>
    <t>Daniel Santana</t>
  </si>
  <si>
    <t>Samuel Santana</t>
  </si>
  <si>
    <t>Rafael Santana</t>
  </si>
  <si>
    <t>Valéria Batalha de Souza</t>
  </si>
  <si>
    <t>2001-06-11</t>
  </si>
  <si>
    <t>Aída Vanessa Batalha de Souza</t>
  </si>
  <si>
    <t>2003-05-14</t>
  </si>
  <si>
    <t>Núbia Batalha de Souza</t>
  </si>
  <si>
    <t>2009-06-16</t>
  </si>
  <si>
    <t>José Paulino da Silva</t>
  </si>
  <si>
    <t>Luiz Fernando da Silva Neto</t>
  </si>
  <si>
    <t>Joaquina da Silva dos Santos</t>
  </si>
  <si>
    <t>Marlendro Santos dos Santos</t>
  </si>
  <si>
    <t>2016-01-03</t>
  </si>
  <si>
    <t>Ralando dos Santos Junior</t>
  </si>
  <si>
    <t>2010-04-01</t>
  </si>
  <si>
    <t>Raimundo Dílson Gomes da Silva</t>
  </si>
  <si>
    <t>1962-07-07</t>
  </si>
  <si>
    <t>Gabriel Gomes da Silva</t>
  </si>
  <si>
    <t>1996-04-13</t>
  </si>
  <si>
    <t>Gabriela Gomes da Silva</t>
  </si>
  <si>
    <t>1999-12-11</t>
  </si>
  <si>
    <t>Graziela Gomes da Silva</t>
  </si>
  <si>
    <t>2006-07-19</t>
  </si>
  <si>
    <t>Daniele Gomes da Silva</t>
  </si>
  <si>
    <t>2010-02-09</t>
  </si>
  <si>
    <t>Fernando da Silva da Costa</t>
  </si>
  <si>
    <t>1983-01-23</t>
  </si>
  <si>
    <t>Fernanda Beatriz Almeida da Costa</t>
  </si>
  <si>
    <t>Lucas da Silva da Costa</t>
  </si>
  <si>
    <t>2009-04-17</t>
  </si>
  <si>
    <t>Elonay da Silva Lima</t>
  </si>
  <si>
    <t>1988-02-11</t>
  </si>
  <si>
    <t>Endra Daniel de Matos Lima</t>
  </si>
  <si>
    <t>2012-11-10</t>
  </si>
  <si>
    <t>Davi Matos Lima</t>
  </si>
  <si>
    <t>2016-05-29</t>
  </si>
  <si>
    <t>Efraim da Silva Lima</t>
  </si>
  <si>
    <t>1994-02-24</t>
  </si>
  <si>
    <t>Emerson Gael Fonseca Lima</t>
  </si>
  <si>
    <t>2016-06-28</t>
  </si>
  <si>
    <t>Jordan Fonseca Lima</t>
  </si>
  <si>
    <t>2017-11-16</t>
  </si>
  <si>
    <t>Lucinete Souza Soares</t>
  </si>
  <si>
    <t>1984-12-18</t>
  </si>
  <si>
    <t>Dacinete Soares Dares</t>
  </si>
  <si>
    <t>Raimundo da Costa de Oliveira</t>
  </si>
  <si>
    <t>1997-11-30</t>
  </si>
  <si>
    <t>Daniela Paloma Silva Bestinou</t>
  </si>
  <si>
    <t>2015-01-01</t>
  </si>
  <si>
    <t>Francisco Ferreira de Brito</t>
  </si>
  <si>
    <t>Katriel de Souza Brito</t>
  </si>
  <si>
    <t>2005-04-18</t>
  </si>
  <si>
    <t>Adriel de Souza Brito</t>
  </si>
  <si>
    <t>2003-01-11</t>
  </si>
  <si>
    <t>Gabriel de Souxa Brito</t>
  </si>
  <si>
    <t>Gabriele de Souza Brito</t>
  </si>
  <si>
    <t>2007-09-20</t>
  </si>
  <si>
    <t>Graziela de Souza Brito</t>
  </si>
  <si>
    <t>2011-03-14</t>
  </si>
  <si>
    <t>Ilídio de Jesus Souza</t>
  </si>
  <si>
    <t>1994-12-06</t>
  </si>
  <si>
    <t xml:space="preserve">Raybt Solart </t>
  </si>
  <si>
    <t>2010-01-21</t>
  </si>
  <si>
    <t>Davi Luiz Solarte Souza</t>
  </si>
  <si>
    <t>Geremias Salasar Caldeira</t>
  </si>
  <si>
    <t>1983-09-14</t>
  </si>
  <si>
    <t>Thaísa Santos Caldeira</t>
  </si>
  <si>
    <t>2014-04-04</t>
  </si>
  <si>
    <t>Clarisse Santos Caldeiras</t>
  </si>
  <si>
    <t>Beatriz Santos Caldeiras</t>
  </si>
  <si>
    <t>2010-09-14</t>
  </si>
  <si>
    <t>Tamara Santos Caldeira</t>
  </si>
  <si>
    <t>2014-04-24</t>
  </si>
  <si>
    <t>Ana Paula Figurira da Silva</t>
  </si>
  <si>
    <t>1992-03-03</t>
  </si>
  <si>
    <t>Marleson Soares da Silva</t>
  </si>
  <si>
    <t>1994-10-10</t>
  </si>
  <si>
    <t>Marcel Soares da Silva</t>
  </si>
  <si>
    <t>2005-02-07</t>
  </si>
  <si>
    <t>Izael Marinho de Almeida</t>
  </si>
  <si>
    <t>1984-01-27</t>
  </si>
  <si>
    <t xml:space="preserve">Adrià do Nascimento </t>
  </si>
  <si>
    <t>1997-11-02</t>
  </si>
  <si>
    <t>Jaison Nascimento de Carvalho</t>
  </si>
  <si>
    <t>Jean Nascimento Carvalho</t>
  </si>
  <si>
    <t>Luiz Henrique Nascimento de Almeida</t>
  </si>
  <si>
    <t>2016-08-12</t>
  </si>
  <si>
    <t>Aldenir Augusto de Lima de Souza Filho</t>
  </si>
  <si>
    <t>2007-12-13</t>
  </si>
  <si>
    <t>Devid Santana de Souza</t>
  </si>
  <si>
    <t>2005-10-31</t>
  </si>
  <si>
    <t>Ruandrinw Marinho Augusto</t>
  </si>
  <si>
    <t>2009-08-26</t>
  </si>
  <si>
    <t>F redson Marinho Santana</t>
  </si>
  <si>
    <t>2001-09-06</t>
  </si>
  <si>
    <t>Jaberson Nogueira Tavares</t>
  </si>
  <si>
    <t>1988-01-24</t>
  </si>
  <si>
    <t>João Henrique Batalha Tavares</t>
  </si>
  <si>
    <t>2007-06-06</t>
  </si>
  <si>
    <t>Amanda Batalha Tavares</t>
  </si>
  <si>
    <t>Marf092</t>
  </si>
  <si>
    <t>Andressa Batalha Tavares</t>
  </si>
  <si>
    <t>2012-12-16</t>
  </si>
  <si>
    <t>Marf093</t>
  </si>
  <si>
    <t>Francisco do Nascimento Carvalho</t>
  </si>
  <si>
    <t>1981-07-02</t>
  </si>
  <si>
    <t>Jussara Lira Carvalho</t>
  </si>
  <si>
    <t>Izabel Lira Carvalho</t>
  </si>
  <si>
    <t>Hugo Rodrigue de Almeida</t>
  </si>
  <si>
    <t>1976-06-11</t>
  </si>
  <si>
    <t>Adriano da Silva de Almeida</t>
  </si>
  <si>
    <t>Mard094</t>
  </si>
  <si>
    <t>Andriele da Silva Almeida</t>
  </si>
  <si>
    <t>2002-12-23</t>
  </si>
  <si>
    <t>Adriel da Silva Almeida</t>
  </si>
  <si>
    <t>Cindreele da Silva Almeida</t>
  </si>
  <si>
    <t>Gabriele da Silva Amleida</t>
  </si>
  <si>
    <t>2008-12-31</t>
  </si>
  <si>
    <t>Casando da Silva Almeida</t>
  </si>
  <si>
    <t>Thiago da Silva Almeida</t>
  </si>
  <si>
    <t>2013-07-06</t>
  </si>
  <si>
    <t>Pedro da Silva Almeida</t>
  </si>
  <si>
    <t>2015-07-18</t>
  </si>
  <si>
    <t>Kael da Silva Almeida</t>
  </si>
  <si>
    <t>Marg095</t>
  </si>
  <si>
    <t>Denilssonn Roberto Coelho</t>
  </si>
  <si>
    <t>1990-11-06</t>
  </si>
  <si>
    <t>Dimitrio Petrov Solart Queroz</t>
  </si>
  <si>
    <t>Cecília Solart Coelho</t>
  </si>
  <si>
    <t>2016-07-03</t>
  </si>
  <si>
    <t>Marf096</t>
  </si>
  <si>
    <t>Ana Sara Vicente dos Reis</t>
  </si>
  <si>
    <t xml:space="preserve">Marcos Monteiro </t>
  </si>
  <si>
    <t>Camily da Silva Naciel</t>
  </si>
  <si>
    <t>2005-01-19</t>
  </si>
  <si>
    <t>Kerisson da Silva Dário</t>
  </si>
  <si>
    <t>2009-06-24</t>
  </si>
  <si>
    <t>Kerlon da Silva Dário</t>
  </si>
  <si>
    <t>2008-01-17</t>
  </si>
  <si>
    <t>Kerolly Vitória da Silva Dário</t>
  </si>
  <si>
    <t>2012-10-03</t>
  </si>
  <si>
    <t>Larissa Alves da Silva</t>
  </si>
  <si>
    <t>Andrey Alves dos Reis</t>
  </si>
  <si>
    <t>Riandra Alves dos Reis</t>
  </si>
  <si>
    <t>2008-10-14</t>
  </si>
  <si>
    <t>Arnold Vanderlan da Silva Gomes</t>
  </si>
  <si>
    <t>Carlos Versa Neves Cotino</t>
  </si>
  <si>
    <t>1980-03-09</t>
  </si>
  <si>
    <t xml:space="preserve">Luiz Carlos Costa </t>
  </si>
  <si>
    <t>2017-03-05</t>
  </si>
  <si>
    <t>Nabilla Thayane da Silva Pimentel</t>
  </si>
  <si>
    <t>2002-05-20</t>
  </si>
  <si>
    <t xml:space="preserve">Eriel Perreira </t>
  </si>
  <si>
    <t>1980-01-21</t>
  </si>
  <si>
    <t>Enio Oliveira Perreira</t>
  </si>
  <si>
    <t>2012-06-04</t>
  </si>
  <si>
    <t>João Paulo da Silva Filho</t>
  </si>
  <si>
    <t>1975-01-09</t>
  </si>
  <si>
    <t>Vera Lúcia da Silva e Silva</t>
  </si>
  <si>
    <t>2000-07-07</t>
  </si>
  <si>
    <t>Maria Luiza da Silva e Silva</t>
  </si>
  <si>
    <t>2005-05-25</t>
  </si>
  <si>
    <t>Flávia da Silva e Silva</t>
  </si>
  <si>
    <t>Cassiano da Silva e Silva</t>
  </si>
  <si>
    <t>2009-05-29</t>
  </si>
  <si>
    <t>Carmilito de Souza RAMOS</t>
  </si>
  <si>
    <t>1968-05-03</t>
  </si>
  <si>
    <t>Adrià Fábia Da Silva Ramos</t>
  </si>
  <si>
    <t>2006-05-30</t>
  </si>
  <si>
    <t>2002-10-04</t>
  </si>
  <si>
    <t>Carlinhos Adrià Mereles</t>
  </si>
  <si>
    <t>2002-03-04</t>
  </si>
  <si>
    <t>Paulo Braga Soriano</t>
  </si>
  <si>
    <t>Pedro Florindo Soriano</t>
  </si>
  <si>
    <t>Joel Ribeiro de Silva</t>
  </si>
  <si>
    <t>1988-07-29</t>
  </si>
  <si>
    <t xml:space="preserve">Junaria Marques </t>
  </si>
  <si>
    <t>2013-06-27</t>
  </si>
  <si>
    <t>Ingrid Vitória Marques</t>
  </si>
  <si>
    <t>Veronica Lima</t>
  </si>
  <si>
    <t>2017-11-28</t>
  </si>
  <si>
    <t>Assis da Silva Borgio</t>
  </si>
  <si>
    <t>1980-09-30</t>
  </si>
  <si>
    <t>Abraão Fereira Boge</t>
  </si>
  <si>
    <t>Ediney meigo da Silva</t>
  </si>
  <si>
    <t>Edinaldo Alencar da Silva</t>
  </si>
  <si>
    <t>2014-07-26</t>
  </si>
  <si>
    <t>Luiza Eduarda Alencar da Silva</t>
  </si>
  <si>
    <t>Lorena Jhenifer de Alencar da Silva</t>
  </si>
  <si>
    <t>Francisco Coutinho Araújo</t>
  </si>
  <si>
    <t>1965-01-13</t>
  </si>
  <si>
    <t>Maria Angelica Souza Praiajo</t>
  </si>
  <si>
    <t>2010-10-05</t>
  </si>
  <si>
    <t>Anny  Manuella Souza Praiano</t>
  </si>
  <si>
    <t>2012-03-29</t>
  </si>
  <si>
    <t>Aleane Souza Praiano</t>
  </si>
  <si>
    <t>2013-11-21</t>
  </si>
  <si>
    <t>Davson Tino dos Santos</t>
  </si>
  <si>
    <t>1994-07-18</t>
  </si>
  <si>
    <t>Arthur Gabriel da Silva Dos Santos</t>
  </si>
  <si>
    <t>2016-08-21</t>
  </si>
  <si>
    <t>Wayne Moreira dos Santos</t>
  </si>
  <si>
    <t>1997-01-11</t>
  </si>
  <si>
    <t>Jhosy dos Santos Braga</t>
  </si>
  <si>
    <t>Kainan dos Santos Lopes</t>
  </si>
  <si>
    <t>2013-09-20</t>
  </si>
  <si>
    <t>Carline da Costa de Brito</t>
  </si>
  <si>
    <t>Valdinei Rodrigue</t>
  </si>
  <si>
    <t>1961-01-28</t>
  </si>
  <si>
    <t>Antônio  Vicente Gomes Campana</t>
  </si>
  <si>
    <t>2003-01-04</t>
  </si>
  <si>
    <t>Ane Katriele Gomes dário</t>
  </si>
  <si>
    <t>2001-08-17</t>
  </si>
  <si>
    <t>Lara Wenglatha Gomes Ramos</t>
  </si>
  <si>
    <t>2007-08-15</t>
  </si>
  <si>
    <t>Ivor Pietro daSilva Gomes</t>
  </si>
  <si>
    <t>2018-04-28</t>
  </si>
  <si>
    <t>Danini da Silva Conçeiçao</t>
  </si>
  <si>
    <t>2010-08-21</t>
  </si>
  <si>
    <t xml:space="preserve">Devid da Silva Conceiçao </t>
  </si>
  <si>
    <t>2012-10-21</t>
  </si>
  <si>
    <t>Eremitas Ramos Boa Aventura</t>
  </si>
  <si>
    <t>1959-07-12</t>
  </si>
  <si>
    <t>Adriano Oliveira Boaventura</t>
  </si>
  <si>
    <t>2003-02-12</t>
  </si>
  <si>
    <t>André de Oliveira Boaventura</t>
  </si>
  <si>
    <t>2005-04-25</t>
  </si>
  <si>
    <t>Lais Melissa Oliveira Boaventura</t>
  </si>
  <si>
    <t>2000-02-13</t>
  </si>
  <si>
    <t>Nadiel de Oliveira Boaventura</t>
  </si>
  <si>
    <t>1996-01-01</t>
  </si>
  <si>
    <t>Jardeson Mereles Cavalcante</t>
  </si>
  <si>
    <t>1989-12-21</t>
  </si>
  <si>
    <t>Sophia Floriano Cavalcante</t>
  </si>
  <si>
    <t>2013-05-26</t>
  </si>
  <si>
    <t>Agatha Lorane Floriano Cavalcante</t>
  </si>
  <si>
    <t>2016-11-02</t>
  </si>
  <si>
    <t>Quenes Alexandre da Silva e Erinete da Silva Nunes</t>
  </si>
  <si>
    <t>1979-08-20</t>
  </si>
  <si>
    <t>Ana késia Nunes da Silva</t>
  </si>
  <si>
    <t>Manuelly Nunes Palma</t>
  </si>
  <si>
    <t>2008-03-16</t>
  </si>
  <si>
    <t>Keven Samuel Nunes da Silva</t>
  </si>
  <si>
    <t>2015-06-24</t>
  </si>
  <si>
    <t>Erlande Rodrigo Magalhas</t>
  </si>
  <si>
    <t>1992-03-06</t>
  </si>
  <si>
    <t>Evely Naiara Cordeiro Magalhas</t>
  </si>
  <si>
    <t>2011-05-15</t>
  </si>
  <si>
    <t>Ana Vitória Cordeiro Magalhas</t>
  </si>
  <si>
    <t>2015-10-06</t>
  </si>
  <si>
    <t>Desidero Silva Matos</t>
  </si>
  <si>
    <t>1977-02-28</t>
  </si>
  <si>
    <t>Ketely Ferreira da Silva</t>
  </si>
  <si>
    <t>Alicia Vitória Benjamin de Matos</t>
  </si>
  <si>
    <t>2011-11-01</t>
  </si>
  <si>
    <t>Luiz Vitor Benjamin de Matos</t>
  </si>
  <si>
    <t>2015-12-10</t>
  </si>
  <si>
    <t>Aline Benjamin de Matos</t>
  </si>
  <si>
    <t>2014-03-23</t>
  </si>
  <si>
    <t>Pedro Guelherme Benjamin de Matos</t>
  </si>
  <si>
    <t>2018-06-30</t>
  </si>
  <si>
    <t>Delsivan Silva Dos Matos</t>
  </si>
  <si>
    <t>1988-11-25</t>
  </si>
  <si>
    <t>Delsiney Coreia Matos</t>
  </si>
  <si>
    <t>2004-01-31</t>
  </si>
  <si>
    <t>Devid  Coreia Matos</t>
  </si>
  <si>
    <t>2006-02-16</t>
  </si>
  <si>
    <t>Maria Edvige Coreia Matos</t>
  </si>
  <si>
    <t>2009-05-22</t>
  </si>
  <si>
    <t>Nandria Souza Da Silva</t>
  </si>
  <si>
    <t>2008-07-15</t>
  </si>
  <si>
    <t>Reacionária da Silva Souza</t>
  </si>
  <si>
    <t>2012-03-28</t>
  </si>
  <si>
    <t>Railson da Silva Souza</t>
  </si>
  <si>
    <t>2014-05-02</t>
  </si>
  <si>
    <t>Francisco Ferreira da Silva</t>
  </si>
  <si>
    <t>2016-05-09</t>
  </si>
  <si>
    <t>Raissa de Jesus de Brito</t>
  </si>
  <si>
    <t>2007-06-09</t>
  </si>
  <si>
    <t>Kemilly maiandra Floriano de Brito</t>
  </si>
  <si>
    <t>2017-11-09</t>
  </si>
  <si>
    <t>Orlean Nunes Dorato</t>
  </si>
  <si>
    <t>1990-04-22</t>
  </si>
  <si>
    <t>Janilson Roberto Almeida</t>
  </si>
  <si>
    <t>2006-09-19</t>
  </si>
  <si>
    <t>Dejanir Roberto Almeida</t>
  </si>
  <si>
    <t>2008-03-26</t>
  </si>
  <si>
    <t>Manuele Roberto Dorado</t>
  </si>
  <si>
    <t>2014-07-24</t>
  </si>
  <si>
    <t>Orlean Roberto Dorado</t>
  </si>
  <si>
    <t>Wiuqui Amarau da Silva</t>
  </si>
  <si>
    <t>1985-02-18</t>
  </si>
  <si>
    <t>Wolliver Corrêa da Silva</t>
  </si>
  <si>
    <t>2008-07-19</t>
  </si>
  <si>
    <t>Wuendro Corrêa Da Silva</t>
  </si>
  <si>
    <t>2012-04-27</t>
  </si>
  <si>
    <t>Janderson Corrêa Perreira</t>
  </si>
  <si>
    <t>2001-11-25</t>
  </si>
  <si>
    <t>Eliesio Silva de Oliveira</t>
  </si>
  <si>
    <t>1965-04-04</t>
  </si>
  <si>
    <t>Maik Julio de Oliveira</t>
  </si>
  <si>
    <t>1996-09-25</t>
  </si>
  <si>
    <t>Kenisson Maik Ramos de Oliveira</t>
  </si>
  <si>
    <t>2015-12-04</t>
  </si>
  <si>
    <t>Wesley Júlio Carvalho</t>
  </si>
  <si>
    <t>2001-10-16</t>
  </si>
  <si>
    <t>Bianca Júlio Carvalho</t>
  </si>
  <si>
    <t>2004-12-06</t>
  </si>
  <si>
    <t>Leonardo Lobato Nunes</t>
  </si>
  <si>
    <t>1994-04-24</t>
  </si>
  <si>
    <t>Adriel Lobato Nunes</t>
  </si>
  <si>
    <t>2010-09-21</t>
  </si>
  <si>
    <t>Sildo Floriano</t>
  </si>
  <si>
    <t>1988-01-11</t>
  </si>
  <si>
    <t>Andreely dos Santos de Alencar</t>
  </si>
  <si>
    <t>Alciele dos Santos Alencar</t>
  </si>
  <si>
    <t>2003-10-02</t>
  </si>
  <si>
    <t>Mateus dos Santos Alencar</t>
  </si>
  <si>
    <t>Moisés dos Santos Alencar</t>
  </si>
  <si>
    <t>2007-12-29</t>
  </si>
  <si>
    <t>E milly Manuela de Alencar da Silva</t>
  </si>
  <si>
    <t>Robson dos Santos Roberto</t>
  </si>
  <si>
    <t>1999-11-21</t>
  </si>
  <si>
    <t>Ana Rilary Divino Roberto</t>
  </si>
  <si>
    <t>2018-08-25</t>
  </si>
  <si>
    <t>Raimundo Roberto Gonsalves</t>
  </si>
  <si>
    <t>1964-11-03</t>
  </si>
  <si>
    <t>Pedro Enzio Gonçalves Rodrigues</t>
  </si>
  <si>
    <t>2010-04-19</t>
  </si>
  <si>
    <t>João Fernandes da Silva</t>
  </si>
  <si>
    <t>1975-02-17</t>
  </si>
  <si>
    <t>Fagner Gonzaga da Silva</t>
  </si>
  <si>
    <t>Kelly Gonzaga da Silva</t>
  </si>
  <si>
    <t>2005-11-14</t>
  </si>
  <si>
    <t>Juliane Gonzaga da Silva</t>
  </si>
  <si>
    <t>2008-01-03</t>
  </si>
  <si>
    <t>Loicilane Gonzaga da Silva</t>
  </si>
  <si>
    <t>2010-04-15</t>
  </si>
  <si>
    <t xml:space="preserve">Warllysson Pereira de Moraes </t>
  </si>
  <si>
    <t>2011-06-26</t>
  </si>
  <si>
    <t>Fernanda Gonzada da Silva</t>
  </si>
  <si>
    <t>2001-07-23</t>
  </si>
  <si>
    <t>Paulo Júnior Pereira de Almeida</t>
  </si>
  <si>
    <t>1993-07-24</t>
  </si>
  <si>
    <t>Alexandre Gonzaga da Silva</t>
  </si>
  <si>
    <t>1997-06-18</t>
  </si>
  <si>
    <t xml:space="preserve">Especial </t>
  </si>
  <si>
    <t>Darlan Perreira da Silva</t>
  </si>
  <si>
    <t>1999-08-21</t>
  </si>
  <si>
    <t>Ney da Silva Araújo</t>
  </si>
  <si>
    <t>1977-05-30</t>
  </si>
  <si>
    <t xml:space="preserve">Neandro Almeida Araújo </t>
  </si>
  <si>
    <t xml:space="preserve">Elisia eslivaleza Almeida Araújo </t>
  </si>
  <si>
    <t>Ósseas Alves Nogueira</t>
  </si>
  <si>
    <t>1984-08-27</t>
  </si>
  <si>
    <t>Thiago Castelo Branco Nogueira</t>
  </si>
  <si>
    <t>2004-05-26</t>
  </si>
  <si>
    <t>Eduardo Castelo Branco Nogueira</t>
  </si>
  <si>
    <t>Daniel Castelo Branco Nogueira</t>
  </si>
  <si>
    <t>2012-01-07</t>
  </si>
  <si>
    <t>Eduardo Souza dos Santos</t>
  </si>
  <si>
    <t>1999-07-09</t>
  </si>
  <si>
    <t>Murilo Gabriel da Silva Rodrigues</t>
  </si>
  <si>
    <t>2009-11-01</t>
  </si>
  <si>
    <t>Mirella Eduarda Dos Santos</t>
  </si>
  <si>
    <t xml:space="preserve">Antonia Paula da Silva Nascimento </t>
  </si>
  <si>
    <t>1994-06-26</t>
  </si>
  <si>
    <t xml:space="preserve">Antônio Araújo Medeiros </t>
  </si>
  <si>
    <t>1990-01-09</t>
  </si>
  <si>
    <t xml:space="preserve">Francisca Nascimento Medeiros </t>
  </si>
  <si>
    <t xml:space="preserve">Raí Nascimento Medeiros </t>
  </si>
  <si>
    <t>2013-07-08</t>
  </si>
  <si>
    <t>1993-12-06</t>
  </si>
  <si>
    <t xml:space="preserve">Francisco Solivan Pires de Araújo </t>
  </si>
  <si>
    <t>1986-01-30</t>
  </si>
  <si>
    <t xml:space="preserve">Mikaelle Medeiros de Araújo </t>
  </si>
  <si>
    <t xml:space="preserve">Antonia Silnaira Medeiros Araújo </t>
  </si>
  <si>
    <t>2016-03-29</t>
  </si>
  <si>
    <t>Antonia Régia Farias da Costa</t>
  </si>
  <si>
    <t>1972-11-13</t>
  </si>
  <si>
    <t>José Maria dos Santos da Costa</t>
  </si>
  <si>
    <t>1973-05-26</t>
  </si>
  <si>
    <t>Joice Farias da Costa</t>
  </si>
  <si>
    <t>2002-06-01</t>
  </si>
  <si>
    <t>Jocilene Farias da Costa</t>
  </si>
  <si>
    <t>Evilene Farias da Costa</t>
  </si>
  <si>
    <t>2005-12-22</t>
  </si>
  <si>
    <t>Cleuaty da Costa Pinto</t>
  </si>
  <si>
    <t>2012-04-22</t>
  </si>
  <si>
    <t xml:space="preserve">Valdizia Rodrigues de Souza </t>
  </si>
  <si>
    <t>1949-05-28</t>
  </si>
  <si>
    <t>Evanete Souza Costa</t>
  </si>
  <si>
    <t>1981-05-16</t>
  </si>
  <si>
    <t>Evani de Souza Costa</t>
  </si>
  <si>
    <t>1983-12-07</t>
  </si>
  <si>
    <t xml:space="preserve">Ana Luzia da Costa Figueiredo </t>
  </si>
  <si>
    <t>2006-11-22</t>
  </si>
  <si>
    <t xml:space="preserve">Francisca Raimunda Souza da Costa </t>
  </si>
  <si>
    <t>1998-11-23</t>
  </si>
  <si>
    <t xml:space="preserve">Francisco Araújo Medeiros </t>
  </si>
  <si>
    <t>1999-02-16</t>
  </si>
  <si>
    <t>Vitória Maiana Costa da Silva</t>
  </si>
  <si>
    <t>2007-08-07</t>
  </si>
  <si>
    <t xml:space="preserve">Daniele Costa Medeiros </t>
  </si>
  <si>
    <t>2014-10-18</t>
  </si>
  <si>
    <t>1979-04-29</t>
  </si>
  <si>
    <t xml:space="preserve">Francisco Raimundo Souza da Costa </t>
  </si>
  <si>
    <t>1992-09-13</t>
  </si>
  <si>
    <t>Deuzinete de Figueiredo Mareira</t>
  </si>
  <si>
    <t>2003-06-06</t>
  </si>
  <si>
    <t xml:space="preserve">José  de Figueiredo Mareira </t>
  </si>
  <si>
    <t>2000-09-16</t>
  </si>
  <si>
    <t xml:space="preserve">Lucinete de Figueiredo Moreira </t>
  </si>
  <si>
    <t>2008-05-05</t>
  </si>
  <si>
    <t>Hiago Figueiredo da Costa</t>
  </si>
  <si>
    <t xml:space="preserve">Francisca das Chagas da Silva Marreira </t>
  </si>
  <si>
    <t>1962-11-23</t>
  </si>
  <si>
    <t>Antonio Rizomar Rodrigues de Lima</t>
  </si>
  <si>
    <t>1987-05-31</t>
  </si>
  <si>
    <t>Antonio Marreira da Cunha</t>
  </si>
  <si>
    <t>1989-04-01</t>
  </si>
  <si>
    <t>Francisco Mareira</t>
  </si>
  <si>
    <t>1999-03-18</t>
  </si>
  <si>
    <t xml:space="preserve">Railon Figueiredo Araújo </t>
  </si>
  <si>
    <t>1987-05-28</t>
  </si>
  <si>
    <t xml:space="preserve">Gilciane Costa Figueiredo </t>
  </si>
  <si>
    <t>1994-11-20</t>
  </si>
  <si>
    <t xml:space="preserve">Ruana Figueiredo Araújo </t>
  </si>
  <si>
    <t>2012-11-19</t>
  </si>
  <si>
    <t xml:space="preserve">Raqueline Figueiredo de Araújo </t>
  </si>
  <si>
    <t>2015-01-05</t>
  </si>
  <si>
    <t xml:space="preserve">Ruan Figueiredo de Araújo </t>
  </si>
  <si>
    <t>2017-10-01</t>
  </si>
  <si>
    <t xml:space="preserve">Dalvina Marreira da Cunha </t>
  </si>
  <si>
    <t>1934-06-24</t>
  </si>
  <si>
    <t xml:space="preserve">José Figueiredo Marreira </t>
  </si>
  <si>
    <t>1996-07-02</t>
  </si>
  <si>
    <t>Rayka Lima da Silva</t>
  </si>
  <si>
    <t>1996-07-18</t>
  </si>
  <si>
    <t xml:space="preserve">Antônia Rayana da Silva Feitosa </t>
  </si>
  <si>
    <t>2014-03-15</t>
  </si>
  <si>
    <t xml:space="preserve">Maria Raiamy da Silva Feitosa </t>
  </si>
  <si>
    <t>2016-05-22</t>
  </si>
  <si>
    <t xml:space="preserve">José Ronalde da Silva Feitosa </t>
  </si>
  <si>
    <t>2017-07-03</t>
  </si>
  <si>
    <t xml:space="preserve">Antonio Leandro da Silva Almeida </t>
  </si>
  <si>
    <t>1994-07-17</t>
  </si>
  <si>
    <t xml:space="preserve">Celiane Lima da Silva </t>
  </si>
  <si>
    <t>1995-11-10</t>
  </si>
  <si>
    <t xml:space="preserve">Geciane da Silva Almeida </t>
  </si>
  <si>
    <t>2013-01-19</t>
  </si>
  <si>
    <t xml:space="preserve">Evelly da Silva Almeida </t>
  </si>
  <si>
    <t>2014-11-19</t>
  </si>
  <si>
    <t>Carauari</t>
  </si>
  <si>
    <t>Tefé</t>
  </si>
  <si>
    <t>Eirunepé</t>
  </si>
  <si>
    <t>São Pedro</t>
  </si>
  <si>
    <t xml:space="preserve">Vila Ramalho </t>
  </si>
  <si>
    <t>Mari mari</t>
  </si>
  <si>
    <t xml:space="preserve">Praia do Campina </t>
  </si>
  <si>
    <t xml:space="preserve">Cachoeira </t>
  </si>
  <si>
    <t>Estirão São José</t>
  </si>
  <si>
    <t>Vila do Igarapé Preto</t>
  </si>
  <si>
    <t>Crianças de 0 a 6 anos</t>
  </si>
  <si>
    <t xml:space="preserve"> </t>
  </si>
  <si>
    <t>Crianças de 7 a 12 anos</t>
  </si>
  <si>
    <t>Adolescentes 13 a 17 anos</t>
  </si>
  <si>
    <t>Total</t>
  </si>
  <si>
    <t>Faixa-etária</t>
  </si>
  <si>
    <t>Adolescentes 12 a 17 anos (não estudam)</t>
  </si>
  <si>
    <t>Açaizal</t>
  </si>
  <si>
    <t>Público por faixa-etária</t>
  </si>
  <si>
    <t>Total de crianças e adolescentes</t>
  </si>
  <si>
    <t xml:space="preserve">Crianças 0 a 6 anos </t>
  </si>
  <si>
    <t>Crianças 7 a 11 anos</t>
  </si>
  <si>
    <t xml:space="preserve">Adolescentes 12 a 17 anos </t>
  </si>
  <si>
    <t>Negro-Amazonas</t>
  </si>
  <si>
    <t>RDS do Uatumã</t>
  </si>
  <si>
    <t>Flexal Família 2</t>
  </si>
  <si>
    <t>Maracana Família 1</t>
  </si>
  <si>
    <t>Maracarana Familia 2</t>
  </si>
  <si>
    <t>Maracarana Família 3</t>
  </si>
  <si>
    <t>Maracarana Família 4</t>
  </si>
  <si>
    <t>Maracarana Família 5</t>
  </si>
  <si>
    <t>Maracarana Família 6</t>
  </si>
  <si>
    <t>Emanuel Família 1</t>
  </si>
  <si>
    <t>Emanuel família 2</t>
  </si>
  <si>
    <t>Emanuel família 3</t>
  </si>
  <si>
    <t>Emanuel família 4</t>
  </si>
  <si>
    <t>Santa Luzia família 1</t>
  </si>
  <si>
    <t>Santa Luzia família 2</t>
  </si>
  <si>
    <t>Santa Luzia família 3</t>
  </si>
  <si>
    <t>Santa Luzia família 4</t>
  </si>
  <si>
    <t>Santa Luzia família 5</t>
  </si>
  <si>
    <t>São Francisco do Caribi família 1</t>
  </si>
  <si>
    <t>Pedras família 1</t>
  </si>
  <si>
    <t>Pedras família 2</t>
  </si>
  <si>
    <t>Pedras família 3</t>
  </si>
  <si>
    <t>Monte das Oliveiras Família 1 (ainda não são do Dicara. Mas querem participar).</t>
  </si>
  <si>
    <t>Monte das Oliveira Família 2</t>
  </si>
  <si>
    <t>Monte das Oliveira Família 3</t>
  </si>
  <si>
    <t xml:space="preserve">Monte das Oliveira Família 4 </t>
  </si>
  <si>
    <t>Monte das Oliveira Família 5</t>
  </si>
  <si>
    <t>Monte das Oliveira  Família 6</t>
  </si>
  <si>
    <t>São Francisco do Caribi  Família 1</t>
  </si>
  <si>
    <t>São Francisco do Caribi  Família  2.</t>
  </si>
  <si>
    <t>São Francisco do Caribi  Família 3.</t>
  </si>
  <si>
    <t>São Francisco do Caribi  Família 4.</t>
  </si>
  <si>
    <t>Cesaréia Família 1</t>
  </si>
  <si>
    <t>Cesareia Família 2</t>
  </si>
  <si>
    <t>Cesaréia Família 3</t>
  </si>
  <si>
    <t>Cesaréia Família 4</t>
  </si>
  <si>
    <t>Cesareia Família 5</t>
  </si>
  <si>
    <t>Cesareia Família 6</t>
  </si>
  <si>
    <t>Emanuel Família 5</t>
  </si>
  <si>
    <t>Cesareia Família 7</t>
  </si>
  <si>
    <t>Cesareia Família 8</t>
  </si>
  <si>
    <t>Jacarequara Família 1</t>
  </si>
  <si>
    <t>Jacarequara Família 2</t>
  </si>
  <si>
    <t>Jacarequara Família 3</t>
  </si>
  <si>
    <t>Jacarequara Família 4</t>
  </si>
  <si>
    <t>Jacarequara Família 5</t>
  </si>
  <si>
    <t>Jacarequara Família 6</t>
  </si>
  <si>
    <t>Jacarequara Família 7</t>
  </si>
  <si>
    <t>Jacarecuara Família 8</t>
  </si>
  <si>
    <t>Jacarequara Família 9</t>
  </si>
  <si>
    <t>Jacarequara Família 10</t>
  </si>
  <si>
    <t>Itapiranga</t>
  </si>
  <si>
    <t>Iranduba</t>
  </si>
  <si>
    <t>Novo Horizonte Família 1</t>
  </si>
  <si>
    <t>Novo Horizonte Família 2</t>
  </si>
  <si>
    <t>Novo Horizonte  família 3</t>
  </si>
  <si>
    <t>Novo Horizonte Família 4</t>
  </si>
  <si>
    <t>Novo Horizonte   familia 5</t>
  </si>
  <si>
    <t>Novo Horizonte  Família 6</t>
  </si>
  <si>
    <t>Novo Horizonte  família 7</t>
  </si>
  <si>
    <t>Novo Horizonte Família 8</t>
  </si>
  <si>
    <t>Novo Horizonte  família 9</t>
  </si>
  <si>
    <t>Novo Horizonte Família 10</t>
  </si>
  <si>
    <t>Novo Horizonte  Família 11</t>
  </si>
  <si>
    <t>Neydiane Freitas Ferreira</t>
  </si>
  <si>
    <t>Audiane da Costa Lima</t>
  </si>
  <si>
    <t xml:space="preserve">Helma Patrícia de Oliveira Vieira </t>
  </si>
  <si>
    <t xml:space="preserve">Claudomiro dos Santos Gomes </t>
  </si>
  <si>
    <t>Jaqueline Ferreira Gomes</t>
  </si>
  <si>
    <t xml:space="preserve">Maria Helena Ferreira dos Santos </t>
  </si>
  <si>
    <t>Ana Regina dos Santos</t>
  </si>
  <si>
    <t>Lady Brenda Bernardes Pimentel</t>
  </si>
  <si>
    <t>João Teixeira Rodrigues 58 anos</t>
  </si>
  <si>
    <t>Daniele Lima Rodrigues 24 anos</t>
  </si>
  <si>
    <t>Alessandra Lima Rodrigues 28 anos</t>
  </si>
  <si>
    <t>Maria da Conceição da Silva Viana 35 anos</t>
  </si>
  <si>
    <t>Deverli Teixeira Rodrigues 39 anos</t>
  </si>
  <si>
    <t>Valderlan Prado de Souza 31 anos</t>
  </si>
  <si>
    <t>Valdenora Prado de Souza 27 anos</t>
  </si>
  <si>
    <t>Edilma Prado de Souza  39 anos</t>
  </si>
  <si>
    <t>Maura da Silva Vieira  40 anos</t>
  </si>
  <si>
    <t>Daiana Pinto Borges  30 anos</t>
  </si>
  <si>
    <t>Marta da Silva Oliveira 35 anos</t>
  </si>
  <si>
    <t>Mirlene Oliveira da Silva  29 anos</t>
  </si>
  <si>
    <t>Keila Gomes 33 anos</t>
  </si>
  <si>
    <t>Josias Neves Barauna</t>
  </si>
  <si>
    <t>Rosa Maria Silva de Brito 57 anos</t>
  </si>
  <si>
    <t>Edson Neves Barauna 45 anos</t>
  </si>
  <si>
    <t>Marta Neves Prata  40 anos</t>
  </si>
  <si>
    <t>Jailson de Souza Oliveira 29 anos</t>
  </si>
  <si>
    <t>Lauriene Andrade Teles  28 anos</t>
  </si>
  <si>
    <t>Lidiane Prado Gonçalves  35 anos</t>
  </si>
  <si>
    <t>João Raimundo Mendonça Leite  56</t>
  </si>
  <si>
    <t>Jaqueane dos Santos Leite  27 anos</t>
  </si>
  <si>
    <t>Yana da Silva Santos 26 anos</t>
  </si>
  <si>
    <t>Ednizia dos Santos Furtado</t>
  </si>
  <si>
    <t>Luana dos Santos Guedes  32 anos</t>
  </si>
  <si>
    <t>Cesário Chaves de Jesus</t>
  </si>
  <si>
    <t>Raimunda Paula Gomes Carvalho  26 anos</t>
  </si>
  <si>
    <t>Mara Rubia Frota Gomes 44 anos</t>
  </si>
  <si>
    <t>Fernando Batista Rodrigues 19</t>
  </si>
  <si>
    <t>Agnaldo Batista Rodrigues  34 anos</t>
  </si>
  <si>
    <t>Eliane dos Santos Guedes  30 anos</t>
  </si>
  <si>
    <t>Vando Rosário Pinto Moraes 55 anos</t>
  </si>
  <si>
    <t>Marcilene Barros Moraes 29 anos</t>
  </si>
  <si>
    <t>Maria mailza Barros Pinto 58 anos</t>
  </si>
  <si>
    <t>Marcicleia Barros Pinto  35 anos</t>
  </si>
  <si>
    <t>Jenival Santos Ferreira de Souza  35 anos</t>
  </si>
  <si>
    <t>Ecirlande da Costa Almeida de Souza  38 anos</t>
  </si>
  <si>
    <t>Maria Noraci Pinto Barros  52 anos</t>
  </si>
  <si>
    <t>Valdirene Chaves Barros 37 anos</t>
  </si>
  <si>
    <t>Cirlene da Costa Barros  29 anos</t>
  </si>
  <si>
    <t>Cristiane da Silva Reis 38 anos</t>
  </si>
  <si>
    <t>Jaqueline Miller Pereira Coutinho de Souza</t>
  </si>
  <si>
    <t xml:space="preserve">Geicimar Oliveira de Souza </t>
  </si>
  <si>
    <t>Maria Claudete Cabral da Costa 35 anos</t>
  </si>
  <si>
    <t>Laércio Góes de Carvalho 52</t>
  </si>
  <si>
    <t>Geane Gama Corrêa 38 anos</t>
  </si>
  <si>
    <t xml:space="preserve"> Rosa Maria Prestes Amazonas 40 anos</t>
  </si>
  <si>
    <t>Edvanda de andrade pinto  53 anos</t>
  </si>
  <si>
    <t xml:space="preserve">Luziane Santos de Matos 33 anos </t>
  </si>
  <si>
    <t>Alzinete Souza da Silva  37 anos</t>
  </si>
  <si>
    <t xml:space="preserve">Francemarta Costa da Silva 31 anos </t>
  </si>
  <si>
    <t>Cíntia Neves Barros  32 anos</t>
  </si>
  <si>
    <t xml:space="preserve">Yamile Coelho dos Anjos </t>
  </si>
  <si>
    <t xml:space="preserve">Ana Paula Pinto Félix </t>
  </si>
  <si>
    <t xml:space="preserve">Jomara da Silva Santos </t>
  </si>
  <si>
    <t xml:space="preserve">Andréa Sá da Silva </t>
  </si>
  <si>
    <t xml:space="preserve">Jocinete Miranda Nunes </t>
  </si>
  <si>
    <t xml:space="preserve">Gracilene Preste Amazonas </t>
  </si>
  <si>
    <t xml:space="preserve">Valdilene Gomes Maia Gama </t>
  </si>
  <si>
    <t>Maria Suely Silva de Almeida</t>
  </si>
  <si>
    <t>Adonias Fernandes Martins  58 anos</t>
  </si>
  <si>
    <t xml:space="preserve">Maria de Jesus Ferreira de Sá </t>
  </si>
  <si>
    <t xml:space="preserve">Augusta Carvalho dos Santos 31 anos </t>
  </si>
  <si>
    <t xml:space="preserve">Elsa Ramos da Silva </t>
  </si>
  <si>
    <t xml:space="preserve">Alvanira Barbosa dos Santos </t>
  </si>
  <si>
    <t>Francilene Souza da costa</t>
  </si>
  <si>
    <t xml:space="preserve">Elizete Rodrigues dos Santos </t>
  </si>
  <si>
    <t xml:space="preserve">Eraldo Antônio Barbosa Viana </t>
  </si>
  <si>
    <t xml:space="preserve">Raimunda Ramos de Oliveira </t>
  </si>
  <si>
    <t xml:space="preserve">Izaldo Jesus do Nascimento </t>
  </si>
  <si>
    <t xml:space="preserve">Elidiane Silva da Costa </t>
  </si>
  <si>
    <t xml:space="preserve">Geomara Teles Farias </t>
  </si>
  <si>
    <t xml:space="preserve">Antônia Souza da Silva </t>
  </si>
  <si>
    <t xml:space="preserve">Sionete de Souza Oliveira </t>
  </si>
  <si>
    <t xml:space="preserve">Ana Célia Bruna de Carvalho </t>
  </si>
  <si>
    <t xml:space="preserve">Marciley Farias Viana </t>
  </si>
  <si>
    <t xml:space="preserve">Anete Queiroz de Souza </t>
  </si>
  <si>
    <t xml:space="preserve">Raimundo Iranildo Fernandes da Costa </t>
  </si>
  <si>
    <t xml:space="preserve">Simone Lopes Fernandes </t>
  </si>
  <si>
    <t xml:space="preserve">Terezinha Viana Trindade </t>
  </si>
  <si>
    <t xml:space="preserve">Creuza de Jesus Guedes </t>
  </si>
  <si>
    <t xml:space="preserve">Amaury Góes de Castro </t>
  </si>
  <si>
    <t>Neyde</t>
  </si>
  <si>
    <t>Day</t>
  </si>
  <si>
    <t xml:space="preserve">Patrícia </t>
  </si>
  <si>
    <t xml:space="preserve">Cacá </t>
  </si>
  <si>
    <t>Jaque</t>
  </si>
  <si>
    <t>Helena</t>
  </si>
  <si>
    <t>Doca</t>
  </si>
  <si>
    <t>Sandra</t>
  </si>
  <si>
    <t>Consu</t>
  </si>
  <si>
    <t>Boca</t>
  </si>
  <si>
    <t>Timoça</t>
  </si>
  <si>
    <t>Dilma</t>
  </si>
  <si>
    <t>Joca</t>
  </si>
  <si>
    <t>Piola</t>
  </si>
  <si>
    <t>Paraense</t>
  </si>
  <si>
    <t>Diane</t>
  </si>
  <si>
    <t>Mulato</t>
  </si>
  <si>
    <t>Deni</t>
  </si>
  <si>
    <t>Pinto</t>
  </si>
  <si>
    <t>Vanzinho</t>
  </si>
  <si>
    <t>Maica</t>
  </si>
  <si>
    <t>Cleia</t>
  </si>
  <si>
    <t>Jabuti</t>
  </si>
  <si>
    <t>Eci</t>
  </si>
  <si>
    <t>Geisi</t>
  </si>
  <si>
    <t>31</t>
  </si>
  <si>
    <t>1100.0</t>
  </si>
  <si>
    <t>900.0</t>
  </si>
  <si>
    <t>800.0</t>
  </si>
  <si>
    <t>500.0</t>
  </si>
  <si>
    <t>1000.0</t>
  </si>
  <si>
    <t>750.0</t>
  </si>
  <si>
    <t>600.0</t>
  </si>
  <si>
    <t>200.0</t>
  </si>
  <si>
    <t>250.0</t>
  </si>
  <si>
    <t>300.0</t>
  </si>
  <si>
    <t>1300.0</t>
  </si>
  <si>
    <t>700.0</t>
  </si>
  <si>
    <t>400.0</t>
  </si>
  <si>
    <t>2000.0</t>
  </si>
  <si>
    <t>3300.0</t>
  </si>
  <si>
    <t>190.0</t>
  </si>
  <si>
    <t>960.0</t>
  </si>
  <si>
    <t>1200.0</t>
  </si>
  <si>
    <t>1850.0</t>
  </si>
  <si>
    <t>550.0</t>
  </si>
  <si>
    <t>1150.0</t>
  </si>
  <si>
    <t>1900.0</t>
  </si>
  <si>
    <t>1500.0</t>
  </si>
  <si>
    <t>640.0</t>
  </si>
  <si>
    <t>320.0</t>
  </si>
  <si>
    <t>170.0</t>
  </si>
  <si>
    <t>1800.0</t>
  </si>
  <si>
    <t>120.0</t>
  </si>
  <si>
    <t>Bolsa Família Bolsa Floresta</t>
  </si>
  <si>
    <t>Aponsentadoria Bolsa Floresta</t>
  </si>
  <si>
    <t>Pensão alimentícia</t>
  </si>
  <si>
    <t>Aponsentadoria Seguro defeso</t>
  </si>
  <si>
    <t>ACS Posto de saúde</t>
  </si>
  <si>
    <t>Posto de saúde UBS Hospital</t>
  </si>
  <si>
    <t>Mais de 03h</t>
  </si>
  <si>
    <t>RDS do Juma</t>
  </si>
  <si>
    <t>RDS do Rio Madeira</t>
  </si>
  <si>
    <t>Primor</t>
  </si>
  <si>
    <t xml:space="preserve">Belas Águas </t>
  </si>
  <si>
    <t>São Luiz</t>
  </si>
  <si>
    <t xml:space="preserve">Limão </t>
  </si>
  <si>
    <t xml:space="preserve">São José Dos Brasões </t>
  </si>
  <si>
    <t xml:space="preserve">São José dos Brasões </t>
  </si>
  <si>
    <t>Repartimento</t>
  </si>
  <si>
    <t xml:space="preserve">Terra Preta </t>
  </si>
  <si>
    <t>Terra Preta</t>
  </si>
  <si>
    <t>Nova jerusalém</t>
  </si>
  <si>
    <t>Nova Jerusalém</t>
  </si>
  <si>
    <t>Cristo Rei</t>
  </si>
  <si>
    <t xml:space="preserve">Alvorada </t>
  </si>
  <si>
    <t>São João Do Arauá</t>
  </si>
  <si>
    <t>Amorim</t>
  </si>
  <si>
    <t>Novo Olinda</t>
  </si>
  <si>
    <t>Flechal</t>
  </si>
  <si>
    <t>Cipotuba</t>
  </si>
  <si>
    <t>Santa Maria</t>
  </si>
  <si>
    <t>Capintuba</t>
  </si>
  <si>
    <t>Severino</t>
  </si>
  <si>
    <t>Primavera</t>
  </si>
  <si>
    <t>Boa Frente</t>
  </si>
  <si>
    <t xml:space="preserve">Boa Frente </t>
  </si>
  <si>
    <t xml:space="preserve">São Félix </t>
  </si>
  <si>
    <t>São Carlos</t>
  </si>
  <si>
    <t xml:space="preserve">Santa Maria </t>
  </si>
  <si>
    <t xml:space="preserve">Livramento </t>
  </si>
  <si>
    <t>Vencedorzinho</t>
  </si>
  <si>
    <t xml:space="preserve">Santa Rosa </t>
  </si>
  <si>
    <t>Santo Antônio do Taciua</t>
  </si>
  <si>
    <t>Livramento</t>
  </si>
  <si>
    <t>Amapazinho</t>
  </si>
  <si>
    <t>Santo Antônio</t>
  </si>
  <si>
    <t>São José dos Brasões</t>
  </si>
  <si>
    <t>Abelha</t>
  </si>
  <si>
    <t xml:space="preserve">Nova Jerusalém </t>
  </si>
  <si>
    <t>Cacaia</t>
  </si>
  <si>
    <t>Alvorada</t>
  </si>
  <si>
    <t>São João do Arauá</t>
  </si>
  <si>
    <t xml:space="preserve">Santo Antônio </t>
  </si>
  <si>
    <t>São Félix</t>
  </si>
  <si>
    <t>Santa Rosa 1</t>
  </si>
  <si>
    <t xml:space="preserve">Amorim </t>
  </si>
  <si>
    <t xml:space="preserve">Capintuba </t>
  </si>
  <si>
    <t xml:space="preserve">Severino </t>
  </si>
  <si>
    <t>Familia individual</t>
  </si>
  <si>
    <t>Amapa</t>
  </si>
  <si>
    <t>Boa vista</t>
  </si>
  <si>
    <t>Limão</t>
  </si>
  <si>
    <t xml:space="preserve">Repartimento </t>
  </si>
  <si>
    <t xml:space="preserve">Familia Individual </t>
  </si>
  <si>
    <t xml:space="preserve">Cristo Rei </t>
  </si>
  <si>
    <t xml:space="preserve">São João do Arauá </t>
  </si>
  <si>
    <t xml:space="preserve">Alvorada 1 </t>
  </si>
  <si>
    <t>Alvorada 1</t>
  </si>
  <si>
    <t>Novo Aripuanã</t>
  </si>
  <si>
    <t>Ileuza Ribeiro de Assis</t>
  </si>
  <si>
    <t xml:space="preserve">Lauriani Colaris Barros </t>
  </si>
  <si>
    <t xml:space="preserve">Micileni ribeiro colaris </t>
  </si>
  <si>
    <t>Zeneide Dias da silva</t>
  </si>
  <si>
    <t>Marina uva correr de sousa</t>
  </si>
  <si>
    <t>Maria  angélica ribeiro da silva</t>
  </si>
  <si>
    <t xml:space="preserve">Josivane Texeira Queiroz </t>
  </si>
  <si>
    <t>Antônio Correia paes</t>
  </si>
  <si>
    <t>Laudiceia vales ribeiro</t>
  </si>
  <si>
    <t>Jenilza alves degos</t>
  </si>
  <si>
    <t>Queiros</t>
  </si>
  <si>
    <t>Andréia Dorrado Borros</t>
  </si>
  <si>
    <t xml:space="preserve">Marly Correa  Da Rocha </t>
  </si>
  <si>
    <t>Lucinei De Assis Gonçalves</t>
  </si>
  <si>
    <t xml:space="preserve">Maria Coseicao </t>
  </si>
  <si>
    <t>Franci Fereira Dos Santos</t>
  </si>
  <si>
    <t>Estefeni Consauvis De lima</t>
  </si>
  <si>
    <t>Antonia Pereira Lisboa</t>
  </si>
  <si>
    <t xml:space="preserve">Damião Lisboa Pereira </t>
  </si>
  <si>
    <t>José neuto dos Santo</t>
  </si>
  <si>
    <t>Tecila Ferreira Vieira</t>
  </si>
  <si>
    <t>Livaneti Pereira Pais</t>
  </si>
  <si>
    <t>Lenira Alvis De Oliveira</t>
  </si>
  <si>
    <t>Marilia Passos De Magalhãe</t>
  </si>
  <si>
    <t>Érica Naicimento Quadro</t>
  </si>
  <si>
    <t>Limalnies De Sousa Minezes</t>
  </si>
  <si>
    <t>Sueli Cavali Cardoso</t>
  </si>
  <si>
    <t>MARIA FRANCUDALVA DÁ SILVA DE ALMEIDA</t>
  </si>
  <si>
    <t>Ordena Batista da Fonseca</t>
  </si>
  <si>
    <t>Soraia Mas carinho Da Silva</t>
  </si>
  <si>
    <t>Alziana Gomis Da Silva</t>
  </si>
  <si>
    <t>Leideane Mar Martims</t>
  </si>
  <si>
    <t xml:space="preserve">Cristina Lemos Pinto </t>
  </si>
  <si>
    <t xml:space="preserve">Euson Coelho Batista </t>
  </si>
  <si>
    <t>Viumara Texeira Martins</t>
  </si>
  <si>
    <t>Monasi Soaris De Arrraujo</t>
  </si>
  <si>
    <t>Rosimar Pereira Soaris</t>
  </si>
  <si>
    <t>Lusiane Gomis DeGois</t>
  </si>
  <si>
    <t>Bianca Mar Cabral</t>
  </si>
  <si>
    <t>Biatris Costa Firmino</t>
  </si>
  <si>
    <t>Maria José Ribeiro DaSilva</t>
  </si>
  <si>
    <t>Darliane Coelho Reis</t>
  </si>
  <si>
    <t>Raimunda Ribeiro Colares</t>
  </si>
  <si>
    <t>Dalila Ribeiro Colares</t>
  </si>
  <si>
    <t>Daiane Dos Santos Ribeiro</t>
  </si>
  <si>
    <t>Lucicleia Colares Ribeiro</t>
  </si>
  <si>
    <t>Celso Da Costa Palheta</t>
  </si>
  <si>
    <t>Viviane Ribeiro Campos</t>
  </si>
  <si>
    <t>Iranildo Corrêa Paes</t>
  </si>
  <si>
    <t xml:space="preserve">Ana Maria da Costa Palheta </t>
  </si>
  <si>
    <t>Kele Palheta Queiroz</t>
  </si>
  <si>
    <t>Zenildo Corrêa Paes</t>
  </si>
  <si>
    <t>Elizama Peixoto de Oliveira</t>
  </si>
  <si>
    <t xml:space="preserve">Antônio Rodrigues Brazão </t>
  </si>
  <si>
    <t>Suliene Ferrrera Paes</t>
  </si>
  <si>
    <t>Fatima Corrêa Paes</t>
  </si>
  <si>
    <t>OSilene Batista Fernandes De Lima</t>
  </si>
  <si>
    <t>Lenda Neves Alves</t>
  </si>
  <si>
    <t xml:space="preserve">Maria Edileis Gonçalves </t>
  </si>
  <si>
    <t>Graciluci de Assis Ribeiro</t>
  </si>
  <si>
    <t>João Damásio de Queiroz Ribeiro</t>
  </si>
  <si>
    <t>Rosane Nunes Ribeiro</t>
  </si>
  <si>
    <t>Maria Celina Ribeiro Dourado</t>
  </si>
  <si>
    <t xml:space="preserve">Gracilene da Silva Góes </t>
  </si>
  <si>
    <t>Joaquim Bentes Pereira</t>
  </si>
  <si>
    <t>Raimunda Pereira Quadro</t>
  </si>
  <si>
    <t>Serenar de Castro Passos</t>
  </si>
  <si>
    <t xml:space="preserve">Orivam Fróz Sodré </t>
  </si>
  <si>
    <t>Maria do Livramento Firmino Costa</t>
  </si>
  <si>
    <t>Marivaldo Colares Pereira</t>
  </si>
  <si>
    <t xml:space="preserve">Álvaro Pereira da Fonseca </t>
  </si>
  <si>
    <t xml:space="preserve">Enriqueta da Silva Ribeiro </t>
  </si>
  <si>
    <t>Geisiana Carvalho Cardoso</t>
  </si>
  <si>
    <t>Pedro Gomes de Souza</t>
  </si>
  <si>
    <t>Nilcinete Carvalho Cardoso</t>
  </si>
  <si>
    <t xml:space="preserve">Lucilene Carvalho Cardoso </t>
  </si>
  <si>
    <t>Deudato Alves da Silva</t>
  </si>
  <si>
    <t xml:space="preserve">Raimunda Batista Plácido </t>
  </si>
  <si>
    <t>Adarilton da Silva Mascarenhas</t>
  </si>
  <si>
    <t>Luana da Fonseca Valente</t>
  </si>
  <si>
    <t xml:space="preserve">Paulo Teixeira Martins </t>
  </si>
  <si>
    <t xml:space="preserve">Rosicleide Campos Coelho </t>
  </si>
  <si>
    <t xml:space="preserve">Soraia Ferreira dos Reis </t>
  </si>
  <si>
    <t>Pedro Martins pantoja</t>
  </si>
  <si>
    <t>Júlio Farias pantoja</t>
  </si>
  <si>
    <t xml:space="preserve">Santan de Oliveira Cabral </t>
  </si>
  <si>
    <t xml:space="preserve">Priscila Ferrera Reis </t>
  </si>
  <si>
    <t>Alcineide Soares dos Reis</t>
  </si>
  <si>
    <t>Nabor Vieira de Goes</t>
  </si>
  <si>
    <t>Sintia Mar Cabral</t>
  </si>
  <si>
    <t>Renata Mar Cabral</t>
  </si>
  <si>
    <t>Maria de Fátima lemos colto</t>
  </si>
  <si>
    <t>Raquel dos Anjos Azevedo</t>
  </si>
  <si>
    <t>Anunciata Bentes soares</t>
  </si>
  <si>
    <t xml:space="preserve">Geisy Pereira Bentes </t>
  </si>
  <si>
    <t xml:space="preserve">Graciete Bentes Ferreira </t>
  </si>
  <si>
    <t xml:space="preserve">Sônia Pereira Mendes </t>
  </si>
  <si>
    <t xml:space="preserve">Camila Nazaré Firmino </t>
  </si>
  <si>
    <t xml:space="preserve">Francinelma Firmino Costa </t>
  </si>
  <si>
    <t xml:space="preserve">Silvana Alves de Oliveira </t>
  </si>
  <si>
    <t>Rosana Vieira de Oliveira</t>
  </si>
  <si>
    <t>Olivia Vieira de Oliveira</t>
  </si>
  <si>
    <t xml:space="preserve">Raimunda Carvalho Cardoso </t>
  </si>
  <si>
    <t xml:space="preserve">Dalvina da Silva Almeida </t>
  </si>
  <si>
    <t xml:space="preserve">Eliana vieira firmino </t>
  </si>
  <si>
    <t xml:space="preserve">Ivanir Pereira Quadros </t>
  </si>
  <si>
    <t xml:space="preserve">Adailton da Silva Mascarenhas </t>
  </si>
  <si>
    <t>Neldeson Valente paes</t>
  </si>
  <si>
    <t xml:space="preserve">Edson fernandes paes </t>
  </si>
  <si>
    <t xml:space="preserve">Maria de Souza Soares </t>
  </si>
  <si>
    <t xml:space="preserve">Maria da Conceição Soares Barbosa </t>
  </si>
  <si>
    <t xml:space="preserve">Feise Lemos Vale </t>
  </si>
  <si>
    <t xml:space="preserve">Ucineia Castro Brandão </t>
  </si>
  <si>
    <t xml:space="preserve">Maria santana Cabral Soares </t>
  </si>
  <si>
    <t xml:space="preserve">Naliane Ramos da Silva </t>
  </si>
  <si>
    <t xml:space="preserve">César Augusto borges da Silva </t>
  </si>
  <si>
    <t xml:space="preserve">Andrielson dos Reis Teixeira </t>
  </si>
  <si>
    <t xml:space="preserve">Rosilma Campos Coelho </t>
  </si>
  <si>
    <t>Juliana Reis Mar</t>
  </si>
  <si>
    <t xml:space="preserve">Naviton José Gomes de Góes </t>
  </si>
  <si>
    <t>Maria Amazonas Barros</t>
  </si>
  <si>
    <t>Nilza dos santos Ribeiro</t>
  </si>
  <si>
    <t>Rosiel dias ribeiro</t>
  </si>
  <si>
    <t>Dinaria Ribeiro batista</t>
  </si>
  <si>
    <t xml:space="preserve">Cleuduana colares Ribeiro </t>
  </si>
  <si>
    <t>Isaura Ribeiro palheta</t>
  </si>
  <si>
    <t>Neliuza da Costa palheta</t>
  </si>
  <si>
    <t xml:space="preserve">Lucinete saraiva RODRIGUES </t>
  </si>
  <si>
    <t>Missonia vales valente</t>
  </si>
  <si>
    <t>Luana Vales valente</t>
  </si>
  <si>
    <t>Nelmice Almeida Torres</t>
  </si>
  <si>
    <t>Kerem vales paz</t>
  </si>
  <si>
    <t>Lilia ribeiro colares</t>
  </si>
  <si>
    <t xml:space="preserve">Cassia Valente Corrêa </t>
  </si>
  <si>
    <t>Valdemir de almeida</t>
  </si>
  <si>
    <t xml:space="preserve">Msria de fatima Almeida </t>
  </si>
  <si>
    <t>Erivelton Corrêa Brazao</t>
  </si>
  <si>
    <t>Valdelice Corrêa Paes</t>
  </si>
  <si>
    <t>Aldineia Corrêa Brazao</t>
  </si>
  <si>
    <t>Marialva da Costa Corrêa</t>
  </si>
  <si>
    <t xml:space="preserve">Geane Paes Brazao </t>
  </si>
  <si>
    <t xml:space="preserve">Maridete corre a Paes </t>
  </si>
  <si>
    <t xml:space="preserve">Izarina Correia Paes </t>
  </si>
  <si>
    <t xml:space="preserve">Bernadete Ribeiro de Assis </t>
  </si>
  <si>
    <t>Maria Jose Remijon</t>
  </si>
  <si>
    <t xml:space="preserve">Leidiane Remigio </t>
  </si>
  <si>
    <t xml:space="preserve">Marcele Monteiro  Valente </t>
  </si>
  <si>
    <t xml:space="preserve">Vanderleia Monteiro de Campos </t>
  </si>
  <si>
    <t xml:space="preserve">Conceição Ribeiro Barros </t>
  </si>
  <si>
    <t xml:space="preserve">Letícia Alves da Silva </t>
  </si>
  <si>
    <t xml:space="preserve">Raimundo Santos Gonçalves </t>
  </si>
  <si>
    <t>Ileuza</t>
  </si>
  <si>
    <t>Micileni</t>
  </si>
  <si>
    <t xml:space="preserve">Zeneide </t>
  </si>
  <si>
    <t>Angelica</t>
  </si>
  <si>
    <t>Tica</t>
  </si>
  <si>
    <t>Cadeba</t>
  </si>
  <si>
    <t>Laudica</t>
  </si>
  <si>
    <t>Nei</t>
  </si>
  <si>
    <t>Nenezinha</t>
  </si>
  <si>
    <t>Dacila</t>
  </si>
  <si>
    <t>Livane</t>
  </si>
  <si>
    <t>Érica</t>
  </si>
  <si>
    <t xml:space="preserve">Soraia </t>
  </si>
  <si>
    <t>Liani</t>
  </si>
  <si>
    <t>Junho</t>
  </si>
  <si>
    <t>Babranca</t>
  </si>
  <si>
    <t>Minan</t>
  </si>
  <si>
    <t>Tico</t>
  </si>
  <si>
    <t>Tutuquinha</t>
  </si>
  <si>
    <t>Oti</t>
  </si>
  <si>
    <t>Pastora</t>
  </si>
  <si>
    <t>Borba</t>
  </si>
  <si>
    <t>Tango</t>
  </si>
  <si>
    <t>Eliana</t>
  </si>
  <si>
    <t>Leuda</t>
  </si>
  <si>
    <t>Fumaça</t>
  </si>
  <si>
    <t>Celina</t>
  </si>
  <si>
    <t>Graciele</t>
  </si>
  <si>
    <t>Joaquim</t>
  </si>
  <si>
    <t>Raimunda</t>
  </si>
  <si>
    <t>Ze Preto</t>
  </si>
  <si>
    <t>Orivan</t>
  </si>
  <si>
    <t>Marivalda</t>
  </si>
  <si>
    <t xml:space="preserve">Álvaro </t>
  </si>
  <si>
    <t>Enriqueta</t>
  </si>
  <si>
    <t>Sica</t>
  </si>
  <si>
    <t>Deco</t>
  </si>
  <si>
    <t>Budia</t>
  </si>
  <si>
    <t xml:space="preserve">Cleide </t>
  </si>
  <si>
    <t xml:space="preserve">Júlio </t>
  </si>
  <si>
    <t>Santarola</t>
  </si>
  <si>
    <t>Pri</t>
  </si>
  <si>
    <t>Bidica</t>
  </si>
  <si>
    <t>Nabor</t>
  </si>
  <si>
    <t>Sintia</t>
  </si>
  <si>
    <t>Renata</t>
  </si>
  <si>
    <t xml:space="preserve">Fátima </t>
  </si>
  <si>
    <t xml:space="preserve">Lora </t>
  </si>
  <si>
    <t xml:space="preserve">Gracinha </t>
  </si>
  <si>
    <t>Nazica</t>
  </si>
  <si>
    <t>Cota</t>
  </si>
  <si>
    <t>Beneca</t>
  </si>
  <si>
    <t>Eré</t>
  </si>
  <si>
    <t xml:space="preserve">Gato </t>
  </si>
  <si>
    <t xml:space="preserve">Tô </t>
  </si>
  <si>
    <t xml:space="preserve">Diva </t>
  </si>
  <si>
    <t>Borges</t>
  </si>
  <si>
    <t xml:space="preserve">Zeca </t>
  </si>
  <si>
    <t>Cleude</t>
  </si>
  <si>
    <t>Marinalda</t>
  </si>
  <si>
    <t>Maria Boró</t>
  </si>
  <si>
    <t>NVA-F4016</t>
  </si>
  <si>
    <t>Funcionaria da Fundaçao</t>
  </si>
  <si>
    <t>BPC Idoso</t>
  </si>
  <si>
    <t>830.0</t>
  </si>
  <si>
    <t>490.0</t>
  </si>
  <si>
    <t>1220.0</t>
  </si>
  <si>
    <t>150.0</t>
  </si>
  <si>
    <t>760.0</t>
  </si>
  <si>
    <t>1450.0</t>
  </si>
  <si>
    <t>1.45</t>
  </si>
  <si>
    <t>850.0</t>
  </si>
  <si>
    <t>734.0</t>
  </si>
  <si>
    <t>180.0</t>
  </si>
  <si>
    <t>950.0</t>
  </si>
  <si>
    <t>1.93</t>
  </si>
  <si>
    <t>854.0</t>
  </si>
  <si>
    <t>1.2</t>
  </si>
  <si>
    <t>684.0</t>
  </si>
  <si>
    <t>1356.0</t>
  </si>
  <si>
    <t>810.0</t>
  </si>
  <si>
    <t>330.0</t>
  </si>
  <si>
    <t>450.0</t>
  </si>
  <si>
    <t>350.0</t>
  </si>
  <si>
    <t>980.0</t>
  </si>
  <si>
    <t>124.0</t>
  </si>
  <si>
    <t>100.0</t>
  </si>
  <si>
    <t>410.0</t>
  </si>
  <si>
    <t>650.0</t>
  </si>
  <si>
    <t>920.0</t>
  </si>
  <si>
    <t>2050.0</t>
  </si>
  <si>
    <t>940.0</t>
  </si>
  <si>
    <t>770.0</t>
  </si>
  <si>
    <t>1050.0</t>
  </si>
  <si>
    <t>210.0</t>
  </si>
  <si>
    <t>335.0</t>
  </si>
  <si>
    <t>1140.0</t>
  </si>
  <si>
    <t>425.0</t>
  </si>
  <si>
    <t>270.0</t>
  </si>
  <si>
    <t>1530.0</t>
  </si>
  <si>
    <t>780.0</t>
  </si>
  <si>
    <t>820.0</t>
  </si>
  <si>
    <t>1078.0</t>
  </si>
  <si>
    <t>220.0</t>
  </si>
  <si>
    <t>206.0</t>
  </si>
  <si>
    <t>1600.0</t>
  </si>
  <si>
    <t>870.0</t>
  </si>
  <si>
    <t>406.0</t>
  </si>
  <si>
    <t>967.0</t>
  </si>
  <si>
    <t>1550.0</t>
  </si>
  <si>
    <t>430.0</t>
  </si>
  <si>
    <t>Colônia de Pescadores</t>
  </si>
  <si>
    <t>60</t>
  </si>
  <si>
    <t>84</t>
  </si>
  <si>
    <t>86</t>
  </si>
  <si>
    <t>14</t>
  </si>
  <si>
    <t>16</t>
  </si>
  <si>
    <t>17</t>
  </si>
  <si>
    <t>40</t>
  </si>
  <si>
    <t xml:space="preserve">Coquiluche </t>
  </si>
  <si>
    <t>Guariba</t>
  </si>
  <si>
    <t>Vômito e diareia</t>
  </si>
  <si>
    <t>Microfalia</t>
  </si>
  <si>
    <t>Fuma</t>
  </si>
  <si>
    <t>Infarto</t>
  </si>
  <si>
    <t>Briga de irmão</t>
  </si>
  <si>
    <t>Malária</t>
  </si>
  <si>
    <t xml:space="preserve">Febre </t>
  </si>
  <si>
    <t>Mioma</t>
  </si>
  <si>
    <t>Erro medico</t>
  </si>
  <si>
    <t xml:space="preserve">Deficiência </t>
  </si>
  <si>
    <t xml:space="preserve">Dengue </t>
  </si>
  <si>
    <t xml:space="preserve">Afogamento </t>
  </si>
  <si>
    <t>Paralisia infantil</t>
  </si>
  <si>
    <t>fe8a7e9e-96b2-49b2-928d-0e1efd422f83</t>
  </si>
  <si>
    <t>2018-12-21T13:16:23</t>
  </si>
  <si>
    <t>d7380b3a-431e-49fc-a550-30cf874f47aa</t>
  </si>
  <si>
    <t>2018-12-21T13:16:25</t>
  </si>
  <si>
    <t>89af5c7e-2901-4fb7-97c7-ac449c25ae4d</t>
  </si>
  <si>
    <t>2018-12-21T13:16:27</t>
  </si>
  <si>
    <t>838ec7ad-b1d9-408f-85a4-9df6eed2ccfb</t>
  </si>
  <si>
    <t>2018-12-21T13:16:28</t>
  </si>
  <si>
    <t>496782bc-9e3c-4a4d-a4cd-5bcdc3cd5f94</t>
  </si>
  <si>
    <t>2018-12-21T13:16:30</t>
  </si>
  <si>
    <t>4f1d1351-64a2-4b31-bba9-e76dcbdb1f00</t>
  </si>
  <si>
    <t>2018-12-21T13:16:33</t>
  </si>
  <si>
    <t>d8f6215d-6453-4e36-b024-b5418a2f7f98</t>
  </si>
  <si>
    <t>2018-12-21T13:16:34</t>
  </si>
  <si>
    <t>c626edc6-7ccf-45d8-8e04-5ee6866e18f6</t>
  </si>
  <si>
    <t>2018-12-21T13:16:36</t>
  </si>
  <si>
    <t>124fccd8-b2a4-454d-871d-600780db13a5</t>
  </si>
  <si>
    <t>2018-12-21T13:16:39</t>
  </si>
  <si>
    <t>b917c15d-9329-4ba2-9d71-572310559be1</t>
  </si>
  <si>
    <t>2018-12-21T13:16:41</t>
  </si>
  <si>
    <t>9f2aaf31-c364-428c-8c27-ed873714c885</t>
  </si>
  <si>
    <t>2018-12-21T13:16:43</t>
  </si>
  <si>
    <t>ecd4388c-5a4b-4210-a5d0-b4874823b531</t>
  </si>
  <si>
    <t>2018-12-21T13:16:45</t>
  </si>
  <si>
    <t>7f4ecb38-a8d7-42ff-8a6d-217c9668ec65</t>
  </si>
  <si>
    <t>2018-12-21T13:16:47</t>
  </si>
  <si>
    <t>3e7d9c2d-fa59-45dd-939c-a6e9177895c1</t>
  </si>
  <si>
    <t>2018-12-21T13:16:51</t>
  </si>
  <si>
    <t>c92e1c44-f327-41b6-805a-a7a50553a7ba</t>
  </si>
  <si>
    <t>2018-12-21T13:16:56</t>
  </si>
  <si>
    <t>636ce689-0df4-4009-9464-662e183367ea</t>
  </si>
  <si>
    <t>2018-12-21T13:16:59</t>
  </si>
  <si>
    <t>a66587bb-0170-4449-8677-0fa8d917ea16</t>
  </si>
  <si>
    <t>2018-12-21T13:17:02</t>
  </si>
  <si>
    <t>f4ae3174-91e3-4e85-af3b-7117fea93ca8</t>
  </si>
  <si>
    <t>2018-12-21T13:17:05</t>
  </si>
  <si>
    <t>0dca2dc3-c7d7-4eed-9dec-b29bd407bdf1</t>
  </si>
  <si>
    <t>2018-12-21T13:17:09</t>
  </si>
  <si>
    <t>bd20be39-cec3-4576-925b-e43c042d468b</t>
  </si>
  <si>
    <t>2018-12-21T13:17:11</t>
  </si>
  <si>
    <t>3970111b-f41d-4c0c-89c1-c42d59dd6361</t>
  </si>
  <si>
    <t>2018-12-21T13:17:13</t>
  </si>
  <si>
    <t>6103cf09-a111-4194-9101-4e595eec7379</t>
  </si>
  <si>
    <t>2018-12-21T13:17:20</t>
  </si>
  <si>
    <t>755ecf84-0c27-49ba-b1e7-1f882d32f2e7</t>
  </si>
  <si>
    <t>2018-12-21T13:17:29</t>
  </si>
  <si>
    <t>1bfb118a-16e9-4bc0-8a37-271b4a9eca60</t>
  </si>
  <si>
    <t>2018-12-21T13:17:31</t>
  </si>
  <si>
    <t>8584088b-7bec-47df-8725-b5e0a9e714c3</t>
  </si>
  <si>
    <t>2018-12-21T13:17:34</t>
  </si>
  <si>
    <t>6b761a4d-2b73-4451-a9f4-3ba2cf3780d1</t>
  </si>
  <si>
    <t>2018-12-21T13:17:37</t>
  </si>
  <si>
    <t>b28134bf-4990-4276-a576-ccdf1e025ed1</t>
  </si>
  <si>
    <t>2018-12-21T13:17:40</t>
  </si>
  <si>
    <t>e35d62b6-e448-4d12-ae1a-199e1f7a4d72</t>
  </si>
  <si>
    <t>2018-12-21T13:17:43</t>
  </si>
  <si>
    <t>20254361-2026-4616-a1e4-90cff9f4de1d</t>
  </si>
  <si>
    <t>2018-12-21T13:17:46</t>
  </si>
  <si>
    <t>f682c037-527e-472b-a5ed-1008ee6529b9</t>
  </si>
  <si>
    <t>2018-12-21T13:17:48</t>
  </si>
  <si>
    <t>1eedc5da-bf08-41b8-b608-26405ece4cc5</t>
  </si>
  <si>
    <t>2018-12-21T13:17:52</t>
  </si>
  <si>
    <t>1e9d9c2f-7173-478f-b170-cbc1e12247cc</t>
  </si>
  <si>
    <t>2018-12-21T13:17:54</t>
  </si>
  <si>
    <t>08b2a4a7-d4a7-4f5f-ac86-b79ba8757b3d</t>
  </si>
  <si>
    <t>2018-12-21T13:17:57</t>
  </si>
  <si>
    <t>8bc0354c-42ad-4d1e-8439-b95a234e369b</t>
  </si>
  <si>
    <t>2018-12-21T13:17:59</t>
  </si>
  <si>
    <t>ed8ed5bd-4c54-43dd-8bbd-4d11d966583e</t>
  </si>
  <si>
    <t>2018-12-21T13:18:01</t>
  </si>
  <si>
    <t>ab9e9a0e-2294-46b7-bc58-2e8e5bd1c4fe</t>
  </si>
  <si>
    <t>2018-12-21T13:18:02</t>
  </si>
  <si>
    <t>ce4374f1-fcad-4638-a9bd-9f6267d8ad24</t>
  </si>
  <si>
    <t>2018-12-21T13:18:04</t>
  </si>
  <si>
    <t>3c56f252-9f6f-483e-a29f-821e04c87ba9</t>
  </si>
  <si>
    <t>2018-12-21T13:18:06</t>
  </si>
  <si>
    <t>797e4c60-d184-4ff5-a1f8-75fc5cdd34eb</t>
  </si>
  <si>
    <t>2018-12-21T13:18:09</t>
  </si>
  <si>
    <t>42e463cb-b08f-4fc7-91fb-3c70fc95dd2d</t>
  </si>
  <si>
    <t>2018-12-21T13:30:18</t>
  </si>
  <si>
    <t>813f3d6c-9523-45f5-8726-421fdc4fa0dd</t>
  </si>
  <si>
    <t>2018-12-21T13:30:20</t>
  </si>
  <si>
    <t>43145d19-4e46-456e-a11a-cf8246b979be</t>
  </si>
  <si>
    <t>2018-12-21T13:30:23</t>
  </si>
  <si>
    <t>c59edf76-3301-4293-9f92-53908733b6eb</t>
  </si>
  <si>
    <t>2018-12-21T13:35:03</t>
  </si>
  <si>
    <t>b9142b3a-8483-4c9d-9669-7b6acdb3cba3</t>
  </si>
  <si>
    <t>2018-12-21T13:35:04</t>
  </si>
  <si>
    <t>289d430f-4f91-4328-bad2-1c6c691825d6</t>
  </si>
  <si>
    <t>80d6c155-5008-4f81-bfe8-98c2425945a8</t>
  </si>
  <si>
    <t>2018-12-21T13:35:05</t>
  </si>
  <si>
    <t>8d4b4b8b-3189-4256-b69a-f84854dfe4d4</t>
  </si>
  <si>
    <t>2018-12-21T13:35:06</t>
  </si>
  <si>
    <t>68c13c8e-bf22-4280-a13e-d879fdafb81a</t>
  </si>
  <si>
    <t>2018-12-21T13:37:12</t>
  </si>
  <si>
    <t>cd421dd6-ec85-43e2-ba5c-611cdd2e87ae</t>
  </si>
  <si>
    <t>2018-12-21T13:37:13</t>
  </si>
  <si>
    <t>b92bb05d-9092-498a-99eb-591b9e97d465</t>
  </si>
  <si>
    <t>7251dce6-235d-4a66-b13c-7eb1c5d1a887</t>
  </si>
  <si>
    <t>2018-12-21T13:37:14</t>
  </si>
  <si>
    <t>ed638ae1-19c8-4ac3-b8d4-d43db41a0fa0</t>
  </si>
  <si>
    <t>34131f64-770c-4ea0-86b1-28bff0117c75</t>
  </si>
  <si>
    <t>2018-12-21T13:37:15</t>
  </si>
  <si>
    <t>7fad47ee-a4e9-41b0-8d22-3587b65f3d5f</t>
  </si>
  <si>
    <t>1a07f206-8102-475d-9846-5e89dedebb67</t>
  </si>
  <si>
    <t>2018-12-21T13:37:16</t>
  </si>
  <si>
    <t>98a3ec50-eb80-4dfd-9307-d265ab1ab084</t>
  </si>
  <si>
    <t>2018-12-21T13:37:17</t>
  </si>
  <si>
    <t>dde38c9f-eee0-4854-96f9-c7d304da885c</t>
  </si>
  <si>
    <t>9f5bedcc-461a-4a0b-9b08-49098a8b9a94</t>
  </si>
  <si>
    <t>2018-12-21T13:37:18</t>
  </si>
  <si>
    <t>bcdbbfcd-9221-4aba-b37f-832caf081e39</t>
  </si>
  <si>
    <t>2adc439e-425d-4a42-b0b6-5c3f9595ccf0</t>
  </si>
  <si>
    <t>2018-12-21T13:37:19</t>
  </si>
  <si>
    <t>d0c78962-224a-4d57-8c73-02bc63da9124</t>
  </si>
  <si>
    <t>2018-12-21T13:37:20</t>
  </si>
  <si>
    <t>83519ea5-a417-4bb3-a141-aca7ef8cef7d</t>
  </si>
  <si>
    <t>2018-12-21T13:37:21</t>
  </si>
  <si>
    <t>319523eb-e34f-4d6f-9970-d4d1a0cf0644</t>
  </si>
  <si>
    <t>79289e23-7577-4935-a966-7d9f1457ad4d</t>
  </si>
  <si>
    <t>2018-12-21T13:37:22</t>
  </si>
  <si>
    <t>efff11d0-4e3e-4850-8882-f2f9be377466</t>
  </si>
  <si>
    <t>66e516a7-c44a-4438-8389-e6e66e1913fb</t>
  </si>
  <si>
    <t>2018-12-21T13:37:23</t>
  </si>
  <si>
    <t>7db82375-6c9f-4a16-b9f1-67af65a8b018</t>
  </si>
  <si>
    <t>2018-12-21T13:37:24</t>
  </si>
  <si>
    <t>795dd611-1748-446c-8843-87dd5d67cc6b</t>
  </si>
  <si>
    <t>b9b45151-dbeb-404d-9135-84140b4db298</t>
  </si>
  <si>
    <t>2018-12-21T13:37:25</t>
  </si>
  <si>
    <t>525ee0e3-c9e0-4676-bcd5-10c2c5baac17</t>
  </si>
  <si>
    <t>5675afb2-d664-4e92-9c46-7c9b8ab33fb3</t>
  </si>
  <si>
    <t>2018-12-21T13:37:26</t>
  </si>
  <si>
    <t>9acd3381-c29e-4fe7-b44c-0b0ec371935b</t>
  </si>
  <si>
    <t>2018-12-21T13:37:27</t>
  </si>
  <si>
    <t>f52e95f4-5cce-47dd-8314-9099b581b505</t>
  </si>
  <si>
    <t>dc84c591-e442-494c-9672-e98bbbb28d3c</t>
  </si>
  <si>
    <t>2018-12-21T13:37:28</t>
  </si>
  <si>
    <t>8b99ce8f-7c2c-48ae-a3b9-b39b72d29681</t>
  </si>
  <si>
    <t>2018-12-21T13:37:31</t>
  </si>
  <si>
    <t>913b215f-b054-4a68-8508-5f3ad92f09c6</t>
  </si>
  <si>
    <t>2018-12-21T13:37:35</t>
  </si>
  <si>
    <t>bc023fe7-b463-4c10-a861-0075823f7c6a</t>
  </si>
  <si>
    <t>2018-12-21T13:38:33</t>
  </si>
  <si>
    <t>350aadb5-4e31-434d-ac5a-0654449b177d</t>
  </si>
  <si>
    <t>2018-12-21T13:38:34</t>
  </si>
  <si>
    <t>dc587a23-fb87-498b-beec-e2e49e7c5a1a</t>
  </si>
  <si>
    <t>76860ffb-515d-48b5-b8ec-4bcdb7f9119c</t>
  </si>
  <si>
    <t>2018-12-21T13:38:35</t>
  </si>
  <si>
    <t>a59187d0-d57e-4ae4-b825-80e6d662deb1</t>
  </si>
  <si>
    <t>2018-12-21T13:38:37</t>
  </si>
  <si>
    <t>b871db2e-ee87-45c9-beec-cc8ea6ba8866</t>
  </si>
  <si>
    <t>7e8017cd-9ee9-4e41-a28a-d1613ae2cf27</t>
  </si>
  <si>
    <t>2018-12-21T13:38:38</t>
  </si>
  <si>
    <t>e96cd711-c013-4146-8c6b-e28ddbcc5fe0</t>
  </si>
  <si>
    <t>2018-12-21T13:38:39</t>
  </si>
  <si>
    <t>7bc33f75-21c0-4aed-8167-aea90fe2931f</t>
  </si>
  <si>
    <t>7154a54b-28c2-430a-89c2-adeae6ab3bae</t>
  </si>
  <si>
    <t>2018-12-21T13:38:40</t>
  </si>
  <si>
    <t>7faddb54-ee04-4d60-8ded-503c61e8685f</t>
  </si>
  <si>
    <t>2018-12-21T13:38:41</t>
  </si>
  <si>
    <t>78b40f86-09c0-42eb-8e80-2491f906c73b</t>
  </si>
  <si>
    <t>70ebf122-4876-434a-8997-4567218079f4</t>
  </si>
  <si>
    <t>2018-12-21T13:38:42</t>
  </si>
  <si>
    <t>ecdc78d3-0073-4207-abe1-a7c35fb9171f</t>
  </si>
  <si>
    <t>2018-12-21T13:38:43</t>
  </si>
  <si>
    <t>30be3806-fad3-47b5-a23f-e2a2282e9d07</t>
  </si>
  <si>
    <t>260adc16-6697-414e-a6e2-640580cb2042</t>
  </si>
  <si>
    <t>2018-12-21T13:38:44</t>
  </si>
  <si>
    <t>40f41532-2e52-47d3-86c7-6558834cc03c</t>
  </si>
  <si>
    <t>2018-12-21T13:40:12</t>
  </si>
  <si>
    <t>3437c19a-e1cd-4b7b-a088-628220823398</t>
  </si>
  <si>
    <t>2018-12-21T13:51:58</t>
  </si>
  <si>
    <t>a977a5aa-7d39-4be4-87d1-0068c2b240e6</t>
  </si>
  <si>
    <t>2018-12-21T14:02:02</t>
  </si>
  <si>
    <t>b30ae4f3-2053-4307-a311-91e639d73432</t>
  </si>
  <si>
    <t>daf82709-d161-4a0a-b282-2e6189200dc9</t>
  </si>
  <si>
    <t>2018-12-21T14:02:03</t>
  </si>
  <si>
    <t>48759f5f-c65a-46fc-90e1-3108a6d8a98c</t>
  </si>
  <si>
    <t>2018-12-21T14:02:04</t>
  </si>
  <si>
    <t>19c76056-464a-4aa5-98eb-d5969c3c0d65</t>
  </si>
  <si>
    <t>2018-12-21T14:02:05</t>
  </si>
  <si>
    <t>9779fa08-6b15-4f46-a1d5-02a928e9627d</t>
  </si>
  <si>
    <t>2018-12-21T14:02:06</t>
  </si>
  <si>
    <t>3f25ceef-cf86-4e26-9de9-f5e1cbd8e0ca</t>
  </si>
  <si>
    <t>2018-12-21T14:02:07</t>
  </si>
  <si>
    <t>7621dedd-ee5f-4551-8d87-e1fe90791b08</t>
  </si>
  <si>
    <t>d50a1532-c173-41e1-ace7-ba08d8e943c6</t>
  </si>
  <si>
    <t>2018-12-21T14:02:08</t>
  </si>
  <si>
    <t>a012f8b0-1c3f-48d2-b3a8-7cb2fc817391</t>
  </si>
  <si>
    <t>2018-12-21T14:02:09</t>
  </si>
  <si>
    <t>5d2a300f-8cbc-43e2-a286-482c76a4283a</t>
  </si>
  <si>
    <t>2018-12-21T14:02:10</t>
  </si>
  <si>
    <t>bc1941d2-2d25-4bc0-b8da-fb92cd7bc0be</t>
  </si>
  <si>
    <t>2018-12-21T14:02:11</t>
  </si>
  <si>
    <t>703aa072-cbfe-4634-9fd2-709c125159ca</t>
  </si>
  <si>
    <t>2a80ef31-6785-4f53-b43b-334a81d8752a</t>
  </si>
  <si>
    <t>2018-12-21T14:02:12</t>
  </si>
  <si>
    <t>a7a4296b-ad86-4b9d-9810-2edb418e63b8</t>
  </si>
  <si>
    <t>f0e35a0f-4184-4ffb-aadf-b8c2320ef02d</t>
  </si>
  <si>
    <t>2018-12-21T14:02:13</t>
  </si>
  <si>
    <t>d0ee305a-409a-4ba4-afc1-24ab877ee91e</t>
  </si>
  <si>
    <t>2018-12-21T14:02:14</t>
  </si>
  <si>
    <t>412753af-65a5-4a83-90dc-d3a4fa78e0b1</t>
  </si>
  <si>
    <t>6f58204a-0868-48e0-8fa7-95fa7702ec7a</t>
  </si>
  <si>
    <t>2018-12-21T14:02:15</t>
  </si>
  <si>
    <t>1e38c0ed-442b-462f-828c-790f8f4f9e5b</t>
  </si>
  <si>
    <t>2018-12-21T14:02:16</t>
  </si>
  <si>
    <t>8b4bec54-3d79-4a56-a832-c8e5dc9c46a9</t>
  </si>
  <si>
    <t>082caa8e-d579-482c-a0eb-40f19f6cd0bf</t>
  </si>
  <si>
    <t>2018-12-21T14:02:17</t>
  </si>
  <si>
    <t>a3c68af5-44b5-4a21-8a2d-06d9de476a25</t>
  </si>
  <si>
    <t>2018-12-21T14:02:18</t>
  </si>
  <si>
    <t>29c78f09-5d7b-42f5-918d-482246702dce</t>
  </si>
  <si>
    <t>012fd674-2201-49d9-b699-292d0637b35c</t>
  </si>
  <si>
    <t>2018-12-21T14:02:19</t>
  </si>
  <si>
    <t>304d08bf-898d-4645-8211-af6f1725ebed</t>
  </si>
  <si>
    <t>2eba674e-8818-4cca-b151-edd64ae6073f</t>
  </si>
  <si>
    <t>2018-12-21T14:02:20</t>
  </si>
  <si>
    <t>690e8492-1f48-421a-9dd7-d23fedc6a5a3</t>
  </si>
  <si>
    <t>2018-12-21T14:02:29</t>
  </si>
  <si>
    <t>5b00f221-4ca7-4010-8bfb-bc2d6135d86c</t>
  </si>
  <si>
    <t>2018-12-21T14:02:30</t>
  </si>
  <si>
    <t>7a3b4ef0-6a49-4261-9aed-422b2fe6c7aa</t>
  </si>
  <si>
    <t>2018-12-21T14:02:31</t>
  </si>
  <si>
    <t>d645e5ca-8155-4b81-952e-6e723ec8de29</t>
  </si>
  <si>
    <t>0d5639c2-dcae-4d0e-a151-5b646eddf178</t>
  </si>
  <si>
    <t>2018-12-21T14:02:32</t>
  </si>
  <si>
    <t>08d3ebde-ba3d-4873-a48c-0563d1f99fd1</t>
  </si>
  <si>
    <t>2018-12-21T14:02:33</t>
  </si>
  <si>
    <t>84681b35-c7fa-4978-baaf-1155f5d53761</t>
  </si>
  <si>
    <t>2018-12-21T14:02:34</t>
  </si>
  <si>
    <t>e3487d1e-8722-48d2-8fb7-679093735bfc</t>
  </si>
  <si>
    <t>73b7435c-0d31-435c-9d1e-361b474db517</t>
  </si>
  <si>
    <t>2018-12-21T14:02:35</t>
  </si>
  <si>
    <t>ba208a90-b54d-4b7a-b1c0-01019d048d6e</t>
  </si>
  <si>
    <t>2018-12-21T14:02:36</t>
  </si>
  <si>
    <t>9c4dc319-af82-4ff0-842d-fba927391350</t>
  </si>
  <si>
    <t>3a9e19e1-54cd-4e2a-9127-6c951608c873</t>
  </si>
  <si>
    <t>2018-12-21T14:02:37</t>
  </si>
  <si>
    <t>5d1c9a6b-b09d-4e27-844c-ba8544a99e2d</t>
  </si>
  <si>
    <t>2018-12-21T14:02:38</t>
  </si>
  <si>
    <t>d4229fff-5cd9-49c1-88a3-9133239deb16</t>
  </si>
  <si>
    <t>2018-12-21T14:02:39</t>
  </si>
  <si>
    <t>3ee54049-68dc-4216-b92f-79341af5ff92</t>
  </si>
  <si>
    <t>2018-12-21T14:02:40</t>
  </si>
  <si>
    <t>4bc56818-ca2d-42a5-83a0-17aaa5c2bc46</t>
  </si>
  <si>
    <t>ea8a431c-feec-47f7-84bd-860da09f3c20</t>
  </si>
  <si>
    <t>2018-12-21T14:02:41</t>
  </si>
  <si>
    <t>ae349780-633a-4717-9802-9092a150a022</t>
  </si>
  <si>
    <t>2018-12-21T14:02:42</t>
  </si>
  <si>
    <t>abc9d61f-c9e7-4afa-85dc-33bedf17f80c</t>
  </si>
  <si>
    <t>2018-12-21T14:02:43</t>
  </si>
  <si>
    <t>b84ce894-873f-46d3-a369-960df4952d17</t>
  </si>
  <si>
    <t>5aa4efb4-6236-4a7b-a89c-4f2058971ff6</t>
  </si>
  <si>
    <t>2018-12-21T14:02:44</t>
  </si>
  <si>
    <t>bd039b98-1815-44c6-b75d-3cd310b8f867</t>
  </si>
  <si>
    <t>2018-12-21T14:02:45</t>
  </si>
  <si>
    <t>f50ee1d7-257e-4ad0-ad6d-357c8da9f787</t>
  </si>
  <si>
    <t>2018-12-21T14:02:46</t>
  </si>
  <si>
    <t>bcd27c28-2aad-41ea-b40d-141d62333a2a</t>
  </si>
  <si>
    <t>2018-12-21T14:02:47</t>
  </si>
  <si>
    <t>74eb98a4-8012-411f-94ce-3c8b233fea14</t>
  </si>
  <si>
    <t>2018-12-21T14:02:48</t>
  </si>
  <si>
    <t>d02d01fd-5cea-4cdd-b10e-6b341dfea7c6</t>
  </si>
  <si>
    <t>2018-12-21T14:02:49</t>
  </si>
  <si>
    <t>44e2a559-f278-4ce1-853b-e0137dc59335</t>
  </si>
  <si>
    <t>2018-12-21T14:02:50</t>
  </si>
  <si>
    <t>8506de70-ffdb-4ae3-8fd8-d93bc5bfa359</t>
  </si>
  <si>
    <t>a054519b-c3bc-45fd-9257-a08b61234529</t>
  </si>
  <si>
    <t>2018-12-21T14:02:51</t>
  </si>
  <si>
    <t>da13056c-7d99-4748-95f0-27abe7be90bb</t>
  </si>
  <si>
    <t>2018-12-21T14:02:52</t>
  </si>
  <si>
    <t>Mãe</t>
  </si>
  <si>
    <t>Francisco Pereira da Costa</t>
  </si>
  <si>
    <t>Francineide Ferreira Costa</t>
  </si>
  <si>
    <t>Franciele Ferreira da Costa</t>
  </si>
  <si>
    <t>Lucas Rodrigo Ferreira da Costa</t>
  </si>
  <si>
    <t>Rikelmy Ferreira da Costa</t>
  </si>
  <si>
    <t>Ana Rute Ferreira da Costa</t>
  </si>
  <si>
    <t>Valesca Mirela de Oliveira Vieira</t>
  </si>
  <si>
    <t>Carlos Alexandre Lima da Silva</t>
  </si>
  <si>
    <t xml:space="preserve">Antônio Celio da Cruz Gomes </t>
  </si>
  <si>
    <t xml:space="preserve">Amanda Patrícia Vieira Gomes </t>
  </si>
  <si>
    <t xml:space="preserve">Aluana Vieira Gomes </t>
  </si>
  <si>
    <t xml:space="preserve">Sara Gomes </t>
  </si>
  <si>
    <t xml:space="preserve">Marlene da Cruz Gomes </t>
  </si>
  <si>
    <t>Poliana de Oliveira Paz</t>
  </si>
  <si>
    <t>Renato Medeiros do Carmo</t>
  </si>
  <si>
    <t>Renato Felipe Gomes do Carmo</t>
  </si>
  <si>
    <t>Jeiciene Ferreira Gomes</t>
  </si>
  <si>
    <t xml:space="preserve">Jeane Ferreira dos Santos </t>
  </si>
  <si>
    <t xml:space="preserve">Ana Letícia Ferreira dos Santos </t>
  </si>
  <si>
    <t xml:space="preserve">Raimundo Claudinei dos Santos Gomes </t>
  </si>
  <si>
    <t xml:space="preserve">Maria Helena dos Santos Gomes </t>
  </si>
  <si>
    <t>Erika Thamila dos Santos Marques</t>
  </si>
  <si>
    <t>Bianca do Carmo dos Santos</t>
  </si>
  <si>
    <t>Iure Renato dos Santos</t>
  </si>
  <si>
    <t>Joelson Batista da Silva</t>
  </si>
  <si>
    <t>Ana Paula Bernardes da Rosa</t>
  </si>
  <si>
    <t xml:space="preserve">Tiago Batista Rodrigues </t>
  </si>
  <si>
    <t>Davi Gomes da Silva</t>
  </si>
  <si>
    <t>Alcivan Rodrigues Lira</t>
  </si>
  <si>
    <t>Jhonatan Rodrigues Lira</t>
  </si>
  <si>
    <t>Larissa Rodrigues da Silva</t>
  </si>
  <si>
    <t>Davi Eduardo Rodrigues da Silva</t>
  </si>
  <si>
    <t>Sabrina Rodrigues da Silva</t>
  </si>
  <si>
    <t>Márcio Gomes de Souza</t>
  </si>
  <si>
    <t>Rangel Rodrigues de Souza</t>
  </si>
  <si>
    <t>Gean Rodrigues de Souza</t>
  </si>
  <si>
    <t>Vanessa Rodrigues de Souza</t>
  </si>
  <si>
    <t>Gabriel Rodrigues de Souza</t>
  </si>
  <si>
    <t>Gabriela Rodrigues de Souza</t>
  </si>
  <si>
    <t>Ketlen Rodrigues de Souza</t>
  </si>
  <si>
    <t>Nayara Rodrigues de Souza</t>
  </si>
  <si>
    <t>Taiane Rodrigues de Souza</t>
  </si>
  <si>
    <t>Alcimar Prado Lima</t>
  </si>
  <si>
    <t>Suzana Consuelo Melquizoar Viana Santos</t>
  </si>
  <si>
    <t>Agnanda Consuelo Viana Rodrigues</t>
  </si>
  <si>
    <t>Ana Consuelo dos Santos Lira</t>
  </si>
  <si>
    <t>Alcimir Prado Lira</t>
  </si>
  <si>
    <t>Vilma Prado de Souza</t>
  </si>
  <si>
    <t>Varderly Souza Rodrigues</t>
  </si>
  <si>
    <t>Dayara Souza Rodrigues</t>
  </si>
  <si>
    <t>Valdely Souza Rodrigues</t>
  </si>
  <si>
    <t>Rosilene da Costa Pereira</t>
  </si>
  <si>
    <t>Vinícius Pereira de Souza</t>
  </si>
  <si>
    <t>Ricardo Pereira de Souza</t>
  </si>
  <si>
    <t>Raissa Pereira de Souza</t>
  </si>
  <si>
    <t>Ednei Pereira de Souza</t>
  </si>
  <si>
    <t xml:space="preserve">Maik Silva dos Santos </t>
  </si>
  <si>
    <t xml:space="preserve">Mateus Souza dos Santos </t>
  </si>
  <si>
    <t xml:space="preserve">Rafael Souza dos Santos </t>
  </si>
  <si>
    <t xml:space="preserve">Gabriel Souza dos Santos </t>
  </si>
  <si>
    <t>Edeildes Corrêa Pinto</t>
  </si>
  <si>
    <t>Ednildes de Souza Pinto</t>
  </si>
  <si>
    <t>Deilma de Souza Pinto</t>
  </si>
  <si>
    <t>Edenilton Souza Pinto</t>
  </si>
  <si>
    <t>Daiana Souza Pinto</t>
  </si>
  <si>
    <t>Denilson de Souza Pinto</t>
  </si>
  <si>
    <t>Daiane de Souza Pinto</t>
  </si>
  <si>
    <t>Deane de Souza Pinto</t>
  </si>
  <si>
    <t>Evandro Ramos da Silva</t>
  </si>
  <si>
    <t>Júnior Ramos Vieira</t>
  </si>
  <si>
    <t>Josiane Ramos Vieira</t>
  </si>
  <si>
    <t>Vanderson Ramos Vieira</t>
  </si>
  <si>
    <t>Marciane Ramos Vieira</t>
  </si>
  <si>
    <t>Jairo Oliveira da Silva</t>
  </si>
  <si>
    <t>Deisiane Borges da Silva</t>
  </si>
  <si>
    <t>Jaiane Borges da Silva</t>
  </si>
  <si>
    <t>Daiane Borges da Silva</t>
  </si>
  <si>
    <t>Jhonatas Borges da Silva</t>
  </si>
  <si>
    <t>Júlio César Borges da Silva</t>
  </si>
  <si>
    <t>Natanael Vieira Serrão</t>
  </si>
  <si>
    <t>Jhemeson Oliveira de Souza</t>
  </si>
  <si>
    <t>Manoel Monteiro da Silva Neto</t>
  </si>
  <si>
    <t xml:space="preserve">Nailton Castro de Araújo </t>
  </si>
  <si>
    <t xml:space="preserve">Levy Silva Borges </t>
  </si>
  <si>
    <t xml:space="preserve">Lucas Samuel da Silva Araújo </t>
  </si>
  <si>
    <t xml:space="preserve">Ângelo Emanuel da Silva Araújo </t>
  </si>
  <si>
    <t xml:space="preserve">João Mateus da Silva Araújo </t>
  </si>
  <si>
    <t>José Raimundo Neves Barauna</t>
  </si>
  <si>
    <t>Jessica Gomes Barauna</t>
  </si>
  <si>
    <t>Resene Gomes Barauna</t>
  </si>
  <si>
    <t>Jezima Gomes Barauna</t>
  </si>
  <si>
    <t xml:space="preserve">José Raimundo Neves Barauna filho </t>
  </si>
  <si>
    <t>Ana keila Gomes Barauna</t>
  </si>
  <si>
    <t>Eliaquim Gomes Barauna</t>
  </si>
  <si>
    <t>Zaqueu Gomes Barauna</t>
  </si>
  <si>
    <t>Lali Gomes Barauna</t>
  </si>
  <si>
    <t>Noé Gomes Barauna</t>
  </si>
  <si>
    <t>Jeciane Gomes Barauna</t>
  </si>
  <si>
    <t>Izanilce Teles de Andrada</t>
  </si>
  <si>
    <t>Josivan Andrade Barauna</t>
  </si>
  <si>
    <t>Risiane Andrada Barauna</t>
  </si>
  <si>
    <t>Josilene Andrada Barauna</t>
  </si>
  <si>
    <t>Izamara Andrade Barauna</t>
  </si>
  <si>
    <t>Naldo Neves Barauna</t>
  </si>
  <si>
    <t>Daniel Silva Barauna</t>
  </si>
  <si>
    <t>Mesias Neves Barauna</t>
  </si>
  <si>
    <t xml:space="preserve">Cristiane Guimarães Moura </t>
  </si>
  <si>
    <t xml:space="preserve">Cristiane Neves Barauna </t>
  </si>
  <si>
    <t xml:space="preserve">Alcinei Neves Barauna </t>
  </si>
  <si>
    <t>Larissa Moura Barauna</t>
  </si>
  <si>
    <t xml:space="preserve">Josias Azevedo da Silva Prata </t>
  </si>
  <si>
    <t xml:space="preserve">Marijane Barauna Prata </t>
  </si>
  <si>
    <t xml:space="preserve">Elia Barauna Prata </t>
  </si>
  <si>
    <t>Jedeone Bauaruna Prata</t>
  </si>
  <si>
    <t xml:space="preserve">Esmael Barauna Prata </t>
  </si>
  <si>
    <t xml:space="preserve">Raquel Barauna Prata </t>
  </si>
  <si>
    <t xml:space="preserve">Mariele Neves Prata </t>
  </si>
  <si>
    <t>Leonice Parintins</t>
  </si>
  <si>
    <t>Welinton Parintins de Souza</t>
  </si>
  <si>
    <t>Welison Parintins de Souza</t>
  </si>
  <si>
    <t>Eloá Vitória Parintins de Souza</t>
  </si>
  <si>
    <t>Eduardo Parintins de Souza</t>
  </si>
  <si>
    <t>Francinildo Rodrigues Leite</t>
  </si>
  <si>
    <t>Lídia Teles Leite</t>
  </si>
  <si>
    <t>Franciele Teles Leite</t>
  </si>
  <si>
    <t>Fabrício Teles Leite</t>
  </si>
  <si>
    <t>Leonildo Teles Leite</t>
  </si>
  <si>
    <t>Manuel Vieira Coelho Filho</t>
  </si>
  <si>
    <t>Marcell Gonçalves Coelho</t>
  </si>
  <si>
    <t>Larissa Gonçalves Coelho</t>
  </si>
  <si>
    <t>Mizael Gonçalves Coelho</t>
  </si>
  <si>
    <t>Maria Lucineide Rodrigues Miranda</t>
  </si>
  <si>
    <t>Jadson Miranda Leite</t>
  </si>
  <si>
    <t>Jamilly Miranda Leite</t>
  </si>
  <si>
    <t>Rodney Miranda Leite</t>
  </si>
  <si>
    <t>Jakson Rodrigues Ramos</t>
  </si>
  <si>
    <t>Janderson da Silva Leite</t>
  </si>
  <si>
    <t>James Leite Ramos</t>
  </si>
  <si>
    <t>Kaio Gabriel Ramos Leite</t>
  </si>
  <si>
    <t>Bernardo Ramos Leite</t>
  </si>
  <si>
    <t>Maria Vitória Ramos Leite</t>
  </si>
  <si>
    <t>Joel Santana da Silva</t>
  </si>
  <si>
    <t>Luiz Fernando Silva Leite</t>
  </si>
  <si>
    <t>Joelbson da Silva Silva</t>
  </si>
  <si>
    <t>Joab Silva da Silva</t>
  </si>
  <si>
    <t>Joyce Layana da Silva Silva</t>
  </si>
  <si>
    <t>Elineu Vital Furtado</t>
  </si>
  <si>
    <t>Samuel dos Santos Furtado</t>
  </si>
  <si>
    <t>Leonel dos Santos Furtado</t>
  </si>
  <si>
    <t>Vanessa Guedes Serrão</t>
  </si>
  <si>
    <t>Juliana Guedes Serrão</t>
  </si>
  <si>
    <t>Alessandra Guedes Serrão</t>
  </si>
  <si>
    <t>Luane Guedes Serrão</t>
  </si>
  <si>
    <t>Jessica Guedes Serrão</t>
  </si>
  <si>
    <t>Guilherme Guedes Serrão</t>
  </si>
  <si>
    <t>Raquel Souza de Jesus</t>
  </si>
  <si>
    <t>Everton Mendonça Leite</t>
  </si>
  <si>
    <t>Tiago Souza de Jesus</t>
  </si>
  <si>
    <t>Josafá Souza de Jesus</t>
  </si>
  <si>
    <t>Gabriel Souza de Jesus</t>
  </si>
  <si>
    <t>Raimundo Chaves Santana</t>
  </si>
  <si>
    <t>Paula Rayssa Carvalho Santana</t>
  </si>
  <si>
    <t>Paula Rayane Carvalho Santana</t>
  </si>
  <si>
    <t>Renan Miguel Carvalho Santana</t>
  </si>
  <si>
    <t>Sebastião Nogueira de Souza</t>
  </si>
  <si>
    <t>Cristiane Santos Ferreira</t>
  </si>
  <si>
    <t>Rogério Frota de Souza</t>
  </si>
  <si>
    <t>Ronaldo Frota de Souza</t>
  </si>
  <si>
    <t>Nayra Raquely da Costa Frota de Souza</t>
  </si>
  <si>
    <t>Rayssa Santos Silva</t>
  </si>
  <si>
    <t>Mara Rayane Conceição de Souza</t>
  </si>
  <si>
    <t>Rithily Ferreira de Souza</t>
  </si>
  <si>
    <t>Tamar Raylane Frota de Souza</t>
  </si>
  <si>
    <t>Michelly Ferreira de Souza</t>
  </si>
  <si>
    <t>Riquelme Ferreira de Souza</t>
  </si>
  <si>
    <t>Reisla Ferreira de Souza</t>
  </si>
  <si>
    <t>Katricia Monteiro de Souza</t>
  </si>
  <si>
    <t>Eudilene Chaves de Souza</t>
  </si>
  <si>
    <t>Akila Beatriz de Souza Rodrigues</t>
  </si>
  <si>
    <t>Isadora Bianca de Souza Rodrigues</t>
  </si>
  <si>
    <t xml:space="preserve">Rosilene dos Santos Guedes </t>
  </si>
  <si>
    <t>Marilene Barros Moraes</t>
  </si>
  <si>
    <t>Vanderlei Barros Moraes</t>
  </si>
  <si>
    <t>Marivana Barros Moraes</t>
  </si>
  <si>
    <t>David de Melo Pinto</t>
  </si>
  <si>
    <t>Vanderlene Moraes Pinto</t>
  </si>
  <si>
    <t>Ronald Moraes Pinto</t>
  </si>
  <si>
    <t>Otomar Ramos Pinto</t>
  </si>
  <si>
    <t>Orielton Barros Pinto</t>
  </si>
  <si>
    <t>Welinton Vasconcelos Pinto</t>
  </si>
  <si>
    <t>Guilherme Vasconcelos Pinto</t>
  </si>
  <si>
    <t>Taylana Barros Gama</t>
  </si>
  <si>
    <t>Tarleson Barros Gama</t>
  </si>
  <si>
    <t>Tamyres Barros Gama</t>
  </si>
  <si>
    <t>Thays Paula Barros Gama</t>
  </si>
  <si>
    <t>Micilene da Costa Barros</t>
  </si>
  <si>
    <t>Mirclei da Costa Barros</t>
  </si>
  <si>
    <t>Keliane Barros de Souza</t>
  </si>
  <si>
    <t>Jeovana Barros de Souza</t>
  </si>
  <si>
    <t>Felipe Barros de Souza</t>
  </si>
  <si>
    <t>Joílson Barros de Souza</t>
  </si>
  <si>
    <t>Antenor Rodrigues Barros Filho</t>
  </si>
  <si>
    <t>Aleilson da Costa Rodrigues</t>
  </si>
  <si>
    <t>Alexandre Diego da Costa Rodrigues</t>
  </si>
  <si>
    <t>Lara Eloá Rodrigues Bruno</t>
  </si>
  <si>
    <t>João Bosco Chaves Barros</t>
  </si>
  <si>
    <t>Gibson Pinto Barros</t>
  </si>
  <si>
    <t>João Bosco Chaves Barros Filho</t>
  </si>
  <si>
    <t>Richardson Pinto Barros</t>
  </si>
  <si>
    <t>Joygleson Pinto Barros</t>
  </si>
  <si>
    <t>Neyliane Pinto Barros</t>
  </si>
  <si>
    <t>Emily Pinto Barros</t>
  </si>
  <si>
    <t>Clelio da Mata Mendonça</t>
  </si>
  <si>
    <t>Aldenise Barros Mendonça</t>
  </si>
  <si>
    <t>Epitácio Ramos de Mendonça Neto</t>
  </si>
  <si>
    <t>Clemilton Barros Mendonça</t>
  </si>
  <si>
    <t>Clenilton Barros Mendonça</t>
  </si>
  <si>
    <t>Angelica Barros Mendonça</t>
  </si>
  <si>
    <t>Isabela Barros Mendonça</t>
  </si>
  <si>
    <t>Yure Marinho Neves</t>
  </si>
  <si>
    <t>Clicia Barros Dias</t>
  </si>
  <si>
    <t>Adauam Barros da Silva</t>
  </si>
  <si>
    <t>Amily Barros da Silva</t>
  </si>
  <si>
    <t>Yure Henrique Barros Marinho</t>
  </si>
  <si>
    <t>Thiarlem Costa Melo</t>
  </si>
  <si>
    <t xml:space="preserve">Charliane Reis de Oliveira </t>
  </si>
  <si>
    <t xml:space="preserve">Isabelle Reis de Oliveira </t>
  </si>
  <si>
    <t xml:space="preserve">Rodrigo Frota de Souza </t>
  </si>
  <si>
    <t xml:space="preserve">Milgrid Jihane Coutinho da Silva </t>
  </si>
  <si>
    <t xml:space="preserve">Romeu Miller Coutinho de Souza </t>
  </si>
  <si>
    <t>Lucicleia Chaves Santana</t>
  </si>
  <si>
    <t xml:space="preserve">Geisel Santana de Souza </t>
  </si>
  <si>
    <t xml:space="preserve">Osiel Santana de Souza </t>
  </si>
  <si>
    <t xml:space="preserve">Luciane Santana de Souza </t>
  </si>
  <si>
    <t xml:space="preserve">Luciana Santana de Souza </t>
  </si>
  <si>
    <t xml:space="preserve">Edson de Castro Rodrigues </t>
  </si>
  <si>
    <t xml:space="preserve">Fernanda da Costa Rodrigues </t>
  </si>
  <si>
    <t>Geovana nalanda Costa cruz</t>
  </si>
  <si>
    <t xml:space="preserve">Eloani da Costa Rodrigues </t>
  </si>
  <si>
    <t>Naila Olivia Cabral da costa</t>
  </si>
  <si>
    <t xml:space="preserve">Edson expedito da Costa Rodrigues </t>
  </si>
  <si>
    <t xml:space="preserve">Fabrício Silva dos Santos </t>
  </si>
  <si>
    <t xml:space="preserve">Leandro Silva de Carvalho </t>
  </si>
  <si>
    <t xml:space="preserve">Letícia Souza de Carvalho </t>
  </si>
  <si>
    <t xml:space="preserve">Eduardo Souza de Carvalho </t>
  </si>
  <si>
    <t xml:space="preserve">Ana Beatriz Carvalho de Almeida </t>
  </si>
  <si>
    <t xml:space="preserve">Janeo  Mafra Correia </t>
  </si>
  <si>
    <t xml:space="preserve">Karen Cristine Gama Correia </t>
  </si>
  <si>
    <t xml:space="preserve">Luane Gama Correia </t>
  </si>
  <si>
    <t xml:space="preserve">Ágata wynne Cabral Gama </t>
  </si>
  <si>
    <t xml:space="preserve">Manoel lorival gama quintino </t>
  </si>
  <si>
    <t>Diego emanuel amazonas</t>
  </si>
  <si>
    <t xml:space="preserve">Reyna andrade da costa </t>
  </si>
  <si>
    <t xml:space="preserve">Anailson Souza de Almeida </t>
  </si>
  <si>
    <t xml:space="preserve">Antônio jucimar Cabral da costa </t>
  </si>
  <si>
    <t xml:space="preserve">Lívia Andrade da Costa </t>
  </si>
  <si>
    <t xml:space="preserve">Analu Raylla Andrade de Almeida </t>
  </si>
  <si>
    <t xml:space="preserve">Ednamar Costa Ribeiro </t>
  </si>
  <si>
    <t xml:space="preserve">Eulison de Matos Ribeiro </t>
  </si>
  <si>
    <t xml:space="preserve">Eugleson de Matos Ribeiro </t>
  </si>
  <si>
    <t xml:space="preserve">Luciane de Matos Ribeiro </t>
  </si>
  <si>
    <t xml:space="preserve">Letícia de Matos Ribeiro </t>
  </si>
  <si>
    <t>Francisco Xavier Costa de Almeida</t>
  </si>
  <si>
    <t>Vanessa Silva de Almeida</t>
  </si>
  <si>
    <t>Otaciano Neto Silva de Almeida</t>
  </si>
  <si>
    <t>Artemiza Silva de Almeida</t>
  </si>
  <si>
    <t xml:space="preserve">Artur Costa de Almeida </t>
  </si>
  <si>
    <t xml:space="preserve">Gisele da Silva Almeida </t>
  </si>
  <si>
    <t xml:space="preserve">Gabriele da Silva Almeida </t>
  </si>
  <si>
    <t xml:space="preserve">Everton Barros de Almeida </t>
  </si>
  <si>
    <t xml:space="preserve">Eduardo Barros de Almeida </t>
  </si>
  <si>
    <t xml:space="preserve">Alessandro Neves Barros </t>
  </si>
  <si>
    <t xml:space="preserve">Nadson Ferreira de Souza </t>
  </si>
  <si>
    <t xml:space="preserve">Ítalo dos Anjos de Souza </t>
  </si>
  <si>
    <t xml:space="preserve">Willian dos anjos de Souza </t>
  </si>
  <si>
    <t xml:space="preserve">Igor dos anjos de Souza </t>
  </si>
  <si>
    <t xml:space="preserve">Ana paula Pinto Félix </t>
  </si>
  <si>
    <t xml:space="preserve">Marcos Serrão de Castro </t>
  </si>
  <si>
    <t xml:space="preserve">Ana emanuelly Félix de Castro </t>
  </si>
  <si>
    <t xml:space="preserve">Manoel Garcia Gama </t>
  </si>
  <si>
    <t xml:space="preserve">Mayara Santos Gama </t>
  </si>
  <si>
    <t xml:space="preserve">Marineide Paola Santos Gama </t>
  </si>
  <si>
    <t xml:space="preserve">Irene Santos Gama </t>
  </si>
  <si>
    <t xml:space="preserve">Joicy Santos Gama  </t>
  </si>
  <si>
    <t xml:space="preserve">Camila Santos Gama </t>
  </si>
  <si>
    <t>Jhennyfe eloah Gama nogueira</t>
  </si>
  <si>
    <t xml:space="preserve">Gideane Vitória Sá da Silva </t>
  </si>
  <si>
    <t xml:space="preserve">Geana Clara Sá da Silva Pereira </t>
  </si>
  <si>
    <t xml:space="preserve">Thiago Moraes dos Santos </t>
  </si>
  <si>
    <t xml:space="preserve">Iranilson Nunes da Silva </t>
  </si>
  <si>
    <t xml:space="preserve">Jovenilson Nunes da Silva </t>
  </si>
  <si>
    <t xml:space="preserve">Deisiane Nunes da Silva </t>
  </si>
  <si>
    <t xml:space="preserve">Ycaro Guilherme Nunes dos Santos </t>
  </si>
  <si>
    <t xml:space="preserve">Regina Gabriela Nunes dos Santos </t>
  </si>
  <si>
    <t xml:space="preserve">Nicoli Nunes dos Santos </t>
  </si>
  <si>
    <t>Claudeane da Silva leal</t>
  </si>
  <si>
    <t xml:space="preserve">Reynna Amazonas Leal </t>
  </si>
  <si>
    <t xml:space="preserve">Stefhany Alice Amazonas Leal </t>
  </si>
  <si>
    <t xml:space="preserve">Ana Alice Amazonas Leal </t>
  </si>
  <si>
    <t xml:space="preserve">Carlos Alberto Miranda Lyra </t>
  </si>
  <si>
    <t>Carlos Jair Maia gama</t>
  </si>
  <si>
    <t xml:space="preserve">Ketlen Vitória Maia Gama </t>
  </si>
  <si>
    <t xml:space="preserve">Casiane Vanessa Maia Gama </t>
  </si>
  <si>
    <t>José Luiz Alves de Almeida</t>
  </si>
  <si>
    <t>Marcos Vinicius Silva de Almeida</t>
  </si>
  <si>
    <t>José Luiz Silva de Almeida</t>
  </si>
  <si>
    <t>Ana Fátima Silva de Almeida</t>
  </si>
  <si>
    <t xml:space="preserve">Jordana Caroline Barbosa  Martins </t>
  </si>
  <si>
    <t xml:space="preserve">Lucio de Souza Barbosa Neto </t>
  </si>
  <si>
    <t xml:space="preserve">Cássio Adriano Barbosa Martins </t>
  </si>
  <si>
    <t xml:space="preserve">Nixon dos Santos Seixas </t>
  </si>
  <si>
    <t xml:space="preserve">Estefane Paula Sá Seixas </t>
  </si>
  <si>
    <t xml:space="preserve">Joh marglesson Sá Seixas </t>
  </si>
  <si>
    <t xml:space="preserve">Marien sahado Sá Seixas </t>
  </si>
  <si>
    <t xml:space="preserve">Nicolay Nixon Sá Seixas </t>
  </si>
  <si>
    <t xml:space="preserve">Anthony Joseph Sá Seixas </t>
  </si>
  <si>
    <t xml:space="preserve">Yan Mitchell de Sá Seixas </t>
  </si>
  <si>
    <t xml:space="preserve">José Maria Farias Amazonas </t>
  </si>
  <si>
    <t xml:space="preserve">Lázaro Augusto de Souza Amazonas </t>
  </si>
  <si>
    <t xml:space="preserve">Luiz Henrique de Souza Amazonas </t>
  </si>
  <si>
    <t xml:space="preserve">Orejane Nunes de Carvalho </t>
  </si>
  <si>
    <t xml:space="preserve">Tatiane da Silva Carvalho </t>
  </si>
  <si>
    <t xml:space="preserve">Victor Gabriel da Silva Carvalho </t>
  </si>
  <si>
    <t xml:space="preserve">Leonira Santos Moraes </t>
  </si>
  <si>
    <t xml:space="preserve">Leonilson Santos Moraes </t>
  </si>
  <si>
    <t>Roberto Pereira Lavareda</t>
  </si>
  <si>
    <t>Franciele Roberta Souza Lavareda</t>
  </si>
  <si>
    <t xml:space="preserve">José Divá Lima dos Santos </t>
  </si>
  <si>
    <t xml:space="preserve">Nádja Fernanda dos Santos Matos </t>
  </si>
  <si>
    <t>Estêvão Simão dos Santos Matos</t>
  </si>
  <si>
    <t xml:space="preserve">Albega de Souza Ferreira Viana </t>
  </si>
  <si>
    <t xml:space="preserve">Ramiro Júnior Ferreira Bruno </t>
  </si>
  <si>
    <t xml:space="preserve">José Roberto de Queiroz Pereira </t>
  </si>
  <si>
    <t xml:space="preserve">Ana Roberta de Oliveira Pereira </t>
  </si>
  <si>
    <t xml:space="preserve">José Roberto de Oliveira Pereira </t>
  </si>
  <si>
    <t xml:space="preserve">Maria Clara de Oliveira Pereira </t>
  </si>
  <si>
    <t xml:space="preserve">Omira de Souza Ferreira </t>
  </si>
  <si>
    <t xml:space="preserve">Eliene Ferreira do Nascimento </t>
  </si>
  <si>
    <t xml:space="preserve">Ellen Raysa Ferreira do Nascimento </t>
  </si>
  <si>
    <t xml:space="preserve">Anderson Ferreira do Nascimento </t>
  </si>
  <si>
    <t xml:space="preserve">Willian da Silva Leal </t>
  </si>
  <si>
    <t xml:space="preserve">Angelina Lorrayne Silvia Leal </t>
  </si>
  <si>
    <t xml:space="preserve">Mauro Alberico Borges de Sales </t>
  </si>
  <si>
    <t xml:space="preserve">Maurício Victor Farias  Borges </t>
  </si>
  <si>
    <t xml:space="preserve">Odelia Borges do Carmo Neto </t>
  </si>
  <si>
    <t xml:space="preserve">Ely Pereira da Silva </t>
  </si>
  <si>
    <t xml:space="preserve">Miguel Salomão Teixeira Martins </t>
  </si>
  <si>
    <t xml:space="preserve">Sofia Teixeira </t>
  </si>
  <si>
    <t>Léia Cristina da Silva Teixeira</t>
  </si>
  <si>
    <t xml:space="preserve">Nelson Monteiro de Sales </t>
  </si>
  <si>
    <t xml:space="preserve">Nilson Oliveira de Sales </t>
  </si>
  <si>
    <t xml:space="preserve">Karine Oliveira de Sales </t>
  </si>
  <si>
    <t xml:space="preserve">Ana célia Bruna de Carvalho </t>
  </si>
  <si>
    <t xml:space="preserve">Naely Bruna de Carvalho </t>
  </si>
  <si>
    <t xml:space="preserve">Jordan Carvalho de Andrade </t>
  </si>
  <si>
    <t xml:space="preserve">Josie Carvalho de Andrade </t>
  </si>
  <si>
    <t xml:space="preserve">Valdenor de Souza Monteiro </t>
  </si>
  <si>
    <t xml:space="preserve">Eduardo Viana jeffreyson </t>
  </si>
  <si>
    <t xml:space="preserve">Izaquel Viana Monteiro </t>
  </si>
  <si>
    <t xml:space="preserve">Elizama Viana Monteiro </t>
  </si>
  <si>
    <t xml:space="preserve">Amarildo Costa de Almeida </t>
  </si>
  <si>
    <t xml:space="preserve">Antônio Souza de Almeida </t>
  </si>
  <si>
    <t xml:space="preserve">Luan Souza de Almeida </t>
  </si>
  <si>
    <t xml:space="preserve">Ariel Almeida dos Santos </t>
  </si>
  <si>
    <t xml:space="preserve">Luane Souza de Almeida </t>
  </si>
  <si>
    <t xml:space="preserve">Amina Lúcia Rosas Tavares </t>
  </si>
  <si>
    <t xml:space="preserve">Gabriel Silva de Abreu </t>
  </si>
  <si>
    <t xml:space="preserve">Elielson Carvalho Fonseca </t>
  </si>
  <si>
    <t xml:space="preserve">Evelin Fernandes Fonseca </t>
  </si>
  <si>
    <t xml:space="preserve">Everton Fernandes Fonseca </t>
  </si>
  <si>
    <t xml:space="preserve">Ederson Gabriel Fernandes Fonseca </t>
  </si>
  <si>
    <t xml:space="preserve">Erison Levy Fernandes Fonseca </t>
  </si>
  <si>
    <t xml:space="preserve">Enderlyn suiane Fernandes Fonseca </t>
  </si>
  <si>
    <t xml:space="preserve">Carlos Augusto Barbosa de Souza </t>
  </si>
  <si>
    <t xml:space="preserve">Andreza Trindade de Souza </t>
  </si>
  <si>
    <t xml:space="preserve">Igor Trindade de Souza </t>
  </si>
  <si>
    <t xml:space="preserve">José Mário Neves de Almeida </t>
  </si>
  <si>
    <t xml:space="preserve">Mário Júnior Guedes de Almeida </t>
  </si>
  <si>
    <t xml:space="preserve">Creuziane Guedes de Almeida </t>
  </si>
  <si>
    <t xml:space="preserve">Liedson Neves de Almeida </t>
  </si>
  <si>
    <t xml:space="preserve">Katiane de Souza Mendonça </t>
  </si>
  <si>
    <t xml:space="preserve">Kelen Gabriele Souza de Castro </t>
  </si>
  <si>
    <t>Não alfabetizado</t>
  </si>
  <si>
    <t>Formulário de Visita Familiar</t>
  </si>
  <si>
    <t>Anny Gabrielly Ribeiro Colares</t>
  </si>
  <si>
    <t>João Pedro De Assis Colares</t>
  </si>
  <si>
    <t xml:space="preserve">Fábricia Colares Nunes </t>
  </si>
  <si>
    <t xml:space="preserve">Paulo Daniel  Colares  Nunes </t>
  </si>
  <si>
    <t>Antonio zacarias colaris de anburquerqui</t>
  </si>
  <si>
    <t xml:space="preserve">Tatiana colaris de anburquerqui </t>
  </si>
  <si>
    <t>Isabel da silva ribeiro</t>
  </si>
  <si>
    <t xml:space="preserve">Adriana ribeiro canpos </t>
  </si>
  <si>
    <t>Tiago ribeiro canpos</t>
  </si>
  <si>
    <t>Gedeane Texeira brazao</t>
  </si>
  <si>
    <t xml:space="preserve">Delessandro Texeira brazao </t>
  </si>
  <si>
    <t xml:space="preserve">Alessandro Texeira Brazao </t>
  </si>
  <si>
    <t xml:space="preserve">Mikael Texeira Brazao </t>
  </si>
  <si>
    <t>Willian Correia Paes</t>
  </si>
  <si>
    <t>Darlisson correa paes</t>
  </si>
  <si>
    <t xml:space="preserve">Elida vales de almeida </t>
  </si>
  <si>
    <t xml:space="preserve">Euson Vales de Aumeida </t>
  </si>
  <si>
    <t xml:space="preserve">Euton Vales de Aumeida </t>
  </si>
  <si>
    <t xml:space="preserve">Ermínio Vales de Aumeida </t>
  </si>
  <si>
    <t>Exdra vales de almeida</t>
  </si>
  <si>
    <t xml:space="preserve">Anasofia vales de almeida </t>
  </si>
  <si>
    <t>Gabriel de gos paes</t>
  </si>
  <si>
    <t xml:space="preserve">Diego de gos paes </t>
  </si>
  <si>
    <t xml:space="preserve">Igles Barros Brazao </t>
  </si>
  <si>
    <t xml:space="preserve">Riquelmy Barros Brazao </t>
  </si>
  <si>
    <t xml:space="preserve">Raquely Barros Brazao </t>
  </si>
  <si>
    <t xml:space="preserve">Dafiny Barros Brazao </t>
  </si>
  <si>
    <t xml:space="preserve">Cristiany Barros Brazao </t>
  </si>
  <si>
    <t xml:space="preserve">Diany Barros Brazao </t>
  </si>
  <si>
    <t xml:space="preserve">Veldson Da Rocha  Brazao </t>
  </si>
  <si>
    <t>Railson Gonçalves Ros</t>
  </si>
  <si>
    <t>Luciana Gonçalves Ruis</t>
  </si>
  <si>
    <t>Ronilson Gonçalves Ruis</t>
  </si>
  <si>
    <t>Jailson Gonçalves Ruis</t>
  </si>
  <si>
    <t>Lucimara Gonçalves Ruis</t>
  </si>
  <si>
    <t>Elizabeth Gonçalves Ruis</t>
  </si>
  <si>
    <t>Lailson Gonçalves Ruis</t>
  </si>
  <si>
    <t>Izabela Gonçalves Ruis</t>
  </si>
  <si>
    <t>Cristiano Ribeiro Da Silva</t>
  </si>
  <si>
    <t>Elita Ribeiro DaSilva</t>
  </si>
  <si>
    <t xml:space="preserve">João Heber Ribeiro Da Silva </t>
  </si>
  <si>
    <t xml:space="preserve">Marcos Paulo Ferreira Ribeiro </t>
  </si>
  <si>
    <t>Paulo César Ferreira Ribeiro</t>
  </si>
  <si>
    <t xml:space="preserve">João Pedro Ferreira Ribeiro </t>
  </si>
  <si>
    <t xml:space="preserve">Ana Paula Ferreira Ribeiro </t>
  </si>
  <si>
    <t xml:space="preserve">Jonas Ferreira Ribeiro </t>
  </si>
  <si>
    <t xml:space="preserve">Francilane Ferreira Ribeiro </t>
  </si>
  <si>
    <t xml:space="preserve">Walison de neide Colares </t>
  </si>
  <si>
    <t>Bruna Gonçalves Bentes</t>
  </si>
  <si>
    <t xml:space="preserve">Jardelson Lisboa Gonçalves </t>
  </si>
  <si>
    <t xml:space="preserve">Alaina Pereira Lisboa </t>
  </si>
  <si>
    <t xml:space="preserve">Jadilson Lisboa Gonçalves </t>
  </si>
  <si>
    <t xml:space="preserve">Fábricio Lisboa Gonçalves </t>
  </si>
  <si>
    <t>Vitoria Pereira Pnheiro</t>
  </si>
  <si>
    <t>Adrieli marans dos santos</t>
  </si>
  <si>
    <t>Erineia Vieira Quadro</t>
  </si>
  <si>
    <t>Thais Vieira Quadro</t>
  </si>
  <si>
    <t>HeonisFereira QuaDro</t>
  </si>
  <si>
    <t>Keulison Quadros Ramos</t>
  </si>
  <si>
    <t>Leonardo De Oliveira</t>
  </si>
  <si>
    <t>Elói Passos Magalhães</t>
  </si>
  <si>
    <t>Raison Magalhãe de Oliveira</t>
  </si>
  <si>
    <t>Monalisa  Quadro Amazonas</t>
  </si>
  <si>
    <t>Carolini Quadro Nascimento</t>
  </si>
  <si>
    <t xml:space="preserve">Everton Quadros Amazonas </t>
  </si>
  <si>
    <t xml:space="preserve">Italo Da Silva Souza </t>
  </si>
  <si>
    <t>José Vitor Cardoso Minesis</t>
  </si>
  <si>
    <t>Caio Cardoso Minesis</t>
  </si>
  <si>
    <t>Rivaudo Cavalho Ramos</t>
  </si>
  <si>
    <t xml:space="preserve">Sandro Rivaldo Cavalho </t>
  </si>
  <si>
    <t xml:space="preserve">Josiel Cavalho Ramos </t>
  </si>
  <si>
    <t xml:space="preserve">Micheli Cavalho Ranmos </t>
  </si>
  <si>
    <t xml:space="preserve">Michel Cavalho Ramos </t>
  </si>
  <si>
    <t xml:space="preserve">Bruna Ramos Cavalho </t>
  </si>
  <si>
    <t>Antônio Almeida DaSilva</t>
  </si>
  <si>
    <t xml:space="preserve">Rafael Almeida Dos Santos </t>
  </si>
  <si>
    <t xml:space="preserve">Maria Eloiza Almeida Dos Santos </t>
  </si>
  <si>
    <t xml:space="preserve">Gabriela Almeida Dos Santos </t>
  </si>
  <si>
    <t xml:space="preserve">Rafaela Almeida Dos Santos </t>
  </si>
  <si>
    <t xml:space="preserve">João Macelo Da Fonseca Carvalho </t>
  </si>
  <si>
    <t xml:space="preserve">Pedro Locio Mascarinho Da Silva </t>
  </si>
  <si>
    <t>Done Mascarinho Da Silva</t>
  </si>
  <si>
    <t xml:space="preserve">José Carlos Mascarinho Da Silva </t>
  </si>
  <si>
    <t>Indrovani Da Silva Rodrigues</t>
  </si>
  <si>
    <t xml:space="preserve">Jeiciane Gomis Rodrigues </t>
  </si>
  <si>
    <t xml:space="preserve">Adrian Da Silva Rodrigues </t>
  </si>
  <si>
    <t>Italo Da Silva Rodrigues</t>
  </si>
  <si>
    <t>Keuri Mer Pinto</t>
  </si>
  <si>
    <t>Lorena Mar Pimto</t>
  </si>
  <si>
    <t>Carlos Tomas Mar Pinto</t>
  </si>
  <si>
    <t>Crislane Pinto Moises</t>
  </si>
  <si>
    <t>Sabrina Pinto Valenti</t>
  </si>
  <si>
    <t>Kemilly Pinto Valenti</t>
  </si>
  <si>
    <t xml:space="preserve">Meli Pintor Valenti </t>
  </si>
  <si>
    <t xml:space="preserve">Everton Mar Batista </t>
  </si>
  <si>
    <t xml:space="preserve">Evelly Mar Batista </t>
  </si>
  <si>
    <t xml:space="preserve">Devid Mar Batista </t>
  </si>
  <si>
    <t xml:space="preserve">AGATHA Mar Batista </t>
  </si>
  <si>
    <t xml:space="preserve">Carlos Eduardo Mar Batista </t>
  </si>
  <si>
    <t>Ruandiso Martins Cabral</t>
  </si>
  <si>
    <t xml:space="preserve">Davi Eduardo Da Silva Araújo </t>
  </si>
  <si>
    <t xml:space="preserve">Raieli Soares Araújo </t>
  </si>
  <si>
    <t>Raene Soares Araújo</t>
  </si>
  <si>
    <t xml:space="preserve">Samuel Soares Araújo </t>
  </si>
  <si>
    <t xml:space="preserve">Raissa Soaris Araújo </t>
  </si>
  <si>
    <t xml:space="preserve">Marcela Soares Colares </t>
  </si>
  <si>
    <t>Eduarda Alexandre Góis Da Silva</t>
  </si>
  <si>
    <t>Arthur Cabral Valenti</t>
  </si>
  <si>
    <t>Lia vitória Fermino Da Silva</t>
  </si>
  <si>
    <t>Cleiane Ribeiro Da Fonseca</t>
  </si>
  <si>
    <t>Ketenly Ribeiro Da Fonseca</t>
  </si>
  <si>
    <t>Cleiton Réis Fereira</t>
  </si>
  <si>
    <t>Raileny Barros Colares</t>
  </si>
  <si>
    <t>Raimara Barros Colares</t>
  </si>
  <si>
    <t>Antônio Marcos Barros Colares Filho</t>
  </si>
  <si>
    <t>Alison Colares Ribeiro</t>
  </si>
  <si>
    <t>Latrina Da Silva Ribeiro</t>
  </si>
  <si>
    <t>Cleiane Ribeiro Da Silva</t>
  </si>
  <si>
    <t>Antônio Ribeiro Da Silva</t>
  </si>
  <si>
    <t>Liedson Ribeiro Da Silva</t>
  </si>
  <si>
    <t>Antieres Batista Palheta</t>
  </si>
  <si>
    <t>Cilene Batista Palheta</t>
  </si>
  <si>
    <t>Luma Campos Paes</t>
  </si>
  <si>
    <t>Ângela Nathaly Nascimento Paes</t>
  </si>
  <si>
    <t xml:space="preserve">Leo Queiroz Brazão </t>
  </si>
  <si>
    <t>Luiz Antônio Queiroz Reis</t>
  </si>
  <si>
    <t>Kemely Queiroz Reis</t>
  </si>
  <si>
    <t>Né,ias Rodrigues Paes</t>
  </si>
  <si>
    <t>Priscila Rodrigues Paes</t>
  </si>
  <si>
    <t>Mail CE Rodrigues Paes</t>
  </si>
  <si>
    <t xml:space="preserve">Nicolas Peixoto de Oliveira </t>
  </si>
  <si>
    <t>Joel Brazão Rodrigues</t>
  </si>
  <si>
    <t>Joele Brazao Rodrigues</t>
  </si>
  <si>
    <t xml:space="preserve">Joziele Brazão Rodrigues </t>
  </si>
  <si>
    <t>Suliney Ferrera Paes</t>
  </si>
  <si>
    <t>Riana Paes Colares</t>
  </si>
  <si>
    <t>Eduardo Paes de Castro</t>
  </si>
  <si>
    <t>Suelen Ferrera Paes</t>
  </si>
  <si>
    <t>Warley Corrêa Paes</t>
  </si>
  <si>
    <t>Raliane Corrêa Paes</t>
  </si>
  <si>
    <t>Silvino Corrêa Paes</t>
  </si>
  <si>
    <t>Darilson Corrêa Paes</t>
  </si>
  <si>
    <t>Claudeir Corrêa Paes</t>
  </si>
  <si>
    <t>Lucineia Corrêa Paes</t>
  </si>
  <si>
    <t>Dorian Batista Correa</t>
  </si>
  <si>
    <t>Doriney Batista Correa</t>
  </si>
  <si>
    <t>Nathan Corrêa Rodrigues</t>
  </si>
  <si>
    <t xml:space="preserve">
Valdilene Alves Paes</t>
  </si>
  <si>
    <t>Raimunda Alves Paes</t>
  </si>
  <si>
    <t>Valdez Correia Alves</t>
  </si>
  <si>
    <t>Vanderlan Alves Paes</t>
  </si>
  <si>
    <t>Bruno Henrique Gonçalves da Silva</t>
  </si>
  <si>
    <t>Vitória Gonçalves da Silva</t>
  </si>
  <si>
    <t>Reanderson Gonçalves da Silva</t>
  </si>
  <si>
    <t>Gabriel Gonçalves da Silva</t>
  </si>
  <si>
    <t>Carlos Eduardo de Assis Rabelo</t>
  </si>
  <si>
    <t>Daniel Nunes Ribeiro</t>
  </si>
  <si>
    <t>Natanael Nunes Ribeiro</t>
  </si>
  <si>
    <t>Carlos Manoel Nunes Ribeiro</t>
  </si>
  <si>
    <t>Queliani Nunes Ribeiro</t>
  </si>
  <si>
    <t>Claudine Ribeiro de Oliveira</t>
  </si>
  <si>
    <t>C laudemiro Valente de Oliveira Filho</t>
  </si>
  <si>
    <t>Cláudio Raison Ribeiro de Oliveira</t>
  </si>
  <si>
    <t>Claudiana Ribeiro de Oliveira</t>
  </si>
  <si>
    <t>Beatriz Ribeiro Batista</t>
  </si>
  <si>
    <t xml:space="preserve">Pedro Henrique Góes Colares </t>
  </si>
  <si>
    <t>Gisele Góes Colares</t>
  </si>
  <si>
    <t>Carlos Eduardo Góes Colares</t>
  </si>
  <si>
    <t>Jalison Ferreira Pereira</t>
  </si>
  <si>
    <t>Jean Ferreira Pereira</t>
  </si>
  <si>
    <t xml:space="preserve">Elimara Ferreira Pereira </t>
  </si>
  <si>
    <t xml:space="preserve">Ananda Ferreira Pereira </t>
  </si>
  <si>
    <t>Adson Pereira Bentes</t>
  </si>
  <si>
    <t>Quemily Pereira Bentes</t>
  </si>
  <si>
    <t>Felipe da Silva Passos</t>
  </si>
  <si>
    <t>Amanda da Silva Passos</t>
  </si>
  <si>
    <t>Orivan Froz Sodré Neto</t>
  </si>
  <si>
    <t>Thiago Queiroz Sodré</t>
  </si>
  <si>
    <t xml:space="preserve">
Divan Costa Froz Pavão</t>
  </si>
  <si>
    <t>Francileia Froz Sodré Pavão</t>
  </si>
  <si>
    <t>Ismael Firmino Costa</t>
  </si>
  <si>
    <t>Paulo Vitor Firmino Pimenta</t>
  </si>
  <si>
    <t>Emanuel Firmino Quadro</t>
  </si>
  <si>
    <t>Lucilene Colares Pereira</t>
  </si>
  <si>
    <t>LucimarabColares Pereira</t>
  </si>
  <si>
    <t>Lucieldon Colares Pereira</t>
  </si>
  <si>
    <t>Jaison Colares Pereira</t>
  </si>
  <si>
    <t xml:space="preserve">Vinícius de Oliveira Gonzaga </t>
  </si>
  <si>
    <t>Davi Ribeiro Paes</t>
  </si>
  <si>
    <t xml:space="preserve">Aline Amazonas Ramos </t>
  </si>
  <si>
    <t>Pamela Amazonas Ramos</t>
  </si>
  <si>
    <t>Taemili Carvalho da Fonseca</t>
  </si>
  <si>
    <t>Melissa Cardoso Valente</t>
  </si>
  <si>
    <t>Vitória Cardoso de Souza</t>
  </si>
  <si>
    <t>José Pedro Cardoso Souza</t>
  </si>
  <si>
    <t>Richardson Carvalho Ferreira</t>
  </si>
  <si>
    <t>Rijardson Carvalho Ferreira</t>
  </si>
  <si>
    <t>Riquelme Carvalho Ferreira</t>
  </si>
  <si>
    <t>Raqueli Carvalho Ferreira</t>
  </si>
  <si>
    <t xml:space="preserve">João Vitor Carvalho Ferreira </t>
  </si>
  <si>
    <t>Ruth Carvalho Ferreira</t>
  </si>
  <si>
    <t xml:space="preserve">Breno Cardoso Marinho </t>
  </si>
  <si>
    <t>Daniel Oliveira da Silva</t>
  </si>
  <si>
    <t>Deodato Alves da Silva Filho</t>
  </si>
  <si>
    <t>Patricia Plácido De Almeida</t>
  </si>
  <si>
    <t>Fernanda Plácido Almeida</t>
  </si>
  <si>
    <t>Riquelme Plácido da Silva</t>
  </si>
  <si>
    <t>Emerson Manuel Almeida da Silva</t>
  </si>
  <si>
    <t>Thiago Valente Mascarenhas</t>
  </si>
  <si>
    <t>Diego Valente Mascarenhas</t>
  </si>
  <si>
    <t>Thais Valente Mascarenhas</t>
  </si>
  <si>
    <t>Ruth Valente Mascarenhas</t>
  </si>
  <si>
    <t>Samuel Valente Mascarenhas</t>
  </si>
  <si>
    <t>Gabriel Valente Mascarenhas</t>
  </si>
  <si>
    <t>Ezequiel da Fonseca Valente</t>
  </si>
  <si>
    <t>Josué Valente Regis</t>
  </si>
  <si>
    <t>Raquel Valente Regis</t>
  </si>
  <si>
    <t xml:space="preserve">Jaeli Gomes Martins </t>
  </si>
  <si>
    <t xml:space="preserve">Jozias Gomes Martins </t>
  </si>
  <si>
    <t xml:space="preserve">Maria Eduarda Gomes Martins </t>
  </si>
  <si>
    <t xml:space="preserve">Yasmin Soares Martins </t>
  </si>
  <si>
    <t xml:space="preserve">Loiza vitoria Soares Martins </t>
  </si>
  <si>
    <t xml:space="preserve">Herbert Mar Dorval </t>
  </si>
  <si>
    <t xml:space="preserve">Gabriela Campos Coelho </t>
  </si>
  <si>
    <t xml:space="preserve">Kainã Reis Dorval </t>
  </si>
  <si>
    <t xml:space="preserve">Pedro Henrigue Lopes Pantoja </t>
  </si>
  <si>
    <t>Kelvison E nderson da Silva Pantoja</t>
  </si>
  <si>
    <t>Luan Victor Martins Pantoja</t>
  </si>
  <si>
    <t>Maria Carolina Cabral Soares</t>
  </si>
  <si>
    <t>Maria Cristina Cabral Soares</t>
  </si>
  <si>
    <t>João Graça Cabral Soares</t>
  </si>
  <si>
    <t xml:space="preserve">Bruno Matheus Reis Góes </t>
  </si>
  <si>
    <t>Deyvisson Breno Reis Goes</t>
  </si>
  <si>
    <t xml:space="preserve">Bruna Rhadassa Reis Góes </t>
  </si>
  <si>
    <t>Walase Reis Mar</t>
  </si>
  <si>
    <t>Monique Reis Mar</t>
  </si>
  <si>
    <t>Dominique Reis Mar</t>
  </si>
  <si>
    <t xml:space="preserve">João Victor Gois Mar </t>
  </si>
  <si>
    <t xml:space="preserve">Estefane Góis </t>
  </si>
  <si>
    <t>João guilherme cabraval lagos</t>
  </si>
  <si>
    <t>Eduardo Mar Cabral</t>
  </si>
  <si>
    <t>Sabrina Colto Mar</t>
  </si>
  <si>
    <t>Vitoria Emanuelly Azevedo Brazão</t>
  </si>
  <si>
    <t xml:space="preserve">Ruan Bentes Soares </t>
  </si>
  <si>
    <t xml:space="preserve">Vitória moreira Soares </t>
  </si>
  <si>
    <t xml:space="preserve">Kevelin Bentes Ferreira </t>
  </si>
  <si>
    <t xml:space="preserve">Cauã Bentes Ferreira </t>
  </si>
  <si>
    <t xml:space="preserve">Edimilson Bentes Pereira </t>
  </si>
  <si>
    <t xml:space="preserve">Alessandra Mendes Valente </t>
  </si>
  <si>
    <t xml:space="preserve">Carlos Eduardo Mendes Quadros </t>
  </si>
  <si>
    <t xml:space="preserve">Fábio Mendes Quadros </t>
  </si>
  <si>
    <t xml:space="preserve">Fabiane Mendes Quadros </t>
  </si>
  <si>
    <t xml:space="preserve">Letícia Mendes Quadros </t>
  </si>
  <si>
    <t xml:space="preserve">Antonio Firmino Chagas </t>
  </si>
  <si>
    <t xml:space="preserve">Ítalo Vinicius Firmino quadros </t>
  </si>
  <si>
    <t xml:space="preserve">Ronald Miranda de Oliveira </t>
  </si>
  <si>
    <t xml:space="preserve">Dirlene Oliveira da Fonseca </t>
  </si>
  <si>
    <t xml:space="preserve">Marley Oliveira da Fonseca </t>
  </si>
  <si>
    <t xml:space="preserve">Rosenildo Oliveira da Fonseca </t>
  </si>
  <si>
    <t xml:space="preserve">Roniclei Oliveira da Fonseca </t>
  </si>
  <si>
    <t xml:space="preserve">Marcelo Oliveira da Fonseca </t>
  </si>
  <si>
    <t>Sara De Oliveira da Silva</t>
  </si>
  <si>
    <t>Katiele De Oliveira da Silva</t>
  </si>
  <si>
    <t xml:space="preserve">Deivid de Oliveira da Silva </t>
  </si>
  <si>
    <t xml:space="preserve">Tácio de Oliveira da Silva </t>
  </si>
  <si>
    <t xml:space="preserve">Elderson Vieira de Oliveira  </t>
  </si>
  <si>
    <t xml:space="preserve">Raila Olivane de Oliveira Ribeiro </t>
  </si>
  <si>
    <t xml:space="preserve">Geilson Cardoso Ribeiro </t>
  </si>
  <si>
    <t xml:space="preserve">Veronica Cardoso Ribeiro </t>
  </si>
  <si>
    <t xml:space="preserve">Raquel Cardoso Ribeiro </t>
  </si>
  <si>
    <t xml:space="preserve">Ana Cardoso Ribeiro </t>
  </si>
  <si>
    <t xml:space="preserve">Leonardo Cardoso Ribeiro </t>
  </si>
  <si>
    <t xml:space="preserve">Kaime da Silva Almeida </t>
  </si>
  <si>
    <t xml:space="preserve">Ramys da Silva Almeida </t>
  </si>
  <si>
    <t>Antonia da Silva Almeidav</t>
  </si>
  <si>
    <t xml:space="preserve">Neymar firmino carvalho </t>
  </si>
  <si>
    <t xml:space="preserve">Ruan firmino carvalho </t>
  </si>
  <si>
    <t xml:space="preserve">Willian Firmino Carvalho </t>
  </si>
  <si>
    <t xml:space="preserve">Kailane Quadros de Carvalho </t>
  </si>
  <si>
    <t xml:space="preserve">Júlio Marcos Quadros  de Carvalho </t>
  </si>
  <si>
    <t xml:space="preserve">Jaqueline Quadros de Carvalho </t>
  </si>
  <si>
    <t xml:space="preserve">Antonio Marcos Quadros de Carvalho </t>
  </si>
  <si>
    <t xml:space="preserve">Mateus Valente Mascarenhas </t>
  </si>
  <si>
    <t xml:space="preserve">Odilia Gabriela Valente Mascarenhas </t>
  </si>
  <si>
    <t xml:space="preserve">Estefane Valente Mascarenhas </t>
  </si>
  <si>
    <t xml:space="preserve">Neldeson Valente Paes </t>
  </si>
  <si>
    <t xml:space="preserve">Márcio Antonio Valente Paes </t>
  </si>
  <si>
    <t xml:space="preserve">Kaic Fernandes Paes </t>
  </si>
  <si>
    <t xml:space="preserve">Guilherme Paes Miranda </t>
  </si>
  <si>
    <t>Aristoteles ribeiro paes</t>
  </si>
  <si>
    <t xml:space="preserve">Arielson ribeiro paes </t>
  </si>
  <si>
    <t xml:space="preserve">Artemilson ribeiro paes </t>
  </si>
  <si>
    <t xml:space="preserve">Marcele Beatriz Mar Alho </t>
  </si>
  <si>
    <t>Sávio Soares Mar</t>
  </si>
  <si>
    <t xml:space="preserve">Milena Soares Palheta </t>
  </si>
  <si>
    <t xml:space="preserve">Cleber Soares Palheta </t>
  </si>
  <si>
    <t xml:space="preserve">Jessé Soares Palheta </t>
  </si>
  <si>
    <t xml:space="preserve">Márcio Jônatas Soares Palheta </t>
  </si>
  <si>
    <t xml:space="preserve">Davi Soares Palheta </t>
  </si>
  <si>
    <t xml:space="preserve">Fabíola Lemos Coelho </t>
  </si>
  <si>
    <t xml:space="preserve">Adrià Lemos Coelho </t>
  </si>
  <si>
    <t xml:space="preserve">Manuela Lemos Coelho </t>
  </si>
  <si>
    <t xml:space="preserve">Jardeson Riam Coelho Cruz </t>
  </si>
  <si>
    <t xml:space="preserve">Gleba Brandão Costa </t>
  </si>
  <si>
    <t xml:space="preserve">Tais Brandão Costa </t>
  </si>
  <si>
    <t xml:space="preserve">Heloisa Soares da Silva </t>
  </si>
  <si>
    <t xml:space="preserve">Natali da Silva Campos </t>
  </si>
  <si>
    <t xml:space="preserve">Maurício Soares da Silva </t>
  </si>
  <si>
    <t xml:space="preserve">Leidiana Soares da Silva </t>
  </si>
  <si>
    <t xml:space="preserve">Alice Soares da Silva </t>
  </si>
  <si>
    <t>Elbeson Costa valenteb</t>
  </si>
  <si>
    <t xml:space="preserve">Jaqueline Costa Valente </t>
  </si>
  <si>
    <t xml:space="preserve">Raiana Costa Texeira </t>
  </si>
  <si>
    <t xml:space="preserve">Ícaro Coelho mar </t>
  </si>
  <si>
    <t xml:space="preserve">João Lucas Reis Mar </t>
  </si>
  <si>
    <t xml:space="preserve">Liliana Reis Mar </t>
  </si>
  <si>
    <t xml:space="preserve">Wandrel Gabriel Mar martins </t>
  </si>
  <si>
    <t xml:space="preserve">Jamile Gabriele Mar Coelho </t>
  </si>
  <si>
    <t xml:space="preserve">João naviton Valente Góes </t>
  </si>
  <si>
    <t xml:space="preserve">Jhonatan Victor Valente Góes </t>
  </si>
  <si>
    <t>Márcia Amazonas Barros</t>
  </si>
  <si>
    <t>Joel Amazonas Fernandes</t>
  </si>
  <si>
    <t>Joelson Amazonas Fernandes</t>
  </si>
  <si>
    <t>Joílson Amazonas Fernandes</t>
  </si>
  <si>
    <t>Samilly Amazonas Barros</t>
  </si>
  <si>
    <t>Davi Ribeiro colares</t>
  </si>
  <si>
    <t>Patricina Ribeiro colares</t>
  </si>
  <si>
    <t>Laila Letícia Ribeiro colares</t>
  </si>
  <si>
    <t>Francisca Ribeiro colares</t>
  </si>
  <si>
    <t>Jezimara colares ribeiro</t>
  </si>
  <si>
    <t>Mateus colares ribeiro</t>
  </si>
  <si>
    <t>TAlison bayista da silva</t>
  </si>
  <si>
    <t>Fabiana vatista da silva</t>
  </si>
  <si>
    <t>Naiana colares de souza</t>
  </si>
  <si>
    <t>Samuel colares de souza</t>
  </si>
  <si>
    <t>Julielson palheta Ribeiro</t>
  </si>
  <si>
    <t>Érica Palheta Ribeiro</t>
  </si>
  <si>
    <t>Joziel Palheta Ribeiro</t>
  </si>
  <si>
    <t>Ana Clara Palheta Ribeiro</t>
  </si>
  <si>
    <t xml:space="preserve">Diego saraiva Corrêa </t>
  </si>
  <si>
    <t xml:space="preserve">Robson saraiva Corrêa </t>
  </si>
  <si>
    <t xml:space="preserve">Wendel saraiva Corrêa </t>
  </si>
  <si>
    <t xml:space="preserve">Ezequiel vales Corrêa </t>
  </si>
  <si>
    <t xml:space="preserve">Elizeu Valente Corrêa </t>
  </si>
  <si>
    <t>Keuri vales paz</t>
  </si>
  <si>
    <t>Davi Vales paz</t>
  </si>
  <si>
    <t>Gabriel Vales paz</t>
  </si>
  <si>
    <t xml:space="preserve">Maria de Jesus </t>
  </si>
  <si>
    <t>Railson Torres Rodrigues</t>
  </si>
  <si>
    <t>Michele Torres Rodrigues</t>
  </si>
  <si>
    <t>Milena Torres Rodrigues</t>
  </si>
  <si>
    <t>Messias Reis Costa Junior</t>
  </si>
  <si>
    <t xml:space="preserve">Alice paz Corrêa </t>
  </si>
  <si>
    <t xml:space="preserve">Carlos eduardo paz Corrêa </t>
  </si>
  <si>
    <t xml:space="preserve">Alsivan ribeiro Leão </t>
  </si>
  <si>
    <t xml:space="preserve">Liliane Ribeiro Leão </t>
  </si>
  <si>
    <t xml:space="preserve">Alciney Ribeiro Leão </t>
  </si>
  <si>
    <t xml:space="preserve">Liliene Ribeiro Leão </t>
  </si>
  <si>
    <t xml:space="preserve">Alciene ribeiro leão </t>
  </si>
  <si>
    <t xml:space="preserve">Douglas Ribeiro Leão </t>
  </si>
  <si>
    <t xml:space="preserve">Luan Ribeiro Leão </t>
  </si>
  <si>
    <t xml:space="preserve">Luanderson Ribeiro Leão </t>
  </si>
  <si>
    <t>Mirian Queiroz paes</t>
  </si>
  <si>
    <t xml:space="preserve">Ana Júlia Paes Leão </t>
  </si>
  <si>
    <t xml:space="preserve">Camilly Corrêa  de Almeida </t>
  </si>
  <si>
    <t>Sérgio Rodrigues de Almeida</t>
  </si>
  <si>
    <t>Evelly RODRIGUES de Almeida</t>
  </si>
  <si>
    <t>Clauderni ROdrigues de almeida</t>
  </si>
  <si>
    <t>Zaquias Queiroz paes</t>
  </si>
  <si>
    <t xml:space="preserve">Daniel Queiroz Paes </t>
  </si>
  <si>
    <t>Rômulo Queiroz paes</t>
  </si>
  <si>
    <t>João Paulo Queiroz mar</t>
  </si>
  <si>
    <t xml:space="preserve">Veldison da Rocha Brazao </t>
  </si>
  <si>
    <t>Cleveson Paes marinho</t>
  </si>
  <si>
    <t>Gustavo Corrêa Barros</t>
  </si>
  <si>
    <t>Davi Brazao de souza</t>
  </si>
  <si>
    <t>Anderson Corrêa Soares</t>
  </si>
  <si>
    <t xml:space="preserve">Roniel Paes de Souza </t>
  </si>
  <si>
    <t xml:space="preserve">Ronante Paes de Souza </t>
  </si>
  <si>
    <t>Gisele Paes de almeida</t>
  </si>
  <si>
    <t>Guilherme Paes de almeida</t>
  </si>
  <si>
    <t>Rafael Paes de almeida</t>
  </si>
  <si>
    <t>Ramon Paes de almeida</t>
  </si>
  <si>
    <t>Charlene Corrêa  paes</t>
  </si>
  <si>
    <t xml:space="preserve">Janiele Corrêa Paes </t>
  </si>
  <si>
    <t>Ramaiel Corrêa paes</t>
  </si>
  <si>
    <t>Jucilei Corrêa paes</t>
  </si>
  <si>
    <t xml:space="preserve">Mirian Ribeiro de Almeida </t>
  </si>
  <si>
    <t>Fabiano Ribeiro Soares</t>
  </si>
  <si>
    <t>Laniel  Ribeiro Soares</t>
  </si>
  <si>
    <t xml:space="preserve">Laniele Ribeiro Soares </t>
  </si>
  <si>
    <t>Josiele Ribeiro Ruiz</t>
  </si>
  <si>
    <t xml:space="preserve">Maria Clara Gama de Almeida </t>
  </si>
  <si>
    <t xml:space="preserve">Luiz Andriel Gama de Almeida </t>
  </si>
  <si>
    <t>Milena Amorim Martins</t>
  </si>
  <si>
    <t xml:space="preserve">Michaelle Ribeiro Gonçalves </t>
  </si>
  <si>
    <t xml:space="preserve">Michael Ribeiro Gonçalves </t>
  </si>
  <si>
    <t xml:space="preserve">Diemele Ribeiro Gonçalves </t>
  </si>
  <si>
    <t>Rivaldo Remígio Dias</t>
  </si>
  <si>
    <t xml:space="preserve">Ana Beatriz Remígio do Amor Divino </t>
  </si>
  <si>
    <t xml:space="preserve">Rhadassa Remígio </t>
  </si>
  <si>
    <t>Deivid Remígio Lopes do Amor Divino</t>
  </si>
  <si>
    <t xml:space="preserve">João Guilherme Remígio Ruiz </t>
  </si>
  <si>
    <t xml:space="preserve">Antoniele Rodrigues Ruiz </t>
  </si>
  <si>
    <t>Antonela Rodrigues Ruiz</t>
  </si>
  <si>
    <t>Diana Valente da Silva</t>
  </si>
  <si>
    <t xml:space="preserve">Gabriele Valente da Silva </t>
  </si>
  <si>
    <t xml:space="preserve">Elissama de Campos Ribeiro </t>
  </si>
  <si>
    <t xml:space="preserve">Luciana de Campos Ribeiro </t>
  </si>
  <si>
    <t xml:space="preserve">Vanderlei de Campos Ribeiro </t>
  </si>
  <si>
    <t xml:space="preserve">Sérgio de Campos Ribeiro </t>
  </si>
  <si>
    <t xml:space="preserve">Aline de Campos Ribeiro </t>
  </si>
  <si>
    <t xml:space="preserve">Ana Ketelen de Campos Ribeiro </t>
  </si>
  <si>
    <t xml:space="preserve">Viviane Barros Reis </t>
  </si>
  <si>
    <t xml:space="preserve">Reiziane Barros Reis </t>
  </si>
  <si>
    <t xml:space="preserve">Cassiane Ribeiro Barros Reis </t>
  </si>
  <si>
    <t xml:space="preserve">Gabriel da Silva Valente </t>
  </si>
  <si>
    <t xml:space="preserve">Karla Vitória da Silva Valente </t>
  </si>
  <si>
    <t xml:space="preserve">Antonio Mendes  Gonçalves </t>
  </si>
  <si>
    <t xml:space="preserve">Wender Mendes Gonçalves </t>
  </si>
  <si>
    <t xml:space="preserve">Levi Mendes Gonçalves </t>
  </si>
  <si>
    <t xml:space="preserve">Deivid Mendes Gonçalves </t>
  </si>
  <si>
    <t>NVA-F409</t>
  </si>
  <si>
    <t>NVA-F4010</t>
  </si>
  <si>
    <t>NVA-F4012</t>
  </si>
  <si>
    <t>NVA-F4013</t>
  </si>
  <si>
    <t>NVA-F4014</t>
  </si>
  <si>
    <t>NVA-F4015</t>
  </si>
  <si>
    <t>Francinaldo Colares Ribeiro</t>
  </si>
  <si>
    <t>Franciel Colares Ribeiro</t>
  </si>
  <si>
    <t xml:space="preserve">3Raquel Cardoso Ribeiro </t>
  </si>
  <si>
    <t xml:space="preserve">Heitor Richard Costa colares </t>
  </si>
  <si>
    <t xml:space="preserve">Moisés Colares de Souza </t>
  </si>
  <si>
    <t>Hernandes Palheta Ribeiro</t>
  </si>
  <si>
    <t>2017-01-26</t>
  </si>
  <si>
    <t>2015-09-21</t>
  </si>
  <si>
    <t>2010-06-05</t>
  </si>
  <si>
    <t>2004-07-29</t>
  </si>
  <si>
    <t>2003-07-16</t>
  </si>
  <si>
    <t>2005-06-13</t>
  </si>
  <si>
    <t>2003-11-25</t>
  </si>
  <si>
    <t>2005-10-12</t>
  </si>
  <si>
    <t>2015-07-04</t>
  </si>
  <si>
    <t>2007-05-29</t>
  </si>
  <si>
    <t>2001-07-16</t>
  </si>
  <si>
    <t>2008-06-27</t>
  </si>
  <si>
    <t>2006-02-09</t>
  </si>
  <si>
    <t>2002-12-20</t>
  </si>
  <si>
    <t>2010-12-20</t>
  </si>
  <si>
    <t>2013-09-13</t>
  </si>
  <si>
    <t>2017-03-26</t>
  </si>
  <si>
    <t>2018-08-14</t>
  </si>
  <si>
    <t>2002-09-22</t>
  </si>
  <si>
    <t>2006-04-14</t>
  </si>
  <si>
    <t>2008-08-01</t>
  </si>
  <si>
    <t>2008-08-12</t>
  </si>
  <si>
    <t>2010-01-12</t>
  </si>
  <si>
    <t>2018-10-03</t>
  </si>
  <si>
    <t>2006-09-12</t>
  </si>
  <si>
    <t>2010-01-23</t>
  </si>
  <si>
    <t>2013-02-02</t>
  </si>
  <si>
    <t>2016-11-01</t>
  </si>
  <si>
    <t>2015-09-07</t>
  </si>
  <si>
    <t>2013-08-20</t>
  </si>
  <si>
    <t>2007-04-01</t>
  </si>
  <si>
    <t>2010-01-29</t>
  </si>
  <si>
    <t>2012-11-09</t>
  </si>
  <si>
    <t>2015-07-01</t>
  </si>
  <si>
    <t>2017-09-19</t>
  </si>
  <si>
    <t>2019-03-23</t>
  </si>
  <si>
    <t>2013-11-10</t>
  </si>
  <si>
    <t>2001-12-24</t>
  </si>
  <si>
    <t>2011-09-30</t>
  </si>
  <si>
    <t>2010-11-08</t>
  </si>
  <si>
    <t>2007-07-15</t>
  </si>
  <si>
    <t>2011-04-09</t>
  </si>
  <si>
    <t>2010-03-04</t>
  </si>
  <si>
    <t>2013-11-13</t>
  </si>
  <si>
    <t>2005-07-08</t>
  </si>
  <si>
    <t>2011-12-06</t>
  </si>
  <si>
    <t>2011-11-08</t>
  </si>
  <si>
    <t>2014-05-08</t>
  </si>
  <si>
    <t>2017-07-17</t>
  </si>
  <si>
    <t>2005-07-19</t>
  </si>
  <si>
    <t>2005-10-25</t>
  </si>
  <si>
    <t>2004-11-09</t>
  </si>
  <si>
    <t>2010-09-29</t>
  </si>
  <si>
    <t>2018-07-13</t>
  </si>
  <si>
    <t>2004-03-21</t>
  </si>
  <si>
    <t>2011-11-29</t>
  </si>
  <si>
    <t>2015-09-19</t>
  </si>
  <si>
    <t>2004-06-15</t>
  </si>
  <si>
    <t>2007-12-24</t>
  </si>
  <si>
    <t>2007-11-11</t>
  </si>
  <si>
    <t>2009-09-05</t>
  </si>
  <si>
    <t>2011-08-24</t>
  </si>
  <si>
    <t>2017-06-12</t>
  </si>
  <si>
    <t>2005-09-27</t>
  </si>
  <si>
    <t>2006-09-16</t>
  </si>
  <si>
    <t>2005-06-27</t>
  </si>
  <si>
    <t>2007-09-15</t>
  </si>
  <si>
    <t>2010-05-08</t>
  </si>
  <si>
    <t>2012-11-17</t>
  </si>
  <si>
    <t>2015-06-17</t>
  </si>
  <si>
    <t>2001-09-25</t>
  </si>
  <si>
    <t>2016-12-17</t>
  </si>
  <si>
    <t>2007-06-13</t>
  </si>
  <si>
    <t>2014-01-30</t>
  </si>
  <si>
    <t>2010-12-10</t>
  </si>
  <si>
    <t>2008-01-09</t>
  </si>
  <si>
    <t>2018-07-01</t>
  </si>
  <si>
    <t>2010-01-10</t>
  </si>
  <si>
    <t>2016-02-23</t>
  </si>
  <si>
    <t>2007-08-02</t>
  </si>
  <si>
    <t>2008-09-28</t>
  </si>
  <si>
    <t>2016-04-20</t>
  </si>
  <si>
    <t>2008-05-02</t>
  </si>
  <si>
    <t>2014-10-22</t>
  </si>
  <si>
    <t>2017-11-11</t>
  </si>
  <si>
    <t>2012-04-04</t>
  </si>
  <si>
    <t>2002-11-01</t>
  </si>
  <si>
    <t>2003-01-06</t>
  </si>
  <si>
    <t>2012-01-15</t>
  </si>
  <si>
    <t>2018-08-26</t>
  </si>
  <si>
    <t>2003-03-14</t>
  </si>
  <si>
    <t>2007-08-29</t>
  </si>
  <si>
    <t>2005-07-01</t>
  </si>
  <si>
    <t>2006-06-18</t>
  </si>
  <si>
    <t>2008-06-17</t>
  </si>
  <si>
    <t>2016-08-29</t>
  </si>
  <si>
    <t>2005-07-30</t>
  </si>
  <si>
    <t>2000-06-19</t>
  </si>
  <si>
    <t>2011-02-11</t>
  </si>
  <si>
    <t>2009-09-12</t>
  </si>
  <si>
    <t>2003-03-24</t>
  </si>
  <si>
    <t>2001-07-07</t>
  </si>
  <si>
    <t>2004-12-21</t>
  </si>
  <si>
    <t>2014-06-09</t>
  </si>
  <si>
    <t>2003-04-16</t>
  </si>
  <si>
    <t>2010-11-23</t>
  </si>
  <si>
    <t>2003-08-29</t>
  </si>
  <si>
    <t>2004-12-14</t>
  </si>
  <si>
    <t>2007-12-14</t>
  </si>
  <si>
    <t>2014-12-14</t>
  </si>
  <si>
    <t>2013-05-08</t>
  </si>
  <si>
    <t>2005-06-09</t>
  </si>
  <si>
    <t>2010-01-20</t>
  </si>
  <si>
    <t>2008-11-25</t>
  </si>
  <si>
    <t>2015-03-19</t>
  </si>
  <si>
    <t>2004-06-22</t>
  </si>
  <si>
    <t>2001-01-27</t>
  </si>
  <si>
    <t>2003-12-14</t>
  </si>
  <si>
    <t>2008-11-14</t>
  </si>
  <si>
    <t>2008-09-15</t>
  </si>
  <si>
    <t>2004-06-06</t>
  </si>
  <si>
    <t>2006-03-15</t>
  </si>
  <si>
    <t>2012-04-14</t>
  </si>
  <si>
    <t>2008-07-14</t>
  </si>
  <si>
    <t>2013-08-23</t>
  </si>
  <si>
    <t>2001-12-02</t>
  </si>
  <si>
    <t>2005-10-06</t>
  </si>
  <si>
    <t>2007-01-26</t>
  </si>
  <si>
    <t>2011-01-18</t>
  </si>
  <si>
    <t>2006-04-19</t>
  </si>
  <si>
    <t>2014-04-22</t>
  </si>
  <si>
    <t>2017-12-15</t>
  </si>
  <si>
    <t>2003-12-25</t>
  </si>
  <si>
    <t>2015-12-25</t>
  </si>
  <si>
    <t>2006-09-22</t>
  </si>
  <si>
    <t>2008-03-09</t>
  </si>
  <si>
    <t>2009-05-09</t>
  </si>
  <si>
    <t>2012-02-16</t>
  </si>
  <si>
    <t>2016-08-22</t>
  </si>
  <si>
    <t>2002-02-06</t>
  </si>
  <si>
    <t>2004-04-18</t>
  </si>
  <si>
    <t>2001-07-25</t>
  </si>
  <si>
    <t>2002-12-06</t>
  </si>
  <si>
    <t>2003-07-09</t>
  </si>
  <si>
    <t>2005-08-24</t>
  </si>
  <si>
    <t>2006-08-31</t>
  </si>
  <si>
    <t>2008-07-31</t>
  </si>
  <si>
    <t>2013-05-06</t>
  </si>
  <si>
    <t>2015-03-24</t>
  </si>
  <si>
    <t>2018-07-17</t>
  </si>
  <si>
    <t>2002-10-12</t>
  </si>
  <si>
    <t>2009-10-21</t>
  </si>
  <si>
    <t>2014-02-17</t>
  </si>
  <si>
    <t>2018-09-27</t>
  </si>
  <si>
    <t>2001-01-22</t>
  </si>
  <si>
    <t>2009-02-12</t>
  </si>
  <si>
    <t>2009-12-08</t>
  </si>
  <si>
    <t>2012-07-14</t>
  </si>
  <si>
    <t>2013-04-20</t>
  </si>
  <si>
    <t>2006-07-20</t>
  </si>
  <si>
    <t>2004-03-24</t>
  </si>
  <si>
    <t>2002-07-26</t>
  </si>
  <si>
    <t>2011-07-25</t>
  </si>
  <si>
    <t>2018-06-01</t>
  </si>
  <si>
    <t>2010-05-29</t>
  </si>
  <si>
    <t>2006-06-24</t>
  </si>
  <si>
    <t>2016-11-25</t>
  </si>
  <si>
    <t>2017-04-02</t>
  </si>
  <si>
    <t>2003-02-08</t>
  </si>
  <si>
    <t>2017-04-13</t>
  </si>
  <si>
    <t>2012-07-17</t>
  </si>
  <si>
    <t>2017-02-24</t>
  </si>
  <si>
    <t>2015-12-16</t>
  </si>
  <si>
    <t>2005-10-05</t>
  </si>
  <si>
    <t>2011-06-17</t>
  </si>
  <si>
    <t>2013-02-23</t>
  </si>
  <si>
    <t>2015-08-15</t>
  </si>
  <si>
    <t>2018-07-30</t>
  </si>
  <si>
    <t>2010-10-29</t>
  </si>
  <si>
    <t>2001-06-13</t>
  </si>
  <si>
    <t>2005-03-17</t>
  </si>
  <si>
    <t>2008-03-19</t>
  </si>
  <si>
    <t>2009-07-23</t>
  </si>
  <si>
    <t>2006-10-20</t>
  </si>
  <si>
    <t>2009-12-07</t>
  </si>
  <si>
    <t>2015-03-22</t>
  </si>
  <si>
    <t>2001-07-14</t>
  </si>
  <si>
    <t>2002-03-24</t>
  </si>
  <si>
    <t>2007-03-22</t>
  </si>
  <si>
    <t>2011-09-23</t>
  </si>
  <si>
    <t>2010-12-03</t>
  </si>
  <si>
    <t>2005-01-23</t>
  </si>
  <si>
    <t>2009-07-15</t>
  </si>
  <si>
    <t>2014-02-10</t>
  </si>
  <si>
    <t>2016-04-10</t>
  </si>
  <si>
    <t>2007-01-19</t>
  </si>
  <si>
    <t>2010-10-21</t>
  </si>
  <si>
    <t>2016-05-28</t>
  </si>
  <si>
    <t>2009-08-05</t>
  </si>
  <si>
    <t>2013-05-11</t>
  </si>
  <si>
    <t>2002-04-25</t>
  </si>
  <si>
    <t>2004-12-01</t>
  </si>
  <si>
    <t>2012-12-01</t>
  </si>
  <si>
    <t>2005-04-28</t>
  </si>
  <si>
    <t>2003-08-11</t>
  </si>
  <si>
    <t>2006-05-04</t>
  </si>
  <si>
    <t>2013-07-24</t>
  </si>
  <si>
    <t>2016-01-25</t>
  </si>
  <si>
    <t>2006-06-06</t>
  </si>
  <si>
    <t>2014-11-28</t>
  </si>
  <si>
    <t>2001-10-02</t>
  </si>
  <si>
    <t>2017-10-16</t>
  </si>
  <si>
    <t>2001-11-16</t>
  </si>
  <si>
    <t>2017-01-29</t>
  </si>
  <si>
    <t>2014-05-26</t>
  </si>
  <si>
    <t>2011-10-14</t>
  </si>
  <si>
    <t>2014-06-15</t>
  </si>
  <si>
    <t>2013-10-16</t>
  </si>
  <si>
    <t>2001-10-10</t>
  </si>
  <si>
    <t>2008-12-08</t>
  </si>
  <si>
    <t>2011-09-17</t>
  </si>
  <si>
    <t>2014-06-18</t>
  </si>
  <si>
    <t>1983-03-29</t>
  </si>
  <si>
    <t>2003-09-10</t>
  </si>
  <si>
    <t>2010-06-12</t>
  </si>
  <si>
    <t>2013-04-27</t>
  </si>
  <si>
    <t>2018-12-12</t>
  </si>
  <si>
    <t>2004-09-01</t>
  </si>
  <si>
    <t>2006-02-23</t>
  </si>
  <si>
    <t>2007-10-04</t>
  </si>
  <si>
    <t>2018-12-13</t>
  </si>
  <si>
    <t>2009-09-19</t>
  </si>
  <si>
    <t>2008-04-04</t>
  </si>
  <si>
    <t>2015-01-26</t>
  </si>
  <si>
    <t>2006-10-23</t>
  </si>
  <si>
    <t>2005-01-08</t>
  </si>
  <si>
    <t>2012-03-24</t>
  </si>
  <si>
    <t>2016-11-30</t>
  </si>
  <si>
    <t>2003-05-28</t>
  </si>
  <si>
    <t>2003-10-15</t>
  </si>
  <si>
    <t>2016-01-23</t>
  </si>
  <si>
    <t>2007-01-05</t>
  </si>
  <si>
    <t>2009-01-20</t>
  </si>
  <si>
    <t>2004-04-03</t>
  </si>
  <si>
    <t>2001-03-19</t>
  </si>
  <si>
    <t>2018-10-27</t>
  </si>
  <si>
    <t>2015-12-26</t>
  </si>
  <si>
    <t>2001-10-13</t>
  </si>
  <si>
    <t>2006-10-14</t>
  </si>
  <si>
    <t>2012-11-05</t>
  </si>
  <si>
    <t>2014-10-30</t>
  </si>
  <si>
    <t>2016-07-30</t>
  </si>
  <si>
    <t>2003-10-14</t>
  </si>
  <si>
    <t>2003-07-25</t>
  </si>
  <si>
    <t>2005-07-25</t>
  </si>
  <si>
    <t>2009-07-16</t>
  </si>
  <si>
    <t>2002-09-20</t>
  </si>
  <si>
    <t>2007-07-16</t>
  </si>
  <si>
    <t>2005-03-02</t>
  </si>
  <si>
    <t>2013-10-28</t>
  </si>
  <si>
    <t>2003-06-22</t>
  </si>
  <si>
    <t>2016-05-15</t>
  </si>
  <si>
    <t>2006-08-10</t>
  </si>
  <si>
    <t>2018-04-16</t>
  </si>
  <si>
    <t>2010-07-17</t>
  </si>
  <si>
    <t>2016-10-24</t>
  </si>
  <si>
    <t>2014-10-02</t>
  </si>
  <si>
    <t>2012-10-02</t>
  </si>
  <si>
    <t>2008-04-28</t>
  </si>
  <si>
    <t>2009-12-03</t>
  </si>
  <si>
    <t>2005-04-11</t>
  </si>
  <si>
    <t>2010-06-23</t>
  </si>
  <si>
    <t>2017-05-11</t>
  </si>
  <si>
    <t>2017-01-31</t>
  </si>
  <si>
    <t>2011-11-13</t>
  </si>
  <si>
    <t>2013-02-13</t>
  </si>
  <si>
    <t>2016-03-10</t>
  </si>
  <si>
    <t>2013-11-18</t>
  </si>
  <si>
    <t>2015-12-15</t>
  </si>
  <si>
    <t>2010-10-08</t>
  </si>
  <si>
    <t>2018-06-16</t>
  </si>
  <si>
    <t>2011-05-06</t>
  </si>
  <si>
    <t>2004-11-03</t>
  </si>
  <si>
    <t>2013-05-24</t>
  </si>
  <si>
    <t>2017-12-01</t>
  </si>
  <si>
    <t>2017-01-01</t>
  </si>
  <si>
    <t>2011-12-01</t>
  </si>
  <si>
    <t>2003-12-01</t>
  </si>
  <si>
    <t>2006-06-30</t>
  </si>
  <si>
    <t>2013-10-05</t>
  </si>
  <si>
    <t>2015-05-17</t>
  </si>
  <si>
    <t>2009-01-08</t>
  </si>
  <si>
    <t>2012-05-24</t>
  </si>
  <si>
    <t>2016-05-04</t>
  </si>
  <si>
    <t>Leocemia</t>
  </si>
  <si>
    <t>Cindrome de dau</t>
  </si>
  <si>
    <t xml:space="preserve">BPC </t>
  </si>
  <si>
    <t xml:space="preserve">BPC Deficiente </t>
  </si>
  <si>
    <t>Música Informática Educação Ambiental</t>
  </si>
  <si>
    <t>Artesanato Informática Educação Ambiental</t>
  </si>
  <si>
    <t>Artesanato Educação Ambiental</t>
  </si>
  <si>
    <t>Adventista</t>
  </si>
  <si>
    <t>Autônomo</t>
  </si>
  <si>
    <t>Empresarial</t>
  </si>
  <si>
    <t>À vela</t>
  </si>
  <si>
    <t>Câncer</t>
  </si>
  <si>
    <t>Diabete</t>
  </si>
  <si>
    <t>Assadura</t>
  </si>
  <si>
    <t>Epilepsia</t>
  </si>
  <si>
    <t>Envenenado</t>
  </si>
  <si>
    <t>Rompimento da placenta</t>
  </si>
  <si>
    <t>Infecção ocular</t>
  </si>
  <si>
    <t>No. de moradores na casa (mesma família)</t>
  </si>
  <si>
    <t>genro/nora</t>
  </si>
  <si>
    <t>Primo</t>
  </si>
  <si>
    <t>No do Formulário</t>
  </si>
  <si>
    <t>Filhos morando na cidade</t>
  </si>
  <si>
    <t>Outra renda</t>
  </si>
  <si>
    <t>Renda média mensal</t>
  </si>
  <si>
    <t>Outros benefícios</t>
  </si>
  <si>
    <t>Óbito na família</t>
  </si>
  <si>
    <t>Criança/Adolescente</t>
  </si>
  <si>
    <t>Adulto</t>
  </si>
  <si>
    <t>Causa da perda 2</t>
  </si>
  <si>
    <t>Tratamento da água</t>
  </si>
  <si>
    <t>Serviço de saúde</t>
  </si>
  <si>
    <t>Index</t>
  </si>
  <si>
    <t>Nome</t>
  </si>
  <si>
    <t>e0280272-80bf-481f-8a46-e3f778556963</t>
  </si>
  <si>
    <t>2018-09-26T20:25:11</t>
  </si>
  <si>
    <t>Alcilene Gonzaga Melo</t>
  </si>
  <si>
    <t>9760cc74-0d29-43e1-bdc0-60b3499b6cc0</t>
  </si>
  <si>
    <t>2018-09-26T20:25:13</t>
  </si>
  <si>
    <t>Maria Natalina Silva Vieira</t>
  </si>
  <si>
    <t>9f528b74-8a86-4802-bf49-2932c5281e34</t>
  </si>
  <si>
    <t>2018-09-26T20:25:15</t>
  </si>
  <si>
    <t>Maria Lopes de Paula</t>
  </si>
  <si>
    <t>d21acd1f-2357-4b03-94d1-546f9c540b09</t>
  </si>
  <si>
    <t>2018-09-26T20:25:17</t>
  </si>
  <si>
    <t>Nilda Alencar de Paula</t>
  </si>
  <si>
    <t>e1fc3ff0-e004-4ebd-80fe-b5ab742e8d7b</t>
  </si>
  <si>
    <t>2018-09-26T20:25:20</t>
  </si>
  <si>
    <t>Mário Jorge Pereira do Nascimento</t>
  </si>
  <si>
    <t>4472d765-3f8e-44fe-a054-78c55026b9ad</t>
  </si>
  <si>
    <t>2018-09-26T20:25:22</t>
  </si>
  <si>
    <t>Raimundo Alves de Souza</t>
  </si>
  <si>
    <t>Nasceu morto</t>
  </si>
  <si>
    <t>c96e3970-5890-4883-8e9c-7a87aaf1fcae</t>
  </si>
  <si>
    <t>2018-09-26T20:25:24</t>
  </si>
  <si>
    <t>866b5b25-b06f-4d82-8150-b62304719a95</t>
  </si>
  <si>
    <t>2018-09-26T20:25:26</t>
  </si>
  <si>
    <t>Rizomar da Silva Nascimento</t>
  </si>
  <si>
    <t>a40202fc-a9a7-4714-8167-86af5e22f8a3</t>
  </si>
  <si>
    <t>2018-09-26T20:25:27</t>
  </si>
  <si>
    <t>Valdivino Lima dos Santos</t>
  </si>
  <si>
    <t>2fa62294-9f9a-4031-afb5-ef667f1fe36b</t>
  </si>
  <si>
    <t>2018-09-26T20:36:13</t>
  </si>
  <si>
    <t>Maria Antônia da Costa</t>
  </si>
  <si>
    <t>cd3ddcba-6770-49dd-8c91-856c0d94d8e2</t>
  </si>
  <si>
    <t>Leandra Catoaba</t>
  </si>
  <si>
    <t>1c2a7699-eaf5-4eab-ac35-be2c1480a2bb</t>
  </si>
  <si>
    <t>2018-09-26T20:36:14</t>
  </si>
  <si>
    <t>Raimunda Xavier Gomes</t>
  </si>
  <si>
    <t>1bf2ab7e-d2c0-416b-8079-d4623e931ac8</t>
  </si>
  <si>
    <t>2018-09-26T20:36:15</t>
  </si>
  <si>
    <t>Eliete Pereira</t>
  </si>
  <si>
    <t>8904ac21-60e6-4629-a1fa-0eb32b28a674</t>
  </si>
  <si>
    <t>2018-09-26T20:36:16</t>
  </si>
  <si>
    <t>Raimunda Nonata Pinheiro</t>
  </si>
  <si>
    <t>11</t>
  </si>
  <si>
    <t>1333e95d-ada6-40e1-82c5-9caf38bcbf18</t>
  </si>
  <si>
    <t>Rosivaldo Pinheiro Gomes</t>
  </si>
  <si>
    <t>9e6e57ba-6370-4854-8970-9afa5892deff</t>
  </si>
  <si>
    <t>2018-09-26T20:36:17</t>
  </si>
  <si>
    <t>Maria Grete Queres Solart</t>
  </si>
  <si>
    <t>aad92106-4ad5-4430-8e05-eaa4eee2fd90</t>
  </si>
  <si>
    <t>2018-09-26T20:36:18</t>
  </si>
  <si>
    <t>Cátia Santa Figueira</t>
  </si>
  <si>
    <t>3d48bebc-d3fd-46d0-92d0-2a6be46bd39e</t>
  </si>
  <si>
    <t>Luciete Duarte da Costa</t>
  </si>
  <si>
    <t>ce41da22-ea19-4177-888f-c1c2834e2ccb</t>
  </si>
  <si>
    <t>2018-09-26T20:36:20</t>
  </si>
  <si>
    <t>Ivaneide Ferreira Furtado</t>
  </si>
  <si>
    <t>621ac079-5c94-4315-8461-04355f829df1</t>
  </si>
  <si>
    <t>Eracir Turiba dos Santos</t>
  </si>
  <si>
    <t>c5cece05-173c-41ce-90d9-10d8cb332cbe</t>
  </si>
  <si>
    <t>2018-09-26T20:36:21</t>
  </si>
  <si>
    <t>Elionalda do Nascimento Miranda</t>
  </si>
  <si>
    <t>bae09faa-2ed4-43fc-a31d-c8ebced261cb</t>
  </si>
  <si>
    <t>2018-09-26T20:36:22</t>
  </si>
  <si>
    <t>Maria Zeneide Vitoria</t>
  </si>
  <si>
    <t>f6f1b35b-c587-4888-8f94-bd42d381610c</t>
  </si>
  <si>
    <t>2018-09-26T20:36:23</t>
  </si>
  <si>
    <t>Juseva Bizerra  Chaves</t>
  </si>
  <si>
    <t>2226cc2c-0aa3-40df-b0e2-d0d1ad3c2946</t>
  </si>
  <si>
    <t>2018-09-26T20:36:24</t>
  </si>
  <si>
    <t>12</t>
  </si>
  <si>
    <t>12b95a39-acfa-4475-973e-55566bf4f98f</t>
  </si>
  <si>
    <t>2018-10-04T13:15:22</t>
  </si>
  <si>
    <t>João Mesquita Ferreira</t>
  </si>
  <si>
    <t>e954fa1f-4317-4d0a-9942-97320373d165</t>
  </si>
  <si>
    <t>2018-12-04T14:49:34</t>
  </si>
  <si>
    <t>Maria Raimunda Pereira Pinto</t>
  </si>
  <si>
    <t>13</t>
  </si>
  <si>
    <t>8d492190-185b-4197-81b2-38849b4b4e3e</t>
  </si>
  <si>
    <t>2018-12-04T14:49:39</t>
  </si>
  <si>
    <t>Raimundo Pereira da Silva</t>
  </si>
  <si>
    <t>8cbc586b-cea8-4e0a-bd42-5b7c8f12ada4</t>
  </si>
  <si>
    <t>2018-12-04T14:49:40</t>
  </si>
  <si>
    <t>Antônia Alves de Aquino</t>
  </si>
  <si>
    <t>15</t>
  </si>
  <si>
    <t>0de2fb5d-e473-4019-a222-cd4845479902</t>
  </si>
  <si>
    <t>2018-12-04T14:49:41</t>
  </si>
  <si>
    <t xml:space="preserve">Adriano de Souza Santos </t>
  </si>
  <si>
    <t>45b48c57-5cc7-47f0-8ef4-5d51b7e6c225</t>
  </si>
  <si>
    <t>2018-12-04T14:49:44</t>
  </si>
  <si>
    <t>Cátia Silva de França</t>
  </si>
  <si>
    <t>9b451bee-faf4-41df-8e33-0c5491a7f3e7</t>
  </si>
  <si>
    <t>2018-12-04T14:49:45</t>
  </si>
  <si>
    <t xml:space="preserve">Roberico Lima de Amorim </t>
  </si>
  <si>
    <t>d4b68948-5032-45b1-a9cf-2857e1c17763</t>
  </si>
  <si>
    <t>2018-12-04T14:49:47</t>
  </si>
  <si>
    <t xml:space="preserve">Francisca Daiana Fortes Rodrigues </t>
  </si>
  <si>
    <t>5b35fbad-9af5-484a-a571-2754cdef504b</t>
  </si>
  <si>
    <t>2018-12-04T14:49:51</t>
  </si>
  <si>
    <t>Raimundo Silva De França</t>
  </si>
  <si>
    <t>62484c68-9898-46a5-b2bf-306e836a9e7c</t>
  </si>
  <si>
    <t>2018-12-04T14:49:57</t>
  </si>
  <si>
    <t xml:space="preserve">Antônio Francisco Dos Santos Araújo </t>
  </si>
  <si>
    <t>4b97c7f4-e0db-43fc-884b-0bf356aebd77</t>
  </si>
  <si>
    <t>2018-12-04T14:50:08</t>
  </si>
  <si>
    <t xml:space="preserve">Francisco Freire Dos Santos </t>
  </si>
  <si>
    <t>fd340ceb-2e6e-4748-9200-bb53b69b1b9d</t>
  </si>
  <si>
    <t>2018-12-04T14:50:10</t>
  </si>
  <si>
    <t xml:space="preserve">Raimundo Nonato Santos </t>
  </si>
  <si>
    <t>182d0b7d-4b99-4227-9154-ad3f988a88df</t>
  </si>
  <si>
    <t>2018-12-04T14:50:13</t>
  </si>
  <si>
    <t>Ediane de Souza Barros</t>
  </si>
  <si>
    <t>da6495a8-641e-4c63-ad1f-2f351c347f75</t>
  </si>
  <si>
    <t>2018-12-04T14:50:14</t>
  </si>
  <si>
    <t xml:space="preserve">Maria Lúcia Pretis Pérez </t>
  </si>
  <si>
    <t>1f8f1347-9e6c-419b-a3fd-4676c8aef615</t>
  </si>
  <si>
    <t>2018-12-04T14:50:15</t>
  </si>
  <si>
    <t>Valdir Gomes de Melo</t>
  </si>
  <si>
    <t>5b29481a-3809-4742-9043-1f04279a3408</t>
  </si>
  <si>
    <t>2018-12-04T14:50:19</t>
  </si>
  <si>
    <t xml:space="preserve">Raimundo Camilo de Moraes </t>
  </si>
  <si>
    <t>3b5fd277-2252-4073-a72c-4e5abda5adb3</t>
  </si>
  <si>
    <t>2018-12-04T14:50:41</t>
  </si>
  <si>
    <t xml:space="preserve">Valdivino Souza Da Silva </t>
  </si>
  <si>
    <t>3eb69af8-ef87-43eb-999b-abe8eb69fab3</t>
  </si>
  <si>
    <t>2018-12-04T14:50:46</t>
  </si>
  <si>
    <t>Rosângela da Costa Bezerra</t>
  </si>
  <si>
    <t>88ef36d5-8f66-423f-be0b-c03c62f54197</t>
  </si>
  <si>
    <t>2018-12-04T14:50:51</t>
  </si>
  <si>
    <t>Creuza Farias da Costa</t>
  </si>
  <si>
    <t>e85c000a-4fa2-48e5-874e-1f8961ca4b46</t>
  </si>
  <si>
    <t>2018-12-04T14:50:56</t>
  </si>
  <si>
    <t xml:space="preserve">Essiliane Irgino de Lima </t>
  </si>
  <si>
    <t>df9950aa-7a69-4c7f-8704-74aa6b7d031c</t>
  </si>
  <si>
    <t>2018-12-04T14:51:02</t>
  </si>
  <si>
    <t xml:space="preserve">Neia Nunes Santiago Filho </t>
  </si>
  <si>
    <t>45b35c34-225f-4c2b-9df4-7f349c949512</t>
  </si>
  <si>
    <t>2018-12-04T14:51:07</t>
  </si>
  <si>
    <t xml:space="preserve">Antônia Silva da Costa </t>
  </si>
  <si>
    <t>072f7a84-1c88-4639-840d-b8ac40c5c59b</t>
  </si>
  <si>
    <t>2018-12-04T14:51:13</t>
  </si>
  <si>
    <t>Enéias Nunes Santiago</t>
  </si>
  <si>
    <t>8b7b02a8-75b3-439e-ac07-6689bcdd13c3</t>
  </si>
  <si>
    <t>2018-12-04T14:51:56</t>
  </si>
  <si>
    <t xml:space="preserve">Sirleide Ferreira Alves </t>
  </si>
  <si>
    <t>a560469f-0889-4ed0-8418-624cca447aa4</t>
  </si>
  <si>
    <t>2018-12-04T19:58:51</t>
  </si>
  <si>
    <t>Maíza Jácome Ferreira</t>
  </si>
  <si>
    <t>e1209d98-6795-41fd-a45c-bb8386df1cf1</t>
  </si>
  <si>
    <t>2018-12-04T19:58:52</t>
  </si>
  <si>
    <t>Francisco Alves de Almeida</t>
  </si>
  <si>
    <t>2b75ff6e-5e3f-4893-b937-8b039586f297</t>
  </si>
  <si>
    <t>2018-12-04T19:58:55</t>
  </si>
  <si>
    <t>Hélio Lima da Silva</t>
  </si>
  <si>
    <t>a3cfe4c0-4e7d-43b1-99a0-60adb30f58b9</t>
  </si>
  <si>
    <t>2018-12-04T19:59:02</t>
  </si>
  <si>
    <t xml:space="preserve">Francimar Mendonça dos Mendonça </t>
  </si>
  <si>
    <t>517efbf7-7c9f-40d8-8d1e-d0c614faa3dd</t>
  </si>
  <si>
    <t>2018-12-04T19:59:03</t>
  </si>
  <si>
    <t xml:space="preserve">Gracilene Mendonca dos Santos </t>
  </si>
  <si>
    <t>ccf806b2-48d9-47b5-90d4-b5671b75f1c9</t>
  </si>
  <si>
    <t>2018-12-04T19:59:04</t>
  </si>
  <si>
    <t xml:space="preserve">Maria França de Freitas </t>
  </si>
  <si>
    <t>a0ffac8b-3c2c-4076-aa64-5bec5d4aaa01</t>
  </si>
  <si>
    <t>2018-12-04T19:59:06</t>
  </si>
  <si>
    <t>Ivo Maciel da Silva</t>
  </si>
  <si>
    <t>6c01a323-81c4-45d7-90de-298f49cead1c</t>
  </si>
  <si>
    <t>2018-12-04T19:59:07</t>
  </si>
  <si>
    <t xml:space="preserve">Jardelane Barroso da Silva </t>
  </si>
  <si>
    <t>2d26a641-fa6c-43f2-81f5-58d257f3cd5e</t>
  </si>
  <si>
    <t>2018-12-04T19:59:08</t>
  </si>
  <si>
    <t>Josué Munsao Maciel</t>
  </si>
  <si>
    <t>91055895-65f5-4c57-a8ed-75f7d56fa1c7</t>
  </si>
  <si>
    <t>2018-12-04T19:59:10</t>
  </si>
  <si>
    <t xml:space="preserve">Antônia da Silva do Santos </t>
  </si>
  <si>
    <t>002687a8-8cf8-4ed3-9f03-15e4e0c90348</t>
  </si>
  <si>
    <t>2018-12-04T19:59:12</t>
  </si>
  <si>
    <t xml:space="preserve">Cleone Vitorino de Oliveira </t>
  </si>
  <si>
    <t>8bb3883b-fbec-4eb8-a681-a37262d13d08</t>
  </si>
  <si>
    <t>2018-12-04T19:59:17</t>
  </si>
  <si>
    <t>Elisama Silva Santiago</t>
  </si>
  <si>
    <t>d6b41186-e75b-4d00-b37e-4ccba4e86693</t>
  </si>
  <si>
    <t>2018-12-04T19:59:18</t>
  </si>
  <si>
    <t xml:space="preserve">Antônia Marques Gino </t>
  </si>
  <si>
    <t>187b4812-a6c7-4609-b38f-f9656b9b81d1</t>
  </si>
  <si>
    <t xml:space="preserve">Alessandra Gino de Lima </t>
  </si>
  <si>
    <t>901d876e-8359-4760-8d76-a6979c47d536</t>
  </si>
  <si>
    <t>2018-12-04T19:59:19</t>
  </si>
  <si>
    <t xml:space="preserve">Gilmara Feitosa da Costa </t>
  </si>
  <si>
    <t>e98593cf-03c8-4742-bd26-eb5ce45b0a3f</t>
  </si>
  <si>
    <t>2018-12-04T19:59:20</t>
  </si>
  <si>
    <t>a63e09ab-33b5-4280-b5af-165bfa5d65c5</t>
  </si>
  <si>
    <t>2018-12-04T20:01:46</t>
  </si>
  <si>
    <t>Maria Raimunda Melo de Almeida</t>
  </si>
  <si>
    <t>f284d61d-0416-419c-9630-28a6666f5b9a</t>
  </si>
  <si>
    <t>Ivane Anjo da Silva</t>
  </si>
  <si>
    <t>32d53e4d-2f37-4f37-85aa-d5ec1f7fe5c8</t>
  </si>
  <si>
    <t>2018-12-04T20:01:52</t>
  </si>
  <si>
    <t>Ana Gonzaga da Silva</t>
  </si>
  <si>
    <t>48cdc696-1b7d-4314-83a6-e8a6085fd662</t>
  </si>
  <si>
    <t>2018-12-04T20:01:53</t>
  </si>
  <si>
    <t>Rilzineide Silva do Nascimento</t>
  </si>
  <si>
    <t>cae6bdf0-6cd6-4e94-9337-ce91ed269caf</t>
  </si>
  <si>
    <t>2018-12-04T20:01:54</t>
  </si>
  <si>
    <t>Maria Cacilda Duarte da Silva</t>
  </si>
  <si>
    <t>dfb5f03f-1ec3-4afe-97f7-81272ce111f7</t>
  </si>
  <si>
    <t>2018-12-04T20:01:55</t>
  </si>
  <si>
    <t>Antonio José Viana de Castro</t>
  </si>
  <si>
    <t>ee6cee44-7ae3-4e8a-b5c7-d1050080d33a</t>
  </si>
  <si>
    <t>Francisco Lima de Amorin</t>
  </si>
  <si>
    <t>c09ef570-9168-4642-96e2-67750862a3c1</t>
  </si>
  <si>
    <t>2018-12-04T20:01:56</t>
  </si>
  <si>
    <t>Sandro Maciel de Oliveira</t>
  </si>
  <si>
    <t>ea19c8c4-53fa-4ae9-b346-197c78d56eec</t>
  </si>
  <si>
    <t>2018-12-04T20:01:57</t>
  </si>
  <si>
    <t>Valdete Viana Araújo</t>
  </si>
  <si>
    <t>Nasceu morta</t>
  </si>
  <si>
    <t>8234f576-633b-479f-a192-a8e4a7af5d13</t>
  </si>
  <si>
    <t>2018-12-04T20:01:58</t>
  </si>
  <si>
    <t>Valdernici Viana Araújo</t>
  </si>
  <si>
    <t>9ed6349a-b992-4449-9178-ed77d3fbfcbd</t>
  </si>
  <si>
    <t>2018-12-04T20:01:59</t>
  </si>
  <si>
    <t>EvaFreires Maciel de Lima</t>
  </si>
  <si>
    <t>63678977-2a23-4c74-ab00-71d8ad4e8e68</t>
  </si>
  <si>
    <t>Ailton da Silva</t>
  </si>
  <si>
    <t>1ac2d303-d888-46d0-9e11-f16eb1f16cdd</t>
  </si>
  <si>
    <t>2018-12-04T20:02:00</t>
  </si>
  <si>
    <t>Enoque Maciel da Silva</t>
  </si>
  <si>
    <t>c85d4f62-0023-4258-b3c5-245ec5b7ed88</t>
  </si>
  <si>
    <t>2018-12-04T20:02:01</t>
  </si>
  <si>
    <t>Raimundo Ribeiro de Castro</t>
  </si>
  <si>
    <t>0e59ea09-99bf-4ad2-83f0-a634feb1df9c</t>
  </si>
  <si>
    <t>2018-12-04T20:02:02</t>
  </si>
  <si>
    <t>Antônia Francisca Maciel dos Santos</t>
  </si>
  <si>
    <t>8242494a-0327-49b3-b721-e4fa6d542f2c</t>
  </si>
  <si>
    <t>Evandro da Silva Inacio</t>
  </si>
  <si>
    <t>5419002f-195d-402f-ad1b-9359f47d4c9e</t>
  </si>
  <si>
    <t>2018-12-04T20:02:03</t>
  </si>
  <si>
    <t>Antônia Lijanete Barros de Souza</t>
  </si>
  <si>
    <t>ee38e1cc-6cc9-40cd-b6c2-2219ce3e30ec</t>
  </si>
  <si>
    <t>Raimundo Isaura de Lima</t>
  </si>
  <si>
    <t>45f60f90-ae1f-491d-b337-6729b9be644d</t>
  </si>
  <si>
    <t>2018-12-04T20:02:04</t>
  </si>
  <si>
    <t>Régia Maria Prints Alves</t>
  </si>
  <si>
    <t>cff66854-9d50-4d02-9745-38fa5cf24938</t>
  </si>
  <si>
    <t>2018-12-04T20:02:05</t>
  </si>
  <si>
    <t>Sebastião de Morais Cruz</t>
  </si>
  <si>
    <t>ff6160fc-fe41-41af-b5f3-8f340dab4bbd</t>
  </si>
  <si>
    <t>Rosilene Morais da Silva</t>
  </si>
  <si>
    <t>25c5acd6-dac7-4d07-b339-cedb0340c40b</t>
  </si>
  <si>
    <t>2018-12-04T20:02:06</t>
  </si>
  <si>
    <t>Rosineide Reibeiros da Costa</t>
  </si>
  <si>
    <t>Caminhando Canoa/motor</t>
  </si>
  <si>
    <t>2c947c2f-8c55-4ed6-8491-2b2ba37a67ab</t>
  </si>
  <si>
    <t>Cleonice Farias da Costa</t>
  </si>
  <si>
    <t>fba39ced-dfe8-4438-be58-21d04e3e7aa3</t>
  </si>
  <si>
    <t>2018-12-04T20:02:07</t>
  </si>
  <si>
    <t>Evanilde Farias da Costa</t>
  </si>
  <si>
    <t>Medo</t>
  </si>
  <si>
    <t>b5fb6bb5-79d5-477e-84a7-0e9f78411a3c</t>
  </si>
  <si>
    <t>2018-12-04T20:02:08</t>
  </si>
  <si>
    <t>José Antonio Farias Da Costa</t>
  </si>
  <si>
    <t>85471c4f-fcf0-47db-bd67-111ded7f31a4</t>
  </si>
  <si>
    <t>Adão Farias da Costa</t>
  </si>
  <si>
    <t>57203f34-b57c-44bc-91cc-029e38d794bb</t>
  </si>
  <si>
    <t>2018-12-04T20:02:10</t>
  </si>
  <si>
    <t>Antônia Rasângela Gino de Lima</t>
  </si>
  <si>
    <t>2a531100-3f58-4f84-84fc-f724508b4b12</t>
  </si>
  <si>
    <t>2018-12-04T20:02:11</t>
  </si>
  <si>
    <t>b7a7272e-5df9-4817-9261-7f72c61a96af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</si>
</sst>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3" fillId="0" borderId="0" xfId="0" applyFont="1"/>
    <xf numFmtId="0" fontId="4" fillId="0" borderId="0" xfId="0" applyNumberFormat="1" applyFont="1"/>
    <xf numFmtId="0" fontId="4" fillId="0" borderId="0" xfId="0" applyFont="1"/>
    <xf numFmtId="0" fontId="1" fillId="0" borderId="0" xfId="0" applyNumberFormat="1" applyFont="1"/>
    <xf numFmtId="0" fontId="5" fillId="0" borderId="0" xfId="0" applyFont="1"/>
    <xf numFmtId="0" fontId="0" fillId="0" borderId="0" xfId="0"/>
    <xf numFmtId="0" fontId="1" fillId="0" borderId="0" xfId="0" applyFont="1"/>
    <xf numFmtId="0" fontId="4" fillId="0" borderId="2" xfId="0" applyFont="1" applyFill="1" applyBorder="1"/>
    <xf numFmtId="0" fontId="6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Gráfico!$B$3</c:f>
              <c:strCache>
                <c:ptCount val="1"/>
                <c:pt idx="0">
                  <c:v>Crianças de 0 a 6 anos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Gráfico!$C$2:$D$2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Gráfico!$C$3:$D$3</c:f>
              <c:numCache>
                <c:formatCode>General</c:formatCode>
                <c:ptCount val="2"/>
                <c:pt idx="0">
                  <c:v>17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3-451A-82C8-BBF65D8F9AED}"/>
            </c:ext>
          </c:extLst>
        </c:ser>
        <c:ser>
          <c:idx val="1"/>
          <c:order val="1"/>
          <c:tx>
            <c:strRef>
              <c:f>Gráfico!$B$4</c:f>
              <c:strCache>
                <c:ptCount val="1"/>
                <c:pt idx="0">
                  <c:v>Crianças de 7 a 12 anos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Gráfico!$C$2:$D$2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Gráfico!$C$4:$D$4</c:f>
              <c:numCache>
                <c:formatCode>General</c:formatCode>
                <c:ptCount val="2"/>
                <c:pt idx="0">
                  <c:v>39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33-451A-82C8-BBF65D8F9AED}"/>
            </c:ext>
          </c:extLst>
        </c:ser>
        <c:ser>
          <c:idx val="2"/>
          <c:order val="2"/>
          <c:tx>
            <c:strRef>
              <c:f>Gráfico!$B$5</c:f>
              <c:strCache>
                <c:ptCount val="1"/>
                <c:pt idx="0">
                  <c:v>Adolescentes 13 a 17 anos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Gráfico!$C$2:$D$2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Gráfico!$C$5:$D$5</c:f>
              <c:numCache>
                <c:formatCode>General</c:formatCode>
                <c:ptCount val="2"/>
                <c:pt idx="0">
                  <c:v>71</c:v>
                </c:pt>
                <c:pt idx="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33-451A-82C8-BBF65D8F9A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2158976"/>
        <c:axId val="152160512"/>
      </c:barChart>
      <c:catAx>
        <c:axId val="15215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2160512"/>
        <c:crosses val="autoZero"/>
        <c:auto val="1"/>
        <c:lblAlgn val="ctr"/>
        <c:lblOffset val="100"/>
        <c:noMultiLvlLbl val="0"/>
      </c:catAx>
      <c:valAx>
        <c:axId val="1521605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21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Nº</a:t>
            </a:r>
            <a:r>
              <a:rPr lang="en-US" sz="1200" b="1" baseline="0"/>
              <a:t> de crianças e adolescentes do bairro Dalila Maciel de Maraã</a:t>
            </a:r>
            <a:endParaRPr lang="en-US" sz="1200"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Gráfico!$C$21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0D-44FA-A04E-025E4BC5C7E5}"/>
              </c:ext>
            </c:extLst>
          </c:dPt>
          <c:dPt>
            <c:idx val="2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90D-44FA-A04E-025E4BC5C7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Gráfico!$B$22:$B$24</c:f>
              <c:strCache>
                <c:ptCount val="3"/>
                <c:pt idx="0">
                  <c:v>Crianças 0 a 6 anos </c:v>
                </c:pt>
                <c:pt idx="1">
                  <c:v>Crianças 7 a 11 anos</c:v>
                </c:pt>
                <c:pt idx="2">
                  <c:v>Adolescentes 12 a 17 anos </c:v>
                </c:pt>
              </c:strCache>
            </c:strRef>
          </c:cat>
          <c:val>
            <c:numRef>
              <c:f>Gráfico!$C$22:$C$24</c:f>
              <c:numCache>
                <c:formatCode>General</c:formatCode>
                <c:ptCount val="3"/>
                <c:pt idx="0">
                  <c:v>147</c:v>
                </c:pt>
                <c:pt idx="1">
                  <c:v>153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D-44FA-A04E-025E4BC5C7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93022208"/>
        <c:axId val="193025920"/>
      </c:barChart>
      <c:catAx>
        <c:axId val="1930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3025920"/>
        <c:crosses val="autoZero"/>
        <c:auto val="1"/>
        <c:lblAlgn val="ctr"/>
        <c:lblOffset val="100"/>
        <c:noMultiLvlLbl val="0"/>
      </c:catAx>
      <c:valAx>
        <c:axId val="1930259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302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171450</xdr:rowOff>
    </xdr:from>
    <xdr:to>
      <xdr:col>13</xdr:col>
      <xdr:colOff>66675</xdr:colOff>
      <xdr:row>15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352425</xdr:colOff>
      <xdr:row>18</xdr:row>
      <xdr:rowOff>171450</xdr:rowOff>
    </xdr:from>
    <xdr:to>
      <xdr:col>13</xdr:col>
      <xdr:colOff>47625</xdr:colOff>
      <xdr:row>33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98"/>
  <sheetViews>
    <sheetView workbookViewId="0">
      <pane ySplit="1" topLeftCell="A1152" activePane="bottomLeft" state="frozen"/>
      <selection activeCell="F1" sqref="F1"/>
      <selection pane="bottomLeft" activeCell="H161" sqref="H161"/>
    </sheetView>
  </sheetViews>
  <sheetFormatPr defaultRowHeight="15" x14ac:dyDescent="0.25"/>
  <cols>
    <col min="1" max="1" width="16.28515625" bestFit="1" customWidth="1"/>
    <col min="2" max="2" width="19.140625" bestFit="1" customWidth="1"/>
    <col min="3" max="3" width="16.28515625" bestFit="1" customWidth="1"/>
    <col min="4" max="4" width="20.7109375" bestFit="1" customWidth="1"/>
    <col min="5" max="5" width="28.42578125" customWidth="1"/>
    <col min="6" max="6" width="13.5703125" customWidth="1"/>
    <col min="7" max="7" width="14.85546875" customWidth="1"/>
    <col min="8" max="8" width="11.28515625" style="19" customWidth="1"/>
    <col min="9" max="9" width="41.140625" bestFit="1" customWidth="1"/>
    <col min="10" max="10" width="16.42578125" bestFit="1" customWidth="1"/>
    <col min="11" max="11" width="38.42578125" bestFit="1" customWidth="1"/>
    <col min="12" max="12" width="38.42578125" customWidth="1"/>
    <col min="13" max="13" width="11.5703125" customWidth="1"/>
    <col min="14" max="14" width="28.85546875" customWidth="1"/>
    <col min="15" max="15" width="9.5703125" customWidth="1"/>
    <col min="16" max="16" width="13" bestFit="1" customWidth="1"/>
    <col min="17" max="17" width="14.85546875" customWidth="1"/>
    <col min="18" max="18" width="13.85546875" bestFit="1" customWidth="1"/>
    <col min="19" max="19" width="26.28515625" customWidth="1"/>
    <col min="20" max="20" width="19" style="2" customWidth="1"/>
    <col min="21" max="21" width="15.85546875" customWidth="1"/>
    <col min="22" max="22" width="15.7109375" bestFit="1" customWidth="1"/>
    <col min="23" max="23" width="14.85546875" bestFit="1" customWidth="1"/>
    <col min="24" max="24" width="15.5703125" customWidth="1"/>
    <col min="25" max="25" width="19.140625" bestFit="1" customWidth="1"/>
    <col min="26" max="26" width="37.28515625" bestFit="1" customWidth="1"/>
    <col min="27" max="27" width="18.42578125" customWidth="1"/>
    <col min="28" max="28" width="13.42578125" customWidth="1"/>
    <col min="29" max="29" width="19.7109375" bestFit="1" customWidth="1"/>
    <col min="30" max="30" width="12.28515625" customWidth="1"/>
    <col min="31" max="31" width="8.85546875" customWidth="1"/>
    <col min="32" max="32" width="19.28515625" customWidth="1"/>
    <col min="33" max="33" width="17.85546875" customWidth="1"/>
    <col min="34" max="34" width="13.7109375" customWidth="1"/>
    <col min="35" max="35" width="8.85546875" customWidth="1"/>
    <col min="36" max="36" width="19.5703125" bestFit="1" customWidth="1"/>
    <col min="37" max="37" width="10.42578125" customWidth="1"/>
    <col min="38" max="38" width="28.7109375" bestFit="1" customWidth="1"/>
    <col min="39" max="39" width="31.85546875" bestFit="1" customWidth="1"/>
    <col min="40" max="40" width="25.5703125" bestFit="1" customWidth="1"/>
    <col min="41" max="41" width="28.5703125" bestFit="1" customWidth="1"/>
    <col min="42" max="42" width="20.140625" customWidth="1"/>
    <col min="43" max="43" width="31.5703125" bestFit="1" customWidth="1"/>
    <col min="44" max="44" width="32.7109375" bestFit="1" customWidth="1"/>
    <col min="45" max="45" width="38.7109375" customWidth="1"/>
    <col min="46" max="46" width="41.42578125" bestFit="1" customWidth="1"/>
    <col min="47" max="47" width="42.140625" bestFit="1" customWidth="1"/>
    <col min="48" max="48" width="25.140625" customWidth="1"/>
    <col min="49" max="49" width="23.28515625" customWidth="1"/>
    <col min="50" max="50" width="35.28515625" bestFit="1" customWidth="1"/>
    <col min="51" max="51" width="16.7109375" customWidth="1"/>
    <col min="52" max="52" width="26" customWidth="1"/>
    <col min="53" max="53" width="32.85546875" bestFit="1" customWidth="1"/>
    <col min="54" max="54" width="12.7109375" customWidth="1"/>
  </cols>
  <sheetData>
    <row r="1" spans="1:54" x14ac:dyDescent="0.25">
      <c r="A1" s="1" t="s">
        <v>12119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0" t="s">
        <v>37</v>
      </c>
      <c r="I1" s="1" t="s">
        <v>6</v>
      </c>
      <c r="J1" s="14" t="s">
        <v>7</v>
      </c>
      <c r="K1" s="1" t="s">
        <v>12116</v>
      </c>
      <c r="L1" s="14" t="s">
        <v>8</v>
      </c>
      <c r="M1" s="18" t="s">
        <v>12120</v>
      </c>
      <c r="N1" s="14" t="s">
        <v>10</v>
      </c>
      <c r="O1" s="1" t="s">
        <v>494</v>
      </c>
      <c r="P1" s="1" t="s">
        <v>83</v>
      </c>
      <c r="Q1" s="1" t="s">
        <v>241</v>
      </c>
      <c r="R1" s="14" t="s">
        <v>12121</v>
      </c>
      <c r="S1" s="14" t="s">
        <v>11</v>
      </c>
      <c r="T1" s="17" t="s">
        <v>12122</v>
      </c>
      <c r="U1" s="1" t="s">
        <v>12</v>
      </c>
      <c r="V1" s="1" t="s">
        <v>105</v>
      </c>
      <c r="W1" s="1" t="s">
        <v>142</v>
      </c>
      <c r="X1" s="1" t="s">
        <v>84</v>
      </c>
      <c r="Y1" s="14" t="s">
        <v>12123</v>
      </c>
      <c r="Z1" s="14" t="s">
        <v>13</v>
      </c>
      <c r="AA1" s="14" t="s">
        <v>14</v>
      </c>
      <c r="AB1" s="14" t="s">
        <v>15</v>
      </c>
      <c r="AC1" s="18" t="s">
        <v>12124</v>
      </c>
      <c r="AD1" s="1" t="s">
        <v>16</v>
      </c>
      <c r="AE1" s="1" t="s">
        <v>17</v>
      </c>
      <c r="AF1" s="18" t="s">
        <v>12127</v>
      </c>
      <c r="AG1" s="1" t="s">
        <v>18</v>
      </c>
      <c r="AH1" s="14" t="s">
        <v>19</v>
      </c>
      <c r="AI1" s="14" t="s">
        <v>20</v>
      </c>
      <c r="AJ1" s="14" t="s">
        <v>21</v>
      </c>
      <c r="AK1" s="14" t="s">
        <v>20</v>
      </c>
      <c r="AL1" s="1" t="s">
        <v>22</v>
      </c>
      <c r="AM1" s="1" t="s">
        <v>12128</v>
      </c>
      <c r="AN1" s="1" t="s">
        <v>23</v>
      </c>
      <c r="AO1" s="1" t="s">
        <v>24</v>
      </c>
      <c r="AP1" s="1" t="s">
        <v>12129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30</v>
      </c>
      <c r="AW1" s="1" t="s">
        <v>31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</row>
    <row r="2" spans="1:54" x14ac:dyDescent="0.25">
      <c r="A2">
        <v>1</v>
      </c>
      <c r="B2" t="s">
        <v>38</v>
      </c>
      <c r="C2" t="s">
        <v>39</v>
      </c>
      <c r="D2" t="s">
        <v>40</v>
      </c>
      <c r="E2" t="s">
        <v>41</v>
      </c>
      <c r="F2" t="s">
        <v>10132</v>
      </c>
      <c r="H2" s="19">
        <v>1</v>
      </c>
      <c r="I2" t="s">
        <v>42</v>
      </c>
      <c r="J2" t="s">
        <v>43</v>
      </c>
      <c r="K2" s="2">
        <v>7</v>
      </c>
      <c r="L2" t="s">
        <v>45</v>
      </c>
      <c r="M2" s="2">
        <v>1</v>
      </c>
      <c r="N2" t="s">
        <v>47</v>
      </c>
      <c r="O2" s="2">
        <v>1</v>
      </c>
      <c r="P2" s="2">
        <v>1</v>
      </c>
      <c r="Q2" s="2">
        <v>0</v>
      </c>
      <c r="R2" s="2">
        <v>0</v>
      </c>
      <c r="T2" s="2">
        <v>800</v>
      </c>
      <c r="U2" t="s">
        <v>49</v>
      </c>
      <c r="V2" s="2">
        <v>1</v>
      </c>
      <c r="W2" s="2">
        <v>1</v>
      </c>
      <c r="X2" s="2">
        <v>0</v>
      </c>
      <c r="Y2" s="2">
        <v>0</v>
      </c>
      <c r="Z2" t="s">
        <v>50</v>
      </c>
      <c r="AA2" t="s">
        <v>51</v>
      </c>
      <c r="AC2" t="s">
        <v>52</v>
      </c>
      <c r="AD2" t="s">
        <v>52</v>
      </c>
      <c r="AH2" t="s">
        <v>53</v>
      </c>
      <c r="AJ2" t="s">
        <v>54</v>
      </c>
      <c r="AL2" t="s">
        <v>55</v>
      </c>
      <c r="AM2" t="s">
        <v>56</v>
      </c>
      <c r="AN2" t="s">
        <v>57</v>
      </c>
      <c r="AO2" t="s">
        <v>58</v>
      </c>
      <c r="AP2" t="s">
        <v>59</v>
      </c>
      <c r="AQ2" t="s">
        <v>60</v>
      </c>
      <c r="AR2" t="s">
        <v>61</v>
      </c>
      <c r="AS2" s="2">
        <v>0</v>
      </c>
      <c r="AT2" s="2">
        <v>0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</row>
    <row r="3" spans="1:54" x14ac:dyDescent="0.25">
      <c r="A3">
        <v>3</v>
      </c>
      <c r="B3" t="s">
        <v>38</v>
      </c>
      <c r="C3" t="s">
        <v>39</v>
      </c>
      <c r="D3" t="s">
        <v>40</v>
      </c>
      <c r="E3" t="s">
        <v>67</v>
      </c>
      <c r="F3" t="s">
        <v>10132</v>
      </c>
      <c r="H3" s="19">
        <v>3</v>
      </c>
      <c r="I3" t="s">
        <v>68</v>
      </c>
      <c r="J3" t="s">
        <v>69</v>
      </c>
      <c r="K3" s="2">
        <v>4</v>
      </c>
      <c r="L3" t="s">
        <v>45</v>
      </c>
      <c r="M3" s="2">
        <v>2</v>
      </c>
      <c r="N3" t="s">
        <v>47</v>
      </c>
      <c r="O3" s="2">
        <v>1</v>
      </c>
      <c r="P3" s="2">
        <v>1</v>
      </c>
      <c r="Q3" s="2">
        <v>0</v>
      </c>
      <c r="R3" s="2">
        <v>0</v>
      </c>
      <c r="T3" s="2">
        <v>2000</v>
      </c>
      <c r="U3" t="s">
        <v>49</v>
      </c>
      <c r="V3" s="2">
        <v>1</v>
      </c>
      <c r="W3" s="2">
        <v>1</v>
      </c>
      <c r="X3" s="2">
        <v>0</v>
      </c>
      <c r="Y3" s="2">
        <v>0</v>
      </c>
      <c r="AA3" t="s">
        <v>65</v>
      </c>
      <c r="AC3" t="s">
        <v>52</v>
      </c>
      <c r="AD3" t="s">
        <v>52</v>
      </c>
      <c r="AH3" t="s">
        <v>53</v>
      </c>
      <c r="AJ3" t="s">
        <v>54</v>
      </c>
      <c r="AL3" t="s">
        <v>55</v>
      </c>
      <c r="AM3" t="s">
        <v>71</v>
      </c>
      <c r="AN3" t="s">
        <v>57</v>
      </c>
      <c r="AO3" t="s">
        <v>72</v>
      </c>
      <c r="AP3" t="s">
        <v>59</v>
      </c>
      <c r="AQ3" t="s">
        <v>60</v>
      </c>
      <c r="AR3" t="s">
        <v>73</v>
      </c>
      <c r="AS3" s="2">
        <v>0</v>
      </c>
      <c r="AT3" s="2">
        <v>0</v>
      </c>
      <c r="AU3" s="2">
        <v>0</v>
      </c>
      <c r="AV3" s="2">
        <v>1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40</v>
      </c>
    </row>
    <row r="4" spans="1:54" x14ac:dyDescent="0.25">
      <c r="A4">
        <v>4</v>
      </c>
      <c r="B4" t="s">
        <v>38</v>
      </c>
      <c r="C4" t="s">
        <v>39</v>
      </c>
      <c r="D4" t="s">
        <v>40</v>
      </c>
      <c r="E4" t="s">
        <v>76</v>
      </c>
      <c r="F4" t="s">
        <v>10132</v>
      </c>
      <c r="H4" s="19">
        <v>4</v>
      </c>
      <c r="I4" t="s">
        <v>77</v>
      </c>
      <c r="J4" t="s">
        <v>479</v>
      </c>
      <c r="K4" s="2">
        <v>2</v>
      </c>
      <c r="L4" t="s">
        <v>52</v>
      </c>
      <c r="M4">
        <v>0</v>
      </c>
      <c r="N4" t="s">
        <v>47</v>
      </c>
      <c r="O4" s="2">
        <v>1</v>
      </c>
      <c r="P4" s="2">
        <v>1</v>
      </c>
      <c r="Q4" s="2">
        <v>0</v>
      </c>
      <c r="R4" s="2">
        <v>0</v>
      </c>
      <c r="T4" s="2">
        <v>300</v>
      </c>
      <c r="AA4" t="s">
        <v>65</v>
      </c>
      <c r="AC4" t="s">
        <v>52</v>
      </c>
      <c r="AD4" t="s">
        <v>52</v>
      </c>
      <c r="AH4" t="s">
        <v>53</v>
      </c>
      <c r="AJ4" t="s">
        <v>54</v>
      </c>
      <c r="AL4" t="s">
        <v>55</v>
      </c>
      <c r="AM4" t="s">
        <v>71</v>
      </c>
      <c r="AN4" t="s">
        <v>57</v>
      </c>
      <c r="AO4" t="s">
        <v>72</v>
      </c>
      <c r="AP4" t="s">
        <v>59</v>
      </c>
      <c r="AQ4" t="s">
        <v>60</v>
      </c>
      <c r="AR4" t="s">
        <v>73</v>
      </c>
      <c r="AS4" s="2">
        <v>0</v>
      </c>
      <c r="AT4" s="2">
        <v>0</v>
      </c>
      <c r="AU4" s="2">
        <v>0</v>
      </c>
      <c r="AV4" s="2">
        <v>1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40</v>
      </c>
    </row>
    <row r="5" spans="1:54" x14ac:dyDescent="0.25">
      <c r="A5">
        <v>5</v>
      </c>
      <c r="B5" t="s">
        <v>38</v>
      </c>
      <c r="C5" t="s">
        <v>39</v>
      </c>
      <c r="D5" t="s">
        <v>40</v>
      </c>
      <c r="E5" t="s">
        <v>67</v>
      </c>
      <c r="F5" t="s">
        <v>10132</v>
      </c>
      <c r="H5" s="19">
        <v>5</v>
      </c>
      <c r="I5" t="s">
        <v>80</v>
      </c>
      <c r="J5" t="s">
        <v>81</v>
      </c>
      <c r="K5" s="2">
        <v>2</v>
      </c>
      <c r="L5" t="s">
        <v>45</v>
      </c>
      <c r="M5" s="2">
        <v>5</v>
      </c>
      <c r="N5" t="s">
        <v>83</v>
      </c>
      <c r="O5" s="2">
        <v>0</v>
      </c>
      <c r="P5" s="2">
        <v>1</v>
      </c>
      <c r="Q5" s="2">
        <v>0</v>
      </c>
      <c r="R5" s="2">
        <v>0</v>
      </c>
      <c r="T5" s="2">
        <v>300</v>
      </c>
      <c r="U5" t="s">
        <v>84</v>
      </c>
      <c r="V5" s="2">
        <v>0</v>
      </c>
      <c r="W5" s="2">
        <v>0</v>
      </c>
      <c r="X5" s="2">
        <v>1</v>
      </c>
      <c r="Y5" s="2">
        <v>0</v>
      </c>
      <c r="AA5" t="s">
        <v>65</v>
      </c>
      <c r="AC5" t="s">
        <v>12126</v>
      </c>
      <c r="AD5" t="s">
        <v>45</v>
      </c>
      <c r="AE5" s="2">
        <v>35</v>
      </c>
      <c r="AF5" s="2" t="s">
        <v>455</v>
      </c>
      <c r="AG5" t="s">
        <v>85</v>
      </c>
      <c r="AH5" t="s">
        <v>53</v>
      </c>
      <c r="AJ5" t="s">
        <v>54</v>
      </c>
      <c r="AL5" t="s">
        <v>55</v>
      </c>
      <c r="AM5" t="s">
        <v>71</v>
      </c>
      <c r="AN5" t="s">
        <v>57</v>
      </c>
      <c r="AO5" t="s">
        <v>72</v>
      </c>
      <c r="AP5" t="s">
        <v>59</v>
      </c>
      <c r="AQ5" t="s">
        <v>60</v>
      </c>
      <c r="AR5" t="s">
        <v>86</v>
      </c>
      <c r="AS5" s="2">
        <v>0</v>
      </c>
      <c r="AT5" s="2">
        <v>0</v>
      </c>
      <c r="AU5" s="2">
        <v>0</v>
      </c>
      <c r="AV5" s="2">
        <v>0</v>
      </c>
      <c r="AW5" s="2">
        <v>1</v>
      </c>
      <c r="AX5" s="2">
        <v>0</v>
      </c>
      <c r="AY5" s="2">
        <v>0</v>
      </c>
      <c r="AZ5" s="2">
        <v>0</v>
      </c>
      <c r="BA5" s="2">
        <v>0</v>
      </c>
      <c r="BB5" s="2">
        <v>22</v>
      </c>
    </row>
    <row r="6" spans="1:54" x14ac:dyDescent="0.25">
      <c r="A6">
        <v>6</v>
      </c>
      <c r="B6" t="s">
        <v>38</v>
      </c>
      <c r="C6" t="s">
        <v>39</v>
      </c>
      <c r="D6" t="s">
        <v>40</v>
      </c>
      <c r="E6" t="s">
        <v>76</v>
      </c>
      <c r="F6" t="s">
        <v>10132</v>
      </c>
      <c r="H6" s="19">
        <v>6</v>
      </c>
      <c r="I6" t="s">
        <v>87</v>
      </c>
      <c r="J6" t="s">
        <v>88</v>
      </c>
      <c r="K6" s="2">
        <v>3</v>
      </c>
      <c r="L6" t="s">
        <v>52</v>
      </c>
      <c r="M6">
        <v>0</v>
      </c>
      <c r="N6" t="s">
        <v>90</v>
      </c>
      <c r="O6" s="2">
        <v>0</v>
      </c>
      <c r="P6" s="2">
        <v>1</v>
      </c>
      <c r="Q6" s="2">
        <v>0</v>
      </c>
      <c r="R6" s="2">
        <v>1</v>
      </c>
      <c r="S6" t="s">
        <v>1783</v>
      </c>
      <c r="T6" s="2">
        <v>4000</v>
      </c>
      <c r="AA6" t="s">
        <v>51</v>
      </c>
      <c r="AH6" t="s">
        <v>53</v>
      </c>
      <c r="AJ6" t="s">
        <v>54</v>
      </c>
      <c r="AL6" t="s">
        <v>55</v>
      </c>
      <c r="AM6" t="s">
        <v>71</v>
      </c>
      <c r="AN6" t="s">
        <v>57</v>
      </c>
      <c r="AO6" t="s">
        <v>72</v>
      </c>
      <c r="AP6" t="s">
        <v>59</v>
      </c>
      <c r="AQ6" t="s">
        <v>60</v>
      </c>
      <c r="AR6" t="s">
        <v>61</v>
      </c>
      <c r="AS6" s="2">
        <v>0</v>
      </c>
      <c r="AT6" s="2">
        <v>0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9</v>
      </c>
    </row>
    <row r="7" spans="1:54" x14ac:dyDescent="0.25">
      <c r="A7">
        <v>7</v>
      </c>
      <c r="B7" t="s">
        <v>38</v>
      </c>
      <c r="C7" t="s">
        <v>39</v>
      </c>
      <c r="D7" t="s">
        <v>40</v>
      </c>
      <c r="E7" t="s">
        <v>94</v>
      </c>
      <c r="F7" t="s">
        <v>10132</v>
      </c>
      <c r="H7" s="19">
        <v>7</v>
      </c>
      <c r="I7" t="s">
        <v>95</v>
      </c>
      <c r="J7" t="s">
        <v>96</v>
      </c>
      <c r="K7" s="2">
        <v>4</v>
      </c>
      <c r="L7" t="s">
        <v>52</v>
      </c>
      <c r="M7">
        <v>0</v>
      </c>
      <c r="N7" t="s">
        <v>83</v>
      </c>
      <c r="O7" s="2">
        <v>0</v>
      </c>
      <c r="P7" s="2">
        <v>1</v>
      </c>
      <c r="Q7" s="2">
        <v>0</v>
      </c>
      <c r="R7" s="2">
        <v>0</v>
      </c>
      <c r="T7" s="2">
        <v>300</v>
      </c>
      <c r="AA7" t="s">
        <v>65</v>
      </c>
      <c r="AC7" t="s">
        <v>52</v>
      </c>
      <c r="AD7" t="s">
        <v>52</v>
      </c>
      <c r="AH7" t="s">
        <v>53</v>
      </c>
      <c r="AL7" t="s">
        <v>97</v>
      </c>
      <c r="AM7" t="s">
        <v>56</v>
      </c>
      <c r="AN7" t="s">
        <v>98</v>
      </c>
      <c r="AO7" t="s">
        <v>58</v>
      </c>
      <c r="AP7" t="s">
        <v>59</v>
      </c>
      <c r="AQ7" t="s">
        <v>60</v>
      </c>
      <c r="AR7" t="s">
        <v>86</v>
      </c>
      <c r="AS7" s="2">
        <v>0</v>
      </c>
      <c r="AT7" s="2">
        <v>0</v>
      </c>
      <c r="AU7" s="2">
        <v>0</v>
      </c>
      <c r="AV7" s="2">
        <v>0</v>
      </c>
      <c r="AW7" s="2">
        <v>1</v>
      </c>
      <c r="AX7" s="2">
        <v>0</v>
      </c>
      <c r="AY7" s="2">
        <v>0</v>
      </c>
      <c r="AZ7" s="2">
        <v>0</v>
      </c>
      <c r="BA7" s="2">
        <v>0</v>
      </c>
      <c r="BB7" s="2">
        <v>114</v>
      </c>
    </row>
    <row r="8" spans="1:54" x14ac:dyDescent="0.25">
      <c r="A8">
        <v>8</v>
      </c>
      <c r="B8" t="s">
        <v>38</v>
      </c>
      <c r="C8" t="s">
        <v>39</v>
      </c>
      <c r="D8" t="s">
        <v>40</v>
      </c>
      <c r="E8" t="s">
        <v>101</v>
      </c>
      <c r="F8" t="s">
        <v>10132</v>
      </c>
      <c r="H8" s="19">
        <v>8</v>
      </c>
      <c r="I8" t="s">
        <v>102</v>
      </c>
      <c r="J8" t="s">
        <v>103</v>
      </c>
      <c r="K8" s="2">
        <v>6</v>
      </c>
      <c r="L8" t="s">
        <v>52</v>
      </c>
      <c r="M8">
        <v>0</v>
      </c>
      <c r="N8" t="s">
        <v>47</v>
      </c>
      <c r="O8" s="2">
        <v>1</v>
      </c>
      <c r="P8" s="2">
        <v>1</v>
      </c>
      <c r="Q8" s="2">
        <v>0</v>
      </c>
      <c r="R8" s="2">
        <v>0</v>
      </c>
      <c r="T8" s="2">
        <v>950</v>
      </c>
      <c r="U8" t="s">
        <v>105</v>
      </c>
      <c r="V8" s="2">
        <v>1</v>
      </c>
      <c r="W8" s="2">
        <v>0</v>
      </c>
      <c r="X8" s="2">
        <v>0</v>
      </c>
      <c r="Y8" s="2">
        <v>0</v>
      </c>
      <c r="Z8" t="s">
        <v>377</v>
      </c>
      <c r="AA8" t="s">
        <v>65</v>
      </c>
      <c r="AC8" t="s">
        <v>52</v>
      </c>
      <c r="AD8" t="s">
        <v>52</v>
      </c>
      <c r="AH8" t="s">
        <v>53</v>
      </c>
      <c r="AJ8" t="s">
        <v>106</v>
      </c>
      <c r="AL8" t="s">
        <v>97</v>
      </c>
      <c r="AM8" t="s">
        <v>71</v>
      </c>
      <c r="AN8" t="s">
        <v>98</v>
      </c>
      <c r="AO8" t="s">
        <v>72</v>
      </c>
      <c r="AP8" t="s">
        <v>59</v>
      </c>
      <c r="AQ8" t="s">
        <v>60</v>
      </c>
      <c r="AR8" t="s">
        <v>107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1</v>
      </c>
    </row>
    <row r="9" spans="1:54" x14ac:dyDescent="0.25">
      <c r="A9">
        <v>9</v>
      </c>
      <c r="B9" t="s">
        <v>38</v>
      </c>
      <c r="C9" t="s">
        <v>39</v>
      </c>
      <c r="D9" t="s">
        <v>40</v>
      </c>
      <c r="E9" t="s">
        <v>110</v>
      </c>
      <c r="F9" t="s">
        <v>10132</v>
      </c>
      <c r="H9" s="19">
        <v>9</v>
      </c>
      <c r="I9" t="s">
        <v>111</v>
      </c>
      <c r="J9" t="s">
        <v>112</v>
      </c>
      <c r="K9" s="2">
        <v>5</v>
      </c>
      <c r="L9" t="s">
        <v>52</v>
      </c>
      <c r="M9">
        <v>0</v>
      </c>
      <c r="N9" t="s">
        <v>47</v>
      </c>
      <c r="O9" s="2">
        <v>1</v>
      </c>
      <c r="P9" s="2">
        <v>1</v>
      </c>
      <c r="Q9" s="2">
        <v>0</v>
      </c>
      <c r="R9" s="2">
        <v>0</v>
      </c>
      <c r="T9" s="2">
        <v>450</v>
      </c>
      <c r="U9" t="s">
        <v>49</v>
      </c>
      <c r="V9" s="2">
        <v>1</v>
      </c>
      <c r="W9" s="2">
        <v>1</v>
      </c>
      <c r="X9" s="2">
        <v>0</v>
      </c>
      <c r="Y9" s="2">
        <v>0</v>
      </c>
      <c r="Z9" t="s">
        <v>377</v>
      </c>
      <c r="AA9" t="s">
        <v>65</v>
      </c>
      <c r="AC9" t="s">
        <v>52</v>
      </c>
      <c r="AD9" t="s">
        <v>45</v>
      </c>
      <c r="AE9" s="2">
        <v>0</v>
      </c>
      <c r="AF9" s="2" t="s">
        <v>107</v>
      </c>
      <c r="AG9" t="s">
        <v>113</v>
      </c>
      <c r="AH9" t="s">
        <v>53</v>
      </c>
      <c r="AJ9" t="s">
        <v>114</v>
      </c>
      <c r="AL9" t="s">
        <v>97</v>
      </c>
      <c r="AM9" t="s">
        <v>56</v>
      </c>
      <c r="AN9" t="s">
        <v>98</v>
      </c>
      <c r="AO9" t="s">
        <v>72</v>
      </c>
      <c r="AP9" t="s">
        <v>59</v>
      </c>
      <c r="AQ9" t="s">
        <v>60</v>
      </c>
      <c r="AR9" t="s">
        <v>107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1</v>
      </c>
    </row>
    <row r="10" spans="1:54" x14ac:dyDescent="0.25">
      <c r="A10">
        <v>10</v>
      </c>
      <c r="B10" t="s">
        <v>38</v>
      </c>
      <c r="C10" t="s">
        <v>39</v>
      </c>
      <c r="D10" t="s">
        <v>40</v>
      </c>
      <c r="E10" t="s">
        <v>117</v>
      </c>
      <c r="F10" t="s">
        <v>10132</v>
      </c>
      <c r="H10" s="19">
        <v>10</v>
      </c>
      <c r="I10" t="s">
        <v>118</v>
      </c>
      <c r="J10" t="s">
        <v>119</v>
      </c>
      <c r="K10" s="2">
        <v>3</v>
      </c>
      <c r="L10" t="s">
        <v>45</v>
      </c>
      <c r="M10" s="2">
        <v>1</v>
      </c>
      <c r="N10" t="s">
        <v>83</v>
      </c>
      <c r="O10" s="2">
        <v>0</v>
      </c>
      <c r="P10" s="2">
        <v>1</v>
      </c>
      <c r="Q10" s="2">
        <v>0</v>
      </c>
      <c r="R10" s="2">
        <v>0</v>
      </c>
      <c r="T10" s="2">
        <v>300</v>
      </c>
      <c r="U10" t="s">
        <v>49</v>
      </c>
      <c r="V10" s="2">
        <v>1</v>
      </c>
      <c r="W10" s="2">
        <v>1</v>
      </c>
      <c r="X10" s="2">
        <v>0</v>
      </c>
      <c r="Y10" s="2">
        <v>0</v>
      </c>
      <c r="AA10" t="s">
        <v>65</v>
      </c>
      <c r="AC10" t="s">
        <v>52</v>
      </c>
      <c r="AD10" t="s">
        <v>52</v>
      </c>
      <c r="AH10" t="s">
        <v>53</v>
      </c>
      <c r="AJ10" t="s">
        <v>54</v>
      </c>
      <c r="AL10" t="s">
        <v>97</v>
      </c>
      <c r="AM10" t="s">
        <v>56</v>
      </c>
      <c r="AN10" t="s">
        <v>120</v>
      </c>
      <c r="AO10" t="s">
        <v>72</v>
      </c>
      <c r="AP10" t="s">
        <v>59</v>
      </c>
      <c r="AQ10" t="s">
        <v>60</v>
      </c>
      <c r="AR10" t="s">
        <v>61</v>
      </c>
      <c r="AS10" s="2">
        <v>0</v>
      </c>
      <c r="AT10" s="2">
        <v>0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15</v>
      </c>
    </row>
    <row r="11" spans="1:54" x14ac:dyDescent="0.25">
      <c r="A11">
        <v>11</v>
      </c>
      <c r="B11" t="s">
        <v>38</v>
      </c>
      <c r="C11" t="s">
        <v>39</v>
      </c>
      <c r="D11" t="s">
        <v>40</v>
      </c>
      <c r="E11" t="s">
        <v>117</v>
      </c>
      <c r="F11" t="s">
        <v>10132</v>
      </c>
      <c r="H11" s="19">
        <v>11</v>
      </c>
      <c r="I11" t="s">
        <v>123</v>
      </c>
      <c r="J11" t="s">
        <v>479</v>
      </c>
      <c r="K11" s="2">
        <v>5</v>
      </c>
      <c r="L11" t="s">
        <v>52</v>
      </c>
      <c r="M11">
        <v>0</v>
      </c>
      <c r="N11" t="s">
        <v>83</v>
      </c>
      <c r="O11" s="2">
        <v>0</v>
      </c>
      <c r="P11" s="2">
        <v>1</v>
      </c>
      <c r="Q11" s="2">
        <v>0</v>
      </c>
      <c r="R11" s="2">
        <v>0</v>
      </c>
      <c r="T11" s="2">
        <v>300</v>
      </c>
      <c r="U11" t="s">
        <v>49</v>
      </c>
      <c r="V11" s="2">
        <v>1</v>
      </c>
      <c r="W11" s="2">
        <v>1</v>
      </c>
      <c r="X11" s="2">
        <v>0</v>
      </c>
      <c r="Y11" s="2">
        <v>0</v>
      </c>
      <c r="AA11" t="s">
        <v>65</v>
      </c>
      <c r="AC11" t="s">
        <v>52</v>
      </c>
      <c r="AD11" t="s">
        <v>52</v>
      </c>
      <c r="AH11" t="s">
        <v>53</v>
      </c>
      <c r="AJ11" t="s">
        <v>54</v>
      </c>
      <c r="AL11" t="s">
        <v>97</v>
      </c>
      <c r="AM11" t="s">
        <v>71</v>
      </c>
      <c r="AN11" t="s">
        <v>57</v>
      </c>
      <c r="AO11" t="s">
        <v>72</v>
      </c>
      <c r="AP11" t="s">
        <v>59</v>
      </c>
      <c r="AQ11" t="s">
        <v>60</v>
      </c>
      <c r="AR11" t="s">
        <v>124</v>
      </c>
      <c r="AS11" s="2">
        <v>0</v>
      </c>
      <c r="AT11" s="2">
        <v>0</v>
      </c>
      <c r="AU11" s="2">
        <v>1</v>
      </c>
      <c r="AV11" s="2">
        <v>0</v>
      </c>
      <c r="AW11" s="2">
        <v>1</v>
      </c>
      <c r="AX11" s="2">
        <v>0</v>
      </c>
      <c r="AY11" s="2">
        <v>0</v>
      </c>
      <c r="AZ11" s="2">
        <v>0</v>
      </c>
      <c r="BA11" s="2">
        <v>0</v>
      </c>
      <c r="BB11" s="2">
        <v>15</v>
      </c>
    </row>
    <row r="12" spans="1:54" x14ac:dyDescent="0.25">
      <c r="A12">
        <v>12</v>
      </c>
      <c r="B12" t="s">
        <v>38</v>
      </c>
      <c r="C12" t="s">
        <v>39</v>
      </c>
      <c r="D12" t="s">
        <v>40</v>
      </c>
      <c r="E12" t="s">
        <v>127</v>
      </c>
      <c r="F12" t="s">
        <v>10132</v>
      </c>
      <c r="H12" s="19">
        <v>12</v>
      </c>
      <c r="I12" t="s">
        <v>128</v>
      </c>
      <c r="J12" t="s">
        <v>129</v>
      </c>
      <c r="K12" s="2">
        <v>2</v>
      </c>
      <c r="L12" t="s">
        <v>45</v>
      </c>
      <c r="M12" s="2">
        <v>1</v>
      </c>
      <c r="N12" t="s">
        <v>47</v>
      </c>
      <c r="O12" s="2">
        <v>1</v>
      </c>
      <c r="P12" s="2">
        <v>1</v>
      </c>
      <c r="Q12" s="2">
        <v>0</v>
      </c>
      <c r="R12" s="2">
        <v>0</v>
      </c>
      <c r="T12" s="2">
        <v>500</v>
      </c>
      <c r="U12" t="s">
        <v>49</v>
      </c>
      <c r="V12" s="2">
        <v>1</v>
      </c>
      <c r="W12" s="2">
        <v>1</v>
      </c>
      <c r="X12" s="2">
        <v>0</v>
      </c>
      <c r="Y12" s="2">
        <v>0</v>
      </c>
      <c r="Z12" t="s">
        <v>377</v>
      </c>
      <c r="AA12" t="s">
        <v>51</v>
      </c>
      <c r="AC12" t="s">
        <v>52</v>
      </c>
      <c r="AD12" t="s">
        <v>52</v>
      </c>
      <c r="AH12" t="s">
        <v>53</v>
      </c>
      <c r="AJ12" t="s">
        <v>114</v>
      </c>
      <c r="AL12" t="s">
        <v>130</v>
      </c>
      <c r="AM12" t="s">
        <v>56</v>
      </c>
      <c r="AN12" t="s">
        <v>57</v>
      </c>
      <c r="AO12" t="s">
        <v>58</v>
      </c>
      <c r="AP12" t="s">
        <v>499</v>
      </c>
      <c r="AQ12" t="s">
        <v>60</v>
      </c>
      <c r="AR12" t="s">
        <v>107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1</v>
      </c>
    </row>
    <row r="13" spans="1:54" x14ac:dyDescent="0.25">
      <c r="A13">
        <v>13</v>
      </c>
      <c r="B13" t="s">
        <v>38</v>
      </c>
      <c r="C13" t="s">
        <v>39</v>
      </c>
      <c r="D13" t="s">
        <v>40</v>
      </c>
      <c r="E13" t="s">
        <v>127</v>
      </c>
      <c r="F13" t="s">
        <v>10132</v>
      </c>
      <c r="H13" s="19">
        <v>13</v>
      </c>
      <c r="I13" t="s">
        <v>133</v>
      </c>
      <c r="J13" t="s">
        <v>134</v>
      </c>
      <c r="K13" s="2">
        <v>5</v>
      </c>
      <c r="L13" t="s">
        <v>52</v>
      </c>
      <c r="M13">
        <v>0</v>
      </c>
      <c r="N13" t="s">
        <v>47</v>
      </c>
      <c r="O13" s="2">
        <v>1</v>
      </c>
      <c r="P13" s="2">
        <v>1</v>
      </c>
      <c r="Q13" s="2">
        <v>0</v>
      </c>
      <c r="R13" s="2">
        <v>0</v>
      </c>
      <c r="T13" s="2">
        <v>500</v>
      </c>
      <c r="U13" t="s">
        <v>49</v>
      </c>
      <c r="V13" s="2">
        <v>1</v>
      </c>
      <c r="W13" s="2">
        <v>1</v>
      </c>
      <c r="X13" s="2">
        <v>0</v>
      </c>
      <c r="Y13" s="2">
        <v>0</v>
      </c>
      <c r="Z13" t="s">
        <v>377</v>
      </c>
      <c r="AA13" t="s">
        <v>51</v>
      </c>
      <c r="AC13" t="s">
        <v>52</v>
      </c>
      <c r="AD13" t="s">
        <v>52</v>
      </c>
      <c r="AH13" t="s">
        <v>135</v>
      </c>
      <c r="AJ13" t="s">
        <v>54</v>
      </c>
      <c r="AL13" t="s">
        <v>130</v>
      </c>
      <c r="AM13" t="s">
        <v>71</v>
      </c>
      <c r="AN13" t="s">
        <v>136</v>
      </c>
      <c r="AO13" t="s">
        <v>72</v>
      </c>
      <c r="AP13" t="s">
        <v>499</v>
      </c>
      <c r="AQ13" t="s">
        <v>60</v>
      </c>
      <c r="AR13" t="s">
        <v>107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1</v>
      </c>
    </row>
    <row r="14" spans="1:54" x14ac:dyDescent="0.25">
      <c r="A14">
        <v>14</v>
      </c>
      <c r="B14" t="s">
        <v>38</v>
      </c>
      <c r="C14" t="s">
        <v>39</v>
      </c>
      <c r="D14" t="s">
        <v>40</v>
      </c>
      <c r="E14" t="s">
        <v>139</v>
      </c>
      <c r="F14" t="s">
        <v>10132</v>
      </c>
      <c r="H14" s="19">
        <v>14</v>
      </c>
      <c r="I14" t="s">
        <v>140</v>
      </c>
      <c r="J14" t="s">
        <v>141</v>
      </c>
      <c r="K14" s="2">
        <v>7</v>
      </c>
      <c r="L14" t="s">
        <v>45</v>
      </c>
      <c r="M14" s="2">
        <v>5</v>
      </c>
      <c r="N14" t="s">
        <v>83</v>
      </c>
      <c r="O14" s="2">
        <v>0</v>
      </c>
      <c r="P14" s="2">
        <v>1</v>
      </c>
      <c r="Q14" s="2">
        <v>0</v>
      </c>
      <c r="R14" s="2">
        <v>0</v>
      </c>
      <c r="T14" s="2">
        <v>300</v>
      </c>
      <c r="U14" t="s">
        <v>142</v>
      </c>
      <c r="V14" s="2">
        <v>0</v>
      </c>
      <c r="W14" s="2">
        <v>1</v>
      </c>
      <c r="X14" s="2">
        <v>0</v>
      </c>
      <c r="Y14" s="2">
        <v>0</v>
      </c>
      <c r="AA14" t="s">
        <v>65</v>
      </c>
      <c r="AC14" t="s">
        <v>52</v>
      </c>
      <c r="AD14" t="s">
        <v>52</v>
      </c>
      <c r="AH14" t="s">
        <v>53</v>
      </c>
      <c r="AL14" t="s">
        <v>143</v>
      </c>
      <c r="AM14" t="s">
        <v>71</v>
      </c>
      <c r="AN14" t="s">
        <v>98</v>
      </c>
      <c r="AO14" t="s">
        <v>72</v>
      </c>
      <c r="AP14" t="s">
        <v>59</v>
      </c>
      <c r="AQ14" t="s">
        <v>60</v>
      </c>
      <c r="AR14" t="s">
        <v>86</v>
      </c>
      <c r="AS14" s="2">
        <v>0</v>
      </c>
      <c r="AT14" s="2">
        <v>0</v>
      </c>
      <c r="AU14" s="2">
        <v>0</v>
      </c>
      <c r="AV14" s="2">
        <v>0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114</v>
      </c>
    </row>
    <row r="15" spans="1:54" x14ac:dyDescent="0.25">
      <c r="A15">
        <v>15</v>
      </c>
      <c r="B15" t="s">
        <v>38</v>
      </c>
      <c r="C15" t="s">
        <v>39</v>
      </c>
      <c r="D15" t="s">
        <v>40</v>
      </c>
      <c r="E15" t="s">
        <v>146</v>
      </c>
      <c r="F15" t="s">
        <v>10132</v>
      </c>
      <c r="H15" s="19">
        <v>15</v>
      </c>
      <c r="I15" t="s">
        <v>147</v>
      </c>
      <c r="J15" t="s">
        <v>148</v>
      </c>
      <c r="K15" s="2">
        <v>6</v>
      </c>
      <c r="L15" t="s">
        <v>45</v>
      </c>
      <c r="M15" s="2">
        <v>4</v>
      </c>
      <c r="N15" t="s">
        <v>83</v>
      </c>
      <c r="O15" s="2">
        <v>0</v>
      </c>
      <c r="P15" s="2">
        <v>1</v>
      </c>
      <c r="Q15" s="2">
        <v>0</v>
      </c>
      <c r="R15" s="2">
        <v>0</v>
      </c>
      <c r="T15" s="2">
        <v>300</v>
      </c>
      <c r="U15" t="s">
        <v>142</v>
      </c>
      <c r="V15" s="2">
        <v>0</v>
      </c>
      <c r="W15" s="2">
        <v>1</v>
      </c>
      <c r="X15" s="2">
        <v>0</v>
      </c>
      <c r="Y15" s="2">
        <v>0</v>
      </c>
      <c r="AA15" t="s">
        <v>65</v>
      </c>
      <c r="AC15" t="s">
        <v>52</v>
      </c>
      <c r="AD15" t="s">
        <v>52</v>
      </c>
      <c r="AH15" t="s">
        <v>53</v>
      </c>
      <c r="AL15" t="s">
        <v>143</v>
      </c>
      <c r="AM15" t="s">
        <v>71</v>
      </c>
      <c r="AN15" t="s">
        <v>98</v>
      </c>
      <c r="AO15" t="s">
        <v>72</v>
      </c>
      <c r="AP15" t="s">
        <v>59</v>
      </c>
      <c r="AQ15" t="s">
        <v>60</v>
      </c>
      <c r="AR15" t="s">
        <v>86</v>
      </c>
      <c r="AS15" s="2">
        <v>0</v>
      </c>
      <c r="AT15" s="2">
        <v>0</v>
      </c>
      <c r="AU15" s="2">
        <v>0</v>
      </c>
      <c r="AV15" s="2">
        <v>0</v>
      </c>
      <c r="AW15" s="2">
        <v>1</v>
      </c>
      <c r="AX15" s="2">
        <v>0</v>
      </c>
      <c r="AY15" s="2">
        <v>0</v>
      </c>
      <c r="AZ15" s="2">
        <v>0</v>
      </c>
      <c r="BA15" s="2">
        <v>0</v>
      </c>
      <c r="BB15" s="2">
        <v>114</v>
      </c>
    </row>
    <row r="16" spans="1:54" x14ac:dyDescent="0.25">
      <c r="A16">
        <v>16</v>
      </c>
      <c r="B16" t="s">
        <v>38</v>
      </c>
      <c r="C16" t="s">
        <v>39</v>
      </c>
      <c r="D16" t="s">
        <v>40</v>
      </c>
      <c r="E16" t="s">
        <v>165</v>
      </c>
      <c r="F16" t="s">
        <v>10132</v>
      </c>
      <c r="H16" s="19">
        <v>16</v>
      </c>
      <c r="I16" t="s">
        <v>152</v>
      </c>
      <c r="J16" t="s">
        <v>479</v>
      </c>
      <c r="K16" s="2">
        <v>6</v>
      </c>
      <c r="L16" t="s">
        <v>45</v>
      </c>
      <c r="M16" s="2">
        <v>3</v>
      </c>
      <c r="N16" t="s">
        <v>83</v>
      </c>
      <c r="O16" s="2">
        <v>0</v>
      </c>
      <c r="P16" s="2">
        <v>1</v>
      </c>
      <c r="Q16" s="2">
        <v>0</v>
      </c>
      <c r="R16" s="2">
        <v>0</v>
      </c>
      <c r="T16" s="2">
        <v>850</v>
      </c>
      <c r="U16" t="s">
        <v>49</v>
      </c>
      <c r="V16" s="2">
        <v>1</v>
      </c>
      <c r="W16" s="2">
        <v>1</v>
      </c>
      <c r="X16" s="2">
        <v>0</v>
      </c>
      <c r="Y16" s="2">
        <v>0</v>
      </c>
      <c r="AA16" t="s">
        <v>65</v>
      </c>
      <c r="AC16" t="s">
        <v>52</v>
      </c>
      <c r="AD16" t="s">
        <v>52</v>
      </c>
      <c r="AH16" t="s">
        <v>53</v>
      </c>
      <c r="AJ16" t="s">
        <v>54</v>
      </c>
      <c r="AL16" t="s">
        <v>55</v>
      </c>
      <c r="AM16" t="s">
        <v>56</v>
      </c>
      <c r="AN16" t="s">
        <v>57</v>
      </c>
      <c r="AO16" t="s">
        <v>58</v>
      </c>
      <c r="AP16" t="s">
        <v>59</v>
      </c>
      <c r="AQ16" t="s">
        <v>60</v>
      </c>
      <c r="AR16" t="s">
        <v>73</v>
      </c>
      <c r="AS16" s="2">
        <v>0</v>
      </c>
      <c r="AT16" s="2">
        <v>0</v>
      </c>
      <c r="AU16" s="2">
        <v>0</v>
      </c>
      <c r="AV16" s="2">
        <v>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40</v>
      </c>
    </row>
    <row r="17" spans="1:54" x14ac:dyDescent="0.25">
      <c r="A17">
        <v>17</v>
      </c>
      <c r="B17" t="s">
        <v>38</v>
      </c>
      <c r="C17" t="s">
        <v>39</v>
      </c>
      <c r="D17" t="s">
        <v>40</v>
      </c>
      <c r="E17" t="s">
        <v>155</v>
      </c>
      <c r="F17" t="s">
        <v>10132</v>
      </c>
      <c r="H17" s="19">
        <v>17</v>
      </c>
      <c r="I17" t="s">
        <v>156</v>
      </c>
      <c r="J17" t="s">
        <v>479</v>
      </c>
      <c r="K17" s="2">
        <v>3</v>
      </c>
      <c r="L17" t="s">
        <v>52</v>
      </c>
      <c r="M17">
        <v>0</v>
      </c>
      <c r="N17" t="s">
        <v>83</v>
      </c>
      <c r="O17" s="2">
        <v>0</v>
      </c>
      <c r="P17" s="2">
        <v>1</v>
      </c>
      <c r="Q17" s="2">
        <v>0</v>
      </c>
      <c r="R17" s="2">
        <v>0</v>
      </c>
      <c r="T17" s="2">
        <v>300</v>
      </c>
      <c r="U17" t="s">
        <v>105</v>
      </c>
      <c r="V17" s="2">
        <v>1</v>
      </c>
      <c r="W17" s="2">
        <v>0</v>
      </c>
      <c r="X17" s="2">
        <v>0</v>
      </c>
      <c r="Y17" s="2">
        <v>0</v>
      </c>
      <c r="AA17" t="s">
        <v>65</v>
      </c>
      <c r="AC17" t="s">
        <v>52</v>
      </c>
      <c r="AD17" t="s">
        <v>52</v>
      </c>
      <c r="AH17" t="s">
        <v>53</v>
      </c>
      <c r="AJ17" t="s">
        <v>54</v>
      </c>
      <c r="AL17" t="s">
        <v>55</v>
      </c>
      <c r="AM17" t="s">
        <v>71</v>
      </c>
      <c r="AN17" t="s">
        <v>57</v>
      </c>
      <c r="AO17" t="s">
        <v>58</v>
      </c>
      <c r="AP17" t="s">
        <v>59</v>
      </c>
      <c r="AQ17" t="s">
        <v>60</v>
      </c>
      <c r="AR17" t="s">
        <v>61</v>
      </c>
      <c r="AS17" s="2">
        <v>0</v>
      </c>
      <c r="AT17" s="2">
        <v>0</v>
      </c>
      <c r="AU17" s="2">
        <v>1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13</v>
      </c>
    </row>
    <row r="18" spans="1:54" x14ac:dyDescent="0.25">
      <c r="A18">
        <v>18</v>
      </c>
      <c r="B18" t="s">
        <v>38</v>
      </c>
      <c r="C18" t="s">
        <v>39</v>
      </c>
      <c r="D18" t="s">
        <v>40</v>
      </c>
      <c r="E18" t="s">
        <v>155</v>
      </c>
      <c r="F18" t="s">
        <v>10132</v>
      </c>
      <c r="H18" s="19">
        <v>18</v>
      </c>
      <c r="I18" t="s">
        <v>159</v>
      </c>
      <c r="J18" t="s">
        <v>160</v>
      </c>
      <c r="K18" s="2">
        <v>5</v>
      </c>
      <c r="L18" t="s">
        <v>52</v>
      </c>
      <c r="M18">
        <v>0</v>
      </c>
      <c r="N18" t="s">
        <v>161</v>
      </c>
      <c r="O18" s="2">
        <v>0</v>
      </c>
      <c r="P18" s="2">
        <v>1</v>
      </c>
      <c r="Q18" s="2">
        <v>1</v>
      </c>
      <c r="R18" s="2">
        <v>0</v>
      </c>
      <c r="T18" s="2">
        <v>900</v>
      </c>
      <c r="U18" t="s">
        <v>49</v>
      </c>
      <c r="V18" s="2">
        <v>1</v>
      </c>
      <c r="W18" s="2">
        <v>1</v>
      </c>
      <c r="X18" s="2">
        <v>0</v>
      </c>
      <c r="Y18" s="2">
        <v>0</v>
      </c>
      <c r="AA18" t="s">
        <v>65</v>
      </c>
      <c r="AC18" t="s">
        <v>52</v>
      </c>
      <c r="AD18" t="s">
        <v>52</v>
      </c>
      <c r="AH18" t="s">
        <v>53</v>
      </c>
      <c r="AJ18" t="s">
        <v>54</v>
      </c>
      <c r="AL18" t="s">
        <v>55</v>
      </c>
      <c r="AM18" t="s">
        <v>162</v>
      </c>
      <c r="AN18" t="s">
        <v>57</v>
      </c>
      <c r="AO18" t="s">
        <v>72</v>
      </c>
      <c r="AP18" t="s">
        <v>59</v>
      </c>
      <c r="AQ18" t="s">
        <v>60</v>
      </c>
      <c r="AR18" t="s">
        <v>107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1</v>
      </c>
    </row>
    <row r="19" spans="1:54" x14ac:dyDescent="0.25">
      <c r="A19">
        <v>19</v>
      </c>
      <c r="B19" t="s">
        <v>38</v>
      </c>
      <c r="C19" t="s">
        <v>39</v>
      </c>
      <c r="D19" t="s">
        <v>40</v>
      </c>
      <c r="E19" t="s">
        <v>165</v>
      </c>
      <c r="F19" t="s">
        <v>10132</v>
      </c>
      <c r="H19" s="19">
        <v>19</v>
      </c>
      <c r="I19" t="s">
        <v>166</v>
      </c>
      <c r="J19" t="s">
        <v>167</v>
      </c>
      <c r="K19" s="2">
        <v>3</v>
      </c>
      <c r="L19" t="s">
        <v>52</v>
      </c>
      <c r="M19">
        <v>0</v>
      </c>
      <c r="N19" t="s">
        <v>161</v>
      </c>
      <c r="O19" s="2">
        <v>0</v>
      </c>
      <c r="P19" s="2">
        <v>1</v>
      </c>
      <c r="Q19" s="2">
        <v>1</v>
      </c>
      <c r="R19" s="2">
        <v>0</v>
      </c>
      <c r="T19" s="2">
        <v>1500</v>
      </c>
      <c r="U19" t="s">
        <v>105</v>
      </c>
      <c r="V19" s="2">
        <v>1</v>
      </c>
      <c r="W19" s="2">
        <v>0</v>
      </c>
      <c r="X19" s="2">
        <v>0</v>
      </c>
      <c r="Y19" s="2">
        <v>0</v>
      </c>
      <c r="AA19" t="s">
        <v>65</v>
      </c>
      <c r="AC19" t="s">
        <v>52</v>
      </c>
      <c r="AD19" t="s">
        <v>52</v>
      </c>
      <c r="AH19" t="s">
        <v>53</v>
      </c>
      <c r="AJ19" t="s">
        <v>54</v>
      </c>
      <c r="AL19" t="s">
        <v>55</v>
      </c>
      <c r="AM19" t="s">
        <v>56</v>
      </c>
      <c r="AN19" t="s">
        <v>57</v>
      </c>
      <c r="AO19" t="s">
        <v>72</v>
      </c>
      <c r="AP19" t="s">
        <v>59</v>
      </c>
      <c r="AQ19" t="s">
        <v>60</v>
      </c>
      <c r="AR19" t="s">
        <v>86</v>
      </c>
      <c r="AS19" s="2">
        <v>0</v>
      </c>
      <c r="AT19" s="2">
        <v>0</v>
      </c>
      <c r="AU19" s="2">
        <v>0</v>
      </c>
      <c r="AV19" s="2">
        <v>0</v>
      </c>
      <c r="AW19" s="2">
        <v>1</v>
      </c>
      <c r="AX19" s="2">
        <v>0</v>
      </c>
      <c r="AY19" s="2">
        <v>0</v>
      </c>
      <c r="AZ19" s="2">
        <v>0</v>
      </c>
      <c r="BA19" s="2">
        <v>0</v>
      </c>
      <c r="BB19" s="2">
        <v>114</v>
      </c>
    </row>
    <row r="20" spans="1:54" x14ac:dyDescent="0.25">
      <c r="A20">
        <v>20</v>
      </c>
      <c r="B20" t="s">
        <v>38</v>
      </c>
      <c r="C20" t="s">
        <v>39</v>
      </c>
      <c r="D20" t="s">
        <v>40</v>
      </c>
      <c r="E20" t="s">
        <v>170</v>
      </c>
      <c r="F20" t="s">
        <v>10132</v>
      </c>
      <c r="H20" s="19">
        <v>20</v>
      </c>
      <c r="I20" t="s">
        <v>171</v>
      </c>
      <c r="J20" t="s">
        <v>479</v>
      </c>
      <c r="K20" s="2">
        <v>4</v>
      </c>
      <c r="L20" t="s">
        <v>52</v>
      </c>
      <c r="M20">
        <v>0</v>
      </c>
      <c r="N20" t="s">
        <v>83</v>
      </c>
      <c r="O20" s="2">
        <v>0</v>
      </c>
      <c r="P20" s="2">
        <v>1</v>
      </c>
      <c r="Q20" s="2">
        <v>0</v>
      </c>
      <c r="R20" s="2">
        <v>0</v>
      </c>
      <c r="T20" s="2">
        <v>400</v>
      </c>
      <c r="U20" t="s">
        <v>49</v>
      </c>
      <c r="V20" s="2">
        <v>1</v>
      </c>
      <c r="W20" s="2">
        <v>1</v>
      </c>
      <c r="X20" s="2">
        <v>0</v>
      </c>
      <c r="Y20" s="2">
        <v>0</v>
      </c>
      <c r="Z20" t="s">
        <v>172</v>
      </c>
      <c r="AA20" t="s">
        <v>65</v>
      </c>
      <c r="AC20" t="s">
        <v>52</v>
      </c>
      <c r="AD20" t="s">
        <v>45</v>
      </c>
      <c r="AE20" s="2">
        <v>0</v>
      </c>
      <c r="AF20" s="2"/>
      <c r="AG20" t="s">
        <v>3487</v>
      </c>
      <c r="AH20" t="s">
        <v>53</v>
      </c>
      <c r="AJ20" t="s">
        <v>54</v>
      </c>
      <c r="AL20" t="s">
        <v>55</v>
      </c>
      <c r="AM20" t="s">
        <v>71</v>
      </c>
      <c r="AN20" t="s">
        <v>57</v>
      </c>
      <c r="AO20" t="s">
        <v>72</v>
      </c>
      <c r="AP20" t="s">
        <v>59</v>
      </c>
      <c r="AQ20" t="s">
        <v>60</v>
      </c>
      <c r="AR20" t="s">
        <v>173</v>
      </c>
      <c r="AS20" s="2">
        <v>0</v>
      </c>
      <c r="AT20" s="2">
        <v>1</v>
      </c>
      <c r="AU20" s="2">
        <v>1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1</v>
      </c>
      <c r="BB20" s="2">
        <v>5</v>
      </c>
    </row>
    <row r="21" spans="1:54" x14ac:dyDescent="0.25">
      <c r="A21">
        <v>21</v>
      </c>
      <c r="B21" t="s">
        <v>38</v>
      </c>
      <c r="C21" t="s">
        <v>39</v>
      </c>
      <c r="D21" t="s">
        <v>40</v>
      </c>
      <c r="E21" t="s">
        <v>176</v>
      </c>
      <c r="F21" t="s">
        <v>10132</v>
      </c>
      <c r="H21" s="19">
        <v>21</v>
      </c>
      <c r="I21" t="s">
        <v>177</v>
      </c>
      <c r="J21" t="s">
        <v>178</v>
      </c>
      <c r="K21" s="2">
        <v>4</v>
      </c>
      <c r="L21" t="s">
        <v>52</v>
      </c>
      <c r="M21">
        <v>0</v>
      </c>
      <c r="N21" t="s">
        <v>83</v>
      </c>
      <c r="O21" s="2">
        <v>0</v>
      </c>
      <c r="P21" s="2">
        <v>1</v>
      </c>
      <c r="Q21" s="2">
        <v>0</v>
      </c>
      <c r="R21" s="2">
        <v>0</v>
      </c>
      <c r="T21" s="2">
        <v>350</v>
      </c>
      <c r="U21" t="s">
        <v>142</v>
      </c>
      <c r="V21" s="2">
        <v>0</v>
      </c>
      <c r="W21" s="2">
        <v>1</v>
      </c>
      <c r="X21" s="2">
        <v>0</v>
      </c>
      <c r="Y21" s="2">
        <v>0</v>
      </c>
      <c r="AA21" t="s">
        <v>65</v>
      </c>
      <c r="AC21" t="s">
        <v>52</v>
      </c>
      <c r="AD21" t="s">
        <v>52</v>
      </c>
      <c r="AH21" t="s">
        <v>53</v>
      </c>
      <c r="AJ21" t="s">
        <v>54</v>
      </c>
      <c r="AL21" t="s">
        <v>55</v>
      </c>
      <c r="AM21" t="s">
        <v>71</v>
      </c>
      <c r="AN21" t="s">
        <v>57</v>
      </c>
      <c r="AO21" t="s">
        <v>72</v>
      </c>
      <c r="AP21" t="s">
        <v>59</v>
      </c>
      <c r="AQ21" t="s">
        <v>60</v>
      </c>
      <c r="AR21" t="s">
        <v>179</v>
      </c>
      <c r="AS21" s="2">
        <v>0</v>
      </c>
      <c r="AT21" s="2">
        <v>0</v>
      </c>
      <c r="AU21" s="2">
        <v>0</v>
      </c>
      <c r="AV21" s="2">
        <v>1</v>
      </c>
      <c r="AW21" s="2">
        <v>0</v>
      </c>
      <c r="AX21" s="2">
        <v>0</v>
      </c>
      <c r="AY21" s="2">
        <v>0</v>
      </c>
      <c r="AZ21" s="2">
        <v>0</v>
      </c>
      <c r="BA21" s="2">
        <v>1</v>
      </c>
      <c r="BB21" s="2">
        <v>40</v>
      </c>
    </row>
    <row r="22" spans="1:54" x14ac:dyDescent="0.25">
      <c r="A22">
        <v>22</v>
      </c>
      <c r="B22" t="s">
        <v>38</v>
      </c>
      <c r="C22" t="s">
        <v>39</v>
      </c>
      <c r="D22" t="s">
        <v>40</v>
      </c>
      <c r="E22" t="s">
        <v>182</v>
      </c>
      <c r="F22" t="s">
        <v>10132</v>
      </c>
      <c r="H22" s="19">
        <v>22</v>
      </c>
      <c r="I22" t="s">
        <v>183</v>
      </c>
      <c r="J22" t="s">
        <v>184</v>
      </c>
      <c r="K22" s="2">
        <v>5</v>
      </c>
      <c r="L22" t="s">
        <v>45</v>
      </c>
      <c r="M22" s="2">
        <v>1</v>
      </c>
      <c r="N22" t="s">
        <v>83</v>
      </c>
      <c r="O22" s="2">
        <v>0</v>
      </c>
      <c r="P22" s="2">
        <v>1</v>
      </c>
      <c r="Q22" s="2">
        <v>0</v>
      </c>
      <c r="R22" s="2">
        <v>0</v>
      </c>
      <c r="T22" s="2">
        <v>202</v>
      </c>
      <c r="U22" t="s">
        <v>142</v>
      </c>
      <c r="V22" s="2">
        <v>0</v>
      </c>
      <c r="W22" s="2">
        <v>1</v>
      </c>
      <c r="X22" s="2">
        <v>0</v>
      </c>
      <c r="Y22" s="2">
        <v>0</v>
      </c>
      <c r="AA22" t="s">
        <v>65</v>
      </c>
      <c r="AC22" t="s">
        <v>52</v>
      </c>
      <c r="AD22" t="s">
        <v>52</v>
      </c>
      <c r="AH22" t="s">
        <v>53</v>
      </c>
      <c r="AJ22" t="s">
        <v>54</v>
      </c>
      <c r="AL22" t="s">
        <v>55</v>
      </c>
      <c r="AM22" t="s">
        <v>71</v>
      </c>
      <c r="AN22" t="s">
        <v>98</v>
      </c>
      <c r="AO22" t="s">
        <v>72</v>
      </c>
      <c r="AP22" t="s">
        <v>59</v>
      </c>
      <c r="AQ22" t="s">
        <v>60</v>
      </c>
      <c r="AR22" t="s">
        <v>61</v>
      </c>
      <c r="AS22" s="2">
        <v>0</v>
      </c>
      <c r="AT22" s="2">
        <v>0</v>
      </c>
      <c r="AU22" s="2">
        <v>1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11</v>
      </c>
    </row>
    <row r="23" spans="1:54" x14ac:dyDescent="0.25">
      <c r="A23">
        <v>23</v>
      </c>
      <c r="B23" t="s">
        <v>38</v>
      </c>
      <c r="C23" t="s">
        <v>39</v>
      </c>
      <c r="D23" t="s">
        <v>40</v>
      </c>
      <c r="E23" t="s">
        <v>187</v>
      </c>
      <c r="F23" t="s">
        <v>10132</v>
      </c>
      <c r="H23" s="19">
        <v>23</v>
      </c>
      <c r="I23" t="s">
        <v>188</v>
      </c>
      <c r="J23" t="s">
        <v>189</v>
      </c>
      <c r="K23" s="2">
        <v>3</v>
      </c>
      <c r="L23" t="s">
        <v>45</v>
      </c>
      <c r="M23" s="2">
        <v>4</v>
      </c>
      <c r="N23" t="s">
        <v>83</v>
      </c>
      <c r="O23" s="2">
        <v>0</v>
      </c>
      <c r="P23" s="2">
        <v>1</v>
      </c>
      <c r="Q23" s="2">
        <v>0</v>
      </c>
      <c r="R23" s="2">
        <v>0</v>
      </c>
      <c r="T23" s="2">
        <v>500</v>
      </c>
      <c r="U23" t="s">
        <v>49</v>
      </c>
      <c r="V23" s="2">
        <v>1</v>
      </c>
      <c r="W23" s="2">
        <v>1</v>
      </c>
      <c r="X23" s="2">
        <v>0</v>
      </c>
      <c r="Y23" s="2">
        <v>0</v>
      </c>
      <c r="AA23" t="s">
        <v>65</v>
      </c>
      <c r="AC23" t="s">
        <v>12125</v>
      </c>
      <c r="AD23" t="s">
        <v>45</v>
      </c>
      <c r="AE23" s="2">
        <v>0</v>
      </c>
      <c r="AF23" t="s">
        <v>455</v>
      </c>
      <c r="AG23" t="s">
        <v>455</v>
      </c>
      <c r="AH23" t="s">
        <v>53</v>
      </c>
      <c r="AJ23" t="s">
        <v>114</v>
      </c>
      <c r="AL23" t="s">
        <v>143</v>
      </c>
      <c r="AM23" t="s">
        <v>56</v>
      </c>
      <c r="AN23" t="s">
        <v>98</v>
      </c>
      <c r="AO23" t="s">
        <v>72</v>
      </c>
      <c r="AP23" t="s">
        <v>59</v>
      </c>
      <c r="AQ23" t="s">
        <v>60</v>
      </c>
      <c r="AR23" t="s">
        <v>86</v>
      </c>
      <c r="AS23" s="2">
        <v>0</v>
      </c>
      <c r="AT23" s="2">
        <v>0</v>
      </c>
      <c r="AU23" s="2">
        <v>0</v>
      </c>
      <c r="AV23" s="2">
        <v>0</v>
      </c>
      <c r="AW23" s="2">
        <v>1</v>
      </c>
      <c r="AX23" s="2">
        <v>0</v>
      </c>
      <c r="AY23" s="2">
        <v>0</v>
      </c>
      <c r="AZ23" s="2">
        <v>0</v>
      </c>
      <c r="BA23" s="2">
        <v>0</v>
      </c>
      <c r="BB23" s="2">
        <v>114</v>
      </c>
    </row>
    <row r="24" spans="1:54" x14ac:dyDescent="0.25">
      <c r="A24">
        <v>24</v>
      </c>
      <c r="B24" t="s">
        <v>38</v>
      </c>
      <c r="C24" t="s">
        <v>39</v>
      </c>
      <c r="D24" t="s">
        <v>40</v>
      </c>
      <c r="E24" t="s">
        <v>187</v>
      </c>
      <c r="F24" t="s">
        <v>10132</v>
      </c>
      <c r="H24" s="19">
        <v>24</v>
      </c>
      <c r="I24" t="s">
        <v>192</v>
      </c>
      <c r="J24" t="s">
        <v>193</v>
      </c>
      <c r="K24" s="2">
        <v>7</v>
      </c>
      <c r="L24" t="s">
        <v>45</v>
      </c>
      <c r="M24" s="2">
        <v>4</v>
      </c>
      <c r="N24" t="s">
        <v>83</v>
      </c>
      <c r="O24" s="2">
        <v>0</v>
      </c>
      <c r="P24" s="2">
        <v>1</v>
      </c>
      <c r="Q24" s="2">
        <v>0</v>
      </c>
      <c r="R24" s="2">
        <v>0</v>
      </c>
      <c r="T24" s="2">
        <v>1500</v>
      </c>
      <c r="U24" t="s">
        <v>142</v>
      </c>
      <c r="V24" s="2">
        <v>0</v>
      </c>
      <c r="W24" s="2">
        <v>1</v>
      </c>
      <c r="X24" s="2">
        <v>0</v>
      </c>
      <c r="Y24" s="2">
        <v>0</v>
      </c>
      <c r="AA24" t="s">
        <v>51</v>
      </c>
      <c r="AC24" t="s">
        <v>52</v>
      </c>
      <c r="AD24" t="s">
        <v>52</v>
      </c>
      <c r="AH24" t="s">
        <v>53</v>
      </c>
      <c r="AJ24" t="s">
        <v>114</v>
      </c>
      <c r="AL24" t="s">
        <v>130</v>
      </c>
      <c r="AM24" t="s">
        <v>71</v>
      </c>
      <c r="AN24" t="s">
        <v>136</v>
      </c>
      <c r="AO24" t="s">
        <v>72</v>
      </c>
      <c r="AP24" t="s">
        <v>59</v>
      </c>
      <c r="AQ24" t="s">
        <v>60</v>
      </c>
      <c r="AR24" t="s">
        <v>86</v>
      </c>
      <c r="AS24" s="2">
        <v>0</v>
      </c>
      <c r="AT24" s="2">
        <v>0</v>
      </c>
      <c r="AU24" s="2">
        <v>0</v>
      </c>
      <c r="AV24" s="2">
        <v>0</v>
      </c>
      <c r="AW24" s="2">
        <v>1</v>
      </c>
      <c r="AX24" s="2">
        <v>0</v>
      </c>
      <c r="AY24" s="2">
        <v>0</v>
      </c>
      <c r="AZ24" s="2">
        <v>0</v>
      </c>
      <c r="BA24" s="2">
        <v>0</v>
      </c>
      <c r="BB24" s="2">
        <v>114</v>
      </c>
    </row>
    <row r="25" spans="1:54" x14ac:dyDescent="0.25">
      <c r="A25">
        <v>25</v>
      </c>
      <c r="B25" t="s">
        <v>38</v>
      </c>
      <c r="C25" t="s">
        <v>39</v>
      </c>
      <c r="D25" t="s">
        <v>40</v>
      </c>
      <c r="E25" t="s">
        <v>196</v>
      </c>
      <c r="F25" t="s">
        <v>10132</v>
      </c>
      <c r="H25" s="19">
        <v>25</v>
      </c>
      <c r="I25" t="s">
        <v>197</v>
      </c>
      <c r="J25" t="s">
        <v>479</v>
      </c>
      <c r="K25" s="2">
        <v>3</v>
      </c>
      <c r="L25" t="s">
        <v>45</v>
      </c>
      <c r="M25" s="2">
        <v>1</v>
      </c>
      <c r="N25" t="s">
        <v>83</v>
      </c>
      <c r="O25" s="2">
        <v>0</v>
      </c>
      <c r="P25" s="2">
        <v>1</v>
      </c>
      <c r="Q25" s="2">
        <v>0</v>
      </c>
      <c r="R25" s="2">
        <v>0</v>
      </c>
      <c r="T25" s="2">
        <v>500</v>
      </c>
      <c r="U25" t="s">
        <v>105</v>
      </c>
      <c r="V25" s="2">
        <v>1</v>
      </c>
      <c r="W25" s="2">
        <v>0</v>
      </c>
      <c r="X25" s="2">
        <v>0</v>
      </c>
      <c r="Y25" s="2">
        <v>0</v>
      </c>
      <c r="AA25" t="s">
        <v>65</v>
      </c>
      <c r="AC25" t="s">
        <v>52</v>
      </c>
      <c r="AD25" t="s">
        <v>52</v>
      </c>
      <c r="AH25" t="s">
        <v>53</v>
      </c>
      <c r="AJ25" t="s">
        <v>114</v>
      </c>
      <c r="AL25" t="s">
        <v>130</v>
      </c>
      <c r="AM25" t="s">
        <v>71</v>
      </c>
      <c r="AN25" t="s">
        <v>98</v>
      </c>
      <c r="AO25" t="s">
        <v>72</v>
      </c>
      <c r="AP25" t="s">
        <v>59</v>
      </c>
      <c r="AQ25" t="s">
        <v>60</v>
      </c>
      <c r="AR25" t="s">
        <v>86</v>
      </c>
      <c r="AS25" s="2">
        <v>0</v>
      </c>
      <c r="AT25" s="2">
        <v>0</v>
      </c>
      <c r="AU25" s="2">
        <v>0</v>
      </c>
      <c r="AV25" s="2">
        <v>0</v>
      </c>
      <c r="AW25" s="2">
        <v>1</v>
      </c>
      <c r="AX25" s="2">
        <v>0</v>
      </c>
      <c r="AY25" s="2">
        <v>0</v>
      </c>
      <c r="AZ25" s="2">
        <v>0</v>
      </c>
      <c r="BA25" s="2">
        <v>0</v>
      </c>
      <c r="BB25" s="2">
        <v>114</v>
      </c>
    </row>
    <row r="26" spans="1:54" x14ac:dyDescent="0.25">
      <c r="A26">
        <v>26</v>
      </c>
      <c r="B26" t="s">
        <v>38</v>
      </c>
      <c r="C26" t="s">
        <v>39</v>
      </c>
      <c r="D26" t="s">
        <v>40</v>
      </c>
      <c r="E26" t="s">
        <v>200</v>
      </c>
      <c r="F26" t="s">
        <v>10132</v>
      </c>
      <c r="H26" s="19">
        <v>26</v>
      </c>
      <c r="I26" t="s">
        <v>201</v>
      </c>
      <c r="J26" t="s">
        <v>479</v>
      </c>
      <c r="K26" s="2">
        <v>6</v>
      </c>
      <c r="L26" t="s">
        <v>52</v>
      </c>
      <c r="M26">
        <v>0</v>
      </c>
      <c r="N26" t="s">
        <v>202</v>
      </c>
      <c r="O26" s="2">
        <v>0</v>
      </c>
      <c r="P26" s="2">
        <v>0</v>
      </c>
      <c r="Q26" s="2">
        <v>0</v>
      </c>
      <c r="R26" s="2">
        <v>1</v>
      </c>
      <c r="S26" t="s">
        <v>203</v>
      </c>
      <c r="T26" s="2">
        <v>3800</v>
      </c>
      <c r="U26" t="s">
        <v>202</v>
      </c>
      <c r="V26" s="2">
        <v>0</v>
      </c>
      <c r="W26" s="2">
        <v>0</v>
      </c>
      <c r="X26" s="2">
        <v>0</v>
      </c>
      <c r="Y26" s="2">
        <v>1</v>
      </c>
      <c r="AA26" t="s">
        <v>51</v>
      </c>
      <c r="AC26" t="s">
        <v>52</v>
      </c>
      <c r="AD26" t="s">
        <v>52</v>
      </c>
      <c r="AH26" t="s">
        <v>53</v>
      </c>
      <c r="AJ26" t="s">
        <v>204</v>
      </c>
      <c r="AL26" t="s">
        <v>97</v>
      </c>
      <c r="AM26" t="s">
        <v>71</v>
      </c>
      <c r="AN26" t="s">
        <v>57</v>
      </c>
      <c r="AO26" t="s">
        <v>58</v>
      </c>
      <c r="AP26" t="s">
        <v>59</v>
      </c>
      <c r="AQ26" t="s">
        <v>60</v>
      </c>
      <c r="AR26" t="s">
        <v>107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</v>
      </c>
    </row>
    <row r="27" spans="1:54" x14ac:dyDescent="0.25">
      <c r="A27">
        <v>27</v>
      </c>
      <c r="B27" t="s">
        <v>38</v>
      </c>
      <c r="C27" t="s">
        <v>39</v>
      </c>
      <c r="D27" t="s">
        <v>40</v>
      </c>
      <c r="E27" t="s">
        <v>207</v>
      </c>
      <c r="F27" t="s">
        <v>10132</v>
      </c>
      <c r="H27" s="19">
        <v>27</v>
      </c>
      <c r="I27" t="s">
        <v>208</v>
      </c>
      <c r="J27" t="s">
        <v>479</v>
      </c>
      <c r="K27" s="2">
        <v>10</v>
      </c>
      <c r="L27" t="s">
        <v>52</v>
      </c>
      <c r="M27">
        <v>0</v>
      </c>
      <c r="N27" t="s">
        <v>83</v>
      </c>
      <c r="O27" s="2">
        <v>0</v>
      </c>
      <c r="P27" s="2">
        <v>1</v>
      </c>
      <c r="Q27" s="2">
        <v>0</v>
      </c>
      <c r="R27" s="2">
        <v>0</v>
      </c>
      <c r="T27" s="2">
        <v>2000</v>
      </c>
      <c r="U27" t="s">
        <v>49</v>
      </c>
      <c r="V27" s="2">
        <v>1</v>
      </c>
      <c r="W27" s="2">
        <v>1</v>
      </c>
      <c r="X27" s="2">
        <v>0</v>
      </c>
      <c r="Y27" s="2">
        <v>0</v>
      </c>
      <c r="Z27" t="s">
        <v>377</v>
      </c>
      <c r="AA27" t="s">
        <v>65</v>
      </c>
      <c r="AC27" t="s">
        <v>12125</v>
      </c>
      <c r="AD27" t="s">
        <v>45</v>
      </c>
      <c r="AE27" s="2">
        <v>1</v>
      </c>
      <c r="AF27" t="s">
        <v>455</v>
      </c>
      <c r="AG27" t="s">
        <v>455</v>
      </c>
      <c r="AH27" t="s">
        <v>53</v>
      </c>
      <c r="AJ27" t="s">
        <v>54</v>
      </c>
      <c r="AL27" t="s">
        <v>55</v>
      </c>
      <c r="AM27" t="s">
        <v>162</v>
      </c>
      <c r="AN27" t="s">
        <v>57</v>
      </c>
      <c r="AO27" t="s">
        <v>72</v>
      </c>
      <c r="AP27" t="s">
        <v>499</v>
      </c>
      <c r="AQ27" t="s">
        <v>60</v>
      </c>
      <c r="AR27" t="s">
        <v>210</v>
      </c>
      <c r="AS27" s="2">
        <v>0</v>
      </c>
      <c r="AT27" s="2">
        <v>0</v>
      </c>
      <c r="AU27" s="2">
        <v>1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1</v>
      </c>
      <c r="BB27" s="2">
        <v>30</v>
      </c>
    </row>
    <row r="28" spans="1:54" x14ac:dyDescent="0.25">
      <c r="A28">
        <v>28</v>
      </c>
      <c r="B28" t="s">
        <v>38</v>
      </c>
      <c r="C28" t="s">
        <v>39</v>
      </c>
      <c r="D28" t="s">
        <v>40</v>
      </c>
      <c r="E28" t="s">
        <v>213</v>
      </c>
      <c r="F28" t="s">
        <v>10132</v>
      </c>
      <c r="H28" s="19">
        <v>28</v>
      </c>
      <c r="I28" t="s">
        <v>214</v>
      </c>
      <c r="J28" t="s">
        <v>215</v>
      </c>
      <c r="K28" s="2">
        <v>8</v>
      </c>
      <c r="L28" t="s">
        <v>52</v>
      </c>
      <c r="M28">
        <v>0</v>
      </c>
      <c r="N28" t="s">
        <v>83</v>
      </c>
      <c r="O28" s="2">
        <v>0</v>
      </c>
      <c r="P28" s="2">
        <v>1</v>
      </c>
      <c r="Q28" s="2">
        <v>0</v>
      </c>
      <c r="R28" s="2">
        <v>0</v>
      </c>
      <c r="T28" s="2">
        <v>2500</v>
      </c>
      <c r="U28" t="s">
        <v>49</v>
      </c>
      <c r="V28" s="2">
        <v>1</v>
      </c>
      <c r="W28" s="2">
        <v>1</v>
      </c>
      <c r="X28" s="2">
        <v>0</v>
      </c>
      <c r="Y28" s="2">
        <v>0</v>
      </c>
      <c r="AA28" t="s">
        <v>65</v>
      </c>
      <c r="AC28" t="s">
        <v>12125</v>
      </c>
      <c r="AD28" t="s">
        <v>45</v>
      </c>
      <c r="AE28" s="2">
        <v>4</v>
      </c>
      <c r="AF28" s="2"/>
      <c r="AG28" t="s">
        <v>10711</v>
      </c>
      <c r="AH28" t="s">
        <v>53</v>
      </c>
      <c r="AJ28" t="s">
        <v>54</v>
      </c>
      <c r="AL28" t="s">
        <v>55</v>
      </c>
      <c r="AM28" t="s">
        <v>71</v>
      </c>
      <c r="AN28" t="s">
        <v>98</v>
      </c>
      <c r="AO28" t="s">
        <v>72</v>
      </c>
      <c r="AP28" t="s">
        <v>499</v>
      </c>
      <c r="AQ28" t="s">
        <v>60</v>
      </c>
      <c r="AR28" t="s">
        <v>210</v>
      </c>
      <c r="AS28" s="2">
        <v>0</v>
      </c>
      <c r="AT28" s="2">
        <v>0</v>
      </c>
      <c r="AU28" s="2">
        <v>1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1</v>
      </c>
      <c r="BB28" s="2">
        <v>40</v>
      </c>
    </row>
    <row r="29" spans="1:54" x14ac:dyDescent="0.25">
      <c r="A29">
        <v>29</v>
      </c>
      <c r="B29" t="s">
        <v>38</v>
      </c>
      <c r="C29" t="s">
        <v>39</v>
      </c>
      <c r="D29" t="s">
        <v>40</v>
      </c>
      <c r="E29" t="s">
        <v>219</v>
      </c>
      <c r="F29" t="s">
        <v>10132</v>
      </c>
      <c r="H29" s="19">
        <v>29</v>
      </c>
      <c r="I29" t="s">
        <v>220</v>
      </c>
      <c r="J29" t="s">
        <v>479</v>
      </c>
      <c r="K29" s="2">
        <v>3</v>
      </c>
      <c r="L29" t="s">
        <v>52</v>
      </c>
      <c r="M29">
        <v>0</v>
      </c>
      <c r="N29" t="s">
        <v>83</v>
      </c>
      <c r="O29" s="2">
        <v>0</v>
      </c>
      <c r="P29" s="2">
        <v>1</v>
      </c>
      <c r="Q29" s="2">
        <v>0</v>
      </c>
      <c r="R29" s="2">
        <v>0</v>
      </c>
      <c r="T29" s="2">
        <v>200</v>
      </c>
      <c r="AA29" t="s">
        <v>65</v>
      </c>
      <c r="AC29" t="s">
        <v>52</v>
      </c>
      <c r="AD29" t="s">
        <v>52</v>
      </c>
      <c r="AH29" t="s">
        <v>53</v>
      </c>
      <c r="AJ29" t="s">
        <v>114</v>
      </c>
      <c r="AL29" t="s">
        <v>143</v>
      </c>
      <c r="AM29" t="s">
        <v>71</v>
      </c>
      <c r="AN29" t="s">
        <v>98</v>
      </c>
      <c r="AO29" t="s">
        <v>72</v>
      </c>
      <c r="AP29" t="s">
        <v>59</v>
      </c>
      <c r="AQ29" t="s">
        <v>60</v>
      </c>
      <c r="AR29" t="s">
        <v>124</v>
      </c>
      <c r="AS29" s="2">
        <v>0</v>
      </c>
      <c r="AT29" s="2">
        <v>0</v>
      </c>
      <c r="AU29" s="2">
        <v>1</v>
      </c>
      <c r="AV29" s="2">
        <v>0</v>
      </c>
      <c r="AW29" s="2">
        <v>1</v>
      </c>
      <c r="AX29" s="2">
        <v>0</v>
      </c>
      <c r="AY29" s="2">
        <v>0</v>
      </c>
      <c r="AZ29" s="2">
        <v>0</v>
      </c>
      <c r="BA29" s="2">
        <v>0</v>
      </c>
      <c r="BB29" s="2">
        <v>5</v>
      </c>
    </row>
    <row r="30" spans="1:54" x14ac:dyDescent="0.25">
      <c r="A30">
        <v>30</v>
      </c>
      <c r="B30" t="s">
        <v>38</v>
      </c>
      <c r="C30" t="s">
        <v>39</v>
      </c>
      <c r="D30" t="s">
        <v>40</v>
      </c>
      <c r="E30" t="s">
        <v>219</v>
      </c>
      <c r="F30" t="s">
        <v>10132</v>
      </c>
      <c r="H30" s="19">
        <v>30</v>
      </c>
      <c r="I30" t="s">
        <v>223</v>
      </c>
      <c r="J30" t="s">
        <v>479</v>
      </c>
      <c r="K30" s="2">
        <v>4</v>
      </c>
      <c r="L30" t="s">
        <v>52</v>
      </c>
      <c r="M30">
        <v>0</v>
      </c>
      <c r="N30" t="s">
        <v>83</v>
      </c>
      <c r="O30" s="2">
        <v>0</v>
      </c>
      <c r="P30" s="2">
        <v>1</v>
      </c>
      <c r="Q30" s="2">
        <v>0</v>
      </c>
      <c r="R30" s="2">
        <v>0</v>
      </c>
      <c r="T30" s="2">
        <v>300</v>
      </c>
      <c r="U30" t="s">
        <v>49</v>
      </c>
      <c r="V30" s="2">
        <v>1</v>
      </c>
      <c r="W30" s="2">
        <v>1</v>
      </c>
      <c r="X30" s="2">
        <v>0</v>
      </c>
      <c r="Y30" s="2">
        <v>0</v>
      </c>
      <c r="Z30" t="s">
        <v>224</v>
      </c>
      <c r="AA30" t="s">
        <v>65</v>
      </c>
      <c r="AC30" t="s">
        <v>52</v>
      </c>
      <c r="AD30" t="s">
        <v>52</v>
      </c>
      <c r="AH30" t="s">
        <v>53</v>
      </c>
      <c r="AJ30" t="s">
        <v>114</v>
      </c>
      <c r="AL30" t="s">
        <v>130</v>
      </c>
      <c r="AM30" t="s">
        <v>71</v>
      </c>
      <c r="AN30" t="s">
        <v>98</v>
      </c>
      <c r="AO30" t="s">
        <v>72</v>
      </c>
      <c r="AP30" t="s">
        <v>59</v>
      </c>
      <c r="AQ30" t="s">
        <v>60</v>
      </c>
      <c r="AR30" t="s">
        <v>107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1</v>
      </c>
    </row>
    <row r="31" spans="1:54" x14ac:dyDescent="0.25">
      <c r="A31">
        <v>31</v>
      </c>
      <c r="B31" t="s">
        <v>38</v>
      </c>
      <c r="C31" t="s">
        <v>39</v>
      </c>
      <c r="D31" t="s">
        <v>40</v>
      </c>
      <c r="E31" t="s">
        <v>207</v>
      </c>
      <c r="F31" t="s">
        <v>10132</v>
      </c>
      <c r="H31" s="19">
        <v>31</v>
      </c>
      <c r="I31" t="s">
        <v>227</v>
      </c>
      <c r="J31" t="s">
        <v>228</v>
      </c>
      <c r="K31" s="2">
        <v>1</v>
      </c>
      <c r="L31" t="s">
        <v>52</v>
      </c>
      <c r="M31">
        <v>0</v>
      </c>
      <c r="AA31" t="s">
        <v>65</v>
      </c>
      <c r="AC31" t="s">
        <v>52</v>
      </c>
      <c r="AD31" t="s">
        <v>52</v>
      </c>
      <c r="AH31" t="s">
        <v>53</v>
      </c>
      <c r="AJ31" t="s">
        <v>54</v>
      </c>
      <c r="AL31" t="s">
        <v>143</v>
      </c>
      <c r="AM31" t="s">
        <v>162</v>
      </c>
      <c r="AN31" t="s">
        <v>98</v>
      </c>
      <c r="AO31" t="s">
        <v>72</v>
      </c>
      <c r="AP31" t="s">
        <v>59</v>
      </c>
      <c r="AQ31" t="s">
        <v>60</v>
      </c>
      <c r="AR31" t="s">
        <v>107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1</v>
      </c>
    </row>
    <row r="32" spans="1:54" x14ac:dyDescent="0.25">
      <c r="A32">
        <v>32</v>
      </c>
      <c r="B32" t="s">
        <v>38</v>
      </c>
      <c r="C32" t="s">
        <v>39</v>
      </c>
      <c r="D32" t="s">
        <v>40</v>
      </c>
      <c r="E32" t="s">
        <v>219</v>
      </c>
      <c r="F32" t="s">
        <v>10132</v>
      </c>
      <c r="H32" s="19">
        <v>32</v>
      </c>
      <c r="I32" t="s">
        <v>231</v>
      </c>
      <c r="J32" t="s">
        <v>232</v>
      </c>
      <c r="K32" s="2">
        <v>7</v>
      </c>
      <c r="L32" t="s">
        <v>52</v>
      </c>
      <c r="M32">
        <v>0</v>
      </c>
      <c r="N32" t="s">
        <v>83</v>
      </c>
      <c r="O32" s="2">
        <v>0</v>
      </c>
      <c r="P32" s="2">
        <v>1</v>
      </c>
      <c r="Q32" s="2">
        <v>0</v>
      </c>
      <c r="R32" s="2">
        <v>0</v>
      </c>
      <c r="T32" s="2">
        <v>800</v>
      </c>
      <c r="U32" t="s">
        <v>142</v>
      </c>
      <c r="V32" s="2">
        <v>0</v>
      </c>
      <c r="W32" s="2">
        <v>1</v>
      </c>
      <c r="X32" s="2">
        <v>0</v>
      </c>
      <c r="Y32" s="2">
        <v>0</v>
      </c>
      <c r="AA32" t="s">
        <v>65</v>
      </c>
      <c r="AC32" t="s">
        <v>52</v>
      </c>
      <c r="AD32" t="s">
        <v>52</v>
      </c>
      <c r="AH32" t="s">
        <v>53</v>
      </c>
      <c r="AJ32" t="s">
        <v>107</v>
      </c>
      <c r="AK32" t="s">
        <v>12108</v>
      </c>
      <c r="AL32" t="s">
        <v>143</v>
      </c>
      <c r="AM32" t="s">
        <v>162</v>
      </c>
      <c r="AN32" t="s">
        <v>98</v>
      </c>
      <c r="AO32" t="s">
        <v>72</v>
      </c>
      <c r="AP32" t="s">
        <v>59</v>
      </c>
      <c r="AQ32" t="s">
        <v>60</v>
      </c>
      <c r="AR32" t="s">
        <v>107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1</v>
      </c>
    </row>
    <row r="33" spans="1:54" x14ac:dyDescent="0.25">
      <c r="A33">
        <v>33</v>
      </c>
      <c r="B33" t="s">
        <v>38</v>
      </c>
      <c r="C33" t="s">
        <v>39</v>
      </c>
      <c r="D33" t="s">
        <v>40</v>
      </c>
      <c r="E33" t="s">
        <v>235</v>
      </c>
      <c r="F33" t="s">
        <v>10132</v>
      </c>
      <c r="H33" s="19">
        <v>33</v>
      </c>
      <c r="I33" t="s">
        <v>236</v>
      </c>
      <c r="J33" t="s">
        <v>237</v>
      </c>
      <c r="K33" s="2">
        <v>6</v>
      </c>
      <c r="L33" t="s">
        <v>45</v>
      </c>
      <c r="M33" s="2">
        <v>2</v>
      </c>
      <c r="N33" t="s">
        <v>83</v>
      </c>
      <c r="O33" s="2">
        <v>0</v>
      </c>
      <c r="P33" s="2">
        <v>1</v>
      </c>
      <c r="Q33" s="2">
        <v>0</v>
      </c>
      <c r="R33" s="2">
        <v>0</v>
      </c>
      <c r="T33" s="2">
        <v>300</v>
      </c>
      <c r="U33" t="s">
        <v>142</v>
      </c>
      <c r="V33" s="2">
        <v>0</v>
      </c>
      <c r="W33" s="2">
        <v>1</v>
      </c>
      <c r="X33" s="2">
        <v>0</v>
      </c>
      <c r="Y33" s="2">
        <v>0</v>
      </c>
      <c r="AA33" t="s">
        <v>65</v>
      </c>
      <c r="AC33" t="s">
        <v>12125</v>
      </c>
      <c r="AD33" t="s">
        <v>45</v>
      </c>
      <c r="AE33" s="2">
        <v>4</v>
      </c>
      <c r="AF33" t="s">
        <v>3487</v>
      </c>
      <c r="AG33" t="s">
        <v>3487</v>
      </c>
      <c r="AH33" t="s">
        <v>53</v>
      </c>
      <c r="AJ33" t="s">
        <v>107</v>
      </c>
      <c r="AK33" t="s">
        <v>12108</v>
      </c>
      <c r="AL33" t="s">
        <v>143</v>
      </c>
      <c r="AM33" t="s">
        <v>162</v>
      </c>
      <c r="AN33" t="s">
        <v>98</v>
      </c>
      <c r="AO33" t="s">
        <v>72</v>
      </c>
      <c r="AP33" t="s">
        <v>59</v>
      </c>
      <c r="AQ33" t="s">
        <v>60</v>
      </c>
      <c r="AR33" t="s">
        <v>107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1</v>
      </c>
    </row>
    <row r="34" spans="1:54" x14ac:dyDescent="0.25">
      <c r="A34">
        <v>34</v>
      </c>
      <c r="B34" t="s">
        <v>38</v>
      </c>
      <c r="C34" t="s">
        <v>39</v>
      </c>
      <c r="D34" t="s">
        <v>40</v>
      </c>
      <c r="E34" t="s">
        <v>213</v>
      </c>
      <c r="F34" t="s">
        <v>10132</v>
      </c>
      <c r="H34" s="19">
        <v>34</v>
      </c>
      <c r="I34" t="s">
        <v>240</v>
      </c>
      <c r="J34" t="s">
        <v>479</v>
      </c>
      <c r="K34" s="2">
        <v>5</v>
      </c>
      <c r="L34" t="s">
        <v>45</v>
      </c>
      <c r="M34" s="2">
        <v>1</v>
      </c>
      <c r="N34" t="s">
        <v>241</v>
      </c>
      <c r="O34" s="2">
        <v>0</v>
      </c>
      <c r="P34" s="2">
        <v>0</v>
      </c>
      <c r="Q34" s="2">
        <v>1</v>
      </c>
      <c r="R34" s="2">
        <v>0</v>
      </c>
      <c r="T34" s="2">
        <v>950</v>
      </c>
      <c r="AA34" t="s">
        <v>51</v>
      </c>
      <c r="AC34" t="s">
        <v>52</v>
      </c>
      <c r="AD34" t="s">
        <v>52</v>
      </c>
      <c r="AH34" t="s">
        <v>53</v>
      </c>
      <c r="AJ34" t="s">
        <v>54</v>
      </c>
      <c r="AL34" t="s">
        <v>55</v>
      </c>
      <c r="AM34" t="s">
        <v>56</v>
      </c>
      <c r="AN34" t="s">
        <v>57</v>
      </c>
      <c r="AO34" t="s">
        <v>58</v>
      </c>
      <c r="AP34" t="s">
        <v>499</v>
      </c>
      <c r="AQ34" t="s">
        <v>60</v>
      </c>
      <c r="AR34" t="s">
        <v>107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1</v>
      </c>
    </row>
    <row r="35" spans="1:54" x14ac:dyDescent="0.25">
      <c r="A35">
        <v>35</v>
      </c>
      <c r="B35" t="s">
        <v>38</v>
      </c>
      <c r="C35" t="s">
        <v>39</v>
      </c>
      <c r="D35" t="s">
        <v>40</v>
      </c>
      <c r="E35" t="s">
        <v>244</v>
      </c>
      <c r="F35" t="s">
        <v>10132</v>
      </c>
      <c r="H35" s="19">
        <v>35</v>
      </c>
      <c r="I35" t="s">
        <v>245</v>
      </c>
      <c r="J35" t="s">
        <v>246</v>
      </c>
      <c r="K35" s="2">
        <v>4</v>
      </c>
      <c r="L35" t="s">
        <v>52</v>
      </c>
      <c r="M35">
        <v>0</v>
      </c>
      <c r="N35" t="s">
        <v>83</v>
      </c>
      <c r="O35" s="2">
        <v>0</v>
      </c>
      <c r="P35" s="2">
        <v>1</v>
      </c>
      <c r="Q35" s="2">
        <v>0</v>
      </c>
      <c r="R35" s="2">
        <v>0</v>
      </c>
      <c r="T35" s="2">
        <v>250</v>
      </c>
      <c r="U35" t="s">
        <v>49</v>
      </c>
      <c r="V35" s="2">
        <v>1</v>
      </c>
      <c r="W35" s="2">
        <v>1</v>
      </c>
      <c r="X35" s="2">
        <v>0</v>
      </c>
      <c r="Y35" s="2">
        <v>0</v>
      </c>
      <c r="Z35" t="s">
        <v>377</v>
      </c>
      <c r="AA35" t="s">
        <v>65</v>
      </c>
      <c r="AC35" t="s">
        <v>52</v>
      </c>
      <c r="AD35" t="s">
        <v>52</v>
      </c>
      <c r="AH35" t="s">
        <v>53</v>
      </c>
      <c r="AJ35" t="s">
        <v>54</v>
      </c>
      <c r="AL35" t="s">
        <v>247</v>
      </c>
      <c r="AM35" t="s">
        <v>71</v>
      </c>
      <c r="AN35" t="s">
        <v>57</v>
      </c>
      <c r="AO35" t="s">
        <v>72</v>
      </c>
      <c r="AP35" t="s">
        <v>59</v>
      </c>
      <c r="AQ35" t="s">
        <v>60</v>
      </c>
      <c r="AR35" t="s">
        <v>107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1</v>
      </c>
    </row>
    <row r="36" spans="1:54" x14ac:dyDescent="0.25">
      <c r="A36">
        <v>36</v>
      </c>
      <c r="B36" t="s">
        <v>38</v>
      </c>
      <c r="C36" t="s">
        <v>39</v>
      </c>
      <c r="D36" t="s">
        <v>40</v>
      </c>
      <c r="E36" t="s">
        <v>250</v>
      </c>
      <c r="F36" t="s">
        <v>10132</v>
      </c>
      <c r="H36" s="19">
        <v>36</v>
      </c>
      <c r="I36" t="s">
        <v>251</v>
      </c>
      <c r="J36" t="s">
        <v>479</v>
      </c>
      <c r="K36" s="2">
        <v>6</v>
      </c>
      <c r="L36" t="s">
        <v>45</v>
      </c>
      <c r="M36" s="2">
        <v>4</v>
      </c>
      <c r="N36" t="s">
        <v>161</v>
      </c>
      <c r="O36" s="2">
        <v>0</v>
      </c>
      <c r="P36" s="2">
        <v>1</v>
      </c>
      <c r="Q36" s="2">
        <v>1</v>
      </c>
      <c r="R36" s="2">
        <v>0</v>
      </c>
      <c r="T36" s="2">
        <v>850</v>
      </c>
      <c r="U36" t="s">
        <v>105</v>
      </c>
      <c r="V36" s="2">
        <v>1</v>
      </c>
      <c r="W36" s="2">
        <v>0</v>
      </c>
      <c r="X36" s="2">
        <v>0</v>
      </c>
      <c r="Y36" s="2">
        <v>0</v>
      </c>
      <c r="AA36" t="s">
        <v>51</v>
      </c>
      <c r="AC36" t="s">
        <v>52</v>
      </c>
      <c r="AD36" t="s">
        <v>52</v>
      </c>
      <c r="AH36" t="s">
        <v>53</v>
      </c>
      <c r="AJ36" t="s">
        <v>54</v>
      </c>
      <c r="AL36" t="s">
        <v>55</v>
      </c>
      <c r="AM36" t="s">
        <v>71</v>
      </c>
      <c r="AN36" t="s">
        <v>57</v>
      </c>
      <c r="AO36" t="s">
        <v>72</v>
      </c>
      <c r="AP36" t="s">
        <v>499</v>
      </c>
      <c r="AQ36" t="s">
        <v>60</v>
      </c>
      <c r="AR36" t="s">
        <v>86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  <c r="BA36" s="2">
        <v>0</v>
      </c>
      <c r="BB36" s="2">
        <v>22</v>
      </c>
    </row>
    <row r="37" spans="1:54" x14ac:dyDescent="0.25">
      <c r="A37">
        <v>37</v>
      </c>
      <c r="B37" t="s">
        <v>38</v>
      </c>
      <c r="C37" t="s">
        <v>39</v>
      </c>
      <c r="D37" t="s">
        <v>40</v>
      </c>
      <c r="E37" t="s">
        <v>213</v>
      </c>
      <c r="F37" t="s">
        <v>10132</v>
      </c>
      <c r="H37" s="19">
        <v>37</v>
      </c>
      <c r="I37" t="s">
        <v>254</v>
      </c>
      <c r="J37" t="s">
        <v>479</v>
      </c>
      <c r="K37" s="2">
        <v>6</v>
      </c>
      <c r="L37" t="s">
        <v>52</v>
      </c>
      <c r="M37">
        <v>0</v>
      </c>
      <c r="N37" t="s">
        <v>202</v>
      </c>
      <c r="O37" s="2">
        <v>0</v>
      </c>
      <c r="P37" s="2">
        <v>0</v>
      </c>
      <c r="Q37" s="2">
        <v>0</v>
      </c>
      <c r="R37" s="2">
        <v>1</v>
      </c>
      <c r="S37" t="s">
        <v>84</v>
      </c>
      <c r="T37" s="2">
        <v>950</v>
      </c>
      <c r="U37" t="s">
        <v>84</v>
      </c>
      <c r="V37" s="2">
        <v>0</v>
      </c>
      <c r="W37" s="2">
        <v>0</v>
      </c>
      <c r="X37" s="2">
        <v>1</v>
      </c>
      <c r="Y37" s="2">
        <v>0</v>
      </c>
      <c r="AA37" t="s">
        <v>65</v>
      </c>
      <c r="AC37" t="s">
        <v>52</v>
      </c>
      <c r="AD37" t="s">
        <v>52</v>
      </c>
      <c r="AH37" t="s">
        <v>53</v>
      </c>
      <c r="AJ37" t="s">
        <v>54</v>
      </c>
      <c r="AL37" t="s">
        <v>55</v>
      </c>
      <c r="AM37" t="s">
        <v>255</v>
      </c>
      <c r="AN37" t="s">
        <v>57</v>
      </c>
      <c r="AO37" t="s">
        <v>72</v>
      </c>
      <c r="AP37" t="s">
        <v>499</v>
      </c>
      <c r="AQ37" t="s">
        <v>60</v>
      </c>
    </row>
    <row r="38" spans="1:54" x14ac:dyDescent="0.25">
      <c r="A38">
        <v>38</v>
      </c>
      <c r="B38" t="s">
        <v>38</v>
      </c>
      <c r="C38" t="s">
        <v>39</v>
      </c>
      <c r="D38" t="s">
        <v>40</v>
      </c>
      <c r="E38" t="s">
        <v>213</v>
      </c>
      <c r="F38" t="s">
        <v>10132</v>
      </c>
      <c r="H38" s="19">
        <v>38</v>
      </c>
      <c r="I38" t="s">
        <v>258</v>
      </c>
      <c r="J38" t="s">
        <v>479</v>
      </c>
      <c r="K38" s="2">
        <v>8</v>
      </c>
      <c r="L38" t="s">
        <v>52</v>
      </c>
      <c r="M38">
        <v>0</v>
      </c>
      <c r="N38" t="s">
        <v>83</v>
      </c>
      <c r="O38" s="2">
        <v>0</v>
      </c>
      <c r="P38" s="2">
        <v>1</v>
      </c>
      <c r="Q38" s="2">
        <v>0</v>
      </c>
      <c r="R38" s="2">
        <v>0</v>
      </c>
      <c r="T38" s="2">
        <v>200</v>
      </c>
      <c r="U38" t="s">
        <v>259</v>
      </c>
      <c r="V38" s="2">
        <v>0</v>
      </c>
      <c r="W38" s="2">
        <v>1</v>
      </c>
      <c r="X38" s="2">
        <v>1</v>
      </c>
      <c r="Y38" s="2">
        <v>0</v>
      </c>
      <c r="AA38" t="s">
        <v>51</v>
      </c>
      <c r="AC38" t="s">
        <v>12125</v>
      </c>
      <c r="AD38" t="s">
        <v>45</v>
      </c>
      <c r="AE38" s="2">
        <v>3</v>
      </c>
      <c r="AF38" t="s">
        <v>455</v>
      </c>
      <c r="AG38" t="s">
        <v>455</v>
      </c>
      <c r="AH38" t="s">
        <v>53</v>
      </c>
      <c r="AJ38" t="s">
        <v>54</v>
      </c>
      <c r="AL38" t="s">
        <v>55</v>
      </c>
      <c r="AM38" t="s">
        <v>162</v>
      </c>
      <c r="AN38" t="s">
        <v>57</v>
      </c>
      <c r="AO38" t="s">
        <v>72</v>
      </c>
      <c r="AP38" t="s">
        <v>499</v>
      </c>
      <c r="AQ38" t="s">
        <v>60</v>
      </c>
      <c r="AR38" t="s">
        <v>210</v>
      </c>
      <c r="AS38" s="2">
        <v>0</v>
      </c>
      <c r="AT38" s="2">
        <v>0</v>
      </c>
      <c r="AU38" s="2">
        <v>1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1</v>
      </c>
      <c r="BB38" s="2">
        <v>40</v>
      </c>
    </row>
    <row r="39" spans="1:54" x14ac:dyDescent="0.25">
      <c r="A39">
        <v>39</v>
      </c>
      <c r="B39" t="s">
        <v>38</v>
      </c>
      <c r="C39" t="s">
        <v>39</v>
      </c>
      <c r="D39" t="s">
        <v>40</v>
      </c>
      <c r="E39" t="s">
        <v>213</v>
      </c>
      <c r="F39" t="s">
        <v>10132</v>
      </c>
      <c r="H39" s="19">
        <v>39</v>
      </c>
      <c r="I39" t="s">
        <v>262</v>
      </c>
      <c r="J39" t="s">
        <v>479</v>
      </c>
      <c r="K39" s="2">
        <v>3</v>
      </c>
      <c r="L39" t="s">
        <v>52</v>
      </c>
      <c r="M39">
        <v>0</v>
      </c>
      <c r="N39" t="s">
        <v>83</v>
      </c>
      <c r="O39" s="2">
        <v>0</v>
      </c>
      <c r="P39" s="2">
        <v>1</v>
      </c>
      <c r="Q39" s="2">
        <v>0</v>
      </c>
      <c r="R39" s="2">
        <v>0</v>
      </c>
      <c r="T39" s="2">
        <v>300</v>
      </c>
      <c r="U39" t="s">
        <v>105</v>
      </c>
      <c r="V39" s="2">
        <v>1</v>
      </c>
      <c r="W39" s="2">
        <v>0</v>
      </c>
      <c r="X39" s="2">
        <v>0</v>
      </c>
      <c r="Y39" s="2">
        <v>0</v>
      </c>
      <c r="AA39" t="s">
        <v>65</v>
      </c>
      <c r="AC39" t="s">
        <v>52</v>
      </c>
      <c r="AD39" t="s">
        <v>52</v>
      </c>
      <c r="AH39" t="s">
        <v>53</v>
      </c>
      <c r="AJ39" t="s">
        <v>54</v>
      </c>
      <c r="AL39" t="s">
        <v>55</v>
      </c>
      <c r="AM39" t="s">
        <v>162</v>
      </c>
      <c r="AN39" t="s">
        <v>263</v>
      </c>
      <c r="AO39" t="s">
        <v>72</v>
      </c>
      <c r="AP39" t="s">
        <v>499</v>
      </c>
      <c r="AQ39" t="s">
        <v>60</v>
      </c>
      <c r="AR39" t="s">
        <v>107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1</v>
      </c>
    </row>
    <row r="40" spans="1:54" x14ac:dyDescent="0.25">
      <c r="A40">
        <v>40</v>
      </c>
      <c r="B40" t="s">
        <v>38</v>
      </c>
      <c r="C40" t="s">
        <v>39</v>
      </c>
      <c r="D40" t="s">
        <v>40</v>
      </c>
      <c r="E40" t="s">
        <v>266</v>
      </c>
      <c r="F40" t="s">
        <v>10132</v>
      </c>
      <c r="H40" s="19">
        <v>40</v>
      </c>
      <c r="I40" t="s">
        <v>267</v>
      </c>
      <c r="J40" t="s">
        <v>479</v>
      </c>
      <c r="K40" s="2">
        <v>4</v>
      </c>
      <c r="L40" t="s">
        <v>45</v>
      </c>
      <c r="M40" s="2">
        <v>2</v>
      </c>
      <c r="N40" t="s">
        <v>83</v>
      </c>
      <c r="O40" s="2">
        <v>0</v>
      </c>
      <c r="P40" s="2">
        <v>1</v>
      </c>
      <c r="Q40" s="2">
        <v>0</v>
      </c>
      <c r="R40" s="2">
        <v>0</v>
      </c>
      <c r="T40" s="2">
        <v>500</v>
      </c>
      <c r="U40" t="s">
        <v>105</v>
      </c>
      <c r="V40" s="2">
        <v>1</v>
      </c>
      <c r="W40" s="2">
        <v>0</v>
      </c>
      <c r="X40" s="2">
        <v>0</v>
      </c>
      <c r="Y40" s="2">
        <v>0</v>
      </c>
      <c r="AA40" t="s">
        <v>65</v>
      </c>
      <c r="AC40" t="s">
        <v>52</v>
      </c>
      <c r="AD40" t="s">
        <v>52</v>
      </c>
      <c r="AH40" t="s">
        <v>53</v>
      </c>
      <c r="AJ40" t="s">
        <v>114</v>
      </c>
      <c r="AL40" t="s">
        <v>130</v>
      </c>
      <c r="AM40" t="s">
        <v>71</v>
      </c>
      <c r="AN40" t="s">
        <v>57</v>
      </c>
      <c r="AO40" t="s">
        <v>72</v>
      </c>
      <c r="AP40" t="s">
        <v>59</v>
      </c>
      <c r="AQ40" t="s">
        <v>60</v>
      </c>
      <c r="AR40" t="s">
        <v>86</v>
      </c>
      <c r="AS40" s="2">
        <v>0</v>
      </c>
      <c r="AT40" s="2">
        <v>0</v>
      </c>
      <c r="AU40" s="2">
        <v>0</v>
      </c>
      <c r="AV40" s="2">
        <v>0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415</v>
      </c>
    </row>
    <row r="41" spans="1:54" x14ac:dyDescent="0.25">
      <c r="A41">
        <v>41</v>
      </c>
      <c r="B41" t="s">
        <v>38</v>
      </c>
      <c r="C41" t="s">
        <v>39</v>
      </c>
      <c r="D41" t="s">
        <v>40</v>
      </c>
      <c r="E41" t="s">
        <v>266</v>
      </c>
      <c r="F41" t="s">
        <v>10132</v>
      </c>
      <c r="H41" s="19">
        <v>41</v>
      </c>
      <c r="I41" t="s">
        <v>270</v>
      </c>
      <c r="J41" t="s">
        <v>271</v>
      </c>
      <c r="K41" s="2">
        <v>3</v>
      </c>
      <c r="L41" t="s">
        <v>45</v>
      </c>
      <c r="M41" s="2">
        <v>2</v>
      </c>
      <c r="N41" t="s">
        <v>83</v>
      </c>
      <c r="O41" s="2">
        <v>0</v>
      </c>
      <c r="P41" s="2">
        <v>1</v>
      </c>
      <c r="Q41" s="2">
        <v>0</v>
      </c>
      <c r="R41" s="2">
        <v>0</v>
      </c>
      <c r="T41" s="2">
        <v>150</v>
      </c>
      <c r="U41" t="s">
        <v>49</v>
      </c>
      <c r="V41" s="2">
        <v>1</v>
      </c>
      <c r="W41" s="2">
        <v>1</v>
      </c>
      <c r="X41" s="2">
        <v>0</v>
      </c>
      <c r="Y41" s="2">
        <v>0</v>
      </c>
      <c r="AA41" t="s">
        <v>65</v>
      </c>
      <c r="AC41" t="s">
        <v>52</v>
      </c>
      <c r="AD41" t="s">
        <v>52</v>
      </c>
      <c r="AH41" t="s">
        <v>53</v>
      </c>
      <c r="AJ41" t="s">
        <v>499</v>
      </c>
      <c r="AK41" t="s">
        <v>499</v>
      </c>
      <c r="AL41" t="s">
        <v>143</v>
      </c>
      <c r="AM41" t="s">
        <v>71</v>
      </c>
      <c r="AN41" t="s">
        <v>272</v>
      </c>
      <c r="AO41" t="s">
        <v>72</v>
      </c>
      <c r="AP41" t="s">
        <v>59</v>
      </c>
      <c r="AQ41" t="s">
        <v>60</v>
      </c>
      <c r="AR41" t="s">
        <v>86</v>
      </c>
      <c r="AS41" s="2">
        <v>0</v>
      </c>
      <c r="AT41" s="2">
        <v>0</v>
      </c>
      <c r="AU41" s="2">
        <v>0</v>
      </c>
      <c r="AV41" s="2">
        <v>0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415</v>
      </c>
    </row>
    <row r="42" spans="1:54" x14ac:dyDescent="0.25">
      <c r="A42">
        <v>42</v>
      </c>
      <c r="B42" t="s">
        <v>38</v>
      </c>
      <c r="C42" t="s">
        <v>39</v>
      </c>
      <c r="D42" t="s">
        <v>40</v>
      </c>
      <c r="E42" t="s">
        <v>298</v>
      </c>
      <c r="F42" t="s">
        <v>10132</v>
      </c>
      <c r="H42" s="19">
        <v>42</v>
      </c>
      <c r="I42" t="s">
        <v>276</v>
      </c>
      <c r="J42" t="s">
        <v>277</v>
      </c>
      <c r="K42" s="2">
        <v>3</v>
      </c>
      <c r="L42" t="s">
        <v>45</v>
      </c>
      <c r="M42" s="2">
        <v>5</v>
      </c>
      <c r="N42" t="s">
        <v>83</v>
      </c>
      <c r="O42" s="2">
        <v>0</v>
      </c>
      <c r="P42" s="2">
        <v>1</v>
      </c>
      <c r="Q42" s="2">
        <v>0</v>
      </c>
      <c r="R42" s="2">
        <v>0</v>
      </c>
      <c r="T42" s="2">
        <v>150</v>
      </c>
      <c r="U42" t="s">
        <v>49</v>
      </c>
      <c r="V42" s="2">
        <v>1</v>
      </c>
      <c r="W42" s="2">
        <v>1</v>
      </c>
      <c r="X42" s="2">
        <v>0</v>
      </c>
      <c r="Y42" s="2">
        <v>0</v>
      </c>
      <c r="AA42" t="s">
        <v>65</v>
      </c>
      <c r="AC42" t="s">
        <v>12125</v>
      </c>
      <c r="AD42" t="s">
        <v>45</v>
      </c>
      <c r="AE42" s="2">
        <v>5</v>
      </c>
      <c r="AF42" s="2"/>
      <c r="AG42" t="s">
        <v>10711</v>
      </c>
      <c r="AH42" t="s">
        <v>53</v>
      </c>
      <c r="AJ42" t="s">
        <v>499</v>
      </c>
      <c r="AK42" t="s">
        <v>499</v>
      </c>
      <c r="AL42" t="s">
        <v>143</v>
      </c>
      <c r="AM42" t="s">
        <v>71</v>
      </c>
      <c r="AN42" t="s">
        <v>98</v>
      </c>
      <c r="AO42" t="s">
        <v>72</v>
      </c>
      <c r="AP42" t="s">
        <v>59</v>
      </c>
      <c r="AQ42" t="s">
        <v>60</v>
      </c>
      <c r="AR42" t="s">
        <v>86</v>
      </c>
      <c r="AS42" s="2">
        <v>0</v>
      </c>
      <c r="AT42" s="2">
        <v>0</v>
      </c>
      <c r="AU42" s="2">
        <v>0</v>
      </c>
      <c r="AV42" s="2">
        <v>0</v>
      </c>
      <c r="AW42" s="2">
        <v>1</v>
      </c>
      <c r="AX42" s="2">
        <v>0</v>
      </c>
      <c r="AY42" s="2">
        <v>0</v>
      </c>
      <c r="AZ42" s="2">
        <v>0</v>
      </c>
      <c r="BA42" s="2">
        <v>0</v>
      </c>
      <c r="BB42" s="2">
        <v>415</v>
      </c>
    </row>
    <row r="43" spans="1:54" x14ac:dyDescent="0.25">
      <c r="A43">
        <v>43</v>
      </c>
      <c r="B43" t="s">
        <v>38</v>
      </c>
      <c r="C43" t="s">
        <v>39</v>
      </c>
      <c r="D43" t="s">
        <v>40</v>
      </c>
      <c r="E43" t="s">
        <v>298</v>
      </c>
      <c r="F43" t="s">
        <v>10132</v>
      </c>
      <c r="H43" s="19">
        <v>43</v>
      </c>
      <c r="I43" t="s">
        <v>280</v>
      </c>
      <c r="J43" t="s">
        <v>281</v>
      </c>
      <c r="K43" s="2">
        <v>2</v>
      </c>
      <c r="L43" t="s">
        <v>45</v>
      </c>
      <c r="M43" s="2">
        <v>1</v>
      </c>
      <c r="N43" t="s">
        <v>83</v>
      </c>
      <c r="O43" s="2">
        <v>0</v>
      </c>
      <c r="P43" s="2">
        <v>1</v>
      </c>
      <c r="Q43" s="2">
        <v>0</v>
      </c>
      <c r="R43" s="2">
        <v>0</v>
      </c>
      <c r="T43" s="2">
        <v>100</v>
      </c>
      <c r="AA43" t="s">
        <v>65</v>
      </c>
      <c r="AC43" t="s">
        <v>52</v>
      </c>
      <c r="AD43" t="s">
        <v>52</v>
      </c>
      <c r="AH43" t="s">
        <v>53</v>
      </c>
      <c r="AJ43" t="s">
        <v>499</v>
      </c>
      <c r="AK43" t="s">
        <v>499</v>
      </c>
      <c r="AL43" t="s">
        <v>143</v>
      </c>
      <c r="AM43" t="s">
        <v>71</v>
      </c>
      <c r="AN43" t="s">
        <v>98</v>
      </c>
      <c r="AO43" t="s">
        <v>72</v>
      </c>
      <c r="AP43" t="s">
        <v>59</v>
      </c>
      <c r="AQ43" t="s">
        <v>60</v>
      </c>
      <c r="AR43" t="s">
        <v>86</v>
      </c>
      <c r="AS43" s="2">
        <v>0</v>
      </c>
      <c r="AT43" s="2">
        <v>0</v>
      </c>
      <c r="AU43" s="2">
        <v>0</v>
      </c>
      <c r="AV43" s="2">
        <v>0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415</v>
      </c>
    </row>
    <row r="44" spans="1:54" x14ac:dyDescent="0.25">
      <c r="A44">
        <v>44</v>
      </c>
      <c r="B44" t="s">
        <v>38</v>
      </c>
      <c r="C44" t="s">
        <v>39</v>
      </c>
      <c r="D44" t="s">
        <v>40</v>
      </c>
      <c r="E44" t="s">
        <v>298</v>
      </c>
      <c r="F44" t="s">
        <v>10132</v>
      </c>
      <c r="H44" s="19">
        <v>44</v>
      </c>
      <c r="I44" t="s">
        <v>284</v>
      </c>
      <c r="J44" t="s">
        <v>479</v>
      </c>
      <c r="K44" s="2">
        <v>3</v>
      </c>
      <c r="L44" t="s">
        <v>45</v>
      </c>
      <c r="M44" s="2">
        <v>1</v>
      </c>
      <c r="N44" t="s">
        <v>83</v>
      </c>
      <c r="O44" s="2">
        <v>0</v>
      </c>
      <c r="P44" s="2">
        <v>1</v>
      </c>
      <c r="Q44" s="2">
        <v>0</v>
      </c>
      <c r="R44" s="2">
        <v>0</v>
      </c>
      <c r="T44" s="2">
        <v>150</v>
      </c>
      <c r="U44" t="s">
        <v>142</v>
      </c>
      <c r="V44" s="2">
        <v>0</v>
      </c>
      <c r="W44" s="2">
        <v>1</v>
      </c>
      <c r="X44" s="2">
        <v>0</v>
      </c>
      <c r="Y44" s="2">
        <v>0</v>
      </c>
      <c r="AA44" t="s">
        <v>65</v>
      </c>
      <c r="AC44" t="s">
        <v>52</v>
      </c>
      <c r="AD44" t="s">
        <v>52</v>
      </c>
      <c r="AH44" t="s">
        <v>53</v>
      </c>
      <c r="AJ44" t="s">
        <v>499</v>
      </c>
      <c r="AK44" t="s">
        <v>499</v>
      </c>
      <c r="AL44" t="s">
        <v>143</v>
      </c>
      <c r="AM44" t="s">
        <v>71</v>
      </c>
      <c r="AN44" t="s">
        <v>98</v>
      </c>
      <c r="AO44" t="s">
        <v>72</v>
      </c>
      <c r="AP44" t="s">
        <v>59</v>
      </c>
      <c r="AQ44" t="s">
        <v>60</v>
      </c>
      <c r="AR44" t="s">
        <v>86</v>
      </c>
      <c r="AS44" s="2">
        <v>0</v>
      </c>
      <c r="AT44" s="2">
        <v>0</v>
      </c>
      <c r="AU44" s="2">
        <v>0</v>
      </c>
      <c r="AV44" s="2">
        <v>0</v>
      </c>
      <c r="AW44" s="2">
        <v>1</v>
      </c>
      <c r="AX44" s="2">
        <v>0</v>
      </c>
      <c r="AY44" s="2">
        <v>0</v>
      </c>
      <c r="AZ44" s="2">
        <v>0</v>
      </c>
      <c r="BA44" s="2">
        <v>0</v>
      </c>
      <c r="BB44" s="2">
        <v>415</v>
      </c>
    </row>
    <row r="45" spans="1:54" x14ac:dyDescent="0.25">
      <c r="A45">
        <v>45</v>
      </c>
      <c r="B45" t="s">
        <v>38</v>
      </c>
      <c r="C45" t="s">
        <v>39</v>
      </c>
      <c r="D45" t="s">
        <v>40</v>
      </c>
      <c r="E45" t="s">
        <v>287</v>
      </c>
      <c r="F45" t="s">
        <v>10132</v>
      </c>
      <c r="H45" s="19">
        <v>45</v>
      </c>
      <c r="I45" t="s">
        <v>288</v>
      </c>
      <c r="J45" t="s">
        <v>289</v>
      </c>
      <c r="K45" s="2">
        <v>7</v>
      </c>
      <c r="L45" t="s">
        <v>45</v>
      </c>
      <c r="M45" s="2">
        <v>5</v>
      </c>
      <c r="N45" t="s">
        <v>83</v>
      </c>
      <c r="O45" s="2">
        <v>0</v>
      </c>
      <c r="P45" s="2">
        <v>1</v>
      </c>
      <c r="Q45" s="2">
        <v>0</v>
      </c>
      <c r="R45" s="2">
        <v>0</v>
      </c>
      <c r="T45" s="2">
        <v>80</v>
      </c>
      <c r="U45" t="s">
        <v>49</v>
      </c>
      <c r="V45" s="2">
        <v>1</v>
      </c>
      <c r="W45" s="2">
        <v>1</v>
      </c>
      <c r="X45" s="2">
        <v>0</v>
      </c>
      <c r="Y45" s="2">
        <v>0</v>
      </c>
      <c r="AA45" t="s">
        <v>65</v>
      </c>
      <c r="AC45" t="s">
        <v>52</v>
      </c>
      <c r="AD45" t="s">
        <v>52</v>
      </c>
      <c r="AH45" t="s">
        <v>53</v>
      </c>
      <c r="AJ45" t="s">
        <v>106</v>
      </c>
      <c r="AL45" t="s">
        <v>55</v>
      </c>
      <c r="AM45" t="s">
        <v>71</v>
      </c>
      <c r="AN45" t="s">
        <v>57</v>
      </c>
      <c r="AO45" t="s">
        <v>72</v>
      </c>
      <c r="AP45" t="s">
        <v>59</v>
      </c>
      <c r="AQ45" t="s">
        <v>60</v>
      </c>
      <c r="AR45" t="s">
        <v>86</v>
      </c>
      <c r="AS45" s="2">
        <v>0</v>
      </c>
      <c r="AT45" s="2">
        <v>0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0</v>
      </c>
      <c r="BA45" s="2">
        <v>0</v>
      </c>
      <c r="BB45" s="2">
        <v>415</v>
      </c>
    </row>
    <row r="46" spans="1:54" x14ac:dyDescent="0.25">
      <c r="A46">
        <v>46</v>
      </c>
      <c r="B46" t="s">
        <v>38</v>
      </c>
      <c r="C46" t="s">
        <v>39</v>
      </c>
      <c r="D46" t="s">
        <v>40</v>
      </c>
      <c r="E46" t="s">
        <v>298</v>
      </c>
      <c r="F46" t="s">
        <v>10132</v>
      </c>
      <c r="H46" s="19">
        <v>46</v>
      </c>
      <c r="I46" t="s">
        <v>293</v>
      </c>
      <c r="J46" t="s">
        <v>294</v>
      </c>
      <c r="K46" s="2">
        <v>6</v>
      </c>
      <c r="L46" t="s">
        <v>52</v>
      </c>
      <c r="M46">
        <v>0</v>
      </c>
      <c r="N46" t="s">
        <v>83</v>
      </c>
      <c r="O46" s="2">
        <v>0</v>
      </c>
      <c r="P46" s="2">
        <v>1</v>
      </c>
      <c r="Q46" s="2">
        <v>0</v>
      </c>
      <c r="R46" s="2">
        <v>0</v>
      </c>
      <c r="T46" s="2">
        <v>300</v>
      </c>
      <c r="U46" t="s">
        <v>259</v>
      </c>
      <c r="V46" s="2">
        <v>0</v>
      </c>
      <c r="W46" s="2">
        <v>1</v>
      </c>
      <c r="X46" s="2">
        <v>1</v>
      </c>
      <c r="Y46" s="2">
        <v>0</v>
      </c>
      <c r="AA46" t="s">
        <v>65</v>
      </c>
      <c r="AC46" t="s">
        <v>12125</v>
      </c>
      <c r="AD46" t="s">
        <v>45</v>
      </c>
      <c r="AE46" s="2">
        <v>6</v>
      </c>
      <c r="AF46" t="s">
        <v>3481</v>
      </c>
      <c r="AG46" t="s">
        <v>3481</v>
      </c>
      <c r="AH46" t="s">
        <v>53</v>
      </c>
      <c r="AJ46" t="s">
        <v>106</v>
      </c>
      <c r="AL46" t="s">
        <v>97</v>
      </c>
      <c r="AM46" t="s">
        <v>295</v>
      </c>
      <c r="AN46" t="s">
        <v>98</v>
      </c>
      <c r="AO46" t="s">
        <v>72</v>
      </c>
      <c r="AP46" t="s">
        <v>59</v>
      </c>
      <c r="AQ46" t="s">
        <v>60</v>
      </c>
      <c r="AR46" t="s">
        <v>107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1</v>
      </c>
    </row>
    <row r="47" spans="1:54" x14ac:dyDescent="0.25">
      <c r="A47">
        <v>47</v>
      </c>
      <c r="B47" t="s">
        <v>38</v>
      </c>
      <c r="C47" t="s">
        <v>39</v>
      </c>
      <c r="D47" t="s">
        <v>40</v>
      </c>
      <c r="E47" t="s">
        <v>298</v>
      </c>
      <c r="F47" t="s">
        <v>10132</v>
      </c>
      <c r="H47" s="19">
        <v>47</v>
      </c>
      <c r="I47" t="s">
        <v>299</v>
      </c>
      <c r="J47" t="s">
        <v>300</v>
      </c>
      <c r="K47" s="2">
        <v>4</v>
      </c>
      <c r="L47" t="s">
        <v>45</v>
      </c>
      <c r="M47" s="2">
        <v>5</v>
      </c>
      <c r="N47" t="s">
        <v>83</v>
      </c>
      <c r="O47" s="2">
        <v>0</v>
      </c>
      <c r="P47" s="2">
        <v>1</v>
      </c>
      <c r="Q47" s="2">
        <v>0</v>
      </c>
      <c r="R47" s="2">
        <v>0</v>
      </c>
      <c r="T47" s="2">
        <v>300</v>
      </c>
      <c r="U47" t="s">
        <v>49</v>
      </c>
      <c r="V47" s="2">
        <v>1</v>
      </c>
      <c r="W47" s="2">
        <v>1</v>
      </c>
      <c r="X47" s="2">
        <v>0</v>
      </c>
      <c r="Y47" s="2">
        <v>0</v>
      </c>
      <c r="AA47" t="s">
        <v>65</v>
      </c>
      <c r="AC47" t="s">
        <v>52</v>
      </c>
      <c r="AD47" t="s">
        <v>52</v>
      </c>
      <c r="AH47" t="s">
        <v>53</v>
      </c>
      <c r="AJ47" t="s">
        <v>114</v>
      </c>
      <c r="AL47" t="s">
        <v>143</v>
      </c>
      <c r="AM47" t="s">
        <v>71</v>
      </c>
      <c r="AN47" t="s">
        <v>57</v>
      </c>
      <c r="AO47" t="s">
        <v>72</v>
      </c>
      <c r="AP47" t="s">
        <v>59</v>
      </c>
      <c r="AQ47" t="s">
        <v>60</v>
      </c>
      <c r="AR47" t="s">
        <v>86</v>
      </c>
      <c r="AS47" s="2">
        <v>0</v>
      </c>
      <c r="AT47" s="2">
        <v>0</v>
      </c>
      <c r="AU47" s="2">
        <v>0</v>
      </c>
      <c r="AV47" s="2">
        <v>0</v>
      </c>
      <c r="AW47" s="2">
        <v>1</v>
      </c>
      <c r="AX47" s="2">
        <v>0</v>
      </c>
      <c r="AY47" s="2">
        <v>0</v>
      </c>
      <c r="AZ47" s="2">
        <v>0</v>
      </c>
      <c r="BA47" s="2">
        <v>0</v>
      </c>
      <c r="BB47" s="2">
        <v>415</v>
      </c>
    </row>
    <row r="48" spans="1:54" x14ac:dyDescent="0.25">
      <c r="A48">
        <v>48</v>
      </c>
      <c r="B48" t="s">
        <v>38</v>
      </c>
      <c r="C48" t="s">
        <v>39</v>
      </c>
      <c r="D48" t="s">
        <v>40</v>
      </c>
      <c r="E48" t="s">
        <v>298</v>
      </c>
      <c r="F48" t="s">
        <v>10132</v>
      </c>
      <c r="H48" s="19">
        <v>48</v>
      </c>
      <c r="I48" t="s">
        <v>303</v>
      </c>
      <c r="J48" t="s">
        <v>304</v>
      </c>
      <c r="K48" s="2">
        <v>4</v>
      </c>
      <c r="L48" t="s">
        <v>45</v>
      </c>
      <c r="M48" s="2">
        <v>2</v>
      </c>
      <c r="N48" t="s">
        <v>83</v>
      </c>
      <c r="O48" s="2">
        <v>0</v>
      </c>
      <c r="P48" s="2">
        <v>1</v>
      </c>
      <c r="Q48" s="2">
        <v>0</v>
      </c>
      <c r="R48" s="2">
        <v>0</v>
      </c>
      <c r="T48" s="2">
        <v>200</v>
      </c>
      <c r="U48" t="s">
        <v>49</v>
      </c>
      <c r="V48" s="2">
        <v>1</v>
      </c>
      <c r="W48" s="2">
        <v>1</v>
      </c>
      <c r="X48" s="2">
        <v>0</v>
      </c>
      <c r="Y48" s="2">
        <v>0</v>
      </c>
      <c r="AA48" t="s">
        <v>65</v>
      </c>
      <c r="AC48" t="s">
        <v>52</v>
      </c>
      <c r="AD48" t="s">
        <v>52</v>
      </c>
      <c r="AH48" t="s">
        <v>53</v>
      </c>
      <c r="AJ48" t="s">
        <v>499</v>
      </c>
      <c r="AK48" t="s">
        <v>499</v>
      </c>
      <c r="AL48" t="s">
        <v>143</v>
      </c>
      <c r="AM48" t="s">
        <v>162</v>
      </c>
      <c r="AN48" t="s">
        <v>98</v>
      </c>
      <c r="AO48" t="s">
        <v>72</v>
      </c>
      <c r="AP48" t="s">
        <v>59</v>
      </c>
      <c r="AQ48" t="s">
        <v>60</v>
      </c>
      <c r="AR48" t="s">
        <v>86</v>
      </c>
      <c r="AS48" s="2">
        <v>0</v>
      </c>
      <c r="AT48" s="2">
        <v>0</v>
      </c>
      <c r="AU48" s="2">
        <v>0</v>
      </c>
      <c r="AV48" s="2">
        <v>0</v>
      </c>
      <c r="AW48" s="2">
        <v>1</v>
      </c>
      <c r="AX48" s="2">
        <v>0</v>
      </c>
      <c r="AY48" s="2">
        <v>0</v>
      </c>
      <c r="AZ48" s="2">
        <v>0</v>
      </c>
      <c r="BA48" s="2">
        <v>0</v>
      </c>
      <c r="BB48" s="2">
        <v>415</v>
      </c>
    </row>
    <row r="49" spans="1:54" x14ac:dyDescent="0.25">
      <c r="A49">
        <v>49</v>
      </c>
      <c r="B49" t="s">
        <v>38</v>
      </c>
      <c r="C49" t="s">
        <v>39</v>
      </c>
      <c r="D49" t="s">
        <v>40</v>
      </c>
      <c r="E49" t="s">
        <v>298</v>
      </c>
      <c r="F49" t="s">
        <v>10132</v>
      </c>
      <c r="H49" s="19">
        <v>49</v>
      </c>
      <c r="I49" t="s">
        <v>307</v>
      </c>
      <c r="J49" t="s">
        <v>308</v>
      </c>
      <c r="K49" s="2">
        <v>9</v>
      </c>
      <c r="L49" t="s">
        <v>45</v>
      </c>
      <c r="M49" s="2">
        <v>8</v>
      </c>
      <c r="N49" t="s">
        <v>83</v>
      </c>
      <c r="O49" s="2">
        <v>0</v>
      </c>
      <c r="P49" s="2">
        <v>1</v>
      </c>
      <c r="Q49" s="2">
        <v>0</v>
      </c>
      <c r="R49" s="2">
        <v>0</v>
      </c>
      <c r="T49" s="2">
        <v>200</v>
      </c>
      <c r="U49" t="s">
        <v>49</v>
      </c>
      <c r="V49" s="2">
        <v>1</v>
      </c>
      <c r="W49" s="2">
        <v>1</v>
      </c>
      <c r="X49" s="2">
        <v>0</v>
      </c>
      <c r="Y49" s="2">
        <v>0</v>
      </c>
      <c r="AA49" t="s">
        <v>65</v>
      </c>
      <c r="AC49" t="s">
        <v>52</v>
      </c>
      <c r="AD49" t="s">
        <v>52</v>
      </c>
      <c r="AH49" t="s">
        <v>53</v>
      </c>
      <c r="AJ49" t="s">
        <v>106</v>
      </c>
      <c r="AL49" t="s">
        <v>143</v>
      </c>
      <c r="AM49" t="s">
        <v>71</v>
      </c>
      <c r="AN49" t="s">
        <v>98</v>
      </c>
      <c r="AO49" t="s">
        <v>72</v>
      </c>
      <c r="AP49" t="s">
        <v>59</v>
      </c>
      <c r="AQ49" t="s">
        <v>60</v>
      </c>
      <c r="AR49" t="s">
        <v>86</v>
      </c>
      <c r="AS49" s="2">
        <v>0</v>
      </c>
      <c r="AT49" s="2">
        <v>0</v>
      </c>
      <c r="AU49" s="2">
        <v>0</v>
      </c>
      <c r="AV49" s="2">
        <v>0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415</v>
      </c>
    </row>
    <row r="50" spans="1:54" x14ac:dyDescent="0.25">
      <c r="A50">
        <v>50</v>
      </c>
      <c r="B50" t="s">
        <v>38</v>
      </c>
      <c r="C50" t="s">
        <v>39</v>
      </c>
      <c r="D50" t="s">
        <v>40</v>
      </c>
      <c r="E50" t="s">
        <v>298</v>
      </c>
      <c r="F50" t="s">
        <v>10132</v>
      </c>
      <c r="H50" s="19">
        <v>50</v>
      </c>
      <c r="I50" t="s">
        <v>311</v>
      </c>
      <c r="J50" t="s">
        <v>479</v>
      </c>
      <c r="K50" s="2">
        <v>3</v>
      </c>
      <c r="L50" t="s">
        <v>52</v>
      </c>
      <c r="M50">
        <v>0</v>
      </c>
      <c r="N50" t="s">
        <v>83</v>
      </c>
      <c r="O50" s="2">
        <v>0</v>
      </c>
      <c r="P50" s="2">
        <v>1</v>
      </c>
      <c r="Q50" s="2">
        <v>0</v>
      </c>
      <c r="R50" s="2">
        <v>0</v>
      </c>
      <c r="T50" s="2">
        <v>400</v>
      </c>
      <c r="U50" t="s">
        <v>105</v>
      </c>
      <c r="V50" s="2">
        <v>1</v>
      </c>
      <c r="W50" s="2">
        <v>0</v>
      </c>
      <c r="X50" s="2">
        <v>0</v>
      </c>
      <c r="Y50" s="2">
        <v>0</v>
      </c>
      <c r="AA50" t="s">
        <v>65</v>
      </c>
      <c r="AC50" t="s">
        <v>52</v>
      </c>
      <c r="AD50" t="s">
        <v>52</v>
      </c>
      <c r="AH50" t="s">
        <v>107</v>
      </c>
      <c r="AI50" t="s">
        <v>312</v>
      </c>
      <c r="AJ50" t="s">
        <v>106</v>
      </c>
      <c r="AL50" t="s">
        <v>97</v>
      </c>
      <c r="AM50" t="s">
        <v>71</v>
      </c>
      <c r="AN50" t="s">
        <v>98</v>
      </c>
      <c r="AO50" t="s">
        <v>72</v>
      </c>
      <c r="AP50" t="s">
        <v>59</v>
      </c>
      <c r="AQ50" t="s">
        <v>60</v>
      </c>
      <c r="AR50" t="s">
        <v>86</v>
      </c>
      <c r="AS50" s="2">
        <v>0</v>
      </c>
      <c r="AT50" s="2">
        <v>0</v>
      </c>
      <c r="AU50" s="2">
        <v>0</v>
      </c>
      <c r="AV50" s="2">
        <v>0</v>
      </c>
      <c r="AW50" s="2">
        <v>1</v>
      </c>
      <c r="AX50" s="2">
        <v>0</v>
      </c>
      <c r="AY50" s="2">
        <v>0</v>
      </c>
      <c r="AZ50" s="2">
        <v>0</v>
      </c>
      <c r="BA50" s="2">
        <v>0</v>
      </c>
      <c r="BB50" s="2">
        <v>125</v>
      </c>
    </row>
    <row r="51" spans="1:54" x14ac:dyDescent="0.25">
      <c r="A51">
        <v>51</v>
      </c>
      <c r="B51" t="s">
        <v>38</v>
      </c>
      <c r="C51" t="s">
        <v>39</v>
      </c>
      <c r="D51" t="s">
        <v>40</v>
      </c>
      <c r="E51" t="s">
        <v>315</v>
      </c>
      <c r="F51" t="s">
        <v>10132</v>
      </c>
      <c r="H51" s="19">
        <v>51</v>
      </c>
      <c r="I51" t="s">
        <v>316</v>
      </c>
      <c r="J51" t="s">
        <v>479</v>
      </c>
      <c r="K51" s="2">
        <v>5</v>
      </c>
      <c r="L51" t="s">
        <v>52</v>
      </c>
      <c r="M51">
        <v>0</v>
      </c>
      <c r="N51" t="s">
        <v>47</v>
      </c>
      <c r="O51" s="2">
        <v>1</v>
      </c>
      <c r="P51" s="2">
        <v>1</v>
      </c>
      <c r="Q51" s="2">
        <v>0</v>
      </c>
      <c r="R51" s="2">
        <v>0</v>
      </c>
      <c r="T51" s="2">
        <v>400</v>
      </c>
      <c r="U51" t="s">
        <v>142</v>
      </c>
      <c r="V51" s="2">
        <v>0</v>
      </c>
      <c r="W51" s="2">
        <v>1</v>
      </c>
      <c r="X51" s="2">
        <v>0</v>
      </c>
      <c r="Y51" s="2">
        <v>0</v>
      </c>
      <c r="AA51" t="s">
        <v>317</v>
      </c>
      <c r="AC51" t="s">
        <v>12125</v>
      </c>
      <c r="AD51" t="s">
        <v>45</v>
      </c>
      <c r="AE51" s="2">
        <v>2</v>
      </c>
      <c r="AF51" s="2" t="s">
        <v>455</v>
      </c>
      <c r="AG51" t="s">
        <v>318</v>
      </c>
      <c r="AH51" t="s">
        <v>53</v>
      </c>
      <c r="AJ51" t="s">
        <v>106</v>
      </c>
      <c r="AL51" t="s">
        <v>143</v>
      </c>
      <c r="AM51" t="s">
        <v>162</v>
      </c>
      <c r="AN51" t="s">
        <v>98</v>
      </c>
      <c r="AO51" t="s">
        <v>72</v>
      </c>
      <c r="AP51" t="s">
        <v>499</v>
      </c>
      <c r="AQ51" t="s">
        <v>60</v>
      </c>
      <c r="AR51" t="s">
        <v>107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1</v>
      </c>
    </row>
    <row r="52" spans="1:54" x14ac:dyDescent="0.25">
      <c r="A52">
        <v>52</v>
      </c>
      <c r="B52" t="s">
        <v>38</v>
      </c>
      <c r="C52" t="s">
        <v>39</v>
      </c>
      <c r="D52" t="s">
        <v>40</v>
      </c>
      <c r="E52" t="s">
        <v>298</v>
      </c>
      <c r="F52" t="s">
        <v>10132</v>
      </c>
      <c r="H52" s="19">
        <v>52</v>
      </c>
      <c r="I52" t="s">
        <v>321</v>
      </c>
      <c r="J52" t="s">
        <v>322</v>
      </c>
      <c r="K52" s="2">
        <v>3</v>
      </c>
      <c r="L52" t="s">
        <v>52</v>
      </c>
      <c r="M52">
        <v>0</v>
      </c>
      <c r="N52" t="s">
        <v>83</v>
      </c>
      <c r="O52" s="2">
        <v>0</v>
      </c>
      <c r="P52" s="2">
        <v>1</v>
      </c>
      <c r="Q52" s="2">
        <v>0</v>
      </c>
      <c r="R52" s="2">
        <v>0</v>
      </c>
      <c r="T52" s="2">
        <v>50</v>
      </c>
      <c r="U52" t="s">
        <v>49</v>
      </c>
      <c r="V52" s="2">
        <v>1</v>
      </c>
      <c r="W52" s="2">
        <v>1</v>
      </c>
      <c r="X52" s="2">
        <v>0</v>
      </c>
      <c r="Y52" s="2">
        <v>0</v>
      </c>
      <c r="AA52" t="s">
        <v>65</v>
      </c>
      <c r="AC52" t="s">
        <v>52</v>
      </c>
      <c r="AD52" t="s">
        <v>52</v>
      </c>
      <c r="AH52" t="s">
        <v>53</v>
      </c>
      <c r="AJ52" t="s">
        <v>499</v>
      </c>
      <c r="AK52" t="s">
        <v>499</v>
      </c>
      <c r="AL52" t="s">
        <v>143</v>
      </c>
      <c r="AM52" t="s">
        <v>71</v>
      </c>
      <c r="AN52" t="s">
        <v>98</v>
      </c>
      <c r="AO52" t="s">
        <v>72</v>
      </c>
      <c r="AP52" t="s">
        <v>59</v>
      </c>
      <c r="AQ52" t="s">
        <v>60</v>
      </c>
      <c r="AR52" t="s">
        <v>86</v>
      </c>
      <c r="AS52" s="2">
        <v>0</v>
      </c>
      <c r="AT52" s="2">
        <v>0</v>
      </c>
      <c r="AU52" s="2">
        <v>0</v>
      </c>
      <c r="AV52" s="2">
        <v>0</v>
      </c>
      <c r="AW52" s="2">
        <v>1</v>
      </c>
      <c r="AX52" s="2">
        <v>0</v>
      </c>
      <c r="AY52" s="2">
        <v>0</v>
      </c>
      <c r="AZ52" s="2">
        <v>0</v>
      </c>
      <c r="BA52" s="2">
        <v>0</v>
      </c>
      <c r="BB52" s="2">
        <v>415</v>
      </c>
    </row>
    <row r="53" spans="1:54" x14ac:dyDescent="0.25">
      <c r="A53">
        <v>53</v>
      </c>
      <c r="B53" t="s">
        <v>38</v>
      </c>
      <c r="C53" t="s">
        <v>39</v>
      </c>
      <c r="D53" t="s">
        <v>40</v>
      </c>
      <c r="E53" t="s">
        <v>298</v>
      </c>
      <c r="F53" t="s">
        <v>10132</v>
      </c>
      <c r="H53" s="19">
        <v>53</v>
      </c>
      <c r="I53" t="s">
        <v>325</v>
      </c>
      <c r="J53" t="s">
        <v>326</v>
      </c>
      <c r="K53" s="2">
        <v>5</v>
      </c>
      <c r="L53" t="s">
        <v>52</v>
      </c>
      <c r="M53">
        <v>0</v>
      </c>
      <c r="N53" t="s">
        <v>83</v>
      </c>
      <c r="O53" s="2">
        <v>0</v>
      </c>
      <c r="P53" s="2">
        <v>1</v>
      </c>
      <c r="Q53" s="2">
        <v>0</v>
      </c>
      <c r="R53" s="2">
        <v>0</v>
      </c>
      <c r="T53" s="2">
        <v>800</v>
      </c>
      <c r="U53" t="s">
        <v>49</v>
      </c>
      <c r="V53" s="2">
        <v>1</v>
      </c>
      <c r="W53" s="2">
        <v>1</v>
      </c>
      <c r="X53" s="2">
        <v>0</v>
      </c>
      <c r="Y53" s="2">
        <v>0</v>
      </c>
      <c r="AA53" t="s">
        <v>65</v>
      </c>
      <c r="AC53" t="s">
        <v>52</v>
      </c>
      <c r="AD53" t="s">
        <v>52</v>
      </c>
      <c r="AH53" t="s">
        <v>53</v>
      </c>
      <c r="AJ53" t="s">
        <v>106</v>
      </c>
      <c r="AL53" t="s">
        <v>143</v>
      </c>
      <c r="AM53" t="s">
        <v>71</v>
      </c>
      <c r="AN53" t="s">
        <v>98</v>
      </c>
      <c r="AO53" t="s">
        <v>72</v>
      </c>
      <c r="AP53" t="s">
        <v>59</v>
      </c>
      <c r="AQ53" t="s">
        <v>60</v>
      </c>
      <c r="AR53" t="s">
        <v>86</v>
      </c>
      <c r="AS53" s="2">
        <v>0</v>
      </c>
      <c r="AT53" s="2">
        <v>0</v>
      </c>
      <c r="AU53" s="2">
        <v>0</v>
      </c>
      <c r="AV53" s="2">
        <v>0</v>
      </c>
      <c r="AW53" s="2">
        <v>1</v>
      </c>
      <c r="AX53" s="2">
        <v>0</v>
      </c>
      <c r="AY53" s="2">
        <v>0</v>
      </c>
      <c r="AZ53" s="2">
        <v>0</v>
      </c>
      <c r="BA53" s="2">
        <v>0</v>
      </c>
      <c r="BB53" s="2">
        <v>115</v>
      </c>
    </row>
    <row r="54" spans="1:54" x14ac:dyDescent="0.25">
      <c r="A54">
        <v>54</v>
      </c>
      <c r="B54" t="s">
        <v>38</v>
      </c>
      <c r="C54" t="s">
        <v>39</v>
      </c>
      <c r="D54" t="s">
        <v>40</v>
      </c>
      <c r="E54" t="s">
        <v>683</v>
      </c>
      <c r="F54" t="s">
        <v>10132</v>
      </c>
      <c r="H54" s="19">
        <v>54</v>
      </c>
      <c r="I54" t="s">
        <v>330</v>
      </c>
      <c r="J54" t="s">
        <v>479</v>
      </c>
      <c r="K54" s="2">
        <v>3</v>
      </c>
      <c r="L54" t="s">
        <v>52</v>
      </c>
      <c r="M54">
        <v>0</v>
      </c>
      <c r="N54" t="s">
        <v>202</v>
      </c>
      <c r="O54" s="2">
        <v>0</v>
      </c>
      <c r="P54" s="2">
        <v>0</v>
      </c>
      <c r="Q54" s="2">
        <v>0</v>
      </c>
      <c r="R54" s="2">
        <v>1</v>
      </c>
      <c r="S54" t="s">
        <v>331</v>
      </c>
      <c r="T54" s="2">
        <v>900</v>
      </c>
      <c r="AA54" t="s">
        <v>65</v>
      </c>
      <c r="AC54" t="s">
        <v>52</v>
      </c>
      <c r="AD54" t="s">
        <v>52</v>
      </c>
      <c r="AH54" t="s">
        <v>53</v>
      </c>
      <c r="AJ54" t="s">
        <v>54</v>
      </c>
      <c r="AL54" t="s">
        <v>55</v>
      </c>
      <c r="AM54" t="s">
        <v>71</v>
      </c>
      <c r="AN54" t="s">
        <v>57</v>
      </c>
      <c r="AO54" t="s">
        <v>332</v>
      </c>
      <c r="AP54" t="s">
        <v>333</v>
      </c>
      <c r="AQ54" t="s">
        <v>334</v>
      </c>
      <c r="AR54" t="s">
        <v>73</v>
      </c>
      <c r="AS54" s="2">
        <v>0</v>
      </c>
      <c r="AT54" s="2">
        <v>0</v>
      </c>
      <c r="AU54" s="2">
        <v>0</v>
      </c>
      <c r="AV54" s="2">
        <v>1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600</v>
      </c>
    </row>
    <row r="55" spans="1:54" x14ac:dyDescent="0.25">
      <c r="A55">
        <v>55</v>
      </c>
      <c r="B55" t="s">
        <v>38</v>
      </c>
      <c r="C55" t="s">
        <v>39</v>
      </c>
      <c r="D55" t="s">
        <v>40</v>
      </c>
      <c r="E55" t="s">
        <v>683</v>
      </c>
      <c r="F55" t="s">
        <v>10132</v>
      </c>
      <c r="H55" s="19">
        <v>55</v>
      </c>
      <c r="I55" t="s">
        <v>338</v>
      </c>
      <c r="J55" t="s">
        <v>479</v>
      </c>
      <c r="K55" s="2">
        <v>5</v>
      </c>
      <c r="L55" t="s">
        <v>45</v>
      </c>
      <c r="M55" s="2">
        <v>3</v>
      </c>
      <c r="N55" t="s">
        <v>202</v>
      </c>
      <c r="O55" s="2">
        <v>0</v>
      </c>
      <c r="P55" s="2">
        <v>0</v>
      </c>
      <c r="Q55" s="2">
        <v>0</v>
      </c>
      <c r="R55" s="2">
        <v>1</v>
      </c>
      <c r="S55" t="s">
        <v>339</v>
      </c>
      <c r="T55" s="2">
        <v>1800</v>
      </c>
      <c r="U55" t="s">
        <v>84</v>
      </c>
      <c r="V55" s="2">
        <v>0</v>
      </c>
      <c r="W55" s="2">
        <v>0</v>
      </c>
      <c r="X55" s="2">
        <v>1</v>
      </c>
      <c r="Y55" s="2">
        <v>0</v>
      </c>
      <c r="AA55" t="s">
        <v>51</v>
      </c>
      <c r="AC55" t="s">
        <v>52</v>
      </c>
      <c r="AD55" t="s">
        <v>52</v>
      </c>
      <c r="AH55" t="s">
        <v>340</v>
      </c>
      <c r="AJ55" t="s">
        <v>54</v>
      </c>
      <c r="AL55" t="s">
        <v>55</v>
      </c>
      <c r="AM55" t="s">
        <v>71</v>
      </c>
      <c r="AN55" t="s">
        <v>57</v>
      </c>
      <c r="AO55" t="s">
        <v>332</v>
      </c>
      <c r="AP55" t="s">
        <v>333</v>
      </c>
      <c r="AQ55" t="s">
        <v>334</v>
      </c>
      <c r="AR55" t="s">
        <v>73</v>
      </c>
      <c r="AS55" s="2">
        <v>0</v>
      </c>
      <c r="AT55" s="2">
        <v>0</v>
      </c>
      <c r="AU55" s="2">
        <v>0</v>
      </c>
      <c r="AV55" s="2">
        <v>1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800</v>
      </c>
    </row>
    <row r="56" spans="1:54" x14ac:dyDescent="0.25">
      <c r="A56">
        <v>56</v>
      </c>
      <c r="B56" t="s">
        <v>38</v>
      </c>
      <c r="C56" t="s">
        <v>39</v>
      </c>
      <c r="D56" t="s">
        <v>40</v>
      </c>
      <c r="E56" t="s">
        <v>683</v>
      </c>
      <c r="F56" t="s">
        <v>10132</v>
      </c>
      <c r="H56" s="19">
        <v>56</v>
      </c>
      <c r="I56" t="s">
        <v>343</v>
      </c>
      <c r="J56" t="s">
        <v>344</v>
      </c>
      <c r="K56" s="2">
        <v>4</v>
      </c>
      <c r="L56" t="s">
        <v>45</v>
      </c>
      <c r="M56" s="2">
        <v>5</v>
      </c>
      <c r="N56" t="s">
        <v>83</v>
      </c>
      <c r="O56" s="2">
        <v>0</v>
      </c>
      <c r="P56" s="2">
        <v>1</v>
      </c>
      <c r="Q56" s="2">
        <v>0</v>
      </c>
      <c r="R56" s="2">
        <v>0</v>
      </c>
      <c r="T56" s="2">
        <v>300</v>
      </c>
      <c r="U56" t="s">
        <v>142</v>
      </c>
      <c r="V56" s="2">
        <v>0</v>
      </c>
      <c r="W56" s="2">
        <v>1</v>
      </c>
      <c r="X56" s="2">
        <v>0</v>
      </c>
      <c r="Y56" s="2">
        <v>0</v>
      </c>
      <c r="AA56" t="s">
        <v>65</v>
      </c>
      <c r="AC56" t="s">
        <v>52</v>
      </c>
      <c r="AD56" t="s">
        <v>52</v>
      </c>
      <c r="AH56" t="s">
        <v>53</v>
      </c>
      <c r="AJ56" t="s">
        <v>54</v>
      </c>
      <c r="AL56" t="s">
        <v>55</v>
      </c>
      <c r="AM56" t="s">
        <v>71</v>
      </c>
      <c r="AN56" t="s">
        <v>57</v>
      </c>
      <c r="AO56" t="s">
        <v>332</v>
      </c>
      <c r="AP56" t="s">
        <v>333</v>
      </c>
      <c r="AQ56" t="s">
        <v>334</v>
      </c>
      <c r="AR56" t="s">
        <v>73</v>
      </c>
      <c r="AS56" s="2">
        <v>0</v>
      </c>
      <c r="AT56" s="2">
        <v>0</v>
      </c>
      <c r="AU56" s="2">
        <v>0</v>
      </c>
      <c r="AV56" s="2">
        <v>1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600</v>
      </c>
    </row>
    <row r="57" spans="1:54" x14ac:dyDescent="0.25">
      <c r="A57">
        <v>57</v>
      </c>
      <c r="B57" t="s">
        <v>38</v>
      </c>
      <c r="C57" t="s">
        <v>39</v>
      </c>
      <c r="D57" t="s">
        <v>40</v>
      </c>
      <c r="E57" t="s">
        <v>683</v>
      </c>
      <c r="F57" t="s">
        <v>10132</v>
      </c>
      <c r="H57" s="19">
        <v>57</v>
      </c>
      <c r="I57" t="s">
        <v>347</v>
      </c>
      <c r="J57" t="s">
        <v>479</v>
      </c>
      <c r="K57" s="2">
        <v>5</v>
      </c>
      <c r="L57" t="s">
        <v>52</v>
      </c>
      <c r="M57">
        <v>0</v>
      </c>
      <c r="N57" t="s">
        <v>83</v>
      </c>
      <c r="O57" s="2">
        <v>0</v>
      </c>
      <c r="P57" s="2">
        <v>1</v>
      </c>
      <c r="Q57" s="2">
        <v>0</v>
      </c>
      <c r="R57" s="2">
        <v>0</v>
      </c>
      <c r="T57" s="2">
        <v>300</v>
      </c>
      <c r="U57" t="s">
        <v>105</v>
      </c>
      <c r="V57" s="2">
        <v>1</v>
      </c>
      <c r="W57" s="2">
        <v>0</v>
      </c>
      <c r="X57" s="2">
        <v>0</v>
      </c>
      <c r="Y57" s="2">
        <v>0</v>
      </c>
      <c r="AA57" t="s">
        <v>51</v>
      </c>
      <c r="AC57" t="s">
        <v>52</v>
      </c>
      <c r="AD57" t="s">
        <v>52</v>
      </c>
      <c r="AH57" t="s">
        <v>340</v>
      </c>
      <c r="AJ57" t="s">
        <v>54</v>
      </c>
      <c r="AL57" t="s">
        <v>55</v>
      </c>
      <c r="AM57" t="s">
        <v>71</v>
      </c>
      <c r="AN57" t="s">
        <v>57</v>
      </c>
      <c r="AO57" t="s">
        <v>332</v>
      </c>
      <c r="AP57" t="s">
        <v>333</v>
      </c>
      <c r="AQ57" t="s">
        <v>334</v>
      </c>
      <c r="AR57" t="s">
        <v>73</v>
      </c>
      <c r="AS57" s="2">
        <v>0</v>
      </c>
      <c r="AT57" s="2">
        <v>0</v>
      </c>
      <c r="AU57" s="2">
        <v>0</v>
      </c>
      <c r="AV57" s="2">
        <v>1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600</v>
      </c>
    </row>
    <row r="58" spans="1:54" x14ac:dyDescent="0.25">
      <c r="A58">
        <v>58</v>
      </c>
      <c r="B58" t="s">
        <v>38</v>
      </c>
      <c r="C58" t="s">
        <v>39</v>
      </c>
      <c r="D58" t="s">
        <v>40</v>
      </c>
      <c r="E58" t="s">
        <v>683</v>
      </c>
      <c r="F58" t="s">
        <v>10132</v>
      </c>
      <c r="H58" s="19">
        <v>58</v>
      </c>
      <c r="I58" t="s">
        <v>351</v>
      </c>
      <c r="J58" t="s">
        <v>352</v>
      </c>
      <c r="K58" s="2">
        <v>7</v>
      </c>
      <c r="L58" t="s">
        <v>52</v>
      </c>
      <c r="M58">
        <v>0</v>
      </c>
      <c r="N58" t="s">
        <v>83</v>
      </c>
      <c r="O58" s="2">
        <v>0</v>
      </c>
      <c r="P58" s="2">
        <v>1</v>
      </c>
      <c r="Q58" s="2">
        <v>0</v>
      </c>
      <c r="R58" s="2">
        <v>0</v>
      </c>
      <c r="T58" s="2">
        <v>200</v>
      </c>
      <c r="U58" t="s">
        <v>142</v>
      </c>
      <c r="V58" s="2">
        <v>0</v>
      </c>
      <c r="W58" s="2">
        <v>1</v>
      </c>
      <c r="X58" s="2">
        <v>0</v>
      </c>
      <c r="Y58" s="2">
        <v>0</v>
      </c>
      <c r="AA58" t="s">
        <v>51</v>
      </c>
      <c r="AC58" t="s">
        <v>52</v>
      </c>
      <c r="AD58" t="s">
        <v>52</v>
      </c>
      <c r="AH58" t="s">
        <v>53</v>
      </c>
      <c r="AJ58" t="s">
        <v>54</v>
      </c>
      <c r="AL58" t="s">
        <v>55</v>
      </c>
      <c r="AM58" t="s">
        <v>71</v>
      </c>
      <c r="AN58" t="s">
        <v>57</v>
      </c>
      <c r="AO58" t="s">
        <v>332</v>
      </c>
      <c r="AP58" t="s">
        <v>333</v>
      </c>
      <c r="AQ58" t="s">
        <v>334</v>
      </c>
      <c r="AR58" t="s">
        <v>73</v>
      </c>
      <c r="AS58" s="2">
        <v>0</v>
      </c>
      <c r="AT58" s="2">
        <v>0</v>
      </c>
      <c r="AU58" s="2">
        <v>0</v>
      </c>
      <c r="AV58" s="2">
        <v>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600</v>
      </c>
    </row>
    <row r="59" spans="1:54" x14ac:dyDescent="0.25">
      <c r="A59">
        <v>59</v>
      </c>
      <c r="B59" t="s">
        <v>38</v>
      </c>
      <c r="C59" t="s">
        <v>39</v>
      </c>
      <c r="D59" t="s">
        <v>40</v>
      </c>
      <c r="E59" t="s">
        <v>683</v>
      </c>
      <c r="F59" t="s">
        <v>10132</v>
      </c>
      <c r="H59" s="19">
        <v>59</v>
      </c>
      <c r="I59" t="s">
        <v>355</v>
      </c>
      <c r="J59" t="s">
        <v>352</v>
      </c>
      <c r="K59" s="2">
        <v>4</v>
      </c>
      <c r="L59" t="s">
        <v>52</v>
      </c>
      <c r="M59">
        <v>0</v>
      </c>
      <c r="N59" t="s">
        <v>83</v>
      </c>
      <c r="O59" s="2">
        <v>0</v>
      </c>
      <c r="P59" s="2">
        <v>1</v>
      </c>
      <c r="Q59" s="2">
        <v>0</v>
      </c>
      <c r="R59" s="2">
        <v>0</v>
      </c>
      <c r="T59" s="2">
        <v>200</v>
      </c>
      <c r="U59" t="s">
        <v>142</v>
      </c>
      <c r="V59" s="2">
        <v>0</v>
      </c>
      <c r="W59" s="2">
        <v>1</v>
      </c>
      <c r="X59" s="2">
        <v>0</v>
      </c>
      <c r="Y59" s="2">
        <v>0</v>
      </c>
      <c r="AA59" t="s">
        <v>51</v>
      </c>
      <c r="AC59" t="s">
        <v>52</v>
      </c>
      <c r="AD59" t="s">
        <v>52</v>
      </c>
      <c r="AH59" t="s">
        <v>340</v>
      </c>
      <c r="AJ59" t="s">
        <v>54</v>
      </c>
      <c r="AL59" t="s">
        <v>55</v>
      </c>
      <c r="AM59" t="s">
        <v>71</v>
      </c>
      <c r="AN59" t="s">
        <v>57</v>
      </c>
      <c r="AO59" t="s">
        <v>332</v>
      </c>
      <c r="AP59" t="s">
        <v>333</v>
      </c>
      <c r="AQ59" t="s">
        <v>334</v>
      </c>
      <c r="AR59" t="s">
        <v>73</v>
      </c>
      <c r="AS59" s="2">
        <v>0</v>
      </c>
      <c r="AT59" s="2">
        <v>0</v>
      </c>
      <c r="AU59" s="2">
        <v>0</v>
      </c>
      <c r="AV59" s="2">
        <v>1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600</v>
      </c>
    </row>
    <row r="60" spans="1:54" x14ac:dyDescent="0.25">
      <c r="A60">
        <v>60</v>
      </c>
      <c r="B60" t="s">
        <v>38</v>
      </c>
      <c r="C60" t="s">
        <v>39</v>
      </c>
      <c r="D60" t="s">
        <v>40</v>
      </c>
      <c r="E60" t="s">
        <v>101</v>
      </c>
      <c r="F60" t="s">
        <v>10132</v>
      </c>
      <c r="H60" s="19">
        <v>60</v>
      </c>
      <c r="I60" t="s">
        <v>358</v>
      </c>
      <c r="J60" t="s">
        <v>479</v>
      </c>
      <c r="K60" s="2">
        <v>5</v>
      </c>
      <c r="L60" t="s">
        <v>52</v>
      </c>
      <c r="M60">
        <v>0</v>
      </c>
      <c r="N60" t="s">
        <v>47</v>
      </c>
      <c r="O60" s="2">
        <v>1</v>
      </c>
      <c r="P60" s="2">
        <v>1</v>
      </c>
      <c r="Q60" s="2">
        <v>0</v>
      </c>
      <c r="R60" s="2">
        <v>0</v>
      </c>
      <c r="T60" s="2">
        <v>432</v>
      </c>
      <c r="U60" t="s">
        <v>142</v>
      </c>
      <c r="V60" s="2">
        <v>0</v>
      </c>
      <c r="W60" s="2">
        <v>1</v>
      </c>
      <c r="X60" s="2">
        <v>0</v>
      </c>
      <c r="Y60" s="2">
        <v>0</v>
      </c>
      <c r="AA60" t="s">
        <v>65</v>
      </c>
      <c r="AC60" t="s">
        <v>52</v>
      </c>
      <c r="AD60" t="s">
        <v>52</v>
      </c>
      <c r="AH60" t="s">
        <v>53</v>
      </c>
      <c r="AJ60" t="s">
        <v>106</v>
      </c>
      <c r="AL60" t="s">
        <v>130</v>
      </c>
      <c r="AM60" t="s">
        <v>71</v>
      </c>
      <c r="AN60" t="s">
        <v>98</v>
      </c>
      <c r="AO60" t="s">
        <v>72</v>
      </c>
      <c r="AP60" t="s">
        <v>59</v>
      </c>
      <c r="AQ60" t="s">
        <v>60</v>
      </c>
      <c r="AR60" t="s">
        <v>107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1</v>
      </c>
    </row>
    <row r="61" spans="1:54" x14ac:dyDescent="0.25">
      <c r="A61">
        <v>61</v>
      </c>
      <c r="B61" t="s">
        <v>38</v>
      </c>
      <c r="C61" t="s">
        <v>39</v>
      </c>
      <c r="D61" t="s">
        <v>40</v>
      </c>
      <c r="E61" t="s">
        <v>361</v>
      </c>
      <c r="F61" t="s">
        <v>10132</v>
      </c>
      <c r="H61" s="19">
        <v>61</v>
      </c>
      <c r="I61" t="s">
        <v>362</v>
      </c>
      <c r="J61" t="s">
        <v>479</v>
      </c>
      <c r="K61" s="2">
        <v>8</v>
      </c>
      <c r="L61" t="s">
        <v>45</v>
      </c>
      <c r="M61" s="2">
        <v>1</v>
      </c>
      <c r="N61" t="s">
        <v>47</v>
      </c>
      <c r="O61" s="2">
        <v>1</v>
      </c>
      <c r="P61" s="2">
        <v>1</v>
      </c>
      <c r="Q61" s="2">
        <v>0</v>
      </c>
      <c r="R61" s="2">
        <v>0</v>
      </c>
      <c r="T61" s="2">
        <v>300</v>
      </c>
      <c r="U61" t="s">
        <v>49</v>
      </c>
      <c r="V61" s="2">
        <v>1</v>
      </c>
      <c r="W61" s="2">
        <v>1</v>
      </c>
      <c r="X61" s="2">
        <v>0</v>
      </c>
      <c r="Y61" s="2">
        <v>0</v>
      </c>
      <c r="Z61" t="s">
        <v>363</v>
      </c>
      <c r="AA61" t="s">
        <v>65</v>
      </c>
      <c r="AC61" t="s">
        <v>12125</v>
      </c>
      <c r="AD61" t="s">
        <v>45</v>
      </c>
      <c r="AE61" s="2">
        <v>3</v>
      </c>
      <c r="AF61" s="2"/>
      <c r="AG61" t="s">
        <v>1979</v>
      </c>
      <c r="AH61" t="s">
        <v>53</v>
      </c>
      <c r="AJ61" t="s">
        <v>54</v>
      </c>
      <c r="AL61" t="s">
        <v>55</v>
      </c>
      <c r="AM61" t="s">
        <v>71</v>
      </c>
      <c r="AN61" t="s">
        <v>57</v>
      </c>
      <c r="AO61" t="s">
        <v>72</v>
      </c>
      <c r="AP61" t="s">
        <v>59</v>
      </c>
      <c r="AQ61" t="s">
        <v>60</v>
      </c>
      <c r="AR61" t="s">
        <v>61</v>
      </c>
      <c r="AS61" s="2">
        <v>0</v>
      </c>
      <c r="AT61" s="2">
        <v>0</v>
      </c>
      <c r="AU61" s="2">
        <v>1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6</v>
      </c>
    </row>
    <row r="62" spans="1:54" x14ac:dyDescent="0.25">
      <c r="A62">
        <v>62</v>
      </c>
      <c r="B62" t="s">
        <v>38</v>
      </c>
      <c r="C62" t="s">
        <v>39</v>
      </c>
      <c r="D62" t="s">
        <v>40</v>
      </c>
      <c r="E62" t="s">
        <v>244</v>
      </c>
      <c r="F62" t="s">
        <v>10132</v>
      </c>
      <c r="H62" s="19">
        <v>62</v>
      </c>
      <c r="I62" t="s">
        <v>366</v>
      </c>
      <c r="J62" t="s">
        <v>479</v>
      </c>
      <c r="K62" s="2">
        <v>3</v>
      </c>
      <c r="L62" t="s">
        <v>45</v>
      </c>
      <c r="M62" s="2">
        <v>4</v>
      </c>
      <c r="N62" t="s">
        <v>83</v>
      </c>
      <c r="O62" s="2">
        <v>0</v>
      </c>
      <c r="P62" s="2">
        <v>1</v>
      </c>
      <c r="Q62" s="2">
        <v>0</v>
      </c>
      <c r="R62" s="2">
        <v>0</v>
      </c>
      <c r="T62" s="2">
        <v>450</v>
      </c>
      <c r="U62" t="s">
        <v>105</v>
      </c>
      <c r="V62" s="2">
        <v>1</v>
      </c>
      <c r="W62" s="2">
        <v>0</v>
      </c>
      <c r="X62" s="2">
        <v>0</v>
      </c>
      <c r="Y62" s="2">
        <v>0</v>
      </c>
      <c r="Z62" t="s">
        <v>367</v>
      </c>
      <c r="AA62" t="s">
        <v>65</v>
      </c>
      <c r="AC62" t="s">
        <v>52</v>
      </c>
      <c r="AD62" t="s">
        <v>52</v>
      </c>
      <c r="AH62" t="s">
        <v>53</v>
      </c>
      <c r="AJ62" t="s">
        <v>114</v>
      </c>
      <c r="AL62" t="s">
        <v>130</v>
      </c>
      <c r="AM62" t="s">
        <v>71</v>
      </c>
      <c r="AN62" t="s">
        <v>57</v>
      </c>
      <c r="AO62" t="s">
        <v>107</v>
      </c>
      <c r="AP62" t="s">
        <v>59</v>
      </c>
      <c r="AQ62" t="s">
        <v>60</v>
      </c>
      <c r="AR62" t="s">
        <v>107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1</v>
      </c>
    </row>
    <row r="63" spans="1:54" x14ac:dyDescent="0.25">
      <c r="A63">
        <v>63</v>
      </c>
      <c r="B63" t="s">
        <v>38</v>
      </c>
      <c r="C63" t="s">
        <v>39</v>
      </c>
      <c r="D63" t="s">
        <v>40</v>
      </c>
      <c r="E63" t="s">
        <v>370</v>
      </c>
      <c r="F63" t="s">
        <v>10132</v>
      </c>
      <c r="H63" s="19">
        <v>63</v>
      </c>
      <c r="I63" t="s">
        <v>371</v>
      </c>
      <c r="J63" t="s">
        <v>479</v>
      </c>
      <c r="K63" s="2">
        <v>4</v>
      </c>
      <c r="L63" t="s">
        <v>52</v>
      </c>
      <c r="M63">
        <v>0</v>
      </c>
      <c r="N63" t="s">
        <v>83</v>
      </c>
      <c r="O63" s="2">
        <v>0</v>
      </c>
      <c r="P63" s="2">
        <v>1</v>
      </c>
      <c r="Q63" s="2">
        <v>0</v>
      </c>
      <c r="R63" s="2">
        <v>0</v>
      </c>
      <c r="T63" s="2">
        <v>500</v>
      </c>
      <c r="U63" t="s">
        <v>142</v>
      </c>
      <c r="V63" s="2">
        <v>0</v>
      </c>
      <c r="W63" s="2">
        <v>1</v>
      </c>
      <c r="X63" s="2">
        <v>0</v>
      </c>
      <c r="Y63" s="2">
        <v>0</v>
      </c>
      <c r="AA63" t="s">
        <v>65</v>
      </c>
      <c r="AC63" t="s">
        <v>52</v>
      </c>
      <c r="AD63" t="s">
        <v>52</v>
      </c>
      <c r="AH63" t="s">
        <v>53</v>
      </c>
      <c r="AJ63" t="s">
        <v>106</v>
      </c>
      <c r="AL63" t="s">
        <v>130</v>
      </c>
      <c r="AM63" t="s">
        <v>71</v>
      </c>
      <c r="AN63" t="s">
        <v>263</v>
      </c>
      <c r="AO63" t="s">
        <v>72</v>
      </c>
      <c r="AP63" t="s">
        <v>499</v>
      </c>
      <c r="AQ63" t="s">
        <v>60</v>
      </c>
      <c r="AR63" t="s">
        <v>61</v>
      </c>
      <c r="AS63" s="2">
        <v>0</v>
      </c>
      <c r="AT63" s="2">
        <v>0</v>
      </c>
      <c r="AU63" s="2">
        <v>1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6</v>
      </c>
    </row>
    <row r="64" spans="1:54" x14ac:dyDescent="0.25">
      <c r="A64">
        <v>64</v>
      </c>
      <c r="B64" t="s">
        <v>38</v>
      </c>
      <c r="C64" t="s">
        <v>39</v>
      </c>
      <c r="D64" t="s">
        <v>40</v>
      </c>
      <c r="E64" t="s">
        <v>374</v>
      </c>
      <c r="F64" t="s">
        <v>10132</v>
      </c>
      <c r="H64" s="19">
        <v>64</v>
      </c>
      <c r="I64" t="s">
        <v>375</v>
      </c>
      <c r="J64" t="s">
        <v>376</v>
      </c>
      <c r="K64" s="2">
        <v>8</v>
      </c>
      <c r="L64" t="s">
        <v>45</v>
      </c>
      <c r="M64" s="2">
        <v>1</v>
      </c>
      <c r="N64" t="s">
        <v>83</v>
      </c>
      <c r="O64" s="2">
        <v>0</v>
      </c>
      <c r="P64" s="2">
        <v>1</v>
      </c>
      <c r="Q64" s="2">
        <v>0</v>
      </c>
      <c r="R64" s="2">
        <v>0</v>
      </c>
      <c r="T64" s="2">
        <v>500</v>
      </c>
      <c r="U64" t="s">
        <v>49</v>
      </c>
      <c r="V64" s="2">
        <v>1</v>
      </c>
      <c r="W64" s="2">
        <v>1</v>
      </c>
      <c r="X64" s="2">
        <v>0</v>
      </c>
      <c r="Y64" s="2">
        <v>0</v>
      </c>
      <c r="Z64" t="s">
        <v>377</v>
      </c>
      <c r="AA64" t="s">
        <v>65</v>
      </c>
      <c r="AC64" t="s">
        <v>52</v>
      </c>
      <c r="AD64" t="s">
        <v>52</v>
      </c>
      <c r="AH64" t="s">
        <v>53</v>
      </c>
      <c r="AJ64" t="s">
        <v>106</v>
      </c>
      <c r="AL64" t="s">
        <v>143</v>
      </c>
      <c r="AM64" t="s">
        <v>71</v>
      </c>
      <c r="AN64" t="s">
        <v>98</v>
      </c>
      <c r="AO64" t="s">
        <v>72</v>
      </c>
      <c r="AP64" t="s">
        <v>499</v>
      </c>
      <c r="AQ64" t="s">
        <v>60</v>
      </c>
      <c r="AR64" t="s">
        <v>210</v>
      </c>
      <c r="AS64" s="2">
        <v>0</v>
      </c>
      <c r="AT64" s="2">
        <v>0</v>
      </c>
      <c r="AU64" s="2">
        <v>1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1</v>
      </c>
      <c r="BB64" s="2">
        <v>6</v>
      </c>
    </row>
    <row r="65" spans="1:54" x14ac:dyDescent="0.25">
      <c r="A65">
        <v>65</v>
      </c>
      <c r="B65" t="s">
        <v>38</v>
      </c>
      <c r="C65" t="s">
        <v>39</v>
      </c>
      <c r="D65" t="s">
        <v>40</v>
      </c>
      <c r="E65" t="s">
        <v>374</v>
      </c>
      <c r="F65" t="s">
        <v>10132</v>
      </c>
      <c r="H65" s="19">
        <v>65</v>
      </c>
      <c r="I65" t="s">
        <v>380</v>
      </c>
      <c r="J65" t="s">
        <v>381</v>
      </c>
      <c r="K65" s="2">
        <v>7</v>
      </c>
      <c r="L65" t="s">
        <v>52</v>
      </c>
      <c r="M65">
        <v>0</v>
      </c>
      <c r="N65" t="s">
        <v>83</v>
      </c>
      <c r="O65" s="2">
        <v>0</v>
      </c>
      <c r="P65" s="2">
        <v>1</v>
      </c>
      <c r="Q65" s="2">
        <v>0</v>
      </c>
      <c r="R65" s="2">
        <v>0</v>
      </c>
      <c r="T65" s="2">
        <v>300</v>
      </c>
      <c r="U65" t="s">
        <v>49</v>
      </c>
      <c r="V65" s="2">
        <v>1</v>
      </c>
      <c r="W65" s="2">
        <v>1</v>
      </c>
      <c r="X65" s="2">
        <v>0</v>
      </c>
      <c r="Y65" s="2">
        <v>0</v>
      </c>
      <c r="Z65" t="s">
        <v>377</v>
      </c>
      <c r="AA65" t="s">
        <v>65</v>
      </c>
      <c r="AC65" t="s">
        <v>12125</v>
      </c>
      <c r="AD65" t="s">
        <v>45</v>
      </c>
      <c r="AE65" s="2">
        <v>0</v>
      </c>
      <c r="AF65" t="s">
        <v>455</v>
      </c>
      <c r="AG65" t="s">
        <v>455</v>
      </c>
      <c r="AH65" t="s">
        <v>53</v>
      </c>
      <c r="AJ65" t="s">
        <v>106</v>
      </c>
      <c r="AL65" t="s">
        <v>130</v>
      </c>
      <c r="AM65" t="s">
        <v>255</v>
      </c>
      <c r="AN65" t="s">
        <v>57</v>
      </c>
      <c r="AO65" t="s">
        <v>72</v>
      </c>
      <c r="AP65" t="s">
        <v>499</v>
      </c>
      <c r="AQ65" t="s">
        <v>60</v>
      </c>
      <c r="AR65" t="s">
        <v>61</v>
      </c>
      <c r="AS65" s="2">
        <v>0</v>
      </c>
      <c r="AT65" s="2">
        <v>0</v>
      </c>
      <c r="AU65" s="2">
        <v>1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9</v>
      </c>
    </row>
    <row r="66" spans="1:54" x14ac:dyDescent="0.25">
      <c r="A66">
        <v>66</v>
      </c>
      <c r="B66" t="s">
        <v>38</v>
      </c>
      <c r="C66" t="s">
        <v>39</v>
      </c>
      <c r="D66" t="s">
        <v>40</v>
      </c>
      <c r="E66" t="s">
        <v>374</v>
      </c>
      <c r="F66" t="s">
        <v>10132</v>
      </c>
      <c r="H66" s="19">
        <v>66</v>
      </c>
      <c r="I66" t="s">
        <v>384</v>
      </c>
      <c r="J66" t="s">
        <v>479</v>
      </c>
      <c r="K66" s="2">
        <v>3</v>
      </c>
      <c r="L66" t="s">
        <v>52</v>
      </c>
      <c r="M66">
        <v>0</v>
      </c>
      <c r="N66" t="s">
        <v>83</v>
      </c>
      <c r="O66" s="2">
        <v>0</v>
      </c>
      <c r="P66" s="2">
        <v>1</v>
      </c>
      <c r="Q66" s="2">
        <v>0</v>
      </c>
      <c r="R66" s="2">
        <v>0</v>
      </c>
      <c r="T66" s="2">
        <v>150</v>
      </c>
      <c r="U66" t="s">
        <v>49</v>
      </c>
      <c r="V66" s="2">
        <v>1</v>
      </c>
      <c r="W66" s="2">
        <v>1</v>
      </c>
      <c r="X66" s="2">
        <v>0</v>
      </c>
      <c r="Y66" s="2">
        <v>0</v>
      </c>
      <c r="Z66" t="s">
        <v>377</v>
      </c>
      <c r="AA66" t="s">
        <v>65</v>
      </c>
      <c r="AC66" t="s">
        <v>12125</v>
      </c>
      <c r="AD66" t="s">
        <v>45</v>
      </c>
      <c r="AE66" s="2">
        <v>0</v>
      </c>
      <c r="AF66" s="2"/>
      <c r="AG66" t="s">
        <v>1979</v>
      </c>
      <c r="AH66" t="s">
        <v>53</v>
      </c>
      <c r="AJ66" t="s">
        <v>106</v>
      </c>
      <c r="AL66" t="s">
        <v>130</v>
      </c>
      <c r="AM66" t="s">
        <v>162</v>
      </c>
      <c r="AN66" t="s">
        <v>57</v>
      </c>
      <c r="AO66" t="s">
        <v>72</v>
      </c>
      <c r="AP66" t="s">
        <v>499</v>
      </c>
      <c r="AQ66" t="s">
        <v>60</v>
      </c>
      <c r="AR66" t="s">
        <v>61</v>
      </c>
      <c r="AS66" s="2">
        <v>0</v>
      </c>
      <c r="AT66" s="2">
        <v>0</v>
      </c>
      <c r="AU66" s="2">
        <v>1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9</v>
      </c>
    </row>
    <row r="67" spans="1:54" x14ac:dyDescent="0.25">
      <c r="A67">
        <v>67</v>
      </c>
      <c r="B67" t="s">
        <v>38</v>
      </c>
      <c r="C67" t="s">
        <v>39</v>
      </c>
      <c r="D67" t="s">
        <v>40</v>
      </c>
      <c r="E67" t="s">
        <v>374</v>
      </c>
      <c r="F67" t="s">
        <v>10132</v>
      </c>
      <c r="H67" s="19">
        <v>67</v>
      </c>
      <c r="I67" t="s">
        <v>387</v>
      </c>
      <c r="J67" t="s">
        <v>388</v>
      </c>
      <c r="K67" s="2">
        <v>7</v>
      </c>
      <c r="L67" t="s">
        <v>52</v>
      </c>
      <c r="M67">
        <v>0</v>
      </c>
      <c r="N67" t="s">
        <v>83</v>
      </c>
      <c r="O67" s="2">
        <v>0</v>
      </c>
      <c r="P67" s="2">
        <v>1</v>
      </c>
      <c r="Q67" s="2">
        <v>0</v>
      </c>
      <c r="R67" s="2">
        <v>0</v>
      </c>
      <c r="T67" s="2">
        <v>500</v>
      </c>
      <c r="U67" t="s">
        <v>105</v>
      </c>
      <c r="V67" s="2">
        <v>1</v>
      </c>
      <c r="W67" s="2">
        <v>0</v>
      </c>
      <c r="X67" s="2">
        <v>0</v>
      </c>
      <c r="Y67" s="2">
        <v>0</v>
      </c>
      <c r="Z67" t="s">
        <v>377</v>
      </c>
      <c r="AA67" t="s">
        <v>65</v>
      </c>
      <c r="AC67" t="s">
        <v>52</v>
      </c>
      <c r="AD67" t="s">
        <v>52</v>
      </c>
      <c r="AH67" t="s">
        <v>53</v>
      </c>
      <c r="AJ67" t="s">
        <v>54</v>
      </c>
      <c r="AL67" t="s">
        <v>55</v>
      </c>
      <c r="AM67" t="s">
        <v>162</v>
      </c>
      <c r="AN67" t="s">
        <v>57</v>
      </c>
      <c r="AO67" t="s">
        <v>72</v>
      </c>
      <c r="AP67" t="s">
        <v>499</v>
      </c>
      <c r="AQ67" t="s">
        <v>60</v>
      </c>
      <c r="AR67" t="s">
        <v>61</v>
      </c>
      <c r="AS67" s="2">
        <v>0</v>
      </c>
      <c r="AT67" s="2">
        <v>0</v>
      </c>
      <c r="AU67" s="2">
        <v>1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13</v>
      </c>
    </row>
    <row r="68" spans="1:54" x14ac:dyDescent="0.25">
      <c r="A68">
        <v>68</v>
      </c>
      <c r="B68" t="s">
        <v>38</v>
      </c>
      <c r="C68" t="s">
        <v>39</v>
      </c>
      <c r="D68" t="s">
        <v>40</v>
      </c>
      <c r="E68" t="s">
        <v>374</v>
      </c>
      <c r="F68" t="s">
        <v>10132</v>
      </c>
      <c r="H68" s="19">
        <v>68</v>
      </c>
      <c r="I68" t="s">
        <v>391</v>
      </c>
      <c r="J68" t="s">
        <v>479</v>
      </c>
      <c r="K68" s="2">
        <v>5</v>
      </c>
      <c r="L68" t="s">
        <v>52</v>
      </c>
      <c r="M68">
        <v>0</v>
      </c>
      <c r="N68" t="s">
        <v>83</v>
      </c>
      <c r="O68" s="2">
        <v>0</v>
      </c>
      <c r="P68" s="2">
        <v>1</v>
      </c>
      <c r="Q68" s="2">
        <v>0</v>
      </c>
      <c r="R68" s="2">
        <v>0</v>
      </c>
      <c r="T68" s="2">
        <v>300</v>
      </c>
      <c r="U68" t="s">
        <v>392</v>
      </c>
      <c r="V68" s="2">
        <v>1</v>
      </c>
      <c r="W68" s="2">
        <v>0</v>
      </c>
      <c r="X68" s="2">
        <v>0</v>
      </c>
      <c r="Y68" s="2">
        <v>1</v>
      </c>
      <c r="Z68" t="s">
        <v>393</v>
      </c>
      <c r="AA68" t="s">
        <v>65</v>
      </c>
      <c r="AC68" t="s">
        <v>52</v>
      </c>
      <c r="AD68" t="s">
        <v>52</v>
      </c>
      <c r="AH68" t="s">
        <v>53</v>
      </c>
      <c r="AJ68" t="s">
        <v>54</v>
      </c>
      <c r="AL68" t="s">
        <v>130</v>
      </c>
      <c r="AM68" t="s">
        <v>162</v>
      </c>
      <c r="AN68" t="s">
        <v>57</v>
      </c>
      <c r="AO68" t="s">
        <v>72</v>
      </c>
      <c r="AP68" t="s">
        <v>499</v>
      </c>
      <c r="AQ68" t="s">
        <v>60</v>
      </c>
      <c r="AR68" t="s">
        <v>107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1</v>
      </c>
    </row>
    <row r="69" spans="1:54" x14ac:dyDescent="0.25">
      <c r="A69">
        <v>69</v>
      </c>
      <c r="B69" t="s">
        <v>38</v>
      </c>
      <c r="C69" t="s">
        <v>39</v>
      </c>
      <c r="D69" t="s">
        <v>40</v>
      </c>
      <c r="E69" t="s">
        <v>374</v>
      </c>
      <c r="F69" t="s">
        <v>10132</v>
      </c>
      <c r="H69" s="19">
        <v>69</v>
      </c>
      <c r="I69" t="s">
        <v>396</v>
      </c>
      <c r="J69" t="s">
        <v>479</v>
      </c>
      <c r="K69" s="2">
        <v>3</v>
      </c>
      <c r="L69" t="s">
        <v>45</v>
      </c>
      <c r="M69" s="2">
        <v>5</v>
      </c>
      <c r="N69" t="s">
        <v>83</v>
      </c>
      <c r="O69" s="2">
        <v>0</v>
      </c>
      <c r="P69" s="2">
        <v>1</v>
      </c>
      <c r="Q69" s="2">
        <v>0</v>
      </c>
      <c r="R69" s="2">
        <v>0</v>
      </c>
      <c r="T69" s="2">
        <v>200</v>
      </c>
      <c r="U69" t="s">
        <v>49</v>
      </c>
      <c r="V69" s="2">
        <v>1</v>
      </c>
      <c r="W69" s="2">
        <v>1</v>
      </c>
      <c r="X69" s="2">
        <v>0</v>
      </c>
      <c r="Y69" s="2">
        <v>0</v>
      </c>
      <c r="AA69" t="s">
        <v>65</v>
      </c>
      <c r="AC69" t="s">
        <v>52</v>
      </c>
      <c r="AD69" t="s">
        <v>52</v>
      </c>
      <c r="AH69" t="s">
        <v>53</v>
      </c>
      <c r="AJ69" t="s">
        <v>54</v>
      </c>
      <c r="AL69" t="s">
        <v>55</v>
      </c>
      <c r="AM69" t="s">
        <v>71</v>
      </c>
      <c r="AN69" t="s">
        <v>57</v>
      </c>
      <c r="AO69" t="s">
        <v>72</v>
      </c>
      <c r="AP69" t="s">
        <v>499</v>
      </c>
      <c r="AQ69" t="s">
        <v>60</v>
      </c>
      <c r="AR69" t="s">
        <v>73</v>
      </c>
      <c r="AS69" s="2">
        <v>0</v>
      </c>
      <c r="AT69" s="2">
        <v>0</v>
      </c>
      <c r="AU69" s="2">
        <v>0</v>
      </c>
      <c r="AV69" s="2">
        <v>1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30</v>
      </c>
    </row>
    <row r="70" spans="1:54" x14ac:dyDescent="0.25">
      <c r="A70">
        <v>70</v>
      </c>
      <c r="B70" t="s">
        <v>38</v>
      </c>
      <c r="C70" t="s">
        <v>39</v>
      </c>
      <c r="D70" t="s">
        <v>40</v>
      </c>
      <c r="E70" t="s">
        <v>399</v>
      </c>
      <c r="F70" t="s">
        <v>10132</v>
      </c>
      <c r="H70" s="19">
        <v>70</v>
      </c>
      <c r="I70" t="s">
        <v>400</v>
      </c>
      <c r="J70" t="s">
        <v>479</v>
      </c>
      <c r="K70" s="2">
        <v>5</v>
      </c>
      <c r="L70" t="s">
        <v>52</v>
      </c>
      <c r="M70">
        <v>0</v>
      </c>
      <c r="N70" t="s">
        <v>83</v>
      </c>
      <c r="O70" s="2">
        <v>0</v>
      </c>
      <c r="P70" s="2">
        <v>1</v>
      </c>
      <c r="Q70" s="2">
        <v>0</v>
      </c>
      <c r="R70" s="2">
        <v>0</v>
      </c>
      <c r="T70" s="2">
        <v>400</v>
      </c>
      <c r="AA70" t="s">
        <v>51</v>
      </c>
      <c r="AC70" t="s">
        <v>52</v>
      </c>
      <c r="AD70" t="s">
        <v>52</v>
      </c>
      <c r="AH70" t="s">
        <v>53</v>
      </c>
      <c r="AJ70" t="s">
        <v>54</v>
      </c>
      <c r="AL70" t="s">
        <v>130</v>
      </c>
      <c r="AM70" t="s">
        <v>56</v>
      </c>
      <c r="AN70" t="s">
        <v>98</v>
      </c>
      <c r="AO70" t="s">
        <v>72</v>
      </c>
      <c r="AP70" t="s">
        <v>59</v>
      </c>
      <c r="AQ70" t="s">
        <v>60</v>
      </c>
      <c r="AR70" t="s">
        <v>107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1</v>
      </c>
    </row>
    <row r="71" spans="1:54" x14ac:dyDescent="0.25">
      <c r="A71">
        <v>71</v>
      </c>
      <c r="B71" t="s">
        <v>38</v>
      </c>
      <c r="C71" t="s">
        <v>39</v>
      </c>
      <c r="D71" t="s">
        <v>40</v>
      </c>
      <c r="E71" t="s">
        <v>207</v>
      </c>
      <c r="F71" t="s">
        <v>10132</v>
      </c>
      <c r="H71" s="19">
        <v>71</v>
      </c>
      <c r="I71" t="s">
        <v>403</v>
      </c>
      <c r="J71" t="s">
        <v>479</v>
      </c>
      <c r="K71" s="2">
        <v>3</v>
      </c>
      <c r="L71" t="s">
        <v>52</v>
      </c>
      <c r="M71">
        <v>0</v>
      </c>
      <c r="N71" t="s">
        <v>83</v>
      </c>
      <c r="O71" s="2">
        <v>0</v>
      </c>
      <c r="P71" s="2">
        <v>1</v>
      </c>
      <c r="Q71" s="2">
        <v>0</v>
      </c>
      <c r="R71" s="2">
        <v>0</v>
      </c>
      <c r="T71" s="2">
        <v>200</v>
      </c>
      <c r="AA71" t="s">
        <v>51</v>
      </c>
      <c r="AC71" t="s">
        <v>52</v>
      </c>
      <c r="AD71" t="s">
        <v>52</v>
      </c>
      <c r="AH71" t="s">
        <v>53</v>
      </c>
      <c r="AJ71" t="s">
        <v>54</v>
      </c>
      <c r="AL71" t="s">
        <v>55</v>
      </c>
      <c r="AM71" t="s">
        <v>162</v>
      </c>
      <c r="AN71" t="s">
        <v>98</v>
      </c>
      <c r="AO71" t="s">
        <v>72</v>
      </c>
      <c r="AP71" t="s">
        <v>59</v>
      </c>
      <c r="AQ71" t="s">
        <v>60</v>
      </c>
      <c r="AR71" t="s">
        <v>107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1</v>
      </c>
    </row>
    <row r="72" spans="1:54" x14ac:dyDescent="0.25">
      <c r="A72">
        <v>72</v>
      </c>
      <c r="B72" t="s">
        <v>38</v>
      </c>
      <c r="C72" t="s">
        <v>39</v>
      </c>
      <c r="D72" t="s">
        <v>40</v>
      </c>
      <c r="E72" t="s">
        <v>374</v>
      </c>
      <c r="F72" t="s">
        <v>10132</v>
      </c>
      <c r="H72" s="19">
        <v>72</v>
      </c>
      <c r="I72" t="s">
        <v>406</v>
      </c>
      <c r="J72" t="s">
        <v>407</v>
      </c>
      <c r="K72" s="2">
        <v>4</v>
      </c>
      <c r="L72" t="s">
        <v>52</v>
      </c>
      <c r="M72">
        <v>0</v>
      </c>
      <c r="N72" t="s">
        <v>161</v>
      </c>
      <c r="O72" s="2">
        <v>0</v>
      </c>
      <c r="P72" s="2">
        <v>1</v>
      </c>
      <c r="Q72" s="2">
        <v>1</v>
      </c>
      <c r="R72" s="2">
        <v>0</v>
      </c>
      <c r="T72" s="2">
        <v>1200</v>
      </c>
      <c r="U72" t="s">
        <v>105</v>
      </c>
      <c r="V72" s="2">
        <v>1</v>
      </c>
      <c r="W72" s="2">
        <v>0</v>
      </c>
      <c r="X72" s="2">
        <v>0</v>
      </c>
      <c r="Y72" s="2">
        <v>0</v>
      </c>
      <c r="Z72" t="s">
        <v>377</v>
      </c>
      <c r="AA72" t="s">
        <v>65</v>
      </c>
      <c r="AC72" t="s">
        <v>52</v>
      </c>
      <c r="AD72" t="s">
        <v>52</v>
      </c>
      <c r="AH72" t="s">
        <v>53</v>
      </c>
      <c r="AJ72" t="s">
        <v>54</v>
      </c>
      <c r="AL72" t="s">
        <v>55</v>
      </c>
      <c r="AM72" t="s">
        <v>71</v>
      </c>
      <c r="AN72" t="s">
        <v>272</v>
      </c>
      <c r="AO72" t="s">
        <v>72</v>
      </c>
      <c r="AP72" t="s">
        <v>59</v>
      </c>
      <c r="AQ72" t="s">
        <v>60</v>
      </c>
      <c r="AR72" t="s">
        <v>107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1</v>
      </c>
    </row>
    <row r="73" spans="1:54" x14ac:dyDescent="0.25">
      <c r="A73">
        <v>73</v>
      </c>
      <c r="B73" t="s">
        <v>38</v>
      </c>
      <c r="C73" t="s">
        <v>39</v>
      </c>
      <c r="D73" t="s">
        <v>40</v>
      </c>
      <c r="E73" t="s">
        <v>207</v>
      </c>
      <c r="F73" t="s">
        <v>10132</v>
      </c>
      <c r="H73" s="19">
        <v>73</v>
      </c>
      <c r="I73" t="s">
        <v>411</v>
      </c>
      <c r="J73" t="s">
        <v>479</v>
      </c>
      <c r="K73" s="2">
        <v>3</v>
      </c>
      <c r="L73" t="s">
        <v>52</v>
      </c>
      <c r="M73">
        <v>0</v>
      </c>
      <c r="N73" t="s">
        <v>90</v>
      </c>
      <c r="O73" s="2">
        <v>0</v>
      </c>
      <c r="P73" s="2">
        <v>1</v>
      </c>
      <c r="Q73" s="2">
        <v>0</v>
      </c>
      <c r="R73" s="2">
        <v>1</v>
      </c>
      <c r="S73" t="s">
        <v>412</v>
      </c>
      <c r="T73" s="2">
        <v>950</v>
      </c>
      <c r="U73" t="s">
        <v>105</v>
      </c>
      <c r="V73" s="2">
        <v>1</v>
      </c>
      <c r="W73" s="2">
        <v>0</v>
      </c>
      <c r="X73" s="2">
        <v>0</v>
      </c>
      <c r="Y73" s="2">
        <v>0</v>
      </c>
      <c r="Z73" t="s">
        <v>377</v>
      </c>
      <c r="AA73" t="s">
        <v>51</v>
      </c>
      <c r="AC73" t="s">
        <v>52</v>
      </c>
      <c r="AD73" t="s">
        <v>52</v>
      </c>
      <c r="AH73" t="s">
        <v>53</v>
      </c>
      <c r="AJ73" t="s">
        <v>54</v>
      </c>
      <c r="AL73" t="s">
        <v>55</v>
      </c>
      <c r="AM73" t="s">
        <v>255</v>
      </c>
      <c r="AN73" t="s">
        <v>57</v>
      </c>
      <c r="AO73" t="s">
        <v>72</v>
      </c>
      <c r="AP73" t="s">
        <v>59</v>
      </c>
      <c r="AQ73" t="s">
        <v>60</v>
      </c>
      <c r="AR73" t="s">
        <v>107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1</v>
      </c>
    </row>
    <row r="74" spans="1:54" x14ac:dyDescent="0.25">
      <c r="A74">
        <v>74</v>
      </c>
      <c r="B74" t="s">
        <v>38</v>
      </c>
      <c r="C74" t="s">
        <v>39</v>
      </c>
      <c r="D74" t="s">
        <v>40</v>
      </c>
      <c r="E74" t="s">
        <v>207</v>
      </c>
      <c r="F74" t="s">
        <v>10132</v>
      </c>
      <c r="H74" s="19">
        <v>74</v>
      </c>
      <c r="I74" t="s">
        <v>415</v>
      </c>
      <c r="J74" t="s">
        <v>416</v>
      </c>
      <c r="K74" s="2">
        <v>3</v>
      </c>
      <c r="L74" t="s">
        <v>45</v>
      </c>
      <c r="M74" s="2">
        <v>1</v>
      </c>
      <c r="N74" t="s">
        <v>83</v>
      </c>
      <c r="O74" s="2">
        <v>0</v>
      </c>
      <c r="P74" s="2">
        <v>1</v>
      </c>
      <c r="Q74" s="2">
        <v>0</v>
      </c>
      <c r="R74" s="2">
        <v>0</v>
      </c>
      <c r="T74" s="2">
        <v>400</v>
      </c>
      <c r="U74" t="s">
        <v>142</v>
      </c>
      <c r="V74" s="2">
        <v>0</v>
      </c>
      <c r="W74" s="2">
        <v>1</v>
      </c>
      <c r="X74" s="2">
        <v>0</v>
      </c>
      <c r="Y74" s="2">
        <v>0</v>
      </c>
      <c r="AA74" t="s">
        <v>51</v>
      </c>
      <c r="AC74" t="s">
        <v>52</v>
      </c>
      <c r="AD74" t="s">
        <v>52</v>
      </c>
      <c r="AH74" t="s">
        <v>53</v>
      </c>
      <c r="AJ74" t="s">
        <v>54</v>
      </c>
      <c r="AL74" t="s">
        <v>55</v>
      </c>
      <c r="AM74" t="s">
        <v>162</v>
      </c>
      <c r="AN74" t="s">
        <v>57</v>
      </c>
      <c r="AO74" t="s">
        <v>72</v>
      </c>
      <c r="AP74" t="s">
        <v>59</v>
      </c>
      <c r="AQ74" t="s">
        <v>60</v>
      </c>
      <c r="AR74" t="s">
        <v>107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1</v>
      </c>
    </row>
    <row r="75" spans="1:54" x14ac:dyDescent="0.25">
      <c r="A75">
        <v>75</v>
      </c>
      <c r="B75" t="s">
        <v>38</v>
      </c>
      <c r="C75" t="s">
        <v>39</v>
      </c>
      <c r="D75" t="s">
        <v>40</v>
      </c>
      <c r="E75" t="s">
        <v>207</v>
      </c>
      <c r="F75" t="s">
        <v>10132</v>
      </c>
      <c r="H75" s="19">
        <v>75</v>
      </c>
      <c r="I75" t="s">
        <v>419</v>
      </c>
      <c r="J75" t="s">
        <v>479</v>
      </c>
      <c r="K75" s="2">
        <v>5</v>
      </c>
      <c r="L75" t="s">
        <v>52</v>
      </c>
      <c r="M75">
        <v>0</v>
      </c>
      <c r="N75" t="s">
        <v>241</v>
      </c>
      <c r="O75" s="2">
        <v>0</v>
      </c>
      <c r="P75" s="2">
        <v>0</v>
      </c>
      <c r="Q75" s="2">
        <v>1</v>
      </c>
      <c r="R75" s="2">
        <v>0</v>
      </c>
      <c r="T75" s="2">
        <v>980</v>
      </c>
      <c r="AA75" t="s">
        <v>51</v>
      </c>
      <c r="AC75" t="s">
        <v>52</v>
      </c>
      <c r="AD75" t="s">
        <v>52</v>
      </c>
      <c r="AH75" t="s">
        <v>53</v>
      </c>
      <c r="AJ75" t="s">
        <v>54</v>
      </c>
      <c r="AL75" t="s">
        <v>55</v>
      </c>
      <c r="AM75" t="s">
        <v>162</v>
      </c>
      <c r="AN75" t="s">
        <v>57</v>
      </c>
      <c r="AO75" t="s">
        <v>72</v>
      </c>
      <c r="AP75" t="s">
        <v>59</v>
      </c>
      <c r="AQ75" t="s">
        <v>60</v>
      </c>
      <c r="AR75" t="s">
        <v>107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</v>
      </c>
    </row>
    <row r="76" spans="1:54" x14ac:dyDescent="0.25">
      <c r="A76">
        <v>76</v>
      </c>
      <c r="B76" t="s">
        <v>38</v>
      </c>
      <c r="C76" t="s">
        <v>39</v>
      </c>
      <c r="D76" t="s">
        <v>40</v>
      </c>
      <c r="E76" t="s">
        <v>374</v>
      </c>
      <c r="F76" t="s">
        <v>10132</v>
      </c>
      <c r="H76" s="19">
        <v>76</v>
      </c>
      <c r="I76" t="s">
        <v>422</v>
      </c>
      <c r="J76" t="s">
        <v>423</v>
      </c>
      <c r="K76" s="2">
        <v>5</v>
      </c>
      <c r="L76" t="s">
        <v>52</v>
      </c>
      <c r="M76">
        <v>0</v>
      </c>
      <c r="N76" t="s">
        <v>83</v>
      </c>
      <c r="O76" s="2">
        <v>0</v>
      </c>
      <c r="P76" s="2">
        <v>1</v>
      </c>
      <c r="Q76" s="2">
        <v>0</v>
      </c>
      <c r="R76" s="2">
        <v>0</v>
      </c>
      <c r="T76" s="2">
        <v>300</v>
      </c>
      <c r="AA76" t="s">
        <v>65</v>
      </c>
      <c r="AC76" t="s">
        <v>52</v>
      </c>
      <c r="AD76" t="s">
        <v>52</v>
      </c>
      <c r="AH76" t="s">
        <v>53</v>
      </c>
      <c r="AJ76" t="s">
        <v>54</v>
      </c>
      <c r="AL76" t="s">
        <v>55</v>
      </c>
      <c r="AM76" t="s">
        <v>162</v>
      </c>
      <c r="AN76" t="s">
        <v>57</v>
      </c>
      <c r="AO76" t="s">
        <v>72</v>
      </c>
      <c r="AP76" t="s">
        <v>499</v>
      </c>
      <c r="AQ76" t="s">
        <v>60</v>
      </c>
      <c r="AR76" t="s">
        <v>61</v>
      </c>
      <c r="AS76" s="2">
        <v>0</v>
      </c>
      <c r="AT76" s="2">
        <v>0</v>
      </c>
      <c r="AU76" s="2">
        <v>1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13</v>
      </c>
    </row>
    <row r="77" spans="1:54" x14ac:dyDescent="0.25">
      <c r="A77">
        <v>77</v>
      </c>
      <c r="B77" t="s">
        <v>38</v>
      </c>
      <c r="C77" t="s">
        <v>39</v>
      </c>
      <c r="D77" t="s">
        <v>40</v>
      </c>
      <c r="E77" t="s">
        <v>374</v>
      </c>
      <c r="F77" t="s">
        <v>10132</v>
      </c>
      <c r="H77" s="19">
        <v>77</v>
      </c>
      <c r="I77" t="s">
        <v>426</v>
      </c>
      <c r="J77" t="s">
        <v>427</v>
      </c>
      <c r="K77" s="2">
        <v>8</v>
      </c>
      <c r="L77" t="s">
        <v>52</v>
      </c>
      <c r="M77">
        <v>0</v>
      </c>
      <c r="N77" t="s">
        <v>83</v>
      </c>
      <c r="O77" s="2">
        <v>0</v>
      </c>
      <c r="P77" s="2">
        <v>1</v>
      </c>
      <c r="Q77" s="2">
        <v>0</v>
      </c>
      <c r="R77" s="2">
        <v>0</v>
      </c>
      <c r="T77" s="2">
        <v>500</v>
      </c>
      <c r="U77" t="s">
        <v>49</v>
      </c>
      <c r="V77" s="2">
        <v>1</v>
      </c>
      <c r="W77" s="2">
        <v>1</v>
      </c>
      <c r="X77" s="2">
        <v>0</v>
      </c>
      <c r="Y77" s="2">
        <v>0</v>
      </c>
      <c r="Z77" t="s">
        <v>377</v>
      </c>
      <c r="AA77" t="s">
        <v>65</v>
      </c>
      <c r="AC77" t="s">
        <v>52</v>
      </c>
      <c r="AD77" t="s">
        <v>52</v>
      </c>
      <c r="AH77" t="s">
        <v>53</v>
      </c>
      <c r="AJ77" t="s">
        <v>106</v>
      </c>
      <c r="AL77" t="s">
        <v>130</v>
      </c>
      <c r="AM77" t="s">
        <v>162</v>
      </c>
      <c r="AN77" t="s">
        <v>98</v>
      </c>
      <c r="AO77" t="s">
        <v>72</v>
      </c>
      <c r="AP77" t="s">
        <v>499</v>
      </c>
      <c r="AQ77" t="s">
        <v>60</v>
      </c>
      <c r="AR77" t="s">
        <v>61</v>
      </c>
      <c r="AS77" s="2">
        <v>0</v>
      </c>
      <c r="AT77" s="2">
        <v>0</v>
      </c>
      <c r="AU77" s="2">
        <v>1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9</v>
      </c>
    </row>
    <row r="78" spans="1:54" x14ac:dyDescent="0.25">
      <c r="A78">
        <v>78</v>
      </c>
      <c r="B78" t="s">
        <v>38</v>
      </c>
      <c r="C78" t="s">
        <v>39</v>
      </c>
      <c r="D78" t="s">
        <v>40</v>
      </c>
      <c r="E78" t="s">
        <v>430</v>
      </c>
      <c r="F78" t="s">
        <v>10132</v>
      </c>
      <c r="H78" s="19">
        <v>78</v>
      </c>
      <c r="I78" t="s">
        <v>431</v>
      </c>
      <c r="J78" t="s">
        <v>432</v>
      </c>
      <c r="K78" s="2">
        <v>10</v>
      </c>
      <c r="L78" t="s">
        <v>52</v>
      </c>
      <c r="M78">
        <v>0</v>
      </c>
      <c r="N78" t="s">
        <v>83</v>
      </c>
      <c r="O78" s="2">
        <v>0</v>
      </c>
      <c r="P78" s="2">
        <v>1</v>
      </c>
      <c r="Q78" s="2">
        <v>0</v>
      </c>
      <c r="R78" s="2">
        <v>0</v>
      </c>
      <c r="T78" s="2">
        <v>150</v>
      </c>
      <c r="U78" t="s">
        <v>49</v>
      </c>
      <c r="V78" s="2">
        <v>1</v>
      </c>
      <c r="W78" s="2">
        <v>1</v>
      </c>
      <c r="X78" s="2">
        <v>0</v>
      </c>
      <c r="Y78" s="2">
        <v>0</v>
      </c>
      <c r="Z78" t="s">
        <v>377</v>
      </c>
      <c r="AA78" t="s">
        <v>65</v>
      </c>
      <c r="AC78" t="s">
        <v>52</v>
      </c>
      <c r="AD78" t="s">
        <v>52</v>
      </c>
      <c r="AH78" t="s">
        <v>53</v>
      </c>
      <c r="AJ78" t="s">
        <v>106</v>
      </c>
      <c r="AL78" t="s">
        <v>55</v>
      </c>
      <c r="AM78" t="s">
        <v>71</v>
      </c>
      <c r="AN78" t="s">
        <v>98</v>
      </c>
      <c r="AO78" t="s">
        <v>72</v>
      </c>
      <c r="AP78" t="s">
        <v>59</v>
      </c>
      <c r="AQ78" t="s">
        <v>60</v>
      </c>
      <c r="AR78" t="s">
        <v>107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1</v>
      </c>
    </row>
    <row r="79" spans="1:54" x14ac:dyDescent="0.25">
      <c r="A79">
        <v>80</v>
      </c>
      <c r="B79" t="s">
        <v>38</v>
      </c>
      <c r="C79" t="s">
        <v>39</v>
      </c>
      <c r="D79" t="s">
        <v>40</v>
      </c>
      <c r="E79" t="s">
        <v>430</v>
      </c>
      <c r="F79" t="s">
        <v>10132</v>
      </c>
      <c r="H79" s="19">
        <v>80</v>
      </c>
      <c r="I79" t="s">
        <v>435</v>
      </c>
      <c r="J79" t="s">
        <v>436</v>
      </c>
      <c r="K79" s="2">
        <v>3</v>
      </c>
      <c r="L79" t="s">
        <v>52</v>
      </c>
      <c r="M79">
        <v>0</v>
      </c>
      <c r="N79" t="s">
        <v>83</v>
      </c>
      <c r="O79" s="2">
        <v>0</v>
      </c>
      <c r="P79" s="2">
        <v>1</v>
      </c>
      <c r="Q79" s="2">
        <v>0</v>
      </c>
      <c r="R79" s="2">
        <v>0</v>
      </c>
      <c r="T79" s="2">
        <v>100</v>
      </c>
      <c r="U79" t="s">
        <v>49</v>
      </c>
      <c r="V79" s="2">
        <v>1</v>
      </c>
      <c r="W79" s="2">
        <v>1</v>
      </c>
      <c r="X79" s="2">
        <v>0</v>
      </c>
      <c r="Y79" s="2">
        <v>0</v>
      </c>
      <c r="Z79" t="s">
        <v>377</v>
      </c>
      <c r="AA79" t="s">
        <v>65</v>
      </c>
      <c r="AC79" t="s">
        <v>52</v>
      </c>
      <c r="AD79" t="s">
        <v>52</v>
      </c>
      <c r="AH79" t="s">
        <v>53</v>
      </c>
      <c r="AL79" t="s">
        <v>130</v>
      </c>
      <c r="AM79" t="s">
        <v>71</v>
      </c>
      <c r="AN79" t="s">
        <v>98</v>
      </c>
      <c r="AO79" t="s">
        <v>72</v>
      </c>
      <c r="AP79" t="s">
        <v>59</v>
      </c>
      <c r="AQ79" t="s">
        <v>60</v>
      </c>
      <c r="AR79" t="s">
        <v>107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</row>
    <row r="80" spans="1:54" x14ac:dyDescent="0.25">
      <c r="A80">
        <v>81</v>
      </c>
      <c r="B80" t="s">
        <v>38</v>
      </c>
      <c r="C80" t="s">
        <v>39</v>
      </c>
      <c r="D80" t="s">
        <v>40</v>
      </c>
      <c r="E80" t="s">
        <v>430</v>
      </c>
      <c r="F80" t="s">
        <v>10132</v>
      </c>
      <c r="H80" s="19">
        <v>81</v>
      </c>
      <c r="I80" t="s">
        <v>439</v>
      </c>
      <c r="J80" t="s">
        <v>440</v>
      </c>
      <c r="K80" s="2">
        <v>6</v>
      </c>
      <c r="L80" t="s">
        <v>45</v>
      </c>
      <c r="M80" s="2">
        <v>1</v>
      </c>
      <c r="N80" t="s">
        <v>83</v>
      </c>
      <c r="O80" s="2">
        <v>0</v>
      </c>
      <c r="P80" s="2">
        <v>1</v>
      </c>
      <c r="Q80" s="2">
        <v>0</v>
      </c>
      <c r="R80" s="2">
        <v>0</v>
      </c>
      <c r="T80" s="2">
        <v>2500</v>
      </c>
      <c r="U80" t="s">
        <v>49</v>
      </c>
      <c r="V80" s="2">
        <v>1</v>
      </c>
      <c r="W80" s="2">
        <v>1</v>
      </c>
      <c r="X80" s="2">
        <v>0</v>
      </c>
      <c r="Y80" s="2">
        <v>0</v>
      </c>
      <c r="Z80" t="s">
        <v>377</v>
      </c>
      <c r="AA80" t="s">
        <v>65</v>
      </c>
      <c r="AC80" t="s">
        <v>52</v>
      </c>
      <c r="AD80" t="s">
        <v>52</v>
      </c>
      <c r="AH80" t="s">
        <v>53</v>
      </c>
      <c r="AJ80" t="s">
        <v>106</v>
      </c>
      <c r="AL80" t="s">
        <v>97</v>
      </c>
      <c r="AM80" t="s">
        <v>162</v>
      </c>
      <c r="AN80" t="s">
        <v>98</v>
      </c>
      <c r="AO80" t="s">
        <v>72</v>
      </c>
      <c r="AP80" t="s">
        <v>59</v>
      </c>
      <c r="AQ80" t="s">
        <v>60</v>
      </c>
      <c r="AR80" t="s">
        <v>107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1</v>
      </c>
    </row>
    <row r="81" spans="1:54" x14ac:dyDescent="0.25">
      <c r="A81">
        <v>82</v>
      </c>
      <c r="B81" t="s">
        <v>38</v>
      </c>
      <c r="C81" t="s">
        <v>39</v>
      </c>
      <c r="D81" t="s">
        <v>40</v>
      </c>
      <c r="E81" t="s">
        <v>298</v>
      </c>
      <c r="F81" t="s">
        <v>10132</v>
      </c>
      <c r="H81" s="19">
        <v>82</v>
      </c>
      <c r="I81" t="s">
        <v>444</v>
      </c>
      <c r="J81" t="s">
        <v>479</v>
      </c>
      <c r="K81" s="2">
        <v>3</v>
      </c>
      <c r="L81" t="s">
        <v>45</v>
      </c>
      <c r="M81" s="2">
        <v>3</v>
      </c>
      <c r="N81" t="s">
        <v>83</v>
      </c>
      <c r="O81" s="2">
        <v>0</v>
      </c>
      <c r="P81" s="2">
        <v>1</v>
      </c>
      <c r="Q81" s="2">
        <v>0</v>
      </c>
      <c r="R81" s="2">
        <v>0</v>
      </c>
      <c r="T81" s="2">
        <v>300</v>
      </c>
      <c r="U81" t="s">
        <v>105</v>
      </c>
      <c r="V81" s="2">
        <v>1</v>
      </c>
      <c r="W81" s="2">
        <v>0</v>
      </c>
      <c r="X81" s="2">
        <v>0</v>
      </c>
      <c r="Y81" s="2">
        <v>0</v>
      </c>
      <c r="Z81" t="s">
        <v>377</v>
      </c>
      <c r="AA81" t="s">
        <v>65</v>
      </c>
      <c r="AC81" t="s">
        <v>52</v>
      </c>
      <c r="AD81" t="s">
        <v>52</v>
      </c>
      <c r="AH81" t="s">
        <v>53</v>
      </c>
      <c r="AJ81" t="s">
        <v>106</v>
      </c>
      <c r="AL81" t="s">
        <v>97</v>
      </c>
      <c r="AM81" t="s">
        <v>71</v>
      </c>
      <c r="AN81" t="s">
        <v>98</v>
      </c>
      <c r="AO81" t="s">
        <v>72</v>
      </c>
      <c r="AP81" t="s">
        <v>59</v>
      </c>
      <c r="AQ81" t="s">
        <v>60</v>
      </c>
      <c r="AR81" t="s">
        <v>107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1</v>
      </c>
    </row>
    <row r="82" spans="1:54" x14ac:dyDescent="0.25">
      <c r="A82">
        <v>83</v>
      </c>
      <c r="B82" t="s">
        <v>38</v>
      </c>
      <c r="C82" t="s">
        <v>39</v>
      </c>
      <c r="D82" t="s">
        <v>40</v>
      </c>
      <c r="E82" t="s">
        <v>298</v>
      </c>
      <c r="F82" t="s">
        <v>10132</v>
      </c>
      <c r="H82" s="19">
        <v>83</v>
      </c>
      <c r="I82" t="s">
        <v>447</v>
      </c>
      <c r="J82" t="s">
        <v>448</v>
      </c>
      <c r="K82" s="2">
        <v>8</v>
      </c>
      <c r="L82" t="s">
        <v>45</v>
      </c>
      <c r="M82" s="2">
        <v>1</v>
      </c>
      <c r="N82" t="s">
        <v>83</v>
      </c>
      <c r="O82" s="2">
        <v>0</v>
      </c>
      <c r="P82" s="2">
        <v>1</v>
      </c>
      <c r="Q82" s="2">
        <v>0</v>
      </c>
      <c r="R82" s="2">
        <v>0</v>
      </c>
      <c r="T82" s="2">
        <v>350</v>
      </c>
      <c r="U82" t="s">
        <v>49</v>
      </c>
      <c r="V82" s="2">
        <v>1</v>
      </c>
      <c r="W82" s="2">
        <v>1</v>
      </c>
      <c r="X82" s="2">
        <v>0</v>
      </c>
      <c r="Y82" s="2">
        <v>0</v>
      </c>
      <c r="Z82" t="s">
        <v>377</v>
      </c>
      <c r="AA82" t="s">
        <v>65</v>
      </c>
      <c r="AC82" t="s">
        <v>52</v>
      </c>
      <c r="AD82" t="s">
        <v>52</v>
      </c>
      <c r="AH82" t="s">
        <v>53</v>
      </c>
      <c r="AJ82" t="s">
        <v>106</v>
      </c>
      <c r="AL82" t="s">
        <v>97</v>
      </c>
      <c r="AM82" t="s">
        <v>71</v>
      </c>
      <c r="AN82" t="s">
        <v>98</v>
      </c>
      <c r="AO82" t="s">
        <v>72</v>
      </c>
      <c r="AP82" t="s">
        <v>59</v>
      </c>
      <c r="AQ82" t="s">
        <v>60</v>
      </c>
      <c r="AR82" t="s">
        <v>107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1</v>
      </c>
    </row>
    <row r="83" spans="1:54" x14ac:dyDescent="0.25">
      <c r="A83">
        <v>84</v>
      </c>
      <c r="B83" t="s">
        <v>38</v>
      </c>
      <c r="C83" t="s">
        <v>39</v>
      </c>
      <c r="D83" t="s">
        <v>40</v>
      </c>
      <c r="E83" t="s">
        <v>298</v>
      </c>
      <c r="F83" t="s">
        <v>10132</v>
      </c>
      <c r="H83" s="19">
        <v>84</v>
      </c>
      <c r="I83" t="s">
        <v>451</v>
      </c>
      <c r="J83" t="s">
        <v>134</v>
      </c>
      <c r="K83" s="2">
        <v>8</v>
      </c>
      <c r="L83" t="s">
        <v>45</v>
      </c>
      <c r="M83" s="2">
        <v>1</v>
      </c>
      <c r="N83" t="s">
        <v>83</v>
      </c>
      <c r="O83" s="2">
        <v>0</v>
      </c>
      <c r="P83" s="2">
        <v>1</v>
      </c>
      <c r="Q83" s="2">
        <v>0</v>
      </c>
      <c r="R83" s="2">
        <v>0</v>
      </c>
      <c r="T83" s="2">
        <v>250</v>
      </c>
      <c r="U83" t="s">
        <v>49</v>
      </c>
      <c r="V83" s="2">
        <v>1</v>
      </c>
      <c r="W83" s="2">
        <v>1</v>
      </c>
      <c r="X83" s="2">
        <v>0</v>
      </c>
      <c r="Y83" s="2">
        <v>0</v>
      </c>
      <c r="Z83" t="s">
        <v>377</v>
      </c>
      <c r="AA83" t="s">
        <v>65</v>
      </c>
      <c r="AC83" t="s">
        <v>52</v>
      </c>
      <c r="AD83" t="s">
        <v>52</v>
      </c>
      <c r="AH83" t="s">
        <v>53</v>
      </c>
      <c r="AJ83" t="s">
        <v>106</v>
      </c>
      <c r="AM83" t="s">
        <v>71</v>
      </c>
      <c r="AN83" t="s">
        <v>57</v>
      </c>
      <c r="AO83" t="s">
        <v>72</v>
      </c>
      <c r="AP83" t="s">
        <v>59</v>
      </c>
      <c r="AQ83" t="s">
        <v>60</v>
      </c>
      <c r="AR83" t="s">
        <v>107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1</v>
      </c>
    </row>
    <row r="84" spans="1:54" x14ac:dyDescent="0.25">
      <c r="A84">
        <v>85</v>
      </c>
      <c r="B84" t="s">
        <v>38</v>
      </c>
      <c r="C84" t="s">
        <v>39</v>
      </c>
      <c r="D84" t="s">
        <v>40</v>
      </c>
      <c r="E84" t="s">
        <v>298</v>
      </c>
      <c r="F84" t="s">
        <v>10132</v>
      </c>
      <c r="H84" s="19">
        <v>85</v>
      </c>
      <c r="I84" t="s">
        <v>454</v>
      </c>
      <c r="J84" t="s">
        <v>479</v>
      </c>
      <c r="K84" s="2">
        <v>3</v>
      </c>
      <c r="L84" t="s">
        <v>45</v>
      </c>
      <c r="M84" s="2">
        <v>2</v>
      </c>
      <c r="N84" t="s">
        <v>83</v>
      </c>
      <c r="O84" s="2">
        <v>0</v>
      </c>
      <c r="P84" s="2">
        <v>1</v>
      </c>
      <c r="Q84" s="2">
        <v>0</v>
      </c>
      <c r="R84" s="2">
        <v>0</v>
      </c>
      <c r="T84" s="2">
        <v>200</v>
      </c>
      <c r="U84" t="s">
        <v>49</v>
      </c>
      <c r="V84" s="2">
        <v>1</v>
      </c>
      <c r="W84" s="2">
        <v>1</v>
      </c>
      <c r="X84" s="2">
        <v>0</v>
      </c>
      <c r="Y84" s="2">
        <v>0</v>
      </c>
      <c r="Z84" t="s">
        <v>377</v>
      </c>
      <c r="AA84" t="s">
        <v>65</v>
      </c>
      <c r="AC84" t="s">
        <v>12125</v>
      </c>
      <c r="AD84" t="s">
        <v>45</v>
      </c>
      <c r="AE84" s="2">
        <v>1</v>
      </c>
      <c r="AF84" t="s">
        <v>455</v>
      </c>
      <c r="AG84" t="s">
        <v>455</v>
      </c>
      <c r="AH84" t="s">
        <v>53</v>
      </c>
      <c r="AL84" t="s">
        <v>143</v>
      </c>
      <c r="AM84" t="s">
        <v>71</v>
      </c>
      <c r="AN84" t="s">
        <v>98</v>
      </c>
      <c r="AO84" t="s">
        <v>72</v>
      </c>
      <c r="AP84" t="s">
        <v>59</v>
      </c>
      <c r="AQ84" t="s">
        <v>60</v>
      </c>
      <c r="AR84" t="s">
        <v>107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1</v>
      </c>
    </row>
    <row r="85" spans="1:54" x14ac:dyDescent="0.25">
      <c r="A85">
        <v>86</v>
      </c>
      <c r="B85" t="s">
        <v>38</v>
      </c>
      <c r="C85" t="s">
        <v>39</v>
      </c>
      <c r="D85" t="s">
        <v>40</v>
      </c>
      <c r="E85" t="s">
        <v>298</v>
      </c>
      <c r="F85" t="s">
        <v>10132</v>
      </c>
      <c r="H85" s="19">
        <v>86</v>
      </c>
      <c r="I85" t="s">
        <v>458</v>
      </c>
      <c r="J85" t="s">
        <v>479</v>
      </c>
      <c r="K85" s="2">
        <v>6</v>
      </c>
      <c r="L85" t="s">
        <v>52</v>
      </c>
      <c r="M85">
        <v>0</v>
      </c>
      <c r="N85" t="s">
        <v>83</v>
      </c>
      <c r="O85" s="2">
        <v>0</v>
      </c>
      <c r="P85" s="2">
        <v>1</v>
      </c>
      <c r="Q85" s="2">
        <v>0</v>
      </c>
      <c r="R85" s="2">
        <v>0</v>
      </c>
      <c r="T85" s="2">
        <v>200</v>
      </c>
      <c r="U85" t="s">
        <v>49</v>
      </c>
      <c r="V85" s="2">
        <v>1</v>
      </c>
      <c r="W85" s="2">
        <v>1</v>
      </c>
      <c r="X85" s="2">
        <v>0</v>
      </c>
      <c r="Y85" s="2">
        <v>0</v>
      </c>
      <c r="Z85" t="s">
        <v>377</v>
      </c>
      <c r="AA85" t="s">
        <v>65</v>
      </c>
      <c r="AC85" t="s">
        <v>12125</v>
      </c>
      <c r="AD85" t="s">
        <v>45</v>
      </c>
      <c r="AE85" s="2">
        <v>0</v>
      </c>
      <c r="AF85" t="s">
        <v>459</v>
      </c>
      <c r="AG85" t="s">
        <v>459</v>
      </c>
      <c r="AH85" t="s">
        <v>53</v>
      </c>
      <c r="AL85" t="s">
        <v>143</v>
      </c>
      <c r="AM85" t="s">
        <v>71</v>
      </c>
      <c r="AN85" t="s">
        <v>98</v>
      </c>
      <c r="AO85" t="s">
        <v>72</v>
      </c>
      <c r="AP85" t="s">
        <v>59</v>
      </c>
      <c r="AQ85" t="s">
        <v>60</v>
      </c>
      <c r="AR85" t="s">
        <v>107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1</v>
      </c>
    </row>
    <row r="86" spans="1:54" x14ac:dyDescent="0.25">
      <c r="A86">
        <v>87</v>
      </c>
      <c r="B86" t="s">
        <v>38</v>
      </c>
      <c r="C86" t="s">
        <v>39</v>
      </c>
      <c r="D86" t="s">
        <v>40</v>
      </c>
      <c r="E86" t="s">
        <v>298</v>
      </c>
      <c r="F86" t="s">
        <v>10132</v>
      </c>
      <c r="H86" s="19">
        <v>87</v>
      </c>
      <c r="I86" t="s">
        <v>462</v>
      </c>
      <c r="J86" t="s">
        <v>463</v>
      </c>
      <c r="K86" s="2">
        <v>2</v>
      </c>
      <c r="L86" t="s">
        <v>52</v>
      </c>
      <c r="M86">
        <v>0</v>
      </c>
      <c r="N86" t="s">
        <v>83</v>
      </c>
      <c r="O86" s="2">
        <v>0</v>
      </c>
      <c r="P86" s="2">
        <v>1</v>
      </c>
      <c r="Q86" s="2">
        <v>0</v>
      </c>
      <c r="R86" s="2">
        <v>0</v>
      </c>
      <c r="T86" s="2">
        <v>200</v>
      </c>
      <c r="AA86" t="s">
        <v>65</v>
      </c>
      <c r="AC86" t="s">
        <v>52</v>
      </c>
      <c r="AD86" t="s">
        <v>52</v>
      </c>
      <c r="AH86" t="s">
        <v>53</v>
      </c>
      <c r="AL86" t="s">
        <v>143</v>
      </c>
      <c r="AM86" t="s">
        <v>71</v>
      </c>
      <c r="AN86" t="s">
        <v>98</v>
      </c>
      <c r="AO86" t="s">
        <v>72</v>
      </c>
      <c r="AP86" t="s">
        <v>59</v>
      </c>
      <c r="AQ86" t="s">
        <v>60</v>
      </c>
      <c r="AR86" t="s">
        <v>107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1</v>
      </c>
    </row>
    <row r="87" spans="1:54" x14ac:dyDescent="0.25">
      <c r="A87">
        <v>88</v>
      </c>
      <c r="B87" t="s">
        <v>38</v>
      </c>
      <c r="C87" t="s">
        <v>39</v>
      </c>
      <c r="D87" t="s">
        <v>40</v>
      </c>
      <c r="E87" t="s">
        <v>298</v>
      </c>
      <c r="F87" t="s">
        <v>10132</v>
      </c>
      <c r="H87" s="19">
        <v>88</v>
      </c>
      <c r="I87" t="s">
        <v>466</v>
      </c>
      <c r="J87" t="s">
        <v>467</v>
      </c>
      <c r="K87" s="2">
        <v>6</v>
      </c>
      <c r="L87" t="s">
        <v>45</v>
      </c>
      <c r="M87" s="2">
        <v>1</v>
      </c>
      <c r="N87" t="s">
        <v>83</v>
      </c>
      <c r="O87" s="2">
        <v>0</v>
      </c>
      <c r="P87" s="2">
        <v>1</v>
      </c>
      <c r="Q87" s="2">
        <v>0</v>
      </c>
      <c r="R87" s="2">
        <v>0</v>
      </c>
      <c r="T87" s="2">
        <v>500</v>
      </c>
      <c r="U87" t="s">
        <v>142</v>
      </c>
      <c r="V87" s="2">
        <v>0</v>
      </c>
      <c r="W87" s="2">
        <v>1</v>
      </c>
      <c r="X87" s="2">
        <v>0</v>
      </c>
      <c r="Y87" s="2">
        <v>0</v>
      </c>
      <c r="AA87" t="s">
        <v>51</v>
      </c>
      <c r="AC87" t="s">
        <v>52</v>
      </c>
      <c r="AD87" t="s">
        <v>52</v>
      </c>
      <c r="AH87" t="s">
        <v>53</v>
      </c>
      <c r="AJ87" t="s">
        <v>106</v>
      </c>
      <c r="AL87" t="s">
        <v>143</v>
      </c>
      <c r="AM87" t="s">
        <v>71</v>
      </c>
      <c r="AN87" t="s">
        <v>57</v>
      </c>
      <c r="AO87" t="s">
        <v>72</v>
      </c>
      <c r="AP87" t="s">
        <v>59</v>
      </c>
      <c r="AQ87" t="s">
        <v>60</v>
      </c>
      <c r="AR87" t="s">
        <v>107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1</v>
      </c>
    </row>
    <row r="88" spans="1:54" x14ac:dyDescent="0.25">
      <c r="A88">
        <v>89</v>
      </c>
      <c r="B88" t="s">
        <v>38</v>
      </c>
      <c r="C88" t="s">
        <v>39</v>
      </c>
      <c r="D88" t="s">
        <v>40</v>
      </c>
      <c r="E88" t="s">
        <v>298</v>
      </c>
      <c r="F88" t="s">
        <v>10132</v>
      </c>
      <c r="H88" s="19">
        <v>89</v>
      </c>
      <c r="I88" t="s">
        <v>470</v>
      </c>
      <c r="J88" t="s">
        <v>471</v>
      </c>
      <c r="K88" s="2">
        <v>4</v>
      </c>
      <c r="L88" t="s">
        <v>52</v>
      </c>
      <c r="M88">
        <v>0</v>
      </c>
      <c r="N88" t="s">
        <v>202</v>
      </c>
      <c r="O88" s="2">
        <v>0</v>
      </c>
      <c r="P88" s="2">
        <v>0</v>
      </c>
      <c r="Q88" s="2">
        <v>0</v>
      </c>
      <c r="R88" s="2">
        <v>1</v>
      </c>
      <c r="S88" t="s">
        <v>472</v>
      </c>
      <c r="T88" s="2">
        <v>3900</v>
      </c>
      <c r="AA88" t="s">
        <v>51</v>
      </c>
      <c r="AC88" t="s">
        <v>52</v>
      </c>
      <c r="AD88" t="s">
        <v>52</v>
      </c>
      <c r="AH88" t="s">
        <v>53</v>
      </c>
      <c r="AJ88" t="s">
        <v>106</v>
      </c>
      <c r="AL88" t="s">
        <v>97</v>
      </c>
      <c r="AM88" t="s">
        <v>71</v>
      </c>
      <c r="AN88" t="s">
        <v>57</v>
      </c>
      <c r="AO88" t="s">
        <v>72</v>
      </c>
      <c r="AP88" t="s">
        <v>59</v>
      </c>
      <c r="AQ88" t="s">
        <v>60</v>
      </c>
      <c r="AR88" t="s">
        <v>107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1</v>
      </c>
    </row>
    <row r="89" spans="1:54" x14ac:dyDescent="0.25">
      <c r="A89">
        <v>90</v>
      </c>
      <c r="B89" t="s">
        <v>38</v>
      </c>
      <c r="C89" t="s">
        <v>39</v>
      </c>
      <c r="D89" t="s">
        <v>40</v>
      </c>
      <c r="E89" t="s">
        <v>430</v>
      </c>
      <c r="F89" t="s">
        <v>10132</v>
      </c>
      <c r="H89" s="19">
        <v>90</v>
      </c>
      <c r="I89" t="s">
        <v>475</v>
      </c>
      <c r="J89" t="s">
        <v>479</v>
      </c>
      <c r="K89" s="2">
        <v>5</v>
      </c>
      <c r="L89" t="s">
        <v>45</v>
      </c>
      <c r="M89" s="2">
        <v>3</v>
      </c>
      <c r="N89" t="s">
        <v>90</v>
      </c>
      <c r="O89" s="2">
        <v>0</v>
      </c>
      <c r="P89" s="2">
        <v>1</v>
      </c>
      <c r="Q89" s="2">
        <v>0</v>
      </c>
      <c r="R89" s="2">
        <v>1</v>
      </c>
      <c r="S89" t="s">
        <v>628</v>
      </c>
      <c r="T89" s="2">
        <v>800</v>
      </c>
      <c r="U89" t="s">
        <v>49</v>
      </c>
      <c r="V89" s="2">
        <v>1</v>
      </c>
      <c r="W89" s="2">
        <v>1</v>
      </c>
      <c r="X89" s="2">
        <v>0</v>
      </c>
      <c r="Y89" s="2">
        <v>0</v>
      </c>
      <c r="AA89" t="s">
        <v>65</v>
      </c>
      <c r="AC89" t="s">
        <v>52</v>
      </c>
      <c r="AD89" t="s">
        <v>52</v>
      </c>
      <c r="AH89" t="s">
        <v>135</v>
      </c>
      <c r="AJ89" t="s">
        <v>106</v>
      </c>
      <c r="AL89" t="s">
        <v>143</v>
      </c>
      <c r="AM89" t="s">
        <v>71</v>
      </c>
      <c r="AN89" t="s">
        <v>272</v>
      </c>
      <c r="AO89" t="s">
        <v>72</v>
      </c>
      <c r="AP89" t="s">
        <v>59</v>
      </c>
      <c r="AQ89" t="s">
        <v>60</v>
      </c>
      <c r="AR89" t="s">
        <v>86</v>
      </c>
      <c r="AS89" s="2">
        <v>0</v>
      </c>
      <c r="AT89" s="2">
        <v>0</v>
      </c>
      <c r="AU89" s="2">
        <v>0</v>
      </c>
      <c r="AV89" s="2">
        <v>0</v>
      </c>
      <c r="AW89" s="2">
        <v>1</v>
      </c>
      <c r="AX89" s="2">
        <v>0</v>
      </c>
      <c r="AY89" s="2">
        <v>0</v>
      </c>
      <c r="AZ89" s="2">
        <v>0</v>
      </c>
      <c r="BA89" s="2">
        <v>0</v>
      </c>
      <c r="BB89" s="2">
        <v>415</v>
      </c>
    </row>
    <row r="90" spans="1:54" x14ac:dyDescent="0.25">
      <c r="A90">
        <v>91</v>
      </c>
      <c r="B90" t="s">
        <v>38</v>
      </c>
      <c r="C90" t="s">
        <v>39</v>
      </c>
      <c r="D90" t="s">
        <v>40</v>
      </c>
      <c r="E90" t="s">
        <v>298</v>
      </c>
      <c r="F90" t="s">
        <v>10132</v>
      </c>
      <c r="H90" s="19">
        <v>91</v>
      </c>
      <c r="I90" t="s">
        <v>478</v>
      </c>
      <c r="J90" t="s">
        <v>479</v>
      </c>
      <c r="K90" s="2">
        <v>3</v>
      </c>
      <c r="L90" t="s">
        <v>52</v>
      </c>
      <c r="M90">
        <v>0</v>
      </c>
      <c r="N90" t="s">
        <v>83</v>
      </c>
      <c r="O90" s="2">
        <v>0</v>
      </c>
      <c r="P90" s="2">
        <v>1</v>
      </c>
      <c r="Q90" s="2">
        <v>0</v>
      </c>
      <c r="R90" s="2">
        <v>0</v>
      </c>
      <c r="T90" s="2">
        <v>100</v>
      </c>
      <c r="U90" t="s">
        <v>49</v>
      </c>
      <c r="V90" s="2">
        <v>1</v>
      </c>
      <c r="W90" s="2">
        <v>1</v>
      </c>
      <c r="X90" s="2">
        <v>0</v>
      </c>
      <c r="Y90" s="2">
        <v>0</v>
      </c>
      <c r="Z90" t="s">
        <v>377</v>
      </c>
      <c r="AA90" t="s">
        <v>65</v>
      </c>
      <c r="AC90" t="s">
        <v>52</v>
      </c>
      <c r="AD90" t="s">
        <v>52</v>
      </c>
      <c r="AH90" t="s">
        <v>53</v>
      </c>
      <c r="AJ90" t="s">
        <v>106</v>
      </c>
      <c r="AL90" t="s">
        <v>130</v>
      </c>
      <c r="AM90" t="s">
        <v>71</v>
      </c>
      <c r="AN90" t="s">
        <v>98</v>
      </c>
      <c r="AO90" t="s">
        <v>72</v>
      </c>
      <c r="AP90" t="s">
        <v>59</v>
      </c>
      <c r="AQ90" t="s">
        <v>60</v>
      </c>
      <c r="AR90" t="s">
        <v>107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1</v>
      </c>
    </row>
    <row r="91" spans="1:54" x14ac:dyDescent="0.25">
      <c r="A91">
        <v>92</v>
      </c>
      <c r="B91" t="s">
        <v>38</v>
      </c>
      <c r="C91" t="s">
        <v>39</v>
      </c>
      <c r="D91" t="s">
        <v>40</v>
      </c>
      <c r="E91" t="s">
        <v>298</v>
      </c>
      <c r="F91" t="s">
        <v>10132</v>
      </c>
      <c r="H91" s="19">
        <v>92</v>
      </c>
      <c r="I91" t="s">
        <v>482</v>
      </c>
      <c r="J91" t="s">
        <v>479</v>
      </c>
      <c r="K91" s="2">
        <v>6</v>
      </c>
      <c r="N91" t="s">
        <v>83</v>
      </c>
      <c r="O91" s="2">
        <v>0</v>
      </c>
      <c r="P91" s="2">
        <v>1</v>
      </c>
      <c r="Q91" s="2">
        <v>0</v>
      </c>
      <c r="R91" s="2">
        <v>0</v>
      </c>
      <c r="T91" s="2">
        <v>1200</v>
      </c>
      <c r="U91" t="s">
        <v>49</v>
      </c>
      <c r="V91" s="2">
        <v>1</v>
      </c>
      <c r="W91" s="2">
        <v>1</v>
      </c>
      <c r="X91" s="2">
        <v>0</v>
      </c>
      <c r="Y91" s="2">
        <v>0</v>
      </c>
      <c r="Z91" t="s">
        <v>377</v>
      </c>
      <c r="AA91" t="s">
        <v>65</v>
      </c>
      <c r="AC91" t="s">
        <v>52</v>
      </c>
      <c r="AD91" t="s">
        <v>52</v>
      </c>
      <c r="AH91" t="s">
        <v>53</v>
      </c>
      <c r="AJ91" t="s">
        <v>106</v>
      </c>
      <c r="AL91" t="s">
        <v>247</v>
      </c>
      <c r="AM91" t="s">
        <v>71</v>
      </c>
      <c r="AN91" t="s">
        <v>272</v>
      </c>
      <c r="AO91" t="s">
        <v>72</v>
      </c>
      <c r="AP91" t="s">
        <v>59</v>
      </c>
      <c r="AQ91" t="s">
        <v>60</v>
      </c>
      <c r="AR91" t="s">
        <v>107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1</v>
      </c>
    </row>
    <row r="92" spans="1:54" x14ac:dyDescent="0.25">
      <c r="A92">
        <v>93</v>
      </c>
      <c r="B92" t="s">
        <v>38</v>
      </c>
      <c r="C92" t="s">
        <v>39</v>
      </c>
      <c r="D92" t="s">
        <v>40</v>
      </c>
      <c r="E92" t="s">
        <v>683</v>
      </c>
      <c r="F92" t="s">
        <v>10132</v>
      </c>
      <c r="H92" s="19">
        <v>93</v>
      </c>
      <c r="I92" t="s">
        <v>486</v>
      </c>
      <c r="J92" t="s">
        <v>487</v>
      </c>
      <c r="K92" s="2">
        <v>6</v>
      </c>
      <c r="L92" t="s">
        <v>52</v>
      </c>
      <c r="M92">
        <v>0</v>
      </c>
      <c r="N92" t="s">
        <v>83</v>
      </c>
      <c r="O92" s="2">
        <v>0</v>
      </c>
      <c r="P92" s="2">
        <v>1</v>
      </c>
      <c r="Q92" s="2">
        <v>0</v>
      </c>
      <c r="R92" s="2">
        <v>0</v>
      </c>
      <c r="T92" s="2">
        <v>600</v>
      </c>
      <c r="U92" t="s">
        <v>142</v>
      </c>
      <c r="V92" s="2">
        <v>0</v>
      </c>
      <c r="W92" s="2">
        <v>1</v>
      </c>
      <c r="X92" s="2">
        <v>0</v>
      </c>
      <c r="Y92" s="2">
        <v>0</v>
      </c>
      <c r="AA92" t="s">
        <v>65</v>
      </c>
      <c r="AC92" t="s">
        <v>52</v>
      </c>
      <c r="AD92" t="s">
        <v>52</v>
      </c>
      <c r="AH92" t="s">
        <v>53</v>
      </c>
      <c r="AJ92" t="s">
        <v>54</v>
      </c>
      <c r="AL92" t="s">
        <v>488</v>
      </c>
      <c r="AN92" t="s">
        <v>272</v>
      </c>
      <c r="AO92" t="s">
        <v>72</v>
      </c>
      <c r="AP92" t="s">
        <v>59</v>
      </c>
      <c r="AQ92" t="s">
        <v>60</v>
      </c>
      <c r="AR92" t="s">
        <v>107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1</v>
      </c>
    </row>
    <row r="93" spans="1:54" x14ac:dyDescent="0.25">
      <c r="A93">
        <v>94</v>
      </c>
      <c r="B93" t="s">
        <v>38</v>
      </c>
      <c r="C93" t="s">
        <v>39</v>
      </c>
      <c r="D93" t="s">
        <v>40</v>
      </c>
      <c r="E93" t="s">
        <v>683</v>
      </c>
      <c r="F93" t="s">
        <v>10132</v>
      </c>
      <c r="H93" s="19">
        <v>94</v>
      </c>
      <c r="I93" t="s">
        <v>492</v>
      </c>
      <c r="J93" t="s">
        <v>493</v>
      </c>
      <c r="K93" s="2">
        <v>6</v>
      </c>
      <c r="L93" t="s">
        <v>52</v>
      </c>
      <c r="M93">
        <v>0</v>
      </c>
      <c r="N93" t="s">
        <v>494</v>
      </c>
      <c r="O93" s="2">
        <v>1</v>
      </c>
      <c r="P93" s="2">
        <v>0</v>
      </c>
      <c r="Q93" s="2">
        <v>0</v>
      </c>
      <c r="R93" s="2">
        <v>0</v>
      </c>
      <c r="T93" s="2">
        <v>300</v>
      </c>
      <c r="U93" t="s">
        <v>142</v>
      </c>
      <c r="V93" s="2">
        <v>0</v>
      </c>
      <c r="W93" s="2">
        <v>1</v>
      </c>
      <c r="X93" s="2">
        <v>0</v>
      </c>
      <c r="Y93" s="2">
        <v>0</v>
      </c>
      <c r="AA93" t="s">
        <v>65</v>
      </c>
      <c r="AC93" t="s">
        <v>12125</v>
      </c>
      <c r="AD93" t="s">
        <v>45</v>
      </c>
      <c r="AE93" s="2">
        <v>0</v>
      </c>
      <c r="AF93" t="s">
        <v>459</v>
      </c>
      <c r="AG93" t="s">
        <v>459</v>
      </c>
      <c r="AH93" t="s">
        <v>53</v>
      </c>
      <c r="AJ93" t="s">
        <v>54</v>
      </c>
      <c r="AL93" t="s">
        <v>488</v>
      </c>
      <c r="AM93" t="s">
        <v>162</v>
      </c>
      <c r="AN93" t="s">
        <v>272</v>
      </c>
      <c r="AO93" t="s">
        <v>332</v>
      </c>
      <c r="AP93" t="s">
        <v>59</v>
      </c>
      <c r="AQ93" t="s">
        <v>60</v>
      </c>
      <c r="AR93" t="s">
        <v>107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1</v>
      </c>
    </row>
    <row r="94" spans="1:54" x14ac:dyDescent="0.25">
      <c r="A94">
        <v>95</v>
      </c>
      <c r="B94" t="s">
        <v>38</v>
      </c>
      <c r="C94" t="s">
        <v>39</v>
      </c>
      <c r="D94" t="s">
        <v>40</v>
      </c>
      <c r="E94" t="s">
        <v>683</v>
      </c>
      <c r="F94" t="s">
        <v>10132</v>
      </c>
      <c r="H94" s="19">
        <v>95</v>
      </c>
      <c r="I94" t="s">
        <v>498</v>
      </c>
      <c r="J94" t="s">
        <v>479</v>
      </c>
      <c r="K94" s="2">
        <v>7</v>
      </c>
      <c r="L94" t="s">
        <v>52</v>
      </c>
      <c r="M94">
        <v>0</v>
      </c>
      <c r="N94" t="s">
        <v>83</v>
      </c>
      <c r="O94" s="2">
        <v>0</v>
      </c>
      <c r="P94" s="2">
        <v>1</v>
      </c>
      <c r="Q94" s="2">
        <v>0</v>
      </c>
      <c r="R94" s="2">
        <v>0</v>
      </c>
      <c r="T94" s="2">
        <v>200</v>
      </c>
      <c r="U94" t="s">
        <v>142</v>
      </c>
      <c r="V94" s="2">
        <v>0</v>
      </c>
      <c r="W94" s="2">
        <v>1</v>
      </c>
      <c r="X94" s="2">
        <v>0</v>
      </c>
      <c r="Y94" s="2">
        <v>0</v>
      </c>
      <c r="AA94" t="s">
        <v>51</v>
      </c>
      <c r="AC94" t="s">
        <v>12125</v>
      </c>
      <c r="AD94" t="s">
        <v>45</v>
      </c>
      <c r="AE94" s="2">
        <v>1</v>
      </c>
      <c r="AF94" t="s">
        <v>455</v>
      </c>
      <c r="AG94" t="s">
        <v>455</v>
      </c>
      <c r="AH94" t="s">
        <v>53</v>
      </c>
      <c r="AJ94" t="s">
        <v>54</v>
      </c>
      <c r="AL94" t="s">
        <v>488</v>
      </c>
      <c r="AM94" t="s">
        <v>71</v>
      </c>
      <c r="AN94" t="s">
        <v>57</v>
      </c>
      <c r="AO94" t="s">
        <v>332</v>
      </c>
      <c r="AP94" t="s">
        <v>59</v>
      </c>
      <c r="AQ94" t="s">
        <v>60</v>
      </c>
      <c r="AR94" t="s">
        <v>61</v>
      </c>
      <c r="AS94" s="2">
        <v>0</v>
      </c>
      <c r="AT94" s="2">
        <v>0</v>
      </c>
      <c r="AU94" s="2">
        <v>1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13</v>
      </c>
    </row>
    <row r="95" spans="1:54" x14ac:dyDescent="0.25">
      <c r="A95">
        <v>96</v>
      </c>
      <c r="B95" t="s">
        <v>38</v>
      </c>
      <c r="C95" t="s">
        <v>39</v>
      </c>
      <c r="D95" t="s">
        <v>40</v>
      </c>
      <c r="E95" t="s">
        <v>683</v>
      </c>
      <c r="F95" t="s">
        <v>10132</v>
      </c>
      <c r="H95" s="19">
        <v>96</v>
      </c>
      <c r="I95" t="s">
        <v>502</v>
      </c>
      <c r="J95" t="s">
        <v>479</v>
      </c>
      <c r="K95" s="2">
        <v>6</v>
      </c>
      <c r="L95" t="s">
        <v>45</v>
      </c>
      <c r="M95" s="2">
        <v>1</v>
      </c>
      <c r="N95" t="s">
        <v>47</v>
      </c>
      <c r="O95" s="2">
        <v>1</v>
      </c>
      <c r="P95" s="2">
        <v>1</v>
      </c>
      <c r="Q95" s="2">
        <v>0</v>
      </c>
      <c r="R95" s="2">
        <v>0</v>
      </c>
      <c r="T95" s="2">
        <v>200</v>
      </c>
      <c r="U95" t="s">
        <v>142</v>
      </c>
      <c r="V95" s="2">
        <v>0</v>
      </c>
      <c r="W95" s="2">
        <v>1</v>
      </c>
      <c r="X95" s="2">
        <v>0</v>
      </c>
      <c r="Y95" s="2">
        <v>0</v>
      </c>
      <c r="AA95" t="s">
        <v>51</v>
      </c>
      <c r="AC95" t="s">
        <v>52</v>
      </c>
      <c r="AD95" t="s">
        <v>52</v>
      </c>
      <c r="AH95" t="s">
        <v>53</v>
      </c>
      <c r="AJ95" t="s">
        <v>54</v>
      </c>
      <c r="AL95" t="s">
        <v>488</v>
      </c>
      <c r="AM95" t="s">
        <v>71</v>
      </c>
      <c r="AN95" t="s">
        <v>57</v>
      </c>
      <c r="AO95" t="s">
        <v>332</v>
      </c>
      <c r="AP95" t="s">
        <v>59</v>
      </c>
      <c r="AQ95" t="s">
        <v>60</v>
      </c>
      <c r="AR95" t="s">
        <v>107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1</v>
      </c>
    </row>
    <row r="96" spans="1:54" x14ac:dyDescent="0.25">
      <c r="A96">
        <v>98</v>
      </c>
      <c r="B96" t="s">
        <v>38</v>
      </c>
      <c r="C96" t="s">
        <v>39</v>
      </c>
      <c r="D96" t="s">
        <v>40</v>
      </c>
      <c r="E96" t="s">
        <v>507</v>
      </c>
      <c r="F96" t="s">
        <v>10132</v>
      </c>
      <c r="H96" s="19">
        <v>98</v>
      </c>
      <c r="I96" t="s">
        <v>508</v>
      </c>
      <c r="J96" t="s">
        <v>479</v>
      </c>
      <c r="K96" s="2">
        <v>6</v>
      </c>
      <c r="L96" t="s">
        <v>52</v>
      </c>
      <c r="M96">
        <v>0</v>
      </c>
      <c r="N96" t="s">
        <v>47</v>
      </c>
      <c r="O96" s="2">
        <v>1</v>
      </c>
      <c r="P96" s="2">
        <v>1</v>
      </c>
      <c r="Q96" s="2">
        <v>0</v>
      </c>
      <c r="R96" s="2">
        <v>0</v>
      </c>
      <c r="T96" s="2">
        <v>400</v>
      </c>
      <c r="U96" t="s">
        <v>49</v>
      </c>
      <c r="V96" s="2">
        <v>1</v>
      </c>
      <c r="W96" s="2">
        <v>1</v>
      </c>
      <c r="X96" s="2">
        <v>0</v>
      </c>
      <c r="Y96" s="2">
        <v>0</v>
      </c>
      <c r="Z96" t="s">
        <v>377</v>
      </c>
      <c r="AA96" t="s">
        <v>65</v>
      </c>
      <c r="AC96" t="s">
        <v>52</v>
      </c>
      <c r="AD96" t="s">
        <v>52</v>
      </c>
      <c r="AH96" t="s">
        <v>53</v>
      </c>
      <c r="AJ96" t="s">
        <v>54</v>
      </c>
      <c r="AL96" t="s">
        <v>55</v>
      </c>
      <c r="AM96" t="s">
        <v>71</v>
      </c>
      <c r="AN96" t="s">
        <v>272</v>
      </c>
      <c r="AO96" t="s">
        <v>72</v>
      </c>
      <c r="AP96" t="s">
        <v>59</v>
      </c>
      <c r="AQ96" t="s">
        <v>60</v>
      </c>
      <c r="AR96" t="s">
        <v>61</v>
      </c>
      <c r="AS96" s="2">
        <v>0</v>
      </c>
      <c r="AT96" s="2">
        <v>0</v>
      </c>
      <c r="AU96" s="2">
        <v>1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6</v>
      </c>
    </row>
    <row r="97" spans="1:54" x14ac:dyDescent="0.25">
      <c r="A97">
        <v>99</v>
      </c>
      <c r="B97" t="s">
        <v>38</v>
      </c>
      <c r="C97" t="s">
        <v>39</v>
      </c>
      <c r="D97" t="s">
        <v>40</v>
      </c>
      <c r="E97" t="s">
        <v>507</v>
      </c>
      <c r="F97" t="s">
        <v>10132</v>
      </c>
      <c r="H97" s="19">
        <v>99</v>
      </c>
      <c r="I97" t="s">
        <v>511</v>
      </c>
      <c r="J97" t="s">
        <v>479</v>
      </c>
      <c r="K97" s="2">
        <v>6</v>
      </c>
      <c r="L97" t="s">
        <v>52</v>
      </c>
      <c r="M97">
        <v>0</v>
      </c>
      <c r="N97" t="s">
        <v>47</v>
      </c>
      <c r="O97" s="2">
        <v>1</v>
      </c>
      <c r="P97" s="2">
        <v>1</v>
      </c>
      <c r="Q97" s="2">
        <v>0</v>
      </c>
      <c r="R97" s="2">
        <v>0</v>
      </c>
      <c r="T97" s="2">
        <v>200</v>
      </c>
      <c r="AA97" t="s">
        <v>65</v>
      </c>
      <c r="AC97" t="s">
        <v>12125</v>
      </c>
      <c r="AD97" t="s">
        <v>45</v>
      </c>
      <c r="AE97" s="2">
        <v>0</v>
      </c>
      <c r="AF97" t="s">
        <v>455</v>
      </c>
      <c r="AG97" t="s">
        <v>455</v>
      </c>
      <c r="AH97" t="s">
        <v>53</v>
      </c>
      <c r="AJ97" t="s">
        <v>54</v>
      </c>
      <c r="AL97" t="s">
        <v>55</v>
      </c>
      <c r="AM97" t="s">
        <v>71</v>
      </c>
      <c r="AN97" t="s">
        <v>263</v>
      </c>
      <c r="AO97" t="s">
        <v>72</v>
      </c>
      <c r="AP97" t="s">
        <v>59</v>
      </c>
      <c r="AQ97" t="s">
        <v>60</v>
      </c>
      <c r="AR97" t="s">
        <v>61</v>
      </c>
      <c r="AS97" s="2">
        <v>0</v>
      </c>
      <c r="AT97" s="2">
        <v>0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5</v>
      </c>
    </row>
    <row r="98" spans="1:54" x14ac:dyDescent="0.25">
      <c r="A98">
        <v>100</v>
      </c>
      <c r="B98" t="s">
        <v>38</v>
      </c>
      <c r="C98" t="s">
        <v>39</v>
      </c>
      <c r="D98" t="s">
        <v>40</v>
      </c>
      <c r="E98" t="s">
        <v>514</v>
      </c>
      <c r="F98" t="s">
        <v>10132</v>
      </c>
      <c r="H98" s="19">
        <v>100</v>
      </c>
      <c r="I98" t="s">
        <v>515</v>
      </c>
      <c r="J98" t="s">
        <v>516</v>
      </c>
      <c r="K98" s="2">
        <v>7</v>
      </c>
      <c r="L98" t="s">
        <v>52</v>
      </c>
      <c r="M98">
        <v>0</v>
      </c>
      <c r="N98" t="s">
        <v>517</v>
      </c>
      <c r="O98" s="2">
        <v>1</v>
      </c>
      <c r="P98" s="2">
        <v>1</v>
      </c>
      <c r="Q98" s="2">
        <v>1</v>
      </c>
      <c r="R98" s="2">
        <v>0</v>
      </c>
      <c r="T98" s="2">
        <v>1500</v>
      </c>
      <c r="U98" t="s">
        <v>49</v>
      </c>
      <c r="V98" s="2">
        <v>1</v>
      </c>
      <c r="W98" s="2">
        <v>1</v>
      </c>
      <c r="X98" s="2">
        <v>0</v>
      </c>
      <c r="Y98" s="2">
        <v>0</v>
      </c>
      <c r="AA98" t="s">
        <v>65</v>
      </c>
      <c r="AC98" t="s">
        <v>52</v>
      </c>
      <c r="AD98" t="s">
        <v>52</v>
      </c>
      <c r="AH98" t="s">
        <v>53</v>
      </c>
      <c r="AJ98" t="s">
        <v>54</v>
      </c>
      <c r="AL98" t="s">
        <v>55</v>
      </c>
      <c r="AM98" t="s">
        <v>71</v>
      </c>
      <c r="AN98" t="s">
        <v>57</v>
      </c>
      <c r="AO98" t="s">
        <v>58</v>
      </c>
      <c r="AP98" t="s">
        <v>59</v>
      </c>
      <c r="AQ98" t="s">
        <v>60</v>
      </c>
      <c r="AR98" t="s">
        <v>61</v>
      </c>
      <c r="AS98" s="2">
        <v>0</v>
      </c>
      <c r="AT98" s="2">
        <v>0</v>
      </c>
      <c r="AU98" s="2">
        <v>1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9</v>
      </c>
    </row>
    <row r="99" spans="1:54" x14ac:dyDescent="0.25">
      <c r="A99">
        <v>101</v>
      </c>
      <c r="B99" t="s">
        <v>38</v>
      </c>
      <c r="C99" t="s">
        <v>39</v>
      </c>
      <c r="D99" t="s">
        <v>40</v>
      </c>
      <c r="E99" t="s">
        <v>519</v>
      </c>
      <c r="F99" t="s">
        <v>10132</v>
      </c>
      <c r="H99" s="19">
        <v>101</v>
      </c>
      <c r="I99" t="s">
        <v>520</v>
      </c>
      <c r="J99" t="s">
        <v>521</v>
      </c>
      <c r="K99" s="2">
        <v>7</v>
      </c>
      <c r="L99" t="s">
        <v>45</v>
      </c>
      <c r="M99" s="2">
        <v>7</v>
      </c>
      <c r="N99" t="s">
        <v>47</v>
      </c>
      <c r="O99" s="2">
        <v>1</v>
      </c>
      <c r="P99" s="2">
        <v>1</v>
      </c>
      <c r="Q99" s="2">
        <v>0</v>
      </c>
      <c r="R99" s="2">
        <v>0</v>
      </c>
      <c r="T99" s="2">
        <v>600</v>
      </c>
      <c r="U99" t="s">
        <v>49</v>
      </c>
      <c r="V99" s="2">
        <v>1</v>
      </c>
      <c r="W99" s="2">
        <v>1</v>
      </c>
      <c r="X99" s="2">
        <v>0</v>
      </c>
      <c r="Y99" s="2">
        <v>0</v>
      </c>
      <c r="Z99" t="s">
        <v>377</v>
      </c>
      <c r="AA99" t="s">
        <v>65</v>
      </c>
      <c r="AC99" t="s">
        <v>12125</v>
      </c>
      <c r="AD99" t="s">
        <v>45</v>
      </c>
      <c r="AE99" s="2">
        <v>0</v>
      </c>
      <c r="AF99" t="s">
        <v>459</v>
      </c>
      <c r="AG99" t="s">
        <v>459</v>
      </c>
      <c r="AH99" t="s">
        <v>53</v>
      </c>
      <c r="AJ99" t="s">
        <v>106</v>
      </c>
      <c r="AL99" t="s">
        <v>97</v>
      </c>
      <c r="AM99" t="s">
        <v>56</v>
      </c>
      <c r="AN99" t="s">
        <v>98</v>
      </c>
      <c r="AO99" t="s">
        <v>72</v>
      </c>
      <c r="AP99" t="s">
        <v>59</v>
      </c>
      <c r="AQ99" t="s">
        <v>60</v>
      </c>
      <c r="AR99" t="s">
        <v>86</v>
      </c>
      <c r="AS99" s="2">
        <v>0</v>
      </c>
      <c r="AT99" s="2">
        <v>0</v>
      </c>
      <c r="AU99" s="2">
        <v>0</v>
      </c>
      <c r="AV99" s="2">
        <v>0</v>
      </c>
      <c r="AW99" s="2">
        <v>1</v>
      </c>
      <c r="AX99" s="2">
        <v>0</v>
      </c>
      <c r="AY99" s="2">
        <v>0</v>
      </c>
      <c r="AZ99" s="2">
        <v>0</v>
      </c>
      <c r="BA99" s="2">
        <v>0</v>
      </c>
      <c r="BB99" s="2">
        <v>114</v>
      </c>
    </row>
    <row r="100" spans="1:54" x14ac:dyDescent="0.25">
      <c r="A100">
        <v>102</v>
      </c>
      <c r="B100" t="s">
        <v>38</v>
      </c>
      <c r="C100" t="s">
        <v>39</v>
      </c>
      <c r="D100" t="s">
        <v>40</v>
      </c>
      <c r="E100" t="s">
        <v>127</v>
      </c>
      <c r="F100" t="s">
        <v>10132</v>
      </c>
      <c r="H100" s="19">
        <v>102</v>
      </c>
      <c r="I100" t="s">
        <v>524</v>
      </c>
      <c r="J100" t="s">
        <v>525</v>
      </c>
      <c r="K100" s="2">
        <v>7</v>
      </c>
      <c r="L100" t="s">
        <v>52</v>
      </c>
      <c r="M100">
        <v>0</v>
      </c>
      <c r="N100" t="s">
        <v>47</v>
      </c>
      <c r="O100" s="2">
        <v>1</v>
      </c>
      <c r="P100" s="2">
        <v>1</v>
      </c>
      <c r="Q100" s="2">
        <v>0</v>
      </c>
      <c r="R100" s="2">
        <v>0</v>
      </c>
      <c r="T100" s="2">
        <v>700</v>
      </c>
      <c r="U100" t="s">
        <v>49</v>
      </c>
      <c r="V100" s="2">
        <v>1</v>
      </c>
      <c r="W100" s="2">
        <v>1</v>
      </c>
      <c r="X100" s="2">
        <v>0</v>
      </c>
      <c r="Y100" s="2">
        <v>0</v>
      </c>
      <c r="AA100" t="s">
        <v>65</v>
      </c>
      <c r="AC100" t="s">
        <v>12125</v>
      </c>
      <c r="AD100" t="s">
        <v>45</v>
      </c>
      <c r="AE100" s="2">
        <v>3</v>
      </c>
      <c r="AF100" t="s">
        <v>455</v>
      </c>
      <c r="AG100" t="s">
        <v>526</v>
      </c>
      <c r="AH100" t="s">
        <v>53</v>
      </c>
      <c r="AJ100" t="s">
        <v>114</v>
      </c>
      <c r="AL100" t="s">
        <v>97</v>
      </c>
      <c r="AM100" t="s">
        <v>56</v>
      </c>
      <c r="AN100" t="s">
        <v>98</v>
      </c>
      <c r="AO100" t="s">
        <v>72</v>
      </c>
      <c r="AP100" t="s">
        <v>59</v>
      </c>
      <c r="AQ100" t="s">
        <v>60</v>
      </c>
      <c r="AR100" t="s">
        <v>107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1</v>
      </c>
    </row>
    <row r="101" spans="1:54" x14ac:dyDescent="0.25">
      <c r="A101">
        <v>103</v>
      </c>
      <c r="B101" t="s">
        <v>38</v>
      </c>
      <c r="C101" t="s">
        <v>39</v>
      </c>
      <c r="D101" t="s">
        <v>40</v>
      </c>
      <c r="E101" t="s">
        <v>529</v>
      </c>
      <c r="F101" t="s">
        <v>10132</v>
      </c>
      <c r="H101" s="19">
        <v>103</v>
      </c>
      <c r="I101" t="s">
        <v>530</v>
      </c>
      <c r="J101" t="s">
        <v>479</v>
      </c>
      <c r="K101" s="2">
        <v>7</v>
      </c>
      <c r="L101" t="s">
        <v>52</v>
      </c>
      <c r="M101">
        <v>0</v>
      </c>
      <c r="N101" t="s">
        <v>83</v>
      </c>
      <c r="O101" s="2">
        <v>0</v>
      </c>
      <c r="P101" s="2">
        <v>1</v>
      </c>
      <c r="Q101" s="2">
        <v>0</v>
      </c>
      <c r="R101" s="2">
        <v>0</v>
      </c>
      <c r="T101" s="2">
        <v>950</v>
      </c>
      <c r="U101" t="s">
        <v>142</v>
      </c>
      <c r="V101" s="2">
        <v>0</v>
      </c>
      <c r="W101" s="2">
        <v>1</v>
      </c>
      <c r="X101" s="2">
        <v>0</v>
      </c>
      <c r="Y101" s="2">
        <v>0</v>
      </c>
      <c r="AA101" t="s">
        <v>65</v>
      </c>
      <c r="AC101" t="s">
        <v>52</v>
      </c>
      <c r="AD101" t="s">
        <v>52</v>
      </c>
      <c r="AH101" t="s">
        <v>53</v>
      </c>
      <c r="AL101" t="s">
        <v>130</v>
      </c>
      <c r="AM101" t="s">
        <v>71</v>
      </c>
      <c r="AN101" t="s">
        <v>263</v>
      </c>
      <c r="AO101" t="s">
        <v>72</v>
      </c>
      <c r="AP101" t="s">
        <v>59</v>
      </c>
      <c r="AQ101" t="s">
        <v>60</v>
      </c>
      <c r="AR101" t="s">
        <v>107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1</v>
      </c>
    </row>
    <row r="102" spans="1:54" x14ac:dyDescent="0.25">
      <c r="A102">
        <v>104</v>
      </c>
      <c r="B102" t="s">
        <v>38</v>
      </c>
      <c r="C102" t="s">
        <v>39</v>
      </c>
      <c r="D102" t="s">
        <v>40</v>
      </c>
      <c r="E102" t="s">
        <v>533</v>
      </c>
      <c r="F102" t="s">
        <v>10132</v>
      </c>
      <c r="H102" s="19">
        <v>104</v>
      </c>
      <c r="I102" t="s">
        <v>534</v>
      </c>
      <c r="J102" t="s">
        <v>479</v>
      </c>
      <c r="K102" s="2">
        <v>3</v>
      </c>
      <c r="L102" t="s">
        <v>52</v>
      </c>
      <c r="M102">
        <v>0</v>
      </c>
      <c r="N102" t="s">
        <v>83</v>
      </c>
      <c r="O102" s="2">
        <v>0</v>
      </c>
      <c r="P102" s="2">
        <v>1</v>
      </c>
      <c r="Q102" s="2">
        <v>0</v>
      </c>
      <c r="R102" s="2">
        <v>0</v>
      </c>
      <c r="T102" s="2">
        <v>300</v>
      </c>
      <c r="U102" t="s">
        <v>142</v>
      </c>
      <c r="V102" s="2">
        <v>0</v>
      </c>
      <c r="W102" s="2">
        <v>1</v>
      </c>
      <c r="X102" s="2">
        <v>0</v>
      </c>
      <c r="Y102" s="2">
        <v>0</v>
      </c>
      <c r="AA102" t="s">
        <v>65</v>
      </c>
      <c r="AC102" t="s">
        <v>52</v>
      </c>
      <c r="AD102" t="s">
        <v>52</v>
      </c>
      <c r="AH102" t="s">
        <v>53</v>
      </c>
      <c r="AJ102" t="s">
        <v>106</v>
      </c>
      <c r="AL102" t="s">
        <v>130</v>
      </c>
      <c r="AM102" t="s">
        <v>162</v>
      </c>
      <c r="AN102" t="s">
        <v>272</v>
      </c>
      <c r="AO102" t="s">
        <v>72</v>
      </c>
      <c r="AP102" t="s">
        <v>59</v>
      </c>
      <c r="AQ102" t="s">
        <v>60</v>
      </c>
      <c r="AR102" t="s">
        <v>107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1</v>
      </c>
    </row>
    <row r="103" spans="1:54" x14ac:dyDescent="0.25">
      <c r="A103">
        <v>105</v>
      </c>
      <c r="B103" t="s">
        <v>38</v>
      </c>
      <c r="C103" t="s">
        <v>39</v>
      </c>
      <c r="D103" t="s">
        <v>40</v>
      </c>
      <c r="E103" t="s">
        <v>155</v>
      </c>
      <c r="F103" t="s">
        <v>10132</v>
      </c>
      <c r="H103" s="19">
        <v>105</v>
      </c>
      <c r="I103" t="s">
        <v>537</v>
      </c>
      <c r="J103" t="s">
        <v>538</v>
      </c>
      <c r="K103" s="2">
        <v>4</v>
      </c>
      <c r="L103" t="s">
        <v>52</v>
      </c>
      <c r="M103">
        <v>0</v>
      </c>
      <c r="N103" t="s">
        <v>83</v>
      </c>
      <c r="O103" s="2">
        <v>0</v>
      </c>
      <c r="P103" s="2">
        <v>1</v>
      </c>
      <c r="Q103" s="2">
        <v>0</v>
      </c>
      <c r="R103" s="2">
        <v>0</v>
      </c>
      <c r="T103" s="2">
        <v>400</v>
      </c>
      <c r="U103" t="s">
        <v>49</v>
      </c>
      <c r="V103" s="2">
        <v>1</v>
      </c>
      <c r="W103" s="2">
        <v>1</v>
      </c>
      <c r="X103" s="2">
        <v>0</v>
      </c>
      <c r="Y103" s="2">
        <v>0</v>
      </c>
      <c r="AA103" t="s">
        <v>65</v>
      </c>
      <c r="AC103" t="s">
        <v>52</v>
      </c>
      <c r="AD103" t="s">
        <v>52</v>
      </c>
      <c r="AH103" t="s">
        <v>53</v>
      </c>
      <c r="AJ103" t="s">
        <v>54</v>
      </c>
      <c r="AL103" t="s">
        <v>55</v>
      </c>
      <c r="AM103" t="s">
        <v>71</v>
      </c>
      <c r="AN103" t="s">
        <v>57</v>
      </c>
      <c r="AO103" t="s">
        <v>58</v>
      </c>
      <c r="AP103" t="s">
        <v>59</v>
      </c>
      <c r="AQ103" t="s">
        <v>60</v>
      </c>
      <c r="AR103" t="s">
        <v>107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1</v>
      </c>
    </row>
    <row r="104" spans="1:54" x14ac:dyDescent="0.25">
      <c r="A104">
        <v>106</v>
      </c>
      <c r="B104" t="s">
        <v>38</v>
      </c>
      <c r="C104" t="s">
        <v>39</v>
      </c>
      <c r="D104" t="s">
        <v>40</v>
      </c>
      <c r="E104" t="s">
        <v>155</v>
      </c>
      <c r="F104" t="s">
        <v>10132</v>
      </c>
      <c r="H104" s="19">
        <v>106</v>
      </c>
      <c r="I104" t="s">
        <v>541</v>
      </c>
      <c r="J104" t="s">
        <v>479</v>
      </c>
      <c r="K104" s="2">
        <v>6</v>
      </c>
      <c r="L104" t="s">
        <v>52</v>
      </c>
      <c r="M104">
        <v>0</v>
      </c>
      <c r="N104" t="s">
        <v>161</v>
      </c>
      <c r="O104" s="2">
        <v>0</v>
      </c>
      <c r="P104" s="2">
        <v>1</v>
      </c>
      <c r="Q104" s="2">
        <v>1</v>
      </c>
      <c r="R104" s="2">
        <v>0</v>
      </c>
      <c r="T104" s="2">
        <v>1500</v>
      </c>
      <c r="U104" t="s">
        <v>542</v>
      </c>
      <c r="V104" s="2">
        <v>1</v>
      </c>
      <c r="W104" s="2">
        <v>1</v>
      </c>
      <c r="X104" s="2">
        <v>0</v>
      </c>
      <c r="Y104" s="2">
        <v>1</v>
      </c>
      <c r="Z104" t="s">
        <v>2229</v>
      </c>
      <c r="AA104" t="s">
        <v>65</v>
      </c>
      <c r="AC104" t="s">
        <v>52</v>
      </c>
      <c r="AD104" t="s">
        <v>52</v>
      </c>
      <c r="AH104" t="s">
        <v>53</v>
      </c>
      <c r="AJ104" t="s">
        <v>54</v>
      </c>
      <c r="AL104" t="s">
        <v>55</v>
      </c>
      <c r="AM104" t="s">
        <v>71</v>
      </c>
      <c r="AN104" t="s">
        <v>57</v>
      </c>
      <c r="AO104" t="s">
        <v>58</v>
      </c>
      <c r="AP104" t="s">
        <v>59</v>
      </c>
      <c r="AQ104" t="s">
        <v>60</v>
      </c>
      <c r="AR104" t="s">
        <v>73</v>
      </c>
      <c r="AS104" s="2">
        <v>0</v>
      </c>
      <c r="AT104" s="2">
        <v>0</v>
      </c>
      <c r="AU104" s="2">
        <v>0</v>
      </c>
      <c r="AV104" s="2">
        <v>1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30</v>
      </c>
    </row>
    <row r="105" spans="1:54" x14ac:dyDescent="0.25">
      <c r="A105">
        <v>107</v>
      </c>
      <c r="B105" t="s">
        <v>38</v>
      </c>
      <c r="C105" t="s">
        <v>39</v>
      </c>
      <c r="D105" t="s">
        <v>40</v>
      </c>
      <c r="E105" t="s">
        <v>155</v>
      </c>
      <c r="F105" t="s">
        <v>10132</v>
      </c>
      <c r="H105" s="19">
        <v>107</v>
      </c>
      <c r="I105" t="s">
        <v>545</v>
      </c>
      <c r="J105" t="s">
        <v>479</v>
      </c>
      <c r="K105" s="2">
        <v>3</v>
      </c>
      <c r="L105" t="s">
        <v>52</v>
      </c>
      <c r="M105">
        <v>0</v>
      </c>
      <c r="N105" t="s">
        <v>83</v>
      </c>
      <c r="O105" s="2">
        <v>0</v>
      </c>
      <c r="P105" s="2">
        <v>1</v>
      </c>
      <c r="Q105" s="2">
        <v>0</v>
      </c>
      <c r="R105" s="2">
        <v>0</v>
      </c>
      <c r="T105" s="2">
        <v>500</v>
      </c>
      <c r="U105" t="s">
        <v>105</v>
      </c>
      <c r="V105" s="2">
        <v>1</v>
      </c>
      <c r="W105" s="2">
        <v>0</v>
      </c>
      <c r="X105" s="2">
        <v>0</v>
      </c>
      <c r="Y105" s="2">
        <v>0</v>
      </c>
      <c r="Z105" t="s">
        <v>377</v>
      </c>
      <c r="AA105" t="s">
        <v>65</v>
      </c>
      <c r="AC105" t="s">
        <v>52</v>
      </c>
      <c r="AD105" t="s">
        <v>52</v>
      </c>
      <c r="AH105" t="s">
        <v>53</v>
      </c>
      <c r="AJ105" t="s">
        <v>54</v>
      </c>
      <c r="AL105" t="s">
        <v>55</v>
      </c>
      <c r="AM105" t="s">
        <v>71</v>
      </c>
      <c r="AN105" t="s">
        <v>57</v>
      </c>
      <c r="AO105" t="s">
        <v>72</v>
      </c>
      <c r="AP105" t="s">
        <v>59</v>
      </c>
      <c r="AQ105" t="s">
        <v>60</v>
      </c>
      <c r="AR105" t="s">
        <v>107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1</v>
      </c>
    </row>
    <row r="106" spans="1:54" x14ac:dyDescent="0.25">
      <c r="A106">
        <v>108</v>
      </c>
      <c r="B106" t="s">
        <v>38</v>
      </c>
      <c r="C106" t="s">
        <v>39</v>
      </c>
      <c r="D106" t="s">
        <v>40</v>
      </c>
      <c r="E106" t="s">
        <v>548</v>
      </c>
      <c r="F106" t="s">
        <v>10132</v>
      </c>
      <c r="H106" s="19">
        <v>108</v>
      </c>
      <c r="I106" t="s">
        <v>549</v>
      </c>
      <c r="J106" t="s">
        <v>550</v>
      </c>
      <c r="K106" s="2">
        <v>3</v>
      </c>
      <c r="L106" t="s">
        <v>52</v>
      </c>
      <c r="M106">
        <v>0</v>
      </c>
      <c r="N106" t="s">
        <v>83</v>
      </c>
      <c r="O106" s="2">
        <v>0</v>
      </c>
      <c r="P106" s="2">
        <v>1</v>
      </c>
      <c r="Q106" s="2">
        <v>0</v>
      </c>
      <c r="R106" s="2">
        <v>0</v>
      </c>
      <c r="T106" s="2">
        <v>400</v>
      </c>
      <c r="U106" t="s">
        <v>49</v>
      </c>
      <c r="V106" s="2">
        <v>1</v>
      </c>
      <c r="W106" s="2">
        <v>1</v>
      </c>
      <c r="X106" s="2">
        <v>0</v>
      </c>
      <c r="Y106" s="2">
        <v>0</v>
      </c>
      <c r="Z106" t="s">
        <v>377</v>
      </c>
      <c r="AA106" t="s">
        <v>65</v>
      </c>
      <c r="AC106" t="s">
        <v>52</v>
      </c>
      <c r="AD106" t="s">
        <v>52</v>
      </c>
      <c r="AH106" t="s">
        <v>53</v>
      </c>
      <c r="AJ106" t="s">
        <v>54</v>
      </c>
      <c r="AL106" t="s">
        <v>55</v>
      </c>
      <c r="AM106" t="s">
        <v>71</v>
      </c>
      <c r="AN106" t="s">
        <v>57</v>
      </c>
      <c r="AO106" t="s">
        <v>72</v>
      </c>
      <c r="AP106" t="s">
        <v>59</v>
      </c>
      <c r="AQ106" t="s">
        <v>60</v>
      </c>
      <c r="AR106" t="s">
        <v>107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1</v>
      </c>
    </row>
    <row r="107" spans="1:54" x14ac:dyDescent="0.25">
      <c r="A107">
        <v>109</v>
      </c>
      <c r="B107" t="s">
        <v>38</v>
      </c>
      <c r="C107" t="s">
        <v>39</v>
      </c>
      <c r="D107" t="s">
        <v>40</v>
      </c>
      <c r="E107" t="s">
        <v>155</v>
      </c>
      <c r="F107" t="s">
        <v>10132</v>
      </c>
      <c r="H107" s="19">
        <v>109</v>
      </c>
      <c r="I107" t="s">
        <v>553</v>
      </c>
      <c r="J107" t="s">
        <v>554</v>
      </c>
      <c r="K107" s="2">
        <v>5</v>
      </c>
      <c r="L107" t="s">
        <v>52</v>
      </c>
      <c r="M107">
        <v>0</v>
      </c>
      <c r="N107" t="s">
        <v>161</v>
      </c>
      <c r="O107" s="2">
        <v>0</v>
      </c>
      <c r="P107" s="2">
        <v>1</v>
      </c>
      <c r="Q107" s="2">
        <v>1</v>
      </c>
      <c r="R107" s="2">
        <v>0</v>
      </c>
      <c r="T107" s="2">
        <v>1200</v>
      </c>
      <c r="U107" t="s">
        <v>542</v>
      </c>
      <c r="V107" s="2">
        <v>1</v>
      </c>
      <c r="W107" s="2">
        <v>1</v>
      </c>
      <c r="X107" s="2">
        <v>0</v>
      </c>
      <c r="Y107" s="2">
        <v>1</v>
      </c>
      <c r="Z107" t="s">
        <v>555</v>
      </c>
      <c r="AA107" t="s">
        <v>65</v>
      </c>
      <c r="AC107" t="s">
        <v>12125</v>
      </c>
      <c r="AD107" t="s">
        <v>45</v>
      </c>
      <c r="AE107" s="2">
        <v>0</v>
      </c>
      <c r="AF107" t="s">
        <v>459</v>
      </c>
      <c r="AG107" t="s">
        <v>459</v>
      </c>
      <c r="AH107" t="s">
        <v>53</v>
      </c>
      <c r="AJ107" t="s">
        <v>54</v>
      </c>
      <c r="AL107" t="s">
        <v>55</v>
      </c>
      <c r="AM107" t="s">
        <v>162</v>
      </c>
      <c r="AN107" t="s">
        <v>57</v>
      </c>
      <c r="AO107" t="s">
        <v>72</v>
      </c>
      <c r="AP107" t="s">
        <v>59</v>
      </c>
      <c r="AQ107" t="s">
        <v>60</v>
      </c>
      <c r="AR107" t="s">
        <v>61</v>
      </c>
      <c r="AS107" s="2">
        <v>0</v>
      </c>
      <c r="AT107" s="2">
        <v>0</v>
      </c>
      <c r="AU107" s="2">
        <v>1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13</v>
      </c>
    </row>
    <row r="108" spans="1:54" x14ac:dyDescent="0.25">
      <c r="A108">
        <v>110</v>
      </c>
      <c r="B108" t="s">
        <v>38</v>
      </c>
      <c r="C108" t="s">
        <v>39</v>
      </c>
      <c r="D108" t="s">
        <v>40</v>
      </c>
      <c r="E108" t="s">
        <v>548</v>
      </c>
      <c r="F108" t="s">
        <v>10132</v>
      </c>
      <c r="H108" s="19">
        <v>110</v>
      </c>
      <c r="I108" t="s">
        <v>557</v>
      </c>
      <c r="J108" t="s">
        <v>479</v>
      </c>
      <c r="K108" s="2">
        <v>4</v>
      </c>
      <c r="L108" t="s">
        <v>52</v>
      </c>
      <c r="M108">
        <v>0</v>
      </c>
      <c r="N108" t="s">
        <v>83</v>
      </c>
      <c r="O108" s="2">
        <v>0</v>
      </c>
      <c r="P108" s="2">
        <v>1</v>
      </c>
      <c r="Q108" s="2">
        <v>0</v>
      </c>
      <c r="R108" s="2">
        <v>0</v>
      </c>
      <c r="T108" s="2">
        <v>400</v>
      </c>
      <c r="U108" t="s">
        <v>49</v>
      </c>
      <c r="V108" s="2">
        <v>1</v>
      </c>
      <c r="W108" s="2">
        <v>1</v>
      </c>
      <c r="X108" s="2">
        <v>0</v>
      </c>
      <c r="Y108" s="2">
        <v>0</v>
      </c>
      <c r="Z108" t="s">
        <v>377</v>
      </c>
      <c r="AA108" t="s">
        <v>65</v>
      </c>
      <c r="AC108" t="s">
        <v>52</v>
      </c>
      <c r="AD108" t="s">
        <v>52</v>
      </c>
      <c r="AH108" t="s">
        <v>53</v>
      </c>
      <c r="AJ108" t="s">
        <v>54</v>
      </c>
      <c r="AL108" t="s">
        <v>55</v>
      </c>
      <c r="AM108" t="s">
        <v>71</v>
      </c>
      <c r="AN108" t="s">
        <v>57</v>
      </c>
      <c r="AO108" t="s">
        <v>58</v>
      </c>
      <c r="AP108" t="s">
        <v>59</v>
      </c>
      <c r="AQ108" t="s">
        <v>60</v>
      </c>
      <c r="AR108" t="s">
        <v>107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1</v>
      </c>
    </row>
    <row r="109" spans="1:54" x14ac:dyDescent="0.25">
      <c r="A109">
        <v>111</v>
      </c>
      <c r="B109" t="s">
        <v>38</v>
      </c>
      <c r="C109" t="s">
        <v>39</v>
      </c>
      <c r="D109" t="s">
        <v>40</v>
      </c>
      <c r="E109" t="s">
        <v>155</v>
      </c>
      <c r="F109" t="s">
        <v>10132</v>
      </c>
      <c r="H109" s="19">
        <v>111</v>
      </c>
      <c r="I109" t="s">
        <v>560</v>
      </c>
      <c r="J109" t="s">
        <v>479</v>
      </c>
      <c r="K109" s="2">
        <v>5</v>
      </c>
      <c r="L109" t="s">
        <v>52</v>
      </c>
      <c r="M109">
        <v>0</v>
      </c>
      <c r="N109" t="s">
        <v>83</v>
      </c>
      <c r="O109" s="2">
        <v>0</v>
      </c>
      <c r="P109" s="2">
        <v>1</v>
      </c>
      <c r="Q109" s="2">
        <v>0</v>
      </c>
      <c r="R109" s="2">
        <v>0</v>
      </c>
      <c r="T109" s="2">
        <v>1000</v>
      </c>
      <c r="U109" t="s">
        <v>49</v>
      </c>
      <c r="V109" s="2">
        <v>1</v>
      </c>
      <c r="W109" s="2">
        <v>1</v>
      </c>
      <c r="X109" s="2">
        <v>0</v>
      </c>
      <c r="Y109" s="2">
        <v>0</v>
      </c>
      <c r="AA109" t="s">
        <v>65</v>
      </c>
      <c r="AC109" t="s">
        <v>52</v>
      </c>
      <c r="AD109" t="s">
        <v>52</v>
      </c>
      <c r="AH109" t="s">
        <v>53</v>
      </c>
      <c r="AJ109" t="s">
        <v>54</v>
      </c>
      <c r="AL109" t="s">
        <v>55</v>
      </c>
      <c r="AM109" t="s">
        <v>71</v>
      </c>
      <c r="AN109" t="s">
        <v>263</v>
      </c>
      <c r="AO109" t="s">
        <v>72</v>
      </c>
      <c r="AP109" t="s">
        <v>59</v>
      </c>
      <c r="AQ109" t="s">
        <v>60</v>
      </c>
      <c r="AR109" t="s">
        <v>107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1</v>
      </c>
    </row>
    <row r="110" spans="1:54" x14ac:dyDescent="0.25">
      <c r="A110">
        <v>112</v>
      </c>
      <c r="B110" t="s">
        <v>38</v>
      </c>
      <c r="C110" t="s">
        <v>39</v>
      </c>
      <c r="D110" t="s">
        <v>40</v>
      </c>
      <c r="E110" t="s">
        <v>176</v>
      </c>
      <c r="F110" t="s">
        <v>10132</v>
      </c>
      <c r="H110" s="19">
        <v>112</v>
      </c>
      <c r="I110" t="s">
        <v>563</v>
      </c>
      <c r="J110" t="s">
        <v>440</v>
      </c>
      <c r="K110" s="2">
        <v>4</v>
      </c>
      <c r="L110" t="s">
        <v>52</v>
      </c>
      <c r="M110">
        <v>0</v>
      </c>
      <c r="N110" t="s">
        <v>83</v>
      </c>
      <c r="O110" s="2">
        <v>0</v>
      </c>
      <c r="P110" s="2">
        <v>1</v>
      </c>
      <c r="Q110" s="2">
        <v>0</v>
      </c>
      <c r="R110" s="2">
        <v>0</v>
      </c>
      <c r="T110" s="2">
        <v>500</v>
      </c>
      <c r="U110" t="s">
        <v>142</v>
      </c>
      <c r="V110" s="2">
        <v>0</v>
      </c>
      <c r="W110" s="2">
        <v>1</v>
      </c>
      <c r="X110" s="2">
        <v>0</v>
      </c>
      <c r="Y110" s="2">
        <v>0</v>
      </c>
      <c r="AA110" t="s">
        <v>65</v>
      </c>
      <c r="AC110" t="s">
        <v>52</v>
      </c>
      <c r="AD110" t="s">
        <v>52</v>
      </c>
      <c r="AH110" t="s">
        <v>53</v>
      </c>
      <c r="AJ110" t="s">
        <v>54</v>
      </c>
      <c r="AL110" t="s">
        <v>55</v>
      </c>
      <c r="AM110" t="s">
        <v>71</v>
      </c>
      <c r="AN110" t="s">
        <v>57</v>
      </c>
      <c r="AO110" t="s">
        <v>72</v>
      </c>
      <c r="AP110" t="s">
        <v>59</v>
      </c>
      <c r="AQ110" t="s">
        <v>60</v>
      </c>
      <c r="AR110" t="s">
        <v>107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1</v>
      </c>
    </row>
    <row r="111" spans="1:54" x14ac:dyDescent="0.25">
      <c r="A111">
        <v>113</v>
      </c>
      <c r="B111" t="s">
        <v>38</v>
      </c>
      <c r="C111" t="s">
        <v>39</v>
      </c>
      <c r="D111" t="s">
        <v>40</v>
      </c>
      <c r="E111" t="s">
        <v>565</v>
      </c>
      <c r="F111" t="s">
        <v>10132</v>
      </c>
      <c r="H111" s="19">
        <v>113</v>
      </c>
      <c r="I111" t="s">
        <v>566</v>
      </c>
      <c r="J111" t="s">
        <v>567</v>
      </c>
      <c r="K111" s="2">
        <v>4</v>
      </c>
      <c r="L111" t="s">
        <v>52</v>
      </c>
      <c r="M111">
        <v>0</v>
      </c>
      <c r="N111" t="s">
        <v>83</v>
      </c>
      <c r="O111" s="2">
        <v>0</v>
      </c>
      <c r="P111" s="2">
        <v>1</v>
      </c>
      <c r="Q111" s="2">
        <v>0</v>
      </c>
      <c r="R111" s="2">
        <v>0</v>
      </c>
      <c r="T111" s="2">
        <v>500</v>
      </c>
      <c r="U111" t="s">
        <v>142</v>
      </c>
      <c r="V111" s="2">
        <v>0</v>
      </c>
      <c r="W111" s="2">
        <v>1</v>
      </c>
      <c r="X111" s="2">
        <v>0</v>
      </c>
      <c r="Y111" s="2">
        <v>0</v>
      </c>
      <c r="AA111" t="s">
        <v>65</v>
      </c>
      <c r="AC111" t="s">
        <v>52</v>
      </c>
      <c r="AD111" t="s">
        <v>52</v>
      </c>
      <c r="AH111" t="s">
        <v>53</v>
      </c>
      <c r="AJ111" t="s">
        <v>54</v>
      </c>
      <c r="AL111" t="s">
        <v>55</v>
      </c>
      <c r="AM111" t="s">
        <v>162</v>
      </c>
      <c r="AN111" t="s">
        <v>57</v>
      </c>
      <c r="AO111" t="s">
        <v>72</v>
      </c>
      <c r="AP111" t="s">
        <v>59</v>
      </c>
      <c r="AQ111" t="s">
        <v>60</v>
      </c>
      <c r="AR111" t="s">
        <v>107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1</v>
      </c>
    </row>
    <row r="112" spans="1:54" x14ac:dyDescent="0.25">
      <c r="A112">
        <v>114</v>
      </c>
      <c r="B112" t="s">
        <v>38</v>
      </c>
      <c r="C112" t="s">
        <v>39</v>
      </c>
      <c r="D112" t="s">
        <v>40</v>
      </c>
      <c r="E112" t="s">
        <v>176</v>
      </c>
      <c r="F112" t="s">
        <v>10132</v>
      </c>
      <c r="H112" s="19">
        <v>114</v>
      </c>
      <c r="I112" t="s">
        <v>570</v>
      </c>
      <c r="J112" t="s">
        <v>571</v>
      </c>
      <c r="K112" s="2">
        <v>9</v>
      </c>
      <c r="L112" t="s">
        <v>52</v>
      </c>
      <c r="M112">
        <v>0</v>
      </c>
      <c r="N112" t="s">
        <v>83</v>
      </c>
      <c r="O112" s="2">
        <v>0</v>
      </c>
      <c r="P112" s="2">
        <v>1</v>
      </c>
      <c r="Q112" s="2">
        <v>0</v>
      </c>
      <c r="R112" s="2">
        <v>0</v>
      </c>
      <c r="T112" s="2">
        <v>700</v>
      </c>
      <c r="U112" t="s">
        <v>49</v>
      </c>
      <c r="V112" s="2">
        <v>1</v>
      </c>
      <c r="W112" s="2">
        <v>1</v>
      </c>
      <c r="X112" s="2">
        <v>0</v>
      </c>
      <c r="Y112" s="2">
        <v>0</v>
      </c>
      <c r="Z112" t="s">
        <v>377</v>
      </c>
      <c r="AA112" t="s">
        <v>65</v>
      </c>
      <c r="AC112" t="s">
        <v>52</v>
      </c>
      <c r="AD112" t="s">
        <v>52</v>
      </c>
      <c r="AH112" t="s">
        <v>53</v>
      </c>
      <c r="AJ112" t="s">
        <v>54</v>
      </c>
      <c r="AL112" t="s">
        <v>55</v>
      </c>
      <c r="AM112" t="s">
        <v>71</v>
      </c>
      <c r="AN112" t="s">
        <v>98</v>
      </c>
      <c r="AO112" t="s">
        <v>72</v>
      </c>
      <c r="AP112" t="s">
        <v>59</v>
      </c>
      <c r="AQ112" t="s">
        <v>60</v>
      </c>
      <c r="AR112" t="s">
        <v>107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1</v>
      </c>
    </row>
    <row r="113" spans="1:54" x14ac:dyDescent="0.25">
      <c r="A113">
        <v>115</v>
      </c>
      <c r="B113" t="s">
        <v>38</v>
      </c>
      <c r="C113" t="s">
        <v>39</v>
      </c>
      <c r="D113" t="s">
        <v>40</v>
      </c>
      <c r="E113" t="s">
        <v>219</v>
      </c>
      <c r="F113" t="s">
        <v>10132</v>
      </c>
      <c r="H113" s="19">
        <v>115</v>
      </c>
      <c r="I113" t="s">
        <v>574</v>
      </c>
      <c r="J113" t="s">
        <v>575</v>
      </c>
      <c r="K113" s="2">
        <v>3</v>
      </c>
      <c r="L113" t="s">
        <v>45</v>
      </c>
      <c r="M113" s="2">
        <v>1</v>
      </c>
      <c r="N113" t="s">
        <v>83</v>
      </c>
      <c r="O113" s="2">
        <v>0</v>
      </c>
      <c r="P113" s="2">
        <v>1</v>
      </c>
      <c r="Q113" s="2">
        <v>0</v>
      </c>
      <c r="R113" s="2">
        <v>0</v>
      </c>
      <c r="T113" s="2">
        <v>250</v>
      </c>
      <c r="U113" t="s">
        <v>49</v>
      </c>
      <c r="V113" s="2">
        <v>1</v>
      </c>
      <c r="W113" s="2">
        <v>1</v>
      </c>
      <c r="X113" s="2">
        <v>0</v>
      </c>
      <c r="Y113" s="2">
        <v>0</v>
      </c>
      <c r="Z113" t="s">
        <v>377</v>
      </c>
      <c r="AA113" t="s">
        <v>65</v>
      </c>
      <c r="AC113" t="s">
        <v>52</v>
      </c>
      <c r="AD113" t="s">
        <v>52</v>
      </c>
      <c r="AH113" t="s">
        <v>53</v>
      </c>
      <c r="AJ113" t="s">
        <v>114</v>
      </c>
      <c r="AL113" t="s">
        <v>130</v>
      </c>
      <c r="AM113" t="s">
        <v>71</v>
      </c>
      <c r="AN113" t="s">
        <v>272</v>
      </c>
      <c r="AO113" t="s">
        <v>72</v>
      </c>
      <c r="AP113" t="s">
        <v>59</v>
      </c>
      <c r="AQ113" t="s">
        <v>60</v>
      </c>
      <c r="AR113" t="s">
        <v>107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1</v>
      </c>
    </row>
    <row r="114" spans="1:54" x14ac:dyDescent="0.25">
      <c r="A114">
        <v>116</v>
      </c>
      <c r="B114" t="s">
        <v>38</v>
      </c>
      <c r="C114" t="s">
        <v>39</v>
      </c>
      <c r="D114" t="s">
        <v>40</v>
      </c>
      <c r="E114" t="s">
        <v>219</v>
      </c>
      <c r="F114" t="s">
        <v>10132</v>
      </c>
      <c r="H114" s="19">
        <v>116</v>
      </c>
      <c r="I114" t="s">
        <v>578</v>
      </c>
      <c r="J114" t="s">
        <v>579</v>
      </c>
      <c r="K114" s="2">
        <v>3</v>
      </c>
      <c r="L114" t="s">
        <v>45</v>
      </c>
      <c r="M114" s="2">
        <v>1</v>
      </c>
      <c r="N114" t="s">
        <v>83</v>
      </c>
      <c r="O114" s="2">
        <v>0</v>
      </c>
      <c r="P114" s="2">
        <v>1</v>
      </c>
      <c r="Q114" s="2">
        <v>0</v>
      </c>
      <c r="R114" s="2">
        <v>0</v>
      </c>
      <c r="T114" s="2">
        <v>350</v>
      </c>
      <c r="U114" t="s">
        <v>49</v>
      </c>
      <c r="V114" s="2">
        <v>1</v>
      </c>
      <c r="W114" s="2">
        <v>1</v>
      </c>
      <c r="X114" s="2">
        <v>0</v>
      </c>
      <c r="Y114" s="2">
        <v>0</v>
      </c>
      <c r="Z114" t="s">
        <v>377</v>
      </c>
      <c r="AA114" t="s">
        <v>65</v>
      </c>
      <c r="AC114" t="s">
        <v>52</v>
      </c>
      <c r="AD114" t="s">
        <v>52</v>
      </c>
      <c r="AH114" t="s">
        <v>53</v>
      </c>
      <c r="AJ114" t="s">
        <v>114</v>
      </c>
      <c r="AL114" t="s">
        <v>130</v>
      </c>
      <c r="AM114" t="s">
        <v>71</v>
      </c>
      <c r="AN114" t="s">
        <v>57</v>
      </c>
      <c r="AO114" t="s">
        <v>107</v>
      </c>
      <c r="AP114" t="s">
        <v>59</v>
      </c>
      <c r="AQ114" t="s">
        <v>60</v>
      </c>
      <c r="AR114" t="s">
        <v>107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1</v>
      </c>
    </row>
    <row r="115" spans="1:54" x14ac:dyDescent="0.25">
      <c r="A115">
        <v>117</v>
      </c>
      <c r="B115" t="s">
        <v>38</v>
      </c>
      <c r="C115" t="s">
        <v>39</v>
      </c>
      <c r="D115" t="s">
        <v>40</v>
      </c>
      <c r="E115" t="s">
        <v>219</v>
      </c>
      <c r="F115" t="s">
        <v>10132</v>
      </c>
      <c r="H115" s="19">
        <v>117</v>
      </c>
      <c r="I115" t="s">
        <v>582</v>
      </c>
      <c r="J115" t="s">
        <v>583</v>
      </c>
      <c r="K115" s="2">
        <v>3</v>
      </c>
      <c r="L115" t="s">
        <v>52</v>
      </c>
      <c r="M115">
        <v>0</v>
      </c>
      <c r="N115" t="s">
        <v>161</v>
      </c>
      <c r="O115" s="2">
        <v>0</v>
      </c>
      <c r="P115" s="2">
        <v>1</v>
      </c>
      <c r="Q115" s="2">
        <v>1</v>
      </c>
      <c r="R115" s="2">
        <v>0</v>
      </c>
      <c r="T115" s="2">
        <v>3500</v>
      </c>
      <c r="U115" t="s">
        <v>392</v>
      </c>
      <c r="V115" s="2">
        <v>1</v>
      </c>
      <c r="W115" s="2">
        <v>0</v>
      </c>
      <c r="X115" s="2">
        <v>0</v>
      </c>
      <c r="Y115" s="2">
        <v>1</v>
      </c>
      <c r="Z115" t="s">
        <v>367</v>
      </c>
      <c r="AA115" t="s">
        <v>51</v>
      </c>
      <c r="AC115" t="s">
        <v>52</v>
      </c>
      <c r="AD115" t="s">
        <v>52</v>
      </c>
      <c r="AH115" t="s">
        <v>53</v>
      </c>
      <c r="AJ115" t="s">
        <v>114</v>
      </c>
      <c r="AL115" t="s">
        <v>130</v>
      </c>
      <c r="AM115" t="s">
        <v>56</v>
      </c>
      <c r="AN115" t="s">
        <v>57</v>
      </c>
      <c r="AO115" t="s">
        <v>584</v>
      </c>
      <c r="AP115" t="s">
        <v>59</v>
      </c>
      <c r="AQ115" t="s">
        <v>60</v>
      </c>
      <c r="AR115" t="s">
        <v>107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1</v>
      </c>
    </row>
    <row r="116" spans="1:54" x14ac:dyDescent="0.25">
      <c r="A116">
        <v>118</v>
      </c>
      <c r="B116" t="s">
        <v>38</v>
      </c>
      <c r="C116" t="s">
        <v>39</v>
      </c>
      <c r="D116" t="s">
        <v>40</v>
      </c>
      <c r="E116" t="s">
        <v>244</v>
      </c>
      <c r="F116" t="s">
        <v>10132</v>
      </c>
      <c r="H116" s="19">
        <v>118</v>
      </c>
      <c r="I116" t="s">
        <v>587</v>
      </c>
      <c r="J116" t="s">
        <v>588</v>
      </c>
      <c r="K116" s="2">
        <v>5</v>
      </c>
      <c r="L116" t="s">
        <v>52</v>
      </c>
      <c r="M116">
        <v>0</v>
      </c>
      <c r="N116" t="s">
        <v>83</v>
      </c>
      <c r="O116" s="2">
        <v>0</v>
      </c>
      <c r="P116" s="2">
        <v>1</v>
      </c>
      <c r="Q116" s="2">
        <v>0</v>
      </c>
      <c r="R116" s="2">
        <v>0</v>
      </c>
      <c r="T116" s="2">
        <v>500</v>
      </c>
      <c r="U116" t="s">
        <v>49</v>
      </c>
      <c r="V116" s="2">
        <v>1</v>
      </c>
      <c r="W116" s="2">
        <v>1</v>
      </c>
      <c r="X116" s="2">
        <v>0</v>
      </c>
      <c r="Y116" s="2">
        <v>0</v>
      </c>
      <c r="Z116" t="s">
        <v>377</v>
      </c>
      <c r="AA116" t="s">
        <v>65</v>
      </c>
      <c r="AC116" t="s">
        <v>52</v>
      </c>
      <c r="AD116" t="s">
        <v>52</v>
      </c>
      <c r="AH116" t="s">
        <v>53</v>
      </c>
      <c r="AJ116" t="s">
        <v>114</v>
      </c>
      <c r="AL116" t="s">
        <v>130</v>
      </c>
      <c r="AM116" t="s">
        <v>71</v>
      </c>
      <c r="AN116" t="s">
        <v>98</v>
      </c>
      <c r="AO116" t="s">
        <v>72</v>
      </c>
      <c r="AP116" t="s">
        <v>59</v>
      </c>
      <c r="AQ116" t="s">
        <v>60</v>
      </c>
      <c r="AR116" t="s">
        <v>107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1</v>
      </c>
    </row>
    <row r="117" spans="1:54" x14ac:dyDescent="0.25">
      <c r="A117">
        <v>119</v>
      </c>
      <c r="B117" t="s">
        <v>38</v>
      </c>
      <c r="C117" t="s">
        <v>39</v>
      </c>
      <c r="D117" t="s">
        <v>40</v>
      </c>
      <c r="E117" t="s">
        <v>591</v>
      </c>
      <c r="F117" t="s">
        <v>10132</v>
      </c>
      <c r="H117" s="19">
        <v>119</v>
      </c>
      <c r="I117" t="s">
        <v>592</v>
      </c>
      <c r="J117" t="s">
        <v>479</v>
      </c>
      <c r="K117" s="2">
        <v>4</v>
      </c>
      <c r="L117" t="s">
        <v>52</v>
      </c>
      <c r="M117">
        <v>0</v>
      </c>
      <c r="N117" t="s">
        <v>83</v>
      </c>
      <c r="O117" s="2">
        <v>0</v>
      </c>
      <c r="P117" s="2">
        <v>1</v>
      </c>
      <c r="Q117" s="2">
        <v>0</v>
      </c>
      <c r="R117" s="2">
        <v>0</v>
      </c>
      <c r="T117" s="2">
        <v>500</v>
      </c>
      <c r="AA117" t="s">
        <v>65</v>
      </c>
      <c r="AC117" t="s">
        <v>52</v>
      </c>
      <c r="AD117" t="s">
        <v>52</v>
      </c>
      <c r="AH117" t="s">
        <v>53</v>
      </c>
      <c r="AJ117" t="s">
        <v>106</v>
      </c>
      <c r="AL117" t="s">
        <v>130</v>
      </c>
      <c r="AM117" t="s">
        <v>162</v>
      </c>
      <c r="AN117" t="s">
        <v>98</v>
      </c>
      <c r="AO117" t="s">
        <v>72</v>
      </c>
      <c r="AP117" t="s">
        <v>499</v>
      </c>
      <c r="AQ117" t="s">
        <v>60</v>
      </c>
      <c r="AR117" t="s">
        <v>107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1</v>
      </c>
    </row>
    <row r="118" spans="1:54" x14ac:dyDescent="0.25">
      <c r="A118">
        <v>120</v>
      </c>
      <c r="B118" t="s">
        <v>38</v>
      </c>
      <c r="C118" t="s">
        <v>39</v>
      </c>
      <c r="D118" t="s">
        <v>40</v>
      </c>
      <c r="E118" t="s">
        <v>595</v>
      </c>
      <c r="F118" t="s">
        <v>10132</v>
      </c>
      <c r="H118" s="19">
        <v>120</v>
      </c>
      <c r="I118" t="s">
        <v>596</v>
      </c>
      <c r="J118" t="s">
        <v>479</v>
      </c>
      <c r="K118" s="2">
        <v>5</v>
      </c>
      <c r="L118" t="s">
        <v>52</v>
      </c>
      <c r="M118">
        <v>0</v>
      </c>
      <c r="N118" t="s">
        <v>161</v>
      </c>
      <c r="O118" s="2">
        <v>0</v>
      </c>
      <c r="P118" s="2">
        <v>1</v>
      </c>
      <c r="Q118" s="2">
        <v>1</v>
      </c>
      <c r="R118" s="2">
        <v>0</v>
      </c>
      <c r="T118" s="2">
        <v>950</v>
      </c>
      <c r="U118" t="s">
        <v>542</v>
      </c>
      <c r="V118" s="2">
        <v>1</v>
      </c>
      <c r="W118" s="2">
        <v>1</v>
      </c>
      <c r="X118" s="2">
        <v>0</v>
      </c>
      <c r="Y118" s="2">
        <v>1</v>
      </c>
      <c r="Z118" t="s">
        <v>597</v>
      </c>
      <c r="AA118" t="s">
        <v>65</v>
      </c>
      <c r="AC118" t="s">
        <v>12125</v>
      </c>
      <c r="AD118" t="s">
        <v>45</v>
      </c>
      <c r="AE118" s="2">
        <v>0</v>
      </c>
      <c r="AF118" t="s">
        <v>3487</v>
      </c>
      <c r="AG118" t="s">
        <v>3487</v>
      </c>
      <c r="AH118" t="s">
        <v>53</v>
      </c>
      <c r="AJ118" t="s">
        <v>54</v>
      </c>
      <c r="AL118" t="s">
        <v>55</v>
      </c>
      <c r="AM118" t="s">
        <v>162</v>
      </c>
      <c r="AN118" t="s">
        <v>272</v>
      </c>
      <c r="AO118" t="s">
        <v>72</v>
      </c>
      <c r="AP118" t="s">
        <v>59</v>
      </c>
      <c r="AQ118" t="s">
        <v>60</v>
      </c>
      <c r="AR118" t="s">
        <v>107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1</v>
      </c>
    </row>
    <row r="119" spans="1:54" x14ac:dyDescent="0.25">
      <c r="A119">
        <v>121</v>
      </c>
      <c r="B119" t="s">
        <v>38</v>
      </c>
      <c r="C119" t="s">
        <v>39</v>
      </c>
      <c r="D119" t="s">
        <v>40</v>
      </c>
      <c r="E119" t="s">
        <v>219</v>
      </c>
      <c r="F119" t="s">
        <v>10132</v>
      </c>
      <c r="H119" s="19">
        <v>121</v>
      </c>
      <c r="I119" t="s">
        <v>600</v>
      </c>
      <c r="J119" t="s">
        <v>376</v>
      </c>
      <c r="K119" s="2">
        <v>8</v>
      </c>
      <c r="L119" t="s">
        <v>52</v>
      </c>
      <c r="M119">
        <v>0</v>
      </c>
      <c r="N119" t="s">
        <v>83</v>
      </c>
      <c r="O119" s="2">
        <v>0</v>
      </c>
      <c r="P119" s="2">
        <v>1</v>
      </c>
      <c r="Q119" s="2">
        <v>0</v>
      </c>
      <c r="R119" s="2">
        <v>0</v>
      </c>
      <c r="T119" s="2">
        <v>200</v>
      </c>
      <c r="AA119" t="s">
        <v>65</v>
      </c>
      <c r="AC119" t="s">
        <v>52</v>
      </c>
      <c r="AD119" t="s">
        <v>52</v>
      </c>
      <c r="AH119" t="s">
        <v>53</v>
      </c>
      <c r="AJ119" t="s">
        <v>54</v>
      </c>
      <c r="AL119" t="s">
        <v>247</v>
      </c>
      <c r="AM119" t="s">
        <v>56</v>
      </c>
      <c r="AN119" t="s">
        <v>272</v>
      </c>
      <c r="AO119" t="s">
        <v>72</v>
      </c>
      <c r="AP119" t="s">
        <v>59</v>
      </c>
      <c r="AQ119" t="s">
        <v>60</v>
      </c>
      <c r="AR119" t="s">
        <v>107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1</v>
      </c>
    </row>
    <row r="120" spans="1:54" x14ac:dyDescent="0.25">
      <c r="A120">
        <v>122</v>
      </c>
      <c r="B120" t="s">
        <v>38</v>
      </c>
      <c r="C120" t="s">
        <v>39</v>
      </c>
      <c r="D120" t="s">
        <v>40</v>
      </c>
      <c r="E120" t="s">
        <v>603</v>
      </c>
      <c r="F120" t="s">
        <v>10132</v>
      </c>
      <c r="H120" s="19">
        <v>122</v>
      </c>
      <c r="I120" t="s">
        <v>604</v>
      </c>
      <c r="J120" t="s">
        <v>479</v>
      </c>
      <c r="K120" s="2">
        <v>4</v>
      </c>
      <c r="L120" t="s">
        <v>52</v>
      </c>
      <c r="M120">
        <v>0</v>
      </c>
      <c r="N120" t="s">
        <v>161</v>
      </c>
      <c r="O120" s="2">
        <v>0</v>
      </c>
      <c r="P120" s="2">
        <v>1</v>
      </c>
      <c r="Q120" s="2">
        <v>1</v>
      </c>
      <c r="R120" s="2">
        <v>0</v>
      </c>
      <c r="T120" s="2">
        <v>1400</v>
      </c>
      <c r="U120" t="s">
        <v>392</v>
      </c>
      <c r="V120" s="2">
        <v>1</v>
      </c>
      <c r="W120" s="2">
        <v>0</v>
      </c>
      <c r="X120" s="2">
        <v>0</v>
      </c>
      <c r="Y120" s="2">
        <v>1</v>
      </c>
      <c r="Z120" t="s">
        <v>605</v>
      </c>
      <c r="AA120" t="s">
        <v>65</v>
      </c>
      <c r="AC120" t="s">
        <v>52</v>
      </c>
      <c r="AD120" t="s">
        <v>52</v>
      </c>
      <c r="AH120" t="s">
        <v>53</v>
      </c>
      <c r="AJ120" t="s">
        <v>54</v>
      </c>
      <c r="AL120" t="s">
        <v>55</v>
      </c>
      <c r="AM120" t="s">
        <v>71</v>
      </c>
      <c r="AN120" t="s">
        <v>263</v>
      </c>
      <c r="AO120" t="s">
        <v>72</v>
      </c>
      <c r="AP120" t="s">
        <v>59</v>
      </c>
      <c r="AQ120" t="s">
        <v>60</v>
      </c>
      <c r="AR120" t="s">
        <v>61</v>
      </c>
      <c r="AS120" s="2">
        <v>0</v>
      </c>
      <c r="AT120" s="2">
        <v>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5</v>
      </c>
    </row>
    <row r="121" spans="1:54" x14ac:dyDescent="0.25">
      <c r="A121">
        <v>123</v>
      </c>
      <c r="B121" t="s">
        <v>38</v>
      </c>
      <c r="C121" t="s">
        <v>39</v>
      </c>
      <c r="D121" t="s">
        <v>40</v>
      </c>
      <c r="E121" t="s">
        <v>603</v>
      </c>
      <c r="F121" t="s">
        <v>10132</v>
      </c>
      <c r="H121" s="19">
        <v>123</v>
      </c>
      <c r="I121" t="s">
        <v>608</v>
      </c>
      <c r="J121" t="s">
        <v>609</v>
      </c>
      <c r="K121" s="2">
        <v>2</v>
      </c>
      <c r="L121" t="s">
        <v>52</v>
      </c>
      <c r="M121">
        <v>0</v>
      </c>
      <c r="N121" t="s">
        <v>83</v>
      </c>
      <c r="O121" s="2">
        <v>0</v>
      </c>
      <c r="P121" s="2">
        <v>1</v>
      </c>
      <c r="Q121" s="2">
        <v>0</v>
      </c>
      <c r="R121" s="2">
        <v>0</v>
      </c>
      <c r="T121" s="2">
        <v>500</v>
      </c>
      <c r="AA121" t="s">
        <v>65</v>
      </c>
      <c r="AC121" t="s">
        <v>12125</v>
      </c>
      <c r="AD121" t="s">
        <v>45</v>
      </c>
      <c r="AE121" s="2">
        <v>0</v>
      </c>
      <c r="AF121" t="s">
        <v>459</v>
      </c>
      <c r="AG121" t="s">
        <v>459</v>
      </c>
      <c r="AH121" t="s">
        <v>53</v>
      </c>
      <c r="AJ121" t="s">
        <v>54</v>
      </c>
      <c r="AL121" t="s">
        <v>55</v>
      </c>
      <c r="AM121" t="s">
        <v>71</v>
      </c>
      <c r="AN121" t="s">
        <v>263</v>
      </c>
      <c r="AO121" t="s">
        <v>72</v>
      </c>
      <c r="AP121" t="s">
        <v>59</v>
      </c>
      <c r="AQ121" t="s">
        <v>60</v>
      </c>
      <c r="AR121" t="s">
        <v>61</v>
      </c>
      <c r="AS121" s="2">
        <v>0</v>
      </c>
      <c r="AT121" s="2">
        <v>0</v>
      </c>
      <c r="AU121" s="2">
        <v>1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9</v>
      </c>
    </row>
    <row r="122" spans="1:54" x14ac:dyDescent="0.25">
      <c r="A122">
        <v>124</v>
      </c>
      <c r="B122" t="s">
        <v>38</v>
      </c>
      <c r="C122" t="s">
        <v>39</v>
      </c>
      <c r="D122" t="s">
        <v>40</v>
      </c>
      <c r="E122" t="s">
        <v>207</v>
      </c>
      <c r="F122" t="s">
        <v>10132</v>
      </c>
      <c r="H122" s="19">
        <v>124</v>
      </c>
      <c r="I122" t="s">
        <v>612</v>
      </c>
      <c r="J122" t="s">
        <v>613</v>
      </c>
      <c r="K122" s="2">
        <v>5</v>
      </c>
      <c r="L122" t="s">
        <v>45</v>
      </c>
      <c r="M122" s="2">
        <v>1</v>
      </c>
      <c r="N122" t="s">
        <v>83</v>
      </c>
      <c r="O122" s="2">
        <v>0</v>
      </c>
      <c r="P122" s="2">
        <v>1</v>
      </c>
      <c r="Q122" s="2">
        <v>0</v>
      </c>
      <c r="R122" s="2">
        <v>0</v>
      </c>
      <c r="T122" s="2">
        <v>800</v>
      </c>
      <c r="U122" t="s">
        <v>49</v>
      </c>
      <c r="V122" s="2">
        <v>1</v>
      </c>
      <c r="W122" s="2">
        <v>1</v>
      </c>
      <c r="X122" s="2">
        <v>0</v>
      </c>
      <c r="Y122" s="2">
        <v>0</v>
      </c>
      <c r="Z122" t="s">
        <v>377</v>
      </c>
      <c r="AA122" t="s">
        <v>51</v>
      </c>
      <c r="AC122" t="s">
        <v>52</v>
      </c>
      <c r="AD122" t="s">
        <v>52</v>
      </c>
      <c r="AH122" t="s">
        <v>53</v>
      </c>
      <c r="AJ122" t="s">
        <v>54</v>
      </c>
      <c r="AL122" t="s">
        <v>55</v>
      </c>
      <c r="AM122" t="s">
        <v>162</v>
      </c>
      <c r="AN122" t="s">
        <v>57</v>
      </c>
      <c r="AO122" t="s">
        <v>72</v>
      </c>
      <c r="AP122" t="s">
        <v>59</v>
      </c>
      <c r="AQ122" t="s">
        <v>60</v>
      </c>
      <c r="AR122" t="s">
        <v>107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1</v>
      </c>
    </row>
    <row r="123" spans="1:54" x14ac:dyDescent="0.25">
      <c r="A123">
        <v>125</v>
      </c>
      <c r="B123" t="s">
        <v>38</v>
      </c>
      <c r="C123" t="s">
        <v>39</v>
      </c>
      <c r="D123" t="s">
        <v>40</v>
      </c>
      <c r="E123" t="s">
        <v>615</v>
      </c>
      <c r="F123" t="s">
        <v>10132</v>
      </c>
      <c r="H123" s="19">
        <v>125</v>
      </c>
      <c r="I123" t="s">
        <v>616</v>
      </c>
      <c r="J123" t="s">
        <v>617</v>
      </c>
      <c r="K123" s="2">
        <v>5</v>
      </c>
      <c r="L123" t="s">
        <v>45</v>
      </c>
      <c r="M123" s="2">
        <v>4</v>
      </c>
      <c r="N123" t="s">
        <v>161</v>
      </c>
      <c r="O123" s="2">
        <v>0</v>
      </c>
      <c r="P123" s="2">
        <v>1</v>
      </c>
      <c r="Q123" s="2">
        <v>1</v>
      </c>
      <c r="R123" s="2">
        <v>0</v>
      </c>
      <c r="T123" s="2">
        <v>880</v>
      </c>
      <c r="U123" t="s">
        <v>49</v>
      </c>
      <c r="V123" s="2">
        <v>1</v>
      </c>
      <c r="W123" s="2">
        <v>1</v>
      </c>
      <c r="X123" s="2">
        <v>0</v>
      </c>
      <c r="Y123" s="2">
        <v>0</v>
      </c>
      <c r="AA123" t="s">
        <v>51</v>
      </c>
      <c r="AH123" t="s">
        <v>53</v>
      </c>
      <c r="AJ123" t="s">
        <v>54</v>
      </c>
      <c r="AL123" t="s">
        <v>55</v>
      </c>
      <c r="AM123" t="s">
        <v>162</v>
      </c>
      <c r="AN123" t="s">
        <v>57</v>
      </c>
      <c r="AO123" t="s">
        <v>72</v>
      </c>
      <c r="AP123" t="s">
        <v>499</v>
      </c>
      <c r="AQ123" t="s">
        <v>60</v>
      </c>
      <c r="AR123" t="s">
        <v>86</v>
      </c>
      <c r="AS123" s="2">
        <v>0</v>
      </c>
      <c r="AT123" s="2">
        <v>0</v>
      </c>
      <c r="AU123" s="2">
        <v>0</v>
      </c>
      <c r="AV123" s="2">
        <v>0</v>
      </c>
      <c r="AW123" s="2">
        <v>1</v>
      </c>
      <c r="AX123" s="2">
        <v>0</v>
      </c>
      <c r="AY123" s="2">
        <v>0</v>
      </c>
      <c r="AZ123" s="2">
        <v>0</v>
      </c>
      <c r="BA123" s="2">
        <v>0</v>
      </c>
      <c r="BB123" s="2">
        <v>22</v>
      </c>
    </row>
    <row r="124" spans="1:54" x14ac:dyDescent="0.25">
      <c r="A124">
        <v>126</v>
      </c>
      <c r="B124" t="s">
        <v>38</v>
      </c>
      <c r="C124" t="s">
        <v>39</v>
      </c>
      <c r="D124" t="s">
        <v>40</v>
      </c>
      <c r="E124" t="s">
        <v>615</v>
      </c>
      <c r="F124" t="s">
        <v>10132</v>
      </c>
      <c r="H124" s="19">
        <v>126</v>
      </c>
      <c r="I124" t="s">
        <v>620</v>
      </c>
      <c r="J124" t="s">
        <v>621</v>
      </c>
      <c r="K124" s="2">
        <v>3</v>
      </c>
      <c r="L124" t="s">
        <v>45</v>
      </c>
      <c r="M124" s="2">
        <v>1</v>
      </c>
      <c r="N124" t="s">
        <v>83</v>
      </c>
      <c r="O124" s="2">
        <v>0</v>
      </c>
      <c r="P124" s="2">
        <v>1</v>
      </c>
      <c r="Q124" s="2">
        <v>0</v>
      </c>
      <c r="R124" s="2">
        <v>0</v>
      </c>
      <c r="T124" s="2">
        <v>300</v>
      </c>
      <c r="U124" t="s">
        <v>105</v>
      </c>
      <c r="V124" s="2">
        <v>1</v>
      </c>
      <c r="W124" s="2">
        <v>0</v>
      </c>
      <c r="X124" s="2">
        <v>0</v>
      </c>
      <c r="Y124" s="2">
        <v>0</v>
      </c>
      <c r="AA124" t="s">
        <v>65</v>
      </c>
      <c r="AC124" t="s">
        <v>52</v>
      </c>
      <c r="AD124" t="s">
        <v>52</v>
      </c>
      <c r="AH124" t="s">
        <v>53</v>
      </c>
      <c r="AJ124" t="s">
        <v>54</v>
      </c>
      <c r="AL124" t="s">
        <v>55</v>
      </c>
      <c r="AM124" t="s">
        <v>71</v>
      </c>
      <c r="AN124" t="s">
        <v>57</v>
      </c>
      <c r="AO124" t="s">
        <v>72</v>
      </c>
      <c r="AP124" t="s">
        <v>499</v>
      </c>
      <c r="AQ124" t="s">
        <v>60</v>
      </c>
      <c r="AR124" t="s">
        <v>73</v>
      </c>
      <c r="AS124" s="2">
        <v>0</v>
      </c>
      <c r="AT124" s="2">
        <v>0</v>
      </c>
      <c r="AU124" s="2">
        <v>0</v>
      </c>
      <c r="AV124" s="2">
        <v>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40</v>
      </c>
    </row>
    <row r="125" spans="1:54" x14ac:dyDescent="0.25">
      <c r="A125">
        <v>127</v>
      </c>
      <c r="B125" t="s">
        <v>38</v>
      </c>
      <c r="C125" t="s">
        <v>39</v>
      </c>
      <c r="D125" t="s">
        <v>40</v>
      </c>
      <c r="E125" t="s">
        <v>207</v>
      </c>
      <c r="F125" t="s">
        <v>10132</v>
      </c>
      <c r="H125" s="19">
        <v>127</v>
      </c>
      <c r="I125" t="s">
        <v>623</v>
      </c>
      <c r="J125" t="s">
        <v>479</v>
      </c>
      <c r="K125" s="2">
        <v>9</v>
      </c>
      <c r="L125" t="s">
        <v>52</v>
      </c>
      <c r="M125">
        <v>0</v>
      </c>
      <c r="N125" t="s">
        <v>161</v>
      </c>
      <c r="O125" s="2">
        <v>0</v>
      </c>
      <c r="P125" s="2">
        <v>1</v>
      </c>
      <c r="Q125" s="2">
        <v>1</v>
      </c>
      <c r="R125" s="2">
        <v>0</v>
      </c>
      <c r="T125" s="2">
        <v>1500</v>
      </c>
      <c r="U125" t="s">
        <v>49</v>
      </c>
      <c r="V125" s="2">
        <v>1</v>
      </c>
      <c r="W125" s="2">
        <v>1</v>
      </c>
      <c r="X125" s="2">
        <v>0</v>
      </c>
      <c r="Y125" s="2">
        <v>0</v>
      </c>
      <c r="Z125" t="s">
        <v>377</v>
      </c>
      <c r="AA125" t="s">
        <v>65</v>
      </c>
      <c r="AC125" t="s">
        <v>52</v>
      </c>
      <c r="AD125" t="s">
        <v>52</v>
      </c>
      <c r="AH125" t="s">
        <v>53</v>
      </c>
      <c r="AJ125" t="s">
        <v>54</v>
      </c>
      <c r="AL125" t="s">
        <v>55</v>
      </c>
      <c r="AM125" t="s">
        <v>162</v>
      </c>
      <c r="AN125" t="s">
        <v>263</v>
      </c>
      <c r="AO125" t="s">
        <v>72</v>
      </c>
      <c r="AP125" t="s">
        <v>59</v>
      </c>
      <c r="AQ125" t="s">
        <v>60</v>
      </c>
      <c r="AR125" t="s">
        <v>61</v>
      </c>
      <c r="AS125" s="2">
        <v>0</v>
      </c>
      <c r="AT125" s="2">
        <v>0</v>
      </c>
      <c r="AU125" s="2">
        <v>1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9</v>
      </c>
    </row>
    <row r="126" spans="1:54" x14ac:dyDescent="0.25">
      <c r="A126">
        <v>128</v>
      </c>
      <c r="B126" t="s">
        <v>38</v>
      </c>
      <c r="C126" t="s">
        <v>39</v>
      </c>
      <c r="D126" t="s">
        <v>40</v>
      </c>
      <c r="E126" t="s">
        <v>626</v>
      </c>
      <c r="F126" t="s">
        <v>10132</v>
      </c>
      <c r="H126" s="19">
        <v>128</v>
      </c>
      <c r="I126" t="s">
        <v>627</v>
      </c>
      <c r="J126" t="s">
        <v>479</v>
      </c>
      <c r="K126" s="2">
        <v>3</v>
      </c>
      <c r="L126" t="s">
        <v>52</v>
      </c>
      <c r="M126">
        <v>0</v>
      </c>
      <c r="N126" t="s">
        <v>90</v>
      </c>
      <c r="O126" s="2">
        <v>0</v>
      </c>
      <c r="P126" s="2">
        <v>1</v>
      </c>
      <c r="Q126" s="2">
        <v>0</v>
      </c>
      <c r="R126" s="2">
        <v>1</v>
      </c>
      <c r="S126" t="s">
        <v>628</v>
      </c>
      <c r="T126" s="2">
        <v>600</v>
      </c>
      <c r="U126" t="s">
        <v>49</v>
      </c>
      <c r="V126" s="2">
        <v>1</v>
      </c>
      <c r="W126" s="2">
        <v>1</v>
      </c>
      <c r="X126" s="2">
        <v>0</v>
      </c>
      <c r="Y126" s="2">
        <v>0</v>
      </c>
      <c r="Z126" t="s">
        <v>377</v>
      </c>
      <c r="AA126" t="s">
        <v>65</v>
      </c>
      <c r="AC126" t="s">
        <v>52</v>
      </c>
      <c r="AD126" t="s">
        <v>52</v>
      </c>
      <c r="AH126" t="s">
        <v>53</v>
      </c>
      <c r="AJ126" t="s">
        <v>106</v>
      </c>
      <c r="AL126" t="s">
        <v>247</v>
      </c>
      <c r="AM126" t="s">
        <v>71</v>
      </c>
      <c r="AN126" t="s">
        <v>272</v>
      </c>
      <c r="AO126" t="s">
        <v>72</v>
      </c>
      <c r="AP126" t="s">
        <v>59</v>
      </c>
      <c r="AQ126" t="s">
        <v>60</v>
      </c>
      <c r="AR126" t="s">
        <v>107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1</v>
      </c>
    </row>
    <row r="127" spans="1:54" x14ac:dyDescent="0.25">
      <c r="A127">
        <v>129</v>
      </c>
      <c r="B127" t="s">
        <v>38</v>
      </c>
      <c r="C127" t="s">
        <v>39</v>
      </c>
      <c r="D127" t="s">
        <v>40</v>
      </c>
      <c r="E127" t="s">
        <v>631</v>
      </c>
      <c r="F127" t="s">
        <v>10132</v>
      </c>
      <c r="H127" s="19">
        <v>129</v>
      </c>
      <c r="I127" t="s">
        <v>632</v>
      </c>
      <c r="J127" t="s">
        <v>479</v>
      </c>
      <c r="K127" s="2">
        <v>5</v>
      </c>
      <c r="L127" t="s">
        <v>45</v>
      </c>
      <c r="M127" s="2">
        <v>1</v>
      </c>
      <c r="N127" t="s">
        <v>83</v>
      </c>
      <c r="O127" s="2">
        <v>0</v>
      </c>
      <c r="P127" s="2">
        <v>1</v>
      </c>
      <c r="Q127" s="2">
        <v>0</v>
      </c>
      <c r="R127" s="2">
        <v>0</v>
      </c>
      <c r="T127" s="2">
        <v>600</v>
      </c>
      <c r="U127" t="s">
        <v>49</v>
      </c>
      <c r="V127" s="2">
        <v>1</v>
      </c>
      <c r="W127" s="2">
        <v>1</v>
      </c>
      <c r="X127" s="2">
        <v>0</v>
      </c>
      <c r="Y127" s="2">
        <v>0</v>
      </c>
      <c r="Z127" t="s">
        <v>377</v>
      </c>
      <c r="AA127" t="s">
        <v>65</v>
      </c>
      <c r="AC127" t="s">
        <v>52</v>
      </c>
      <c r="AD127" t="s">
        <v>52</v>
      </c>
      <c r="AH127" t="s">
        <v>53</v>
      </c>
      <c r="AJ127" t="s">
        <v>114</v>
      </c>
      <c r="AL127" t="s">
        <v>130</v>
      </c>
      <c r="AM127" t="s">
        <v>255</v>
      </c>
      <c r="AN127" t="s">
        <v>272</v>
      </c>
      <c r="AO127" t="s">
        <v>72</v>
      </c>
      <c r="AP127" t="s">
        <v>59</v>
      </c>
      <c r="AQ127" t="s">
        <v>60</v>
      </c>
      <c r="AR127" t="s">
        <v>107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1</v>
      </c>
    </row>
    <row r="128" spans="1:54" x14ac:dyDescent="0.25">
      <c r="A128">
        <v>130</v>
      </c>
      <c r="B128" t="s">
        <v>38</v>
      </c>
      <c r="C128" t="s">
        <v>39</v>
      </c>
      <c r="D128" t="s">
        <v>40</v>
      </c>
      <c r="E128" t="s">
        <v>635</v>
      </c>
      <c r="F128" t="s">
        <v>10132</v>
      </c>
      <c r="H128" s="19">
        <v>130</v>
      </c>
      <c r="I128" t="s">
        <v>636</v>
      </c>
      <c r="J128" t="s">
        <v>479</v>
      </c>
      <c r="K128" s="2">
        <v>5</v>
      </c>
      <c r="L128" t="s">
        <v>52</v>
      </c>
      <c r="M128">
        <v>0</v>
      </c>
      <c r="N128" t="s">
        <v>83</v>
      </c>
      <c r="O128" s="2">
        <v>0</v>
      </c>
      <c r="P128" s="2">
        <v>1</v>
      </c>
      <c r="Q128" s="2">
        <v>0</v>
      </c>
      <c r="R128" s="2">
        <v>0</v>
      </c>
      <c r="T128" s="2">
        <v>600</v>
      </c>
      <c r="U128" t="s">
        <v>49</v>
      </c>
      <c r="V128" s="2">
        <v>1</v>
      </c>
      <c r="W128" s="2">
        <v>1</v>
      </c>
      <c r="X128" s="2">
        <v>0</v>
      </c>
      <c r="Y128" s="2">
        <v>0</v>
      </c>
      <c r="Z128" t="s">
        <v>377</v>
      </c>
      <c r="AA128" t="s">
        <v>65</v>
      </c>
      <c r="AC128" t="s">
        <v>12125</v>
      </c>
      <c r="AD128" t="s">
        <v>45</v>
      </c>
      <c r="AE128" s="2">
        <v>2</v>
      </c>
      <c r="AF128" t="s">
        <v>455</v>
      </c>
      <c r="AG128" t="s">
        <v>526</v>
      </c>
      <c r="AH128" t="s">
        <v>53</v>
      </c>
      <c r="AJ128" t="s">
        <v>106</v>
      </c>
      <c r="AL128" t="s">
        <v>247</v>
      </c>
      <c r="AM128" t="s">
        <v>71</v>
      </c>
      <c r="AN128" t="s">
        <v>98</v>
      </c>
      <c r="AO128" t="s">
        <v>72</v>
      </c>
      <c r="AP128" t="s">
        <v>59</v>
      </c>
      <c r="AQ128" t="s">
        <v>60</v>
      </c>
      <c r="AR128" t="s">
        <v>107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1</v>
      </c>
    </row>
    <row r="129" spans="1:53" x14ac:dyDescent="0.25">
      <c r="A129">
        <v>131</v>
      </c>
      <c r="B129" t="s">
        <v>38</v>
      </c>
      <c r="C129" t="s">
        <v>39</v>
      </c>
      <c r="D129" t="s">
        <v>40</v>
      </c>
      <c r="E129" t="s">
        <v>635</v>
      </c>
      <c r="F129" t="s">
        <v>10132</v>
      </c>
      <c r="H129" s="19">
        <v>131</v>
      </c>
      <c r="I129" t="s">
        <v>639</v>
      </c>
      <c r="J129" t="s">
        <v>640</v>
      </c>
      <c r="K129" s="2">
        <v>2</v>
      </c>
      <c r="L129" t="s">
        <v>52</v>
      </c>
      <c r="M129">
        <v>0</v>
      </c>
      <c r="N129" t="s">
        <v>161</v>
      </c>
      <c r="O129" s="2">
        <v>0</v>
      </c>
      <c r="P129" s="2">
        <v>1</v>
      </c>
      <c r="Q129" s="2">
        <v>1</v>
      </c>
      <c r="R129" s="2">
        <v>0</v>
      </c>
      <c r="T129" s="2">
        <v>1800</v>
      </c>
      <c r="U129" t="s">
        <v>105</v>
      </c>
      <c r="V129" s="2">
        <v>1</v>
      </c>
      <c r="W129" s="2">
        <v>0</v>
      </c>
      <c r="X129" s="2">
        <v>0</v>
      </c>
      <c r="Y129" s="2">
        <v>0</v>
      </c>
      <c r="Z129" t="s">
        <v>377</v>
      </c>
      <c r="AA129" t="s">
        <v>65</v>
      </c>
      <c r="AC129" t="s">
        <v>52</v>
      </c>
      <c r="AD129" t="s">
        <v>52</v>
      </c>
      <c r="AH129" t="s">
        <v>53</v>
      </c>
      <c r="AJ129" t="s">
        <v>106</v>
      </c>
      <c r="AL129" t="s">
        <v>130</v>
      </c>
      <c r="AM129" t="s">
        <v>71</v>
      </c>
      <c r="AN129" t="s">
        <v>272</v>
      </c>
      <c r="AO129" t="s">
        <v>72</v>
      </c>
      <c r="AP129" t="s">
        <v>59</v>
      </c>
      <c r="AQ129" t="s">
        <v>60</v>
      </c>
      <c r="AR129" t="s">
        <v>107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1</v>
      </c>
    </row>
    <row r="130" spans="1:53" x14ac:dyDescent="0.25">
      <c r="A130">
        <v>132</v>
      </c>
      <c r="B130" t="s">
        <v>38</v>
      </c>
      <c r="C130" t="s">
        <v>39</v>
      </c>
      <c r="D130" t="s">
        <v>40</v>
      </c>
      <c r="E130" t="s">
        <v>635</v>
      </c>
      <c r="F130" t="s">
        <v>10132</v>
      </c>
      <c r="H130" s="19">
        <v>132</v>
      </c>
      <c r="I130" t="s">
        <v>643</v>
      </c>
      <c r="J130" t="s">
        <v>644</v>
      </c>
      <c r="K130" s="2">
        <v>5</v>
      </c>
      <c r="L130" t="s">
        <v>45</v>
      </c>
      <c r="M130" s="2">
        <v>3</v>
      </c>
      <c r="N130" t="s">
        <v>83</v>
      </c>
      <c r="O130" s="2">
        <v>0</v>
      </c>
      <c r="P130" s="2">
        <v>1</v>
      </c>
      <c r="Q130" s="2">
        <v>0</v>
      </c>
      <c r="R130" s="2">
        <v>0</v>
      </c>
      <c r="T130" s="2">
        <v>500</v>
      </c>
      <c r="U130" t="s">
        <v>49</v>
      </c>
      <c r="V130" s="2">
        <v>1</v>
      </c>
      <c r="W130" s="2">
        <v>1</v>
      </c>
      <c r="X130" s="2">
        <v>0</v>
      </c>
      <c r="Y130" s="2">
        <v>0</v>
      </c>
      <c r="Z130" t="s">
        <v>377</v>
      </c>
      <c r="AA130" t="s">
        <v>65</v>
      </c>
      <c r="AC130" t="s">
        <v>12125</v>
      </c>
      <c r="AD130" t="s">
        <v>45</v>
      </c>
      <c r="AE130" s="2">
        <v>2</v>
      </c>
      <c r="AF130" t="s">
        <v>10711</v>
      </c>
      <c r="AG130" t="s">
        <v>10711</v>
      </c>
      <c r="AH130" t="s">
        <v>53</v>
      </c>
      <c r="AJ130" t="s">
        <v>106</v>
      </c>
      <c r="AL130" t="s">
        <v>130</v>
      </c>
      <c r="AM130" t="s">
        <v>162</v>
      </c>
      <c r="AN130" t="s">
        <v>57</v>
      </c>
      <c r="AO130" t="s">
        <v>72</v>
      </c>
      <c r="AP130" t="s">
        <v>59</v>
      </c>
      <c r="AQ130" t="s">
        <v>60</v>
      </c>
      <c r="AR130" t="s">
        <v>107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1</v>
      </c>
    </row>
    <row r="131" spans="1:53" x14ac:dyDescent="0.25">
      <c r="A131">
        <v>133</v>
      </c>
      <c r="B131" t="s">
        <v>38</v>
      </c>
      <c r="C131" t="s">
        <v>39</v>
      </c>
      <c r="D131" t="s">
        <v>40</v>
      </c>
      <c r="E131" t="s">
        <v>298</v>
      </c>
      <c r="F131" t="s">
        <v>10132</v>
      </c>
      <c r="H131" s="19">
        <v>133</v>
      </c>
      <c r="I131" t="s">
        <v>647</v>
      </c>
      <c r="J131" t="s">
        <v>648</v>
      </c>
      <c r="K131" s="2">
        <v>6</v>
      </c>
      <c r="L131" t="s">
        <v>52</v>
      </c>
      <c r="M131">
        <v>0</v>
      </c>
      <c r="N131" t="s">
        <v>83</v>
      </c>
      <c r="O131" s="2">
        <v>0</v>
      </c>
      <c r="P131" s="2">
        <v>1</v>
      </c>
      <c r="Q131" s="2">
        <v>0</v>
      </c>
      <c r="R131" s="2">
        <v>0</v>
      </c>
      <c r="T131" s="2">
        <v>400</v>
      </c>
      <c r="U131" t="s">
        <v>142</v>
      </c>
      <c r="V131" s="2">
        <v>0</v>
      </c>
      <c r="W131" s="2">
        <v>1</v>
      </c>
      <c r="X131" s="2">
        <v>0</v>
      </c>
      <c r="Y131" s="2">
        <v>0</v>
      </c>
      <c r="AA131" t="s">
        <v>65</v>
      </c>
      <c r="AC131" t="s">
        <v>52</v>
      </c>
      <c r="AD131" t="s">
        <v>52</v>
      </c>
      <c r="AH131" t="s">
        <v>53</v>
      </c>
      <c r="AJ131" t="s">
        <v>106</v>
      </c>
      <c r="AL131" t="s">
        <v>247</v>
      </c>
      <c r="AM131" t="s">
        <v>107</v>
      </c>
      <c r="AN131" t="s">
        <v>272</v>
      </c>
      <c r="AO131" t="s">
        <v>72</v>
      </c>
      <c r="AP131" t="s">
        <v>59</v>
      </c>
      <c r="AQ131" t="s">
        <v>60</v>
      </c>
      <c r="AR131" t="s">
        <v>107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1</v>
      </c>
    </row>
    <row r="132" spans="1:53" x14ac:dyDescent="0.25">
      <c r="A132">
        <v>134</v>
      </c>
      <c r="B132" t="s">
        <v>38</v>
      </c>
      <c r="C132" t="s">
        <v>39</v>
      </c>
      <c r="D132" t="s">
        <v>40</v>
      </c>
      <c r="E132" t="s">
        <v>298</v>
      </c>
      <c r="F132" t="s">
        <v>10132</v>
      </c>
      <c r="H132" s="19">
        <v>134</v>
      </c>
      <c r="I132" t="s">
        <v>651</v>
      </c>
      <c r="J132" t="s">
        <v>652</v>
      </c>
      <c r="K132" s="2">
        <v>6</v>
      </c>
      <c r="L132" t="s">
        <v>45</v>
      </c>
      <c r="M132" s="2">
        <v>2</v>
      </c>
      <c r="N132" t="s">
        <v>83</v>
      </c>
      <c r="O132" s="2">
        <v>0</v>
      </c>
      <c r="P132" s="2">
        <v>1</v>
      </c>
      <c r="Q132" s="2">
        <v>0</v>
      </c>
      <c r="R132" s="2">
        <v>0</v>
      </c>
      <c r="T132" s="2">
        <v>200</v>
      </c>
      <c r="U132" t="s">
        <v>49</v>
      </c>
      <c r="V132" s="2">
        <v>1</v>
      </c>
      <c r="W132" s="2">
        <v>1</v>
      </c>
      <c r="X132" s="2">
        <v>0</v>
      </c>
      <c r="Y132" s="2">
        <v>0</v>
      </c>
      <c r="Z132" t="s">
        <v>377</v>
      </c>
      <c r="AA132" t="s">
        <v>65</v>
      </c>
      <c r="AC132" t="s">
        <v>52</v>
      </c>
      <c r="AD132" t="s">
        <v>52</v>
      </c>
      <c r="AH132" t="s">
        <v>53</v>
      </c>
      <c r="AJ132" t="s">
        <v>106</v>
      </c>
      <c r="AL132" t="s">
        <v>247</v>
      </c>
      <c r="AM132" t="s">
        <v>107</v>
      </c>
      <c r="AN132" t="s">
        <v>272</v>
      </c>
      <c r="AO132" t="s">
        <v>72</v>
      </c>
      <c r="AP132" t="s">
        <v>59</v>
      </c>
      <c r="AQ132" t="s">
        <v>60</v>
      </c>
      <c r="AR132" t="s">
        <v>107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1</v>
      </c>
    </row>
    <row r="133" spans="1:53" x14ac:dyDescent="0.25">
      <c r="A133">
        <v>135</v>
      </c>
      <c r="B133" t="s">
        <v>38</v>
      </c>
      <c r="C133" t="s">
        <v>39</v>
      </c>
      <c r="D133" t="s">
        <v>40</v>
      </c>
      <c r="E133" t="s">
        <v>298</v>
      </c>
      <c r="F133" t="s">
        <v>10132</v>
      </c>
      <c r="H133" s="19">
        <v>135</v>
      </c>
      <c r="I133" t="s">
        <v>655</v>
      </c>
      <c r="J133" t="s">
        <v>656</v>
      </c>
      <c r="K133" s="2">
        <v>3</v>
      </c>
      <c r="L133" t="s">
        <v>45</v>
      </c>
      <c r="M133" s="2">
        <v>1</v>
      </c>
      <c r="N133" t="s">
        <v>83</v>
      </c>
      <c r="O133" s="2">
        <v>0</v>
      </c>
      <c r="P133" s="2">
        <v>1</v>
      </c>
      <c r="Q133" s="2">
        <v>0</v>
      </c>
      <c r="R133" s="2">
        <v>0</v>
      </c>
      <c r="T133" s="2">
        <v>500</v>
      </c>
      <c r="AA133" t="s">
        <v>317</v>
      </c>
      <c r="AC133" t="s">
        <v>52</v>
      </c>
      <c r="AD133" t="s">
        <v>52</v>
      </c>
      <c r="AH133" t="s">
        <v>53</v>
      </c>
      <c r="AJ133" t="s">
        <v>499</v>
      </c>
      <c r="AK133" t="s">
        <v>499</v>
      </c>
      <c r="AL133" t="s">
        <v>247</v>
      </c>
      <c r="AM133" t="s">
        <v>71</v>
      </c>
      <c r="AN133" t="s">
        <v>272</v>
      </c>
      <c r="AO133" t="s">
        <v>72</v>
      </c>
      <c r="AP133" t="s">
        <v>59</v>
      </c>
      <c r="AQ133" t="s">
        <v>60</v>
      </c>
      <c r="AR133" t="s">
        <v>107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1</v>
      </c>
    </row>
    <row r="134" spans="1:53" x14ac:dyDescent="0.25">
      <c r="A134">
        <v>136</v>
      </c>
      <c r="B134" t="s">
        <v>38</v>
      </c>
      <c r="C134" t="s">
        <v>39</v>
      </c>
      <c r="D134" t="s">
        <v>40</v>
      </c>
      <c r="E134" t="s">
        <v>315</v>
      </c>
      <c r="F134" t="s">
        <v>10132</v>
      </c>
      <c r="H134" s="19">
        <v>136</v>
      </c>
      <c r="I134" t="s">
        <v>658</v>
      </c>
      <c r="J134" t="s">
        <v>659</v>
      </c>
      <c r="K134" s="2">
        <v>6</v>
      </c>
      <c r="L134" t="s">
        <v>52</v>
      </c>
      <c r="M134">
        <v>0</v>
      </c>
      <c r="N134" t="s">
        <v>83</v>
      </c>
      <c r="O134" s="2">
        <v>0</v>
      </c>
      <c r="P134" s="2">
        <v>1</v>
      </c>
      <c r="Q134" s="2">
        <v>0</v>
      </c>
      <c r="R134" s="2">
        <v>0</v>
      </c>
      <c r="T134" s="2">
        <v>700</v>
      </c>
      <c r="U134" t="s">
        <v>142</v>
      </c>
      <c r="V134" s="2">
        <v>0</v>
      </c>
      <c r="W134" s="2">
        <v>1</v>
      </c>
      <c r="X134" s="2">
        <v>0</v>
      </c>
      <c r="Y134" s="2">
        <v>0</v>
      </c>
      <c r="AA134" t="s">
        <v>65</v>
      </c>
      <c r="AC134" t="s">
        <v>52</v>
      </c>
      <c r="AD134" t="s">
        <v>52</v>
      </c>
      <c r="AH134" t="s">
        <v>53</v>
      </c>
      <c r="AJ134" t="s">
        <v>106</v>
      </c>
      <c r="AL134" t="s">
        <v>143</v>
      </c>
      <c r="AM134" t="s">
        <v>162</v>
      </c>
      <c r="AN134" t="s">
        <v>272</v>
      </c>
      <c r="AO134" t="s">
        <v>72</v>
      </c>
      <c r="AP134" t="s">
        <v>499</v>
      </c>
      <c r="AQ134" t="s">
        <v>60</v>
      </c>
      <c r="AR134" t="s">
        <v>107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1</v>
      </c>
    </row>
    <row r="135" spans="1:53" x14ac:dyDescent="0.25">
      <c r="A135">
        <v>137</v>
      </c>
      <c r="B135" t="s">
        <v>38</v>
      </c>
      <c r="C135" t="s">
        <v>39</v>
      </c>
      <c r="D135" t="s">
        <v>40</v>
      </c>
      <c r="E135" t="s">
        <v>662</v>
      </c>
      <c r="F135" t="s">
        <v>10132</v>
      </c>
      <c r="H135" s="19">
        <v>137</v>
      </c>
      <c r="I135" t="s">
        <v>663</v>
      </c>
      <c r="J135" t="s">
        <v>479</v>
      </c>
      <c r="K135" s="2">
        <v>3</v>
      </c>
      <c r="L135" t="s">
        <v>52</v>
      </c>
      <c r="M135">
        <v>0</v>
      </c>
      <c r="N135" t="s">
        <v>83</v>
      </c>
      <c r="O135" s="2">
        <v>0</v>
      </c>
      <c r="P135" s="2">
        <v>1</v>
      </c>
      <c r="Q135" s="2">
        <v>0</v>
      </c>
      <c r="R135" s="2">
        <v>0</v>
      </c>
      <c r="T135" s="2">
        <v>700</v>
      </c>
      <c r="AA135" t="s">
        <v>65</v>
      </c>
      <c r="AC135" t="s">
        <v>52</v>
      </c>
      <c r="AD135" t="s">
        <v>52</v>
      </c>
      <c r="AH135" t="s">
        <v>53</v>
      </c>
      <c r="AJ135" t="s">
        <v>499</v>
      </c>
      <c r="AK135" t="s">
        <v>499</v>
      </c>
      <c r="AL135" t="s">
        <v>143</v>
      </c>
      <c r="AM135" t="s">
        <v>255</v>
      </c>
      <c r="AN135" t="s">
        <v>272</v>
      </c>
      <c r="AO135" t="s">
        <v>72</v>
      </c>
      <c r="AP135" t="s">
        <v>499</v>
      </c>
      <c r="AQ135" t="s">
        <v>60</v>
      </c>
      <c r="AR135" t="s">
        <v>107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1</v>
      </c>
    </row>
    <row r="136" spans="1:53" x14ac:dyDescent="0.25">
      <c r="A136">
        <v>138</v>
      </c>
      <c r="B136" t="s">
        <v>38</v>
      </c>
      <c r="C136" t="s">
        <v>39</v>
      </c>
      <c r="D136" t="s">
        <v>40</v>
      </c>
      <c r="E136" t="s">
        <v>665</v>
      </c>
      <c r="F136" t="s">
        <v>10132</v>
      </c>
      <c r="H136" s="19">
        <v>138</v>
      </c>
      <c r="I136" t="s">
        <v>666</v>
      </c>
      <c r="J136" t="s">
        <v>667</v>
      </c>
      <c r="K136" s="2">
        <v>6</v>
      </c>
      <c r="L136" t="s">
        <v>52</v>
      </c>
      <c r="M136">
        <v>0</v>
      </c>
      <c r="N136" t="s">
        <v>161</v>
      </c>
      <c r="O136" s="2">
        <v>0</v>
      </c>
      <c r="P136" s="2">
        <v>1</v>
      </c>
      <c r="Q136" s="2">
        <v>1</v>
      </c>
      <c r="R136" s="2">
        <v>0</v>
      </c>
      <c r="T136" s="2">
        <v>1200</v>
      </c>
      <c r="U136" t="s">
        <v>49</v>
      </c>
      <c r="V136" s="2">
        <v>1</v>
      </c>
      <c r="W136" s="2">
        <v>1</v>
      </c>
      <c r="X136" s="2">
        <v>0</v>
      </c>
      <c r="Y136" s="2">
        <v>0</v>
      </c>
      <c r="Z136" t="s">
        <v>377</v>
      </c>
      <c r="AA136" t="s">
        <v>65</v>
      </c>
      <c r="AC136" t="s">
        <v>52</v>
      </c>
      <c r="AD136" t="s">
        <v>52</v>
      </c>
      <c r="AH136" t="s">
        <v>53</v>
      </c>
      <c r="AJ136" t="s">
        <v>106</v>
      </c>
      <c r="AL136" t="s">
        <v>143</v>
      </c>
      <c r="AM136" t="s">
        <v>71</v>
      </c>
      <c r="AN136" t="s">
        <v>98</v>
      </c>
      <c r="AO136" t="s">
        <v>72</v>
      </c>
      <c r="AP136" t="s">
        <v>59</v>
      </c>
      <c r="AQ136" t="s">
        <v>60</v>
      </c>
      <c r="AR136" t="s">
        <v>107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1</v>
      </c>
    </row>
    <row r="137" spans="1:53" x14ac:dyDescent="0.25">
      <c r="A137">
        <v>139</v>
      </c>
      <c r="B137" t="s">
        <v>38</v>
      </c>
      <c r="C137" t="s">
        <v>39</v>
      </c>
      <c r="D137" t="s">
        <v>40</v>
      </c>
      <c r="E137" t="s">
        <v>298</v>
      </c>
      <c r="F137" t="s">
        <v>10132</v>
      </c>
      <c r="H137" s="19">
        <v>139</v>
      </c>
      <c r="I137" t="s">
        <v>670</v>
      </c>
      <c r="J137" t="s">
        <v>671</v>
      </c>
      <c r="K137" s="2">
        <v>4</v>
      </c>
      <c r="L137" t="s">
        <v>52</v>
      </c>
      <c r="M137">
        <v>0</v>
      </c>
      <c r="N137" t="s">
        <v>83</v>
      </c>
      <c r="O137" s="2">
        <v>0</v>
      </c>
      <c r="P137" s="2">
        <v>1</v>
      </c>
      <c r="Q137" s="2">
        <v>0</v>
      </c>
      <c r="R137" s="2">
        <v>0</v>
      </c>
      <c r="T137" s="2">
        <v>300</v>
      </c>
      <c r="U137" t="s">
        <v>49</v>
      </c>
      <c r="V137" s="2">
        <v>1</v>
      </c>
      <c r="W137" s="2">
        <v>1</v>
      </c>
      <c r="X137" s="2">
        <v>0</v>
      </c>
      <c r="Y137" s="2">
        <v>0</v>
      </c>
      <c r="AA137" t="s">
        <v>65</v>
      </c>
      <c r="AC137" t="s">
        <v>52</v>
      </c>
      <c r="AD137" t="s">
        <v>52</v>
      </c>
      <c r="AH137" t="s">
        <v>53</v>
      </c>
      <c r="AJ137" t="s">
        <v>106</v>
      </c>
      <c r="AL137" t="s">
        <v>97</v>
      </c>
      <c r="AM137" t="s">
        <v>71</v>
      </c>
      <c r="AN137" t="s">
        <v>98</v>
      </c>
      <c r="AO137" t="s">
        <v>72</v>
      </c>
      <c r="AP137" t="s">
        <v>59</v>
      </c>
      <c r="AQ137" t="s">
        <v>60</v>
      </c>
      <c r="AR137" t="s">
        <v>107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1</v>
      </c>
    </row>
    <row r="138" spans="1:53" x14ac:dyDescent="0.25">
      <c r="A138">
        <v>140</v>
      </c>
      <c r="B138" t="s">
        <v>38</v>
      </c>
      <c r="C138" t="s">
        <v>39</v>
      </c>
      <c r="E138" t="s">
        <v>683</v>
      </c>
      <c r="F138" t="s">
        <v>10132</v>
      </c>
      <c r="G138" t="s">
        <v>674</v>
      </c>
      <c r="H138" s="19">
        <v>140</v>
      </c>
      <c r="I138" t="s">
        <v>675</v>
      </c>
      <c r="J138" t="s">
        <v>479</v>
      </c>
      <c r="K138" s="2">
        <v>5</v>
      </c>
      <c r="L138" t="s">
        <v>52</v>
      </c>
      <c r="M138">
        <v>0</v>
      </c>
      <c r="N138" t="s">
        <v>83</v>
      </c>
      <c r="O138" s="2">
        <v>0</v>
      </c>
      <c r="P138" s="2">
        <v>1</v>
      </c>
      <c r="Q138" s="2">
        <v>0</v>
      </c>
      <c r="R138" s="2">
        <v>0</v>
      </c>
      <c r="T138" s="2">
        <v>250</v>
      </c>
      <c r="U138" t="s">
        <v>142</v>
      </c>
      <c r="V138" s="2">
        <v>0</v>
      </c>
      <c r="W138" s="2">
        <v>1</v>
      </c>
      <c r="X138" s="2">
        <v>0</v>
      </c>
      <c r="Y138" s="2">
        <v>0</v>
      </c>
      <c r="AA138" t="s">
        <v>65</v>
      </c>
      <c r="AC138" t="s">
        <v>52</v>
      </c>
      <c r="AD138" t="s">
        <v>52</v>
      </c>
      <c r="AH138" t="s">
        <v>53</v>
      </c>
      <c r="AJ138" t="s">
        <v>54</v>
      </c>
      <c r="AL138" t="s">
        <v>55</v>
      </c>
      <c r="AM138" t="s">
        <v>255</v>
      </c>
      <c r="AN138" t="s">
        <v>57</v>
      </c>
      <c r="AO138" t="s">
        <v>332</v>
      </c>
      <c r="AP138" t="s">
        <v>59</v>
      </c>
      <c r="AQ138" t="s">
        <v>60</v>
      </c>
      <c r="AR138" t="s">
        <v>107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1</v>
      </c>
    </row>
    <row r="139" spans="1:53" x14ac:dyDescent="0.25">
      <c r="A139">
        <v>141</v>
      </c>
      <c r="B139" t="s">
        <v>38</v>
      </c>
      <c r="C139" t="s">
        <v>39</v>
      </c>
      <c r="E139" t="s">
        <v>683</v>
      </c>
      <c r="F139" t="s">
        <v>10132</v>
      </c>
      <c r="G139" t="s">
        <v>678</v>
      </c>
      <c r="H139" s="19">
        <v>141</v>
      </c>
      <c r="I139" t="s">
        <v>679</v>
      </c>
      <c r="J139" t="s">
        <v>479</v>
      </c>
      <c r="K139" s="2">
        <v>4</v>
      </c>
      <c r="L139" t="s">
        <v>52</v>
      </c>
      <c r="M139">
        <v>0</v>
      </c>
      <c r="N139" t="s">
        <v>83</v>
      </c>
      <c r="O139" s="2">
        <v>0</v>
      </c>
      <c r="P139" s="2">
        <v>1</v>
      </c>
      <c r="Q139" s="2">
        <v>0</v>
      </c>
      <c r="R139" s="2">
        <v>0</v>
      </c>
      <c r="T139" s="2">
        <v>700</v>
      </c>
      <c r="U139" t="s">
        <v>142</v>
      </c>
      <c r="V139" s="2">
        <v>0</v>
      </c>
      <c r="W139" s="2">
        <v>1</v>
      </c>
      <c r="X139" s="2">
        <v>0</v>
      </c>
      <c r="Y139" s="2">
        <v>0</v>
      </c>
      <c r="AA139" t="s">
        <v>65</v>
      </c>
      <c r="AC139" t="s">
        <v>12125</v>
      </c>
      <c r="AD139" t="s">
        <v>45</v>
      </c>
      <c r="AE139" s="2">
        <v>0</v>
      </c>
      <c r="AF139" t="s">
        <v>459</v>
      </c>
      <c r="AG139" t="s">
        <v>459</v>
      </c>
      <c r="AH139" t="s">
        <v>340</v>
      </c>
      <c r="AJ139" t="s">
        <v>680</v>
      </c>
      <c r="AL139" t="s">
        <v>55</v>
      </c>
      <c r="AM139" t="s">
        <v>71</v>
      </c>
      <c r="AN139" t="s">
        <v>57</v>
      </c>
      <c r="AO139" t="s">
        <v>332</v>
      </c>
      <c r="AP139" t="s">
        <v>59</v>
      </c>
      <c r="AQ139" t="s">
        <v>60</v>
      </c>
      <c r="AR139" t="s">
        <v>107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1</v>
      </c>
    </row>
    <row r="140" spans="1:53" x14ac:dyDescent="0.25">
      <c r="A140">
        <v>142</v>
      </c>
      <c r="B140" t="s">
        <v>38</v>
      </c>
      <c r="C140" t="s">
        <v>39</v>
      </c>
      <c r="E140" t="s">
        <v>683</v>
      </c>
      <c r="F140" t="s">
        <v>10132</v>
      </c>
      <c r="G140" t="s">
        <v>683</v>
      </c>
      <c r="H140" s="19">
        <v>142</v>
      </c>
      <c r="I140" t="s">
        <v>684</v>
      </c>
      <c r="J140" t="s">
        <v>685</v>
      </c>
      <c r="K140" s="2">
        <v>5</v>
      </c>
      <c r="L140" t="s">
        <v>52</v>
      </c>
      <c r="M140">
        <v>0</v>
      </c>
      <c r="N140" t="s">
        <v>83</v>
      </c>
      <c r="O140" s="2">
        <v>0</v>
      </c>
      <c r="P140" s="2">
        <v>1</v>
      </c>
      <c r="Q140" s="2">
        <v>0</v>
      </c>
      <c r="R140" s="2">
        <v>0</v>
      </c>
      <c r="T140" s="2">
        <v>300</v>
      </c>
      <c r="U140" t="s">
        <v>142</v>
      </c>
      <c r="V140" s="2">
        <v>0</v>
      </c>
      <c r="W140" s="2">
        <v>1</v>
      </c>
      <c r="X140" s="2">
        <v>0</v>
      </c>
      <c r="Y140" s="2">
        <v>0</v>
      </c>
      <c r="AA140" t="s">
        <v>51</v>
      </c>
      <c r="AC140" t="s">
        <v>52</v>
      </c>
      <c r="AD140" t="s">
        <v>52</v>
      </c>
      <c r="AH140" t="s">
        <v>53</v>
      </c>
      <c r="AJ140" t="s">
        <v>680</v>
      </c>
      <c r="AL140" t="s">
        <v>55</v>
      </c>
      <c r="AM140" t="s">
        <v>71</v>
      </c>
      <c r="AN140" t="s">
        <v>272</v>
      </c>
      <c r="AO140" t="s">
        <v>332</v>
      </c>
      <c r="AP140" t="s">
        <v>686</v>
      </c>
      <c r="AQ140" t="s">
        <v>60</v>
      </c>
      <c r="AR140" t="s">
        <v>107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1</v>
      </c>
    </row>
    <row r="141" spans="1:53" x14ac:dyDescent="0.25">
      <c r="A141">
        <v>143</v>
      </c>
      <c r="B141" t="s">
        <v>38</v>
      </c>
      <c r="C141" t="s">
        <v>39</v>
      </c>
      <c r="E141" t="s">
        <v>683</v>
      </c>
      <c r="F141" t="s">
        <v>10132</v>
      </c>
      <c r="G141" t="s">
        <v>689</v>
      </c>
      <c r="H141" s="19">
        <v>143</v>
      </c>
      <c r="I141" t="s">
        <v>690</v>
      </c>
      <c r="J141" t="s">
        <v>691</v>
      </c>
      <c r="K141" s="2">
        <v>4</v>
      </c>
      <c r="L141" t="s">
        <v>52</v>
      </c>
      <c r="M141">
        <v>0</v>
      </c>
      <c r="N141" t="s">
        <v>83</v>
      </c>
      <c r="O141" s="2">
        <v>0</v>
      </c>
      <c r="P141" s="2">
        <v>1</v>
      </c>
      <c r="Q141" s="2">
        <v>0</v>
      </c>
      <c r="R141" s="2">
        <v>0</v>
      </c>
      <c r="T141" s="2">
        <v>200</v>
      </c>
      <c r="U141" t="s">
        <v>142</v>
      </c>
      <c r="V141" s="2">
        <v>0</v>
      </c>
      <c r="W141" s="2">
        <v>1</v>
      </c>
      <c r="X141" s="2">
        <v>0</v>
      </c>
      <c r="Y141" s="2">
        <v>0</v>
      </c>
      <c r="AA141" t="s">
        <v>65</v>
      </c>
      <c r="AC141" t="s">
        <v>12125</v>
      </c>
      <c r="AD141" t="s">
        <v>45</v>
      </c>
      <c r="AE141" s="2">
        <v>0</v>
      </c>
      <c r="AF141" s="2" t="s">
        <v>455</v>
      </c>
      <c r="AG141" t="s">
        <v>318</v>
      </c>
      <c r="AH141" t="s">
        <v>53</v>
      </c>
      <c r="AJ141" t="s">
        <v>680</v>
      </c>
      <c r="AL141" t="s">
        <v>55</v>
      </c>
      <c r="AM141" t="s">
        <v>71</v>
      </c>
      <c r="AN141" t="s">
        <v>57</v>
      </c>
      <c r="AO141" t="s">
        <v>332</v>
      </c>
      <c r="AP141" t="s">
        <v>686</v>
      </c>
      <c r="AQ141" t="s">
        <v>60</v>
      </c>
      <c r="AR141" t="s">
        <v>107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1</v>
      </c>
    </row>
    <row r="142" spans="1:53" x14ac:dyDescent="0.25">
      <c r="A142">
        <v>144</v>
      </c>
      <c r="B142" t="s">
        <v>38</v>
      </c>
      <c r="C142" t="s">
        <v>39</v>
      </c>
      <c r="E142" t="s">
        <v>683</v>
      </c>
      <c r="F142" t="s">
        <v>10132</v>
      </c>
      <c r="G142" t="s">
        <v>693</v>
      </c>
      <c r="H142" s="19">
        <v>144</v>
      </c>
      <c r="I142" t="s">
        <v>694</v>
      </c>
      <c r="J142" t="s">
        <v>479</v>
      </c>
      <c r="K142" s="2">
        <v>12</v>
      </c>
      <c r="L142" t="s">
        <v>52</v>
      </c>
      <c r="M142">
        <v>0</v>
      </c>
      <c r="N142" t="s">
        <v>83</v>
      </c>
      <c r="O142" s="2">
        <v>0</v>
      </c>
      <c r="P142" s="2">
        <v>1</v>
      </c>
      <c r="Q142" s="2">
        <v>0</v>
      </c>
      <c r="R142" s="2">
        <v>0</v>
      </c>
      <c r="T142" s="2">
        <v>550</v>
      </c>
      <c r="U142" t="s">
        <v>142</v>
      </c>
      <c r="V142" s="2">
        <v>0</v>
      </c>
      <c r="W142" s="2">
        <v>1</v>
      </c>
      <c r="X142" s="2">
        <v>0</v>
      </c>
      <c r="Y142" s="2">
        <v>0</v>
      </c>
      <c r="AA142" t="s">
        <v>51</v>
      </c>
      <c r="AC142" t="s">
        <v>52</v>
      </c>
      <c r="AD142" t="s">
        <v>52</v>
      </c>
      <c r="AH142" t="s">
        <v>53</v>
      </c>
      <c r="AJ142" t="s">
        <v>680</v>
      </c>
      <c r="AL142" t="s">
        <v>55</v>
      </c>
      <c r="AM142" t="s">
        <v>71</v>
      </c>
      <c r="AN142" t="s">
        <v>57</v>
      </c>
      <c r="AO142" t="s">
        <v>332</v>
      </c>
      <c r="AP142" t="s">
        <v>686</v>
      </c>
      <c r="AQ142" t="s">
        <v>60</v>
      </c>
      <c r="AR142" t="s">
        <v>107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1</v>
      </c>
    </row>
    <row r="143" spans="1:53" x14ac:dyDescent="0.25">
      <c r="A143">
        <v>145</v>
      </c>
      <c r="B143" t="s">
        <v>38</v>
      </c>
      <c r="C143" t="s">
        <v>39</v>
      </c>
      <c r="E143" t="s">
        <v>683</v>
      </c>
      <c r="F143" t="s">
        <v>10132</v>
      </c>
      <c r="G143" t="s">
        <v>693</v>
      </c>
      <c r="H143" s="19">
        <v>145</v>
      </c>
      <c r="I143" t="s">
        <v>697</v>
      </c>
      <c r="J143" t="s">
        <v>479</v>
      </c>
      <c r="K143" s="2">
        <v>4</v>
      </c>
      <c r="L143" t="s">
        <v>52</v>
      </c>
      <c r="M143">
        <v>0</v>
      </c>
      <c r="N143" t="s">
        <v>83</v>
      </c>
      <c r="O143" s="2">
        <v>0</v>
      </c>
      <c r="P143" s="2">
        <v>1</v>
      </c>
      <c r="Q143" s="2">
        <v>0</v>
      </c>
      <c r="R143" s="2">
        <v>0</v>
      </c>
      <c r="T143" s="2">
        <v>300</v>
      </c>
      <c r="AA143" t="s">
        <v>51</v>
      </c>
      <c r="AC143" t="s">
        <v>52</v>
      </c>
      <c r="AD143" t="s">
        <v>52</v>
      </c>
      <c r="AH143" t="s">
        <v>53</v>
      </c>
      <c r="AJ143" t="s">
        <v>680</v>
      </c>
      <c r="AL143" t="s">
        <v>55</v>
      </c>
      <c r="AM143" t="s">
        <v>71</v>
      </c>
      <c r="AN143" t="s">
        <v>57</v>
      </c>
      <c r="AO143" t="s">
        <v>332</v>
      </c>
      <c r="AP143" t="s">
        <v>686</v>
      </c>
      <c r="AQ143" t="s">
        <v>60</v>
      </c>
      <c r="AR143" t="s">
        <v>107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1</v>
      </c>
    </row>
    <row r="144" spans="1:53" x14ac:dyDescent="0.25">
      <c r="A144">
        <v>146</v>
      </c>
      <c r="B144" t="s">
        <v>38</v>
      </c>
      <c r="C144" t="s">
        <v>39</v>
      </c>
      <c r="E144" t="s">
        <v>683</v>
      </c>
      <c r="F144" t="s">
        <v>10132</v>
      </c>
      <c r="G144" t="s">
        <v>693</v>
      </c>
      <c r="H144" s="19">
        <v>146</v>
      </c>
      <c r="I144" t="s">
        <v>700</v>
      </c>
      <c r="J144" t="s">
        <v>479</v>
      </c>
      <c r="K144" s="2">
        <v>2</v>
      </c>
      <c r="L144" t="s">
        <v>52</v>
      </c>
      <c r="M144">
        <v>0</v>
      </c>
      <c r="N144" t="s">
        <v>83</v>
      </c>
      <c r="O144" s="2">
        <v>0</v>
      </c>
      <c r="P144" s="2">
        <v>1</v>
      </c>
      <c r="Q144" s="2">
        <v>0</v>
      </c>
      <c r="R144" s="2">
        <v>0</v>
      </c>
      <c r="T144" s="2">
        <v>200</v>
      </c>
      <c r="AA144" t="s">
        <v>51</v>
      </c>
      <c r="AC144" t="s">
        <v>52</v>
      </c>
      <c r="AD144" t="s">
        <v>52</v>
      </c>
      <c r="AH144" t="s">
        <v>53</v>
      </c>
      <c r="AJ144" t="s">
        <v>680</v>
      </c>
      <c r="AL144" t="s">
        <v>55</v>
      </c>
      <c r="AM144" t="s">
        <v>162</v>
      </c>
      <c r="AN144" t="s">
        <v>272</v>
      </c>
      <c r="AO144" t="s">
        <v>332</v>
      </c>
      <c r="AP144" t="s">
        <v>686</v>
      </c>
      <c r="AQ144" t="s">
        <v>60</v>
      </c>
      <c r="AR144" t="s">
        <v>107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1</v>
      </c>
    </row>
    <row r="145" spans="1:54" x14ac:dyDescent="0.25">
      <c r="A145">
        <v>147</v>
      </c>
      <c r="B145" t="s">
        <v>38</v>
      </c>
      <c r="C145" t="s">
        <v>39</v>
      </c>
      <c r="D145" t="s">
        <v>40</v>
      </c>
      <c r="E145" t="s">
        <v>76</v>
      </c>
      <c r="F145" t="s">
        <v>10132</v>
      </c>
      <c r="H145" s="19">
        <v>147</v>
      </c>
      <c r="I145" t="s">
        <v>703</v>
      </c>
      <c r="J145" t="s">
        <v>479</v>
      </c>
      <c r="K145" s="2">
        <v>3</v>
      </c>
      <c r="L145" t="s">
        <v>52</v>
      </c>
      <c r="M145">
        <v>0</v>
      </c>
      <c r="N145" t="s">
        <v>494</v>
      </c>
      <c r="O145" s="2">
        <v>1</v>
      </c>
      <c r="P145" s="2">
        <v>0</v>
      </c>
      <c r="Q145" s="2">
        <v>0</v>
      </c>
      <c r="R145" s="2">
        <v>0</v>
      </c>
      <c r="T145" s="2">
        <v>200</v>
      </c>
      <c r="U145" t="s">
        <v>704</v>
      </c>
      <c r="V145" s="2">
        <v>1</v>
      </c>
      <c r="W145" s="2">
        <v>0</v>
      </c>
      <c r="X145" s="2">
        <v>1</v>
      </c>
      <c r="Y145" s="2">
        <v>0</v>
      </c>
      <c r="Z145" t="s">
        <v>377</v>
      </c>
      <c r="AA145" t="s">
        <v>65</v>
      </c>
      <c r="AC145" t="s">
        <v>52</v>
      </c>
      <c r="AD145" t="s">
        <v>52</v>
      </c>
      <c r="AH145" t="s">
        <v>53</v>
      </c>
      <c r="AJ145" t="s">
        <v>54</v>
      </c>
      <c r="AL145" t="s">
        <v>55</v>
      </c>
      <c r="AM145" t="s">
        <v>71</v>
      </c>
      <c r="AN145" t="s">
        <v>57</v>
      </c>
      <c r="AO145" t="s">
        <v>72</v>
      </c>
      <c r="AP145" t="s">
        <v>59</v>
      </c>
      <c r="AQ145" t="s">
        <v>60</v>
      </c>
      <c r="AR145" t="s">
        <v>61</v>
      </c>
      <c r="AS145" s="2">
        <v>0</v>
      </c>
      <c r="AT145" s="2">
        <v>0</v>
      </c>
      <c r="AU145" s="2">
        <v>1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6</v>
      </c>
    </row>
    <row r="146" spans="1:54" x14ac:dyDescent="0.25">
      <c r="A146">
        <v>148</v>
      </c>
      <c r="B146" t="s">
        <v>38</v>
      </c>
      <c r="C146" t="s">
        <v>39</v>
      </c>
      <c r="D146" t="s">
        <v>40</v>
      </c>
      <c r="E146" t="s">
        <v>707</v>
      </c>
      <c r="F146" t="s">
        <v>10132</v>
      </c>
      <c r="H146" s="19">
        <v>148</v>
      </c>
      <c r="I146" t="s">
        <v>708</v>
      </c>
      <c r="J146" t="s">
        <v>709</v>
      </c>
      <c r="K146" s="2">
        <v>4</v>
      </c>
      <c r="L146" t="s">
        <v>45</v>
      </c>
      <c r="M146" s="2">
        <v>1</v>
      </c>
      <c r="N146" t="s">
        <v>83</v>
      </c>
      <c r="O146" s="2">
        <v>0</v>
      </c>
      <c r="P146" s="2">
        <v>1</v>
      </c>
      <c r="Q146" s="2">
        <v>0</v>
      </c>
      <c r="R146" s="2">
        <v>0</v>
      </c>
      <c r="T146" s="2">
        <v>500</v>
      </c>
      <c r="U146" t="s">
        <v>105</v>
      </c>
      <c r="V146" s="2">
        <v>1</v>
      </c>
      <c r="W146" s="2">
        <v>0</v>
      </c>
      <c r="X146" s="2">
        <v>0</v>
      </c>
      <c r="Y146" s="2">
        <v>0</v>
      </c>
      <c r="AA146" t="s">
        <v>65</v>
      </c>
      <c r="AC146" t="s">
        <v>12125</v>
      </c>
      <c r="AD146" t="s">
        <v>45</v>
      </c>
      <c r="AE146" s="2">
        <v>5</v>
      </c>
      <c r="AF146" t="s">
        <v>455</v>
      </c>
      <c r="AG146" t="s">
        <v>455</v>
      </c>
      <c r="AH146" t="s">
        <v>53</v>
      </c>
      <c r="AJ146" t="s">
        <v>54</v>
      </c>
      <c r="AL146" t="s">
        <v>55</v>
      </c>
      <c r="AM146" t="s">
        <v>71</v>
      </c>
      <c r="AN146" t="s">
        <v>57</v>
      </c>
      <c r="AO146" t="s">
        <v>72</v>
      </c>
      <c r="AP146" t="s">
        <v>59</v>
      </c>
      <c r="AQ146" t="s">
        <v>60</v>
      </c>
      <c r="AR146" t="s">
        <v>61</v>
      </c>
      <c r="AS146" s="2">
        <v>0</v>
      </c>
      <c r="AT146" s="2">
        <v>0</v>
      </c>
      <c r="AU146" s="2">
        <v>1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6</v>
      </c>
    </row>
    <row r="147" spans="1:54" x14ac:dyDescent="0.25">
      <c r="A147">
        <v>149</v>
      </c>
      <c r="B147" t="s">
        <v>38</v>
      </c>
      <c r="C147" t="s">
        <v>39</v>
      </c>
      <c r="D147" t="s">
        <v>40</v>
      </c>
      <c r="E147" t="s">
        <v>712</v>
      </c>
      <c r="F147" t="s">
        <v>10132</v>
      </c>
      <c r="H147" s="19">
        <v>149</v>
      </c>
      <c r="I147" t="s">
        <v>713</v>
      </c>
      <c r="J147" t="s">
        <v>714</v>
      </c>
      <c r="K147" s="2">
        <v>8</v>
      </c>
      <c r="L147" t="s">
        <v>52</v>
      </c>
      <c r="M147">
        <v>0</v>
      </c>
      <c r="N147" t="s">
        <v>47</v>
      </c>
      <c r="O147" s="2">
        <v>1</v>
      </c>
      <c r="P147" s="2">
        <v>1</v>
      </c>
      <c r="Q147" s="2">
        <v>0</v>
      </c>
      <c r="R147" s="2">
        <v>0</v>
      </c>
      <c r="T147" s="2">
        <v>300</v>
      </c>
      <c r="U147" t="s">
        <v>142</v>
      </c>
      <c r="V147" s="2">
        <v>0</v>
      </c>
      <c r="W147" s="2">
        <v>1</v>
      </c>
      <c r="X147" s="2">
        <v>0</v>
      </c>
      <c r="Y147" s="2">
        <v>0</v>
      </c>
      <c r="AA147" t="s">
        <v>65</v>
      </c>
      <c r="AC147" t="s">
        <v>12125</v>
      </c>
      <c r="AD147" t="s">
        <v>45</v>
      </c>
      <c r="AE147" s="2">
        <v>0</v>
      </c>
      <c r="AF147" t="s">
        <v>459</v>
      </c>
      <c r="AG147" t="s">
        <v>459</v>
      </c>
      <c r="AH147" t="s">
        <v>53</v>
      </c>
      <c r="AJ147" t="s">
        <v>54</v>
      </c>
      <c r="AL147" t="s">
        <v>55</v>
      </c>
      <c r="AM147" t="s">
        <v>71</v>
      </c>
      <c r="AN147" t="s">
        <v>57</v>
      </c>
      <c r="AO147" t="s">
        <v>72</v>
      </c>
      <c r="AP147" t="s">
        <v>59</v>
      </c>
      <c r="AQ147" t="s">
        <v>60</v>
      </c>
      <c r="AR147" t="s">
        <v>61</v>
      </c>
      <c r="AS147" s="2">
        <v>0</v>
      </c>
      <c r="AT147" s="2">
        <v>0</v>
      </c>
      <c r="AU147" s="2">
        <v>1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6</v>
      </c>
    </row>
    <row r="148" spans="1:54" x14ac:dyDescent="0.25">
      <c r="A148">
        <v>150</v>
      </c>
      <c r="B148" t="s">
        <v>38</v>
      </c>
      <c r="C148" t="s">
        <v>39</v>
      </c>
      <c r="D148" t="s">
        <v>40</v>
      </c>
      <c r="E148" t="s">
        <v>716</v>
      </c>
      <c r="F148" t="s">
        <v>10132</v>
      </c>
      <c r="H148" s="19">
        <v>150</v>
      </c>
      <c r="I148" t="s">
        <v>717</v>
      </c>
      <c r="J148" t="s">
        <v>479</v>
      </c>
      <c r="K148" s="2">
        <v>7</v>
      </c>
      <c r="L148" t="s">
        <v>45</v>
      </c>
      <c r="M148" s="2">
        <v>1</v>
      </c>
      <c r="N148" t="s">
        <v>83</v>
      </c>
      <c r="O148" s="2">
        <v>0</v>
      </c>
      <c r="P148" s="2">
        <v>1</v>
      </c>
      <c r="Q148" s="2">
        <v>0</v>
      </c>
      <c r="R148" s="2">
        <v>0</v>
      </c>
      <c r="T148" s="2">
        <v>550</v>
      </c>
      <c r="U148" t="s">
        <v>49</v>
      </c>
      <c r="V148" s="2">
        <v>1</v>
      </c>
      <c r="W148" s="2">
        <v>1</v>
      </c>
      <c r="X148" s="2">
        <v>0</v>
      </c>
      <c r="Y148" s="2">
        <v>0</v>
      </c>
      <c r="Z148" t="s">
        <v>377</v>
      </c>
      <c r="AA148" t="s">
        <v>65</v>
      </c>
      <c r="AC148" t="s">
        <v>52</v>
      </c>
      <c r="AD148" t="s">
        <v>52</v>
      </c>
      <c r="AH148" t="s">
        <v>53</v>
      </c>
      <c r="AJ148" t="s">
        <v>114</v>
      </c>
      <c r="AL148" t="s">
        <v>718</v>
      </c>
      <c r="AM148" t="s">
        <v>56</v>
      </c>
      <c r="AN148" t="s">
        <v>98</v>
      </c>
      <c r="AO148" t="s">
        <v>58</v>
      </c>
      <c r="AP148" t="s">
        <v>59</v>
      </c>
      <c r="AQ148" t="s">
        <v>60</v>
      </c>
      <c r="AR148" t="s">
        <v>107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1</v>
      </c>
    </row>
    <row r="149" spans="1:54" x14ac:dyDescent="0.25">
      <c r="A149">
        <v>151</v>
      </c>
      <c r="B149" t="s">
        <v>38</v>
      </c>
      <c r="C149" t="s">
        <v>39</v>
      </c>
      <c r="D149" t="s">
        <v>40</v>
      </c>
      <c r="E149" t="s">
        <v>101</v>
      </c>
      <c r="F149" t="s">
        <v>10132</v>
      </c>
      <c r="H149" s="19">
        <v>151</v>
      </c>
      <c r="I149" t="s">
        <v>721</v>
      </c>
      <c r="J149" t="s">
        <v>479</v>
      </c>
      <c r="K149" s="2">
        <v>4</v>
      </c>
      <c r="L149" t="s">
        <v>52</v>
      </c>
      <c r="M149">
        <v>0</v>
      </c>
      <c r="N149" t="s">
        <v>47</v>
      </c>
      <c r="O149" s="2">
        <v>1</v>
      </c>
      <c r="P149" s="2">
        <v>1</v>
      </c>
      <c r="Q149" s="2">
        <v>0</v>
      </c>
      <c r="R149" s="2">
        <v>0</v>
      </c>
      <c r="T149" s="2">
        <v>250</v>
      </c>
      <c r="U149" t="s">
        <v>49</v>
      </c>
      <c r="V149" s="2">
        <v>1</v>
      </c>
      <c r="W149" s="2">
        <v>1</v>
      </c>
      <c r="X149" s="2">
        <v>0</v>
      </c>
      <c r="Y149" s="2">
        <v>0</v>
      </c>
      <c r="AA149" t="s">
        <v>65</v>
      </c>
      <c r="AC149" t="s">
        <v>52</v>
      </c>
      <c r="AD149" t="s">
        <v>52</v>
      </c>
      <c r="AH149" t="s">
        <v>53</v>
      </c>
      <c r="AJ149" t="s">
        <v>106</v>
      </c>
      <c r="AL149" t="s">
        <v>97</v>
      </c>
      <c r="AM149" t="s">
        <v>56</v>
      </c>
      <c r="AN149" t="s">
        <v>98</v>
      </c>
      <c r="AO149" t="s">
        <v>72</v>
      </c>
      <c r="AP149" t="s">
        <v>59</v>
      </c>
      <c r="AQ149" t="s">
        <v>60</v>
      </c>
      <c r="AR149" t="s">
        <v>107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1</v>
      </c>
    </row>
    <row r="150" spans="1:54" x14ac:dyDescent="0.25">
      <c r="A150">
        <v>152</v>
      </c>
      <c r="B150" t="s">
        <v>38</v>
      </c>
      <c r="C150" t="s">
        <v>39</v>
      </c>
      <c r="D150" t="s">
        <v>40</v>
      </c>
      <c r="E150" t="s">
        <v>724</v>
      </c>
      <c r="F150" t="s">
        <v>10132</v>
      </c>
      <c r="H150" s="19">
        <v>152</v>
      </c>
      <c r="I150" t="s">
        <v>725</v>
      </c>
      <c r="J150" t="s">
        <v>479</v>
      </c>
      <c r="K150" s="2">
        <v>5</v>
      </c>
      <c r="L150" t="s">
        <v>52</v>
      </c>
      <c r="M150">
        <v>0</v>
      </c>
      <c r="N150" t="s">
        <v>90</v>
      </c>
      <c r="O150" s="2">
        <v>0</v>
      </c>
      <c r="P150" s="2">
        <v>1</v>
      </c>
      <c r="Q150" s="2">
        <v>0</v>
      </c>
      <c r="R150" s="2">
        <v>1</v>
      </c>
      <c r="T150" s="2">
        <v>500</v>
      </c>
      <c r="U150" t="s">
        <v>142</v>
      </c>
      <c r="V150" s="2">
        <v>0</v>
      </c>
      <c r="W150" s="2">
        <v>1</v>
      </c>
      <c r="X150" s="2">
        <v>0</v>
      </c>
      <c r="Y150" s="2">
        <v>0</v>
      </c>
      <c r="AA150" t="s">
        <v>65</v>
      </c>
      <c r="AC150" t="s">
        <v>52</v>
      </c>
      <c r="AD150" t="s">
        <v>52</v>
      </c>
      <c r="AH150" t="s">
        <v>53</v>
      </c>
      <c r="AJ150" t="s">
        <v>54</v>
      </c>
      <c r="AL150" t="s">
        <v>97</v>
      </c>
      <c r="AM150" t="s">
        <v>56</v>
      </c>
      <c r="AN150" t="s">
        <v>263</v>
      </c>
      <c r="AO150" t="s">
        <v>72</v>
      </c>
      <c r="AP150" t="s">
        <v>59</v>
      </c>
      <c r="AQ150" t="s">
        <v>60</v>
      </c>
      <c r="AR150" t="s">
        <v>61</v>
      </c>
      <c r="AS150" s="2">
        <v>0</v>
      </c>
      <c r="AT150" s="2">
        <v>0</v>
      </c>
      <c r="AU150" s="2">
        <v>1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9</v>
      </c>
    </row>
    <row r="151" spans="1:54" x14ac:dyDescent="0.25">
      <c r="A151">
        <v>153</v>
      </c>
      <c r="B151" t="s">
        <v>38</v>
      </c>
      <c r="C151" t="s">
        <v>39</v>
      </c>
      <c r="D151" t="s">
        <v>40</v>
      </c>
      <c r="E151" t="s">
        <v>724</v>
      </c>
      <c r="F151" t="s">
        <v>10132</v>
      </c>
      <c r="H151" s="19">
        <v>153</v>
      </c>
      <c r="I151" t="s">
        <v>728</v>
      </c>
      <c r="J151" t="s">
        <v>729</v>
      </c>
      <c r="K151" s="2">
        <v>5</v>
      </c>
      <c r="L151" t="s">
        <v>45</v>
      </c>
      <c r="M151" s="2">
        <v>7</v>
      </c>
      <c r="N151" t="s">
        <v>161</v>
      </c>
      <c r="O151" s="2">
        <v>0</v>
      </c>
      <c r="P151" s="2">
        <v>1</v>
      </c>
      <c r="Q151" s="2">
        <v>1</v>
      </c>
      <c r="R151" s="2">
        <v>0</v>
      </c>
      <c r="T151" s="2">
        <v>200</v>
      </c>
      <c r="U151" t="s">
        <v>142</v>
      </c>
      <c r="V151" s="2">
        <v>0</v>
      </c>
      <c r="W151" s="2">
        <v>1</v>
      </c>
      <c r="X151" s="2">
        <v>0</v>
      </c>
      <c r="Y151" s="2">
        <v>0</v>
      </c>
      <c r="AA151" t="s">
        <v>65</v>
      </c>
      <c r="AC151" t="s">
        <v>12125</v>
      </c>
      <c r="AD151" t="s">
        <v>45</v>
      </c>
      <c r="AE151" s="2">
        <v>0</v>
      </c>
      <c r="AF151" s="2" t="s">
        <v>455</v>
      </c>
      <c r="AG151" t="s">
        <v>730</v>
      </c>
      <c r="AH151" t="s">
        <v>53</v>
      </c>
      <c r="AJ151" t="s">
        <v>54</v>
      </c>
      <c r="AL151" t="s">
        <v>130</v>
      </c>
      <c r="AM151" t="s">
        <v>255</v>
      </c>
      <c r="AN151" t="s">
        <v>98</v>
      </c>
      <c r="AO151" t="s">
        <v>72</v>
      </c>
      <c r="AP151" t="s">
        <v>59</v>
      </c>
      <c r="AQ151" t="s">
        <v>60</v>
      </c>
      <c r="AR151" t="s">
        <v>107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1</v>
      </c>
    </row>
    <row r="152" spans="1:54" x14ac:dyDescent="0.25">
      <c r="A152">
        <v>154</v>
      </c>
      <c r="B152" t="s">
        <v>38</v>
      </c>
      <c r="C152" t="s">
        <v>39</v>
      </c>
      <c r="D152" t="s">
        <v>40</v>
      </c>
      <c r="E152" t="s">
        <v>732</v>
      </c>
      <c r="F152" t="s">
        <v>10132</v>
      </c>
      <c r="H152" s="19">
        <v>154</v>
      </c>
      <c r="I152" t="s">
        <v>733</v>
      </c>
      <c r="J152" t="s">
        <v>479</v>
      </c>
      <c r="K152" s="2">
        <v>3</v>
      </c>
      <c r="L152" t="s">
        <v>45</v>
      </c>
      <c r="M152" s="2">
        <v>3</v>
      </c>
      <c r="N152" t="s">
        <v>47</v>
      </c>
      <c r="O152" s="2">
        <v>1</v>
      </c>
      <c r="P152" s="2">
        <v>1</v>
      </c>
      <c r="Q152" s="2">
        <v>0</v>
      </c>
      <c r="R152" s="2">
        <v>0</v>
      </c>
      <c r="T152" s="2">
        <v>350</v>
      </c>
      <c r="U152" t="s">
        <v>49</v>
      </c>
      <c r="V152" s="2">
        <v>1</v>
      </c>
      <c r="W152" s="2">
        <v>1</v>
      </c>
      <c r="X152" s="2">
        <v>0</v>
      </c>
      <c r="Y152" s="2">
        <v>0</v>
      </c>
      <c r="AA152" t="s">
        <v>51</v>
      </c>
      <c r="AC152" t="s">
        <v>52</v>
      </c>
      <c r="AD152" t="s">
        <v>52</v>
      </c>
      <c r="AH152" t="s">
        <v>53</v>
      </c>
      <c r="AJ152" t="s">
        <v>114</v>
      </c>
      <c r="AL152" t="s">
        <v>130</v>
      </c>
      <c r="AM152" t="s">
        <v>71</v>
      </c>
      <c r="AN152" t="s">
        <v>57</v>
      </c>
      <c r="AO152" t="s">
        <v>72</v>
      </c>
      <c r="AP152" t="s">
        <v>59</v>
      </c>
      <c r="AQ152" t="s">
        <v>60</v>
      </c>
      <c r="AR152" t="s">
        <v>107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1</v>
      </c>
    </row>
    <row r="153" spans="1:54" x14ac:dyDescent="0.25">
      <c r="A153">
        <v>155</v>
      </c>
      <c r="B153" t="s">
        <v>38</v>
      </c>
      <c r="C153" t="s">
        <v>39</v>
      </c>
      <c r="D153" t="s">
        <v>40</v>
      </c>
      <c r="E153" t="s">
        <v>529</v>
      </c>
      <c r="F153" t="s">
        <v>10132</v>
      </c>
      <c r="H153" s="19">
        <v>155</v>
      </c>
      <c r="I153" t="s">
        <v>736</v>
      </c>
      <c r="J153" t="s">
        <v>479</v>
      </c>
      <c r="K153" s="2">
        <v>5</v>
      </c>
      <c r="L153" t="s">
        <v>45</v>
      </c>
      <c r="M153" s="2">
        <v>3</v>
      </c>
      <c r="N153" t="s">
        <v>83</v>
      </c>
      <c r="O153" s="2">
        <v>0</v>
      </c>
      <c r="P153" s="2">
        <v>1</v>
      </c>
      <c r="Q153" s="2">
        <v>0</v>
      </c>
      <c r="R153" s="2">
        <v>0</v>
      </c>
      <c r="T153" s="2">
        <v>300</v>
      </c>
      <c r="U153" t="s">
        <v>142</v>
      </c>
      <c r="V153" s="2">
        <v>0</v>
      </c>
      <c r="W153" s="2">
        <v>1</v>
      </c>
      <c r="X153" s="2">
        <v>0</v>
      </c>
      <c r="Y153" s="2">
        <v>0</v>
      </c>
      <c r="AA153" t="s">
        <v>65</v>
      </c>
      <c r="AC153" t="s">
        <v>52</v>
      </c>
      <c r="AD153" t="s">
        <v>52</v>
      </c>
      <c r="AH153" t="s">
        <v>53</v>
      </c>
      <c r="AJ153" t="s">
        <v>106</v>
      </c>
      <c r="AL153" t="s">
        <v>143</v>
      </c>
      <c r="AM153" t="s">
        <v>71</v>
      </c>
      <c r="AN153" t="s">
        <v>98</v>
      </c>
      <c r="AO153" t="s">
        <v>72</v>
      </c>
      <c r="AP153" t="s">
        <v>59</v>
      </c>
      <c r="AQ153" t="s">
        <v>60</v>
      </c>
      <c r="AR153" t="s">
        <v>107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1</v>
      </c>
    </row>
    <row r="154" spans="1:54" x14ac:dyDescent="0.25">
      <c r="A154">
        <v>156</v>
      </c>
      <c r="B154" t="s">
        <v>38</v>
      </c>
      <c r="C154" t="s">
        <v>39</v>
      </c>
      <c r="D154" t="s">
        <v>40</v>
      </c>
      <c r="E154" t="s">
        <v>155</v>
      </c>
      <c r="F154" t="s">
        <v>10132</v>
      </c>
      <c r="H154" s="19">
        <v>156</v>
      </c>
      <c r="I154" t="s">
        <v>739</v>
      </c>
      <c r="J154" t="s">
        <v>479</v>
      </c>
      <c r="K154" s="2">
        <v>7</v>
      </c>
      <c r="L154" t="s">
        <v>45</v>
      </c>
      <c r="M154" s="2">
        <v>6</v>
      </c>
      <c r="N154" t="s">
        <v>83</v>
      </c>
      <c r="O154" s="2">
        <v>0</v>
      </c>
      <c r="P154" s="2">
        <v>1</v>
      </c>
      <c r="Q154" s="2">
        <v>0</v>
      </c>
      <c r="R154" s="2">
        <v>0</v>
      </c>
      <c r="T154" s="2">
        <v>350</v>
      </c>
      <c r="U154" t="s">
        <v>142</v>
      </c>
      <c r="V154" s="2">
        <v>0</v>
      </c>
      <c r="W154" s="2">
        <v>1</v>
      </c>
      <c r="X154" s="2">
        <v>0</v>
      </c>
      <c r="Y154" s="2">
        <v>0</v>
      </c>
      <c r="AA154" t="s">
        <v>65</v>
      </c>
      <c r="AC154" t="s">
        <v>52</v>
      </c>
      <c r="AD154" t="s">
        <v>52</v>
      </c>
      <c r="AH154" t="s">
        <v>53</v>
      </c>
      <c r="AJ154" t="s">
        <v>54</v>
      </c>
      <c r="AL154" t="s">
        <v>55</v>
      </c>
      <c r="AM154" t="s">
        <v>71</v>
      </c>
      <c r="AN154" t="s">
        <v>120</v>
      </c>
      <c r="AO154" t="s">
        <v>58</v>
      </c>
      <c r="AP154" t="s">
        <v>59</v>
      </c>
      <c r="AQ154" t="s">
        <v>60</v>
      </c>
      <c r="AR154" t="s">
        <v>61</v>
      </c>
      <c r="AS154" s="2">
        <v>0</v>
      </c>
      <c r="AT154" s="2">
        <v>0</v>
      </c>
      <c r="AU154" s="2">
        <v>1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6</v>
      </c>
    </row>
    <row r="155" spans="1:54" x14ac:dyDescent="0.25">
      <c r="A155">
        <v>157</v>
      </c>
      <c r="B155" t="s">
        <v>38</v>
      </c>
      <c r="C155" t="s">
        <v>39</v>
      </c>
      <c r="D155" t="s">
        <v>40</v>
      </c>
      <c r="E155" t="s">
        <v>155</v>
      </c>
      <c r="F155" t="s">
        <v>10132</v>
      </c>
      <c r="H155" s="19">
        <v>157</v>
      </c>
      <c r="I155" t="s">
        <v>741</v>
      </c>
      <c r="J155" t="s">
        <v>742</v>
      </c>
      <c r="K155" s="2">
        <v>6</v>
      </c>
      <c r="L155" t="s">
        <v>45</v>
      </c>
      <c r="M155" s="2">
        <v>4</v>
      </c>
      <c r="N155" t="s">
        <v>83</v>
      </c>
      <c r="O155" s="2">
        <v>0</v>
      </c>
      <c r="P155" s="2">
        <v>1</v>
      </c>
      <c r="Q155" s="2">
        <v>0</v>
      </c>
      <c r="R155" s="2">
        <v>0</v>
      </c>
      <c r="T155" s="2">
        <v>350</v>
      </c>
      <c r="U155" t="s">
        <v>49</v>
      </c>
      <c r="V155" s="2">
        <v>1</v>
      </c>
      <c r="W155" s="2">
        <v>1</v>
      </c>
      <c r="X155" s="2">
        <v>0</v>
      </c>
      <c r="Y155" s="2">
        <v>0</v>
      </c>
      <c r="AA155" t="s">
        <v>65</v>
      </c>
      <c r="AC155" t="s">
        <v>52</v>
      </c>
      <c r="AD155" t="s">
        <v>52</v>
      </c>
      <c r="AH155" t="s">
        <v>53</v>
      </c>
      <c r="AJ155" t="s">
        <v>54</v>
      </c>
      <c r="AL155" t="s">
        <v>55</v>
      </c>
      <c r="AM155" t="s">
        <v>162</v>
      </c>
      <c r="AN155" t="s">
        <v>120</v>
      </c>
      <c r="AO155" t="s">
        <v>72</v>
      </c>
      <c r="AP155" t="s">
        <v>59</v>
      </c>
      <c r="AQ155" t="s">
        <v>60</v>
      </c>
      <c r="AR155" t="s">
        <v>107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1</v>
      </c>
    </row>
    <row r="156" spans="1:54" x14ac:dyDescent="0.25">
      <c r="A156">
        <v>158</v>
      </c>
      <c r="B156" t="s">
        <v>38</v>
      </c>
      <c r="C156" t="s">
        <v>39</v>
      </c>
      <c r="D156" t="s">
        <v>40</v>
      </c>
      <c r="E156" t="s">
        <v>745</v>
      </c>
      <c r="F156" t="s">
        <v>10132</v>
      </c>
      <c r="H156" s="19">
        <v>158</v>
      </c>
      <c r="I156" t="s">
        <v>746</v>
      </c>
      <c r="J156" t="s">
        <v>479</v>
      </c>
      <c r="K156" s="2">
        <v>4</v>
      </c>
      <c r="L156" t="s">
        <v>45</v>
      </c>
      <c r="M156" s="2">
        <v>3</v>
      </c>
      <c r="N156" t="s">
        <v>83</v>
      </c>
      <c r="O156" s="2">
        <v>0</v>
      </c>
      <c r="P156" s="2">
        <v>1</v>
      </c>
      <c r="Q156" s="2">
        <v>0</v>
      </c>
      <c r="R156" s="2">
        <v>0</v>
      </c>
      <c r="T156" s="2">
        <v>500</v>
      </c>
      <c r="U156" t="s">
        <v>142</v>
      </c>
      <c r="V156" s="2">
        <v>0</v>
      </c>
      <c r="W156" s="2">
        <v>1</v>
      </c>
      <c r="X156" s="2">
        <v>0</v>
      </c>
      <c r="Y156" s="2">
        <v>0</v>
      </c>
      <c r="AA156" t="s">
        <v>65</v>
      </c>
      <c r="AC156" t="s">
        <v>52</v>
      </c>
      <c r="AD156" t="s">
        <v>52</v>
      </c>
      <c r="AH156" t="s">
        <v>53</v>
      </c>
      <c r="AJ156" t="s">
        <v>54</v>
      </c>
      <c r="AL156" t="s">
        <v>55</v>
      </c>
      <c r="AM156" t="s">
        <v>71</v>
      </c>
      <c r="AN156" t="s">
        <v>98</v>
      </c>
      <c r="AO156" t="s">
        <v>72</v>
      </c>
      <c r="AP156" t="s">
        <v>59</v>
      </c>
      <c r="AQ156" t="s">
        <v>60</v>
      </c>
      <c r="AR156" t="s">
        <v>61</v>
      </c>
      <c r="AS156" s="2">
        <v>0</v>
      </c>
      <c r="AT156" s="2">
        <v>0</v>
      </c>
      <c r="AU156" s="2">
        <v>1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11</v>
      </c>
    </row>
    <row r="157" spans="1:54" x14ac:dyDescent="0.25">
      <c r="A157">
        <v>159</v>
      </c>
      <c r="B157" t="s">
        <v>38</v>
      </c>
      <c r="C157" t="s">
        <v>39</v>
      </c>
      <c r="D157" t="s">
        <v>40</v>
      </c>
      <c r="E157" t="s">
        <v>749</v>
      </c>
      <c r="F157" t="s">
        <v>10132</v>
      </c>
      <c r="H157" s="19">
        <v>159</v>
      </c>
      <c r="I157" t="s">
        <v>750</v>
      </c>
      <c r="J157" t="s">
        <v>751</v>
      </c>
      <c r="K157" s="2">
        <v>5</v>
      </c>
      <c r="L157" t="s">
        <v>52</v>
      </c>
      <c r="M157">
        <v>0</v>
      </c>
      <c r="N157" t="s">
        <v>83</v>
      </c>
      <c r="O157" s="2">
        <v>0</v>
      </c>
      <c r="P157" s="2">
        <v>1</v>
      </c>
      <c r="Q157" s="2">
        <v>0</v>
      </c>
      <c r="R157" s="2">
        <v>0</v>
      </c>
      <c r="T157" s="2">
        <v>200</v>
      </c>
      <c r="U157" t="s">
        <v>49</v>
      </c>
      <c r="V157" s="2">
        <v>1</v>
      </c>
      <c r="W157" s="2">
        <v>1</v>
      </c>
      <c r="X157" s="2">
        <v>0</v>
      </c>
      <c r="Y157" s="2">
        <v>0</v>
      </c>
      <c r="AA157" t="s">
        <v>65</v>
      </c>
      <c r="AC157" t="s">
        <v>52</v>
      </c>
      <c r="AD157" t="s">
        <v>52</v>
      </c>
      <c r="AH157" t="s">
        <v>53</v>
      </c>
      <c r="AJ157" t="s">
        <v>54</v>
      </c>
      <c r="AL157" t="s">
        <v>55</v>
      </c>
      <c r="AM157" t="s">
        <v>71</v>
      </c>
      <c r="AN157" t="s">
        <v>57</v>
      </c>
      <c r="AO157" t="s">
        <v>72</v>
      </c>
      <c r="AP157" t="s">
        <v>59</v>
      </c>
      <c r="AQ157" t="s">
        <v>60</v>
      </c>
      <c r="AR157" t="s">
        <v>107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1</v>
      </c>
    </row>
    <row r="158" spans="1:54" x14ac:dyDescent="0.25">
      <c r="A158">
        <v>160</v>
      </c>
      <c r="B158" t="s">
        <v>38</v>
      </c>
      <c r="C158" t="s">
        <v>39</v>
      </c>
      <c r="D158" t="s">
        <v>40</v>
      </c>
      <c r="E158" t="s">
        <v>745</v>
      </c>
      <c r="F158" t="s">
        <v>10132</v>
      </c>
      <c r="H158" s="19">
        <v>160</v>
      </c>
      <c r="I158" t="s">
        <v>753</v>
      </c>
      <c r="J158" t="s">
        <v>479</v>
      </c>
      <c r="K158" s="2">
        <v>5</v>
      </c>
      <c r="L158" t="s">
        <v>52</v>
      </c>
      <c r="M158">
        <v>0</v>
      </c>
      <c r="N158" t="s">
        <v>83</v>
      </c>
      <c r="O158" s="2">
        <v>0</v>
      </c>
      <c r="P158" s="2">
        <v>1</v>
      </c>
      <c r="Q158" s="2">
        <v>0</v>
      </c>
      <c r="R158" s="2">
        <v>0</v>
      </c>
      <c r="T158" s="2">
        <v>200</v>
      </c>
      <c r="U158" t="s">
        <v>142</v>
      </c>
      <c r="V158" s="2">
        <v>0</v>
      </c>
      <c r="W158" s="2">
        <v>1</v>
      </c>
      <c r="X158" s="2">
        <v>0</v>
      </c>
      <c r="Y158" s="2">
        <v>0</v>
      </c>
      <c r="AA158" t="s">
        <v>51</v>
      </c>
      <c r="AC158" t="s">
        <v>52</v>
      </c>
      <c r="AD158" t="s">
        <v>52</v>
      </c>
      <c r="AH158" t="s">
        <v>340</v>
      </c>
      <c r="AJ158" t="s">
        <v>54</v>
      </c>
      <c r="AL158" t="s">
        <v>55</v>
      </c>
      <c r="AM158" t="s">
        <v>162</v>
      </c>
      <c r="AN158" t="s">
        <v>98</v>
      </c>
      <c r="AO158" t="s">
        <v>72</v>
      </c>
      <c r="AP158" t="s">
        <v>59</v>
      </c>
      <c r="AQ158" t="s">
        <v>60</v>
      </c>
      <c r="AR158" t="s">
        <v>107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1</v>
      </c>
    </row>
    <row r="159" spans="1:54" x14ac:dyDescent="0.25">
      <c r="A159">
        <v>161</v>
      </c>
      <c r="B159" t="s">
        <v>38</v>
      </c>
      <c r="C159" t="s">
        <v>39</v>
      </c>
      <c r="D159" t="s">
        <v>40</v>
      </c>
      <c r="E159" t="s">
        <v>176</v>
      </c>
      <c r="F159" t="s">
        <v>10132</v>
      </c>
      <c r="H159" s="19">
        <v>161</v>
      </c>
      <c r="I159" t="s">
        <v>756</v>
      </c>
      <c r="J159" t="s">
        <v>757</v>
      </c>
      <c r="K159" s="2">
        <v>6</v>
      </c>
      <c r="L159" t="s">
        <v>52</v>
      </c>
      <c r="M159">
        <v>0</v>
      </c>
      <c r="N159" t="s">
        <v>83</v>
      </c>
      <c r="O159" s="2">
        <v>0</v>
      </c>
      <c r="P159" s="2">
        <v>1</v>
      </c>
      <c r="Q159" s="2">
        <v>0</v>
      </c>
      <c r="R159" s="2">
        <v>0</v>
      </c>
      <c r="T159" s="2">
        <v>500</v>
      </c>
      <c r="U159" t="s">
        <v>49</v>
      </c>
      <c r="V159" s="2">
        <v>1</v>
      </c>
      <c r="W159" s="2">
        <v>1</v>
      </c>
      <c r="X159" s="2">
        <v>0</v>
      </c>
      <c r="Y159" s="2">
        <v>0</v>
      </c>
      <c r="Z159" t="s">
        <v>377</v>
      </c>
      <c r="AA159" t="s">
        <v>51</v>
      </c>
      <c r="AC159" t="s">
        <v>52</v>
      </c>
      <c r="AD159" t="s">
        <v>52</v>
      </c>
      <c r="AH159" t="s">
        <v>53</v>
      </c>
      <c r="AJ159" t="s">
        <v>54</v>
      </c>
      <c r="AL159" t="s">
        <v>55</v>
      </c>
      <c r="AM159" t="s">
        <v>71</v>
      </c>
      <c r="AN159" t="s">
        <v>57</v>
      </c>
      <c r="AO159" t="s">
        <v>72</v>
      </c>
      <c r="AP159" t="s">
        <v>59</v>
      </c>
      <c r="AQ159" t="s">
        <v>60</v>
      </c>
      <c r="AR159" t="s">
        <v>61</v>
      </c>
      <c r="AS159" s="2">
        <v>0</v>
      </c>
      <c r="AT159" s="2">
        <v>0</v>
      </c>
      <c r="AU159" s="2">
        <v>1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7</v>
      </c>
    </row>
    <row r="160" spans="1:54" x14ac:dyDescent="0.25">
      <c r="A160">
        <v>162</v>
      </c>
      <c r="B160" t="s">
        <v>38</v>
      </c>
      <c r="C160" t="s">
        <v>39</v>
      </c>
      <c r="D160" t="s">
        <v>40</v>
      </c>
      <c r="E160" t="s">
        <v>244</v>
      </c>
      <c r="F160" t="s">
        <v>10132</v>
      </c>
      <c r="H160" s="19">
        <v>162</v>
      </c>
      <c r="I160" t="s">
        <v>760</v>
      </c>
      <c r="J160" t="s">
        <v>761</v>
      </c>
      <c r="K160" s="2">
        <v>9</v>
      </c>
      <c r="L160" t="s">
        <v>52</v>
      </c>
      <c r="M160">
        <v>0</v>
      </c>
      <c r="N160" t="s">
        <v>83</v>
      </c>
      <c r="O160" s="2">
        <v>0</v>
      </c>
      <c r="P160" s="2">
        <v>1</v>
      </c>
      <c r="Q160" s="2">
        <v>0</v>
      </c>
      <c r="R160" s="2">
        <v>0</v>
      </c>
      <c r="T160" s="2">
        <v>500</v>
      </c>
      <c r="U160" t="s">
        <v>49</v>
      </c>
      <c r="V160" s="2">
        <v>1</v>
      </c>
      <c r="W160" s="2">
        <v>1</v>
      </c>
      <c r="X160" s="2">
        <v>0</v>
      </c>
      <c r="Y160" s="2">
        <v>0</v>
      </c>
      <c r="Z160" t="s">
        <v>377</v>
      </c>
      <c r="AA160" t="s">
        <v>65</v>
      </c>
      <c r="AC160" t="s">
        <v>12125</v>
      </c>
      <c r="AD160" t="s">
        <v>45</v>
      </c>
      <c r="AE160" s="2">
        <v>0</v>
      </c>
      <c r="AF160" t="s">
        <v>1979</v>
      </c>
      <c r="AG160" t="s">
        <v>1979</v>
      </c>
      <c r="AH160" t="s">
        <v>53</v>
      </c>
      <c r="AJ160" t="s">
        <v>106</v>
      </c>
      <c r="AL160" t="s">
        <v>130</v>
      </c>
      <c r="AM160" t="s">
        <v>71</v>
      </c>
      <c r="AN160" t="s">
        <v>98</v>
      </c>
      <c r="AO160" t="s">
        <v>72</v>
      </c>
      <c r="AP160" t="s">
        <v>59</v>
      </c>
      <c r="AQ160" t="s">
        <v>60</v>
      </c>
      <c r="AR160" t="s">
        <v>107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1</v>
      </c>
    </row>
    <row r="161" spans="1:54" x14ac:dyDescent="0.25">
      <c r="A161">
        <v>164</v>
      </c>
      <c r="B161" t="s">
        <v>38</v>
      </c>
      <c r="C161" t="s">
        <v>765</v>
      </c>
      <c r="D161" t="s">
        <v>770</v>
      </c>
      <c r="E161" t="s">
        <v>766</v>
      </c>
      <c r="F161" t="s">
        <v>10133</v>
      </c>
      <c r="H161" s="19">
        <v>164</v>
      </c>
      <c r="I161" t="s">
        <v>767</v>
      </c>
      <c r="J161" t="s">
        <v>479</v>
      </c>
      <c r="K161" s="2">
        <v>3</v>
      </c>
      <c r="L161" t="s">
        <v>52</v>
      </c>
      <c r="M161">
        <v>0</v>
      </c>
      <c r="N161" t="s">
        <v>83</v>
      </c>
      <c r="O161" s="2">
        <v>0</v>
      </c>
      <c r="P161" s="2">
        <v>1</v>
      </c>
      <c r="Q161" s="2">
        <v>0</v>
      </c>
      <c r="R161" s="2">
        <v>0</v>
      </c>
      <c r="T161" s="2">
        <v>2000</v>
      </c>
      <c r="U161" t="s">
        <v>704</v>
      </c>
      <c r="V161" s="2">
        <v>1</v>
      </c>
      <c r="W161" s="2">
        <v>0</v>
      </c>
      <c r="X161" s="2">
        <v>1</v>
      </c>
      <c r="Y161" s="2">
        <v>0</v>
      </c>
      <c r="Z161" t="s">
        <v>377</v>
      </c>
      <c r="AA161" t="s">
        <v>51</v>
      </c>
      <c r="AC161" t="s">
        <v>52</v>
      </c>
      <c r="AD161" t="s">
        <v>52</v>
      </c>
      <c r="AH161" t="s">
        <v>53</v>
      </c>
      <c r="AJ161" t="s">
        <v>114</v>
      </c>
      <c r="AL161" t="s">
        <v>97</v>
      </c>
      <c r="AM161" t="s">
        <v>56</v>
      </c>
      <c r="AN161" t="s">
        <v>263</v>
      </c>
      <c r="AO161" t="s">
        <v>72</v>
      </c>
      <c r="AP161" t="s">
        <v>59</v>
      </c>
      <c r="AQ161" t="s">
        <v>60</v>
      </c>
      <c r="AR161" t="s">
        <v>86</v>
      </c>
      <c r="AS161" s="2">
        <v>0</v>
      </c>
      <c r="AT161" s="2">
        <v>0</v>
      </c>
      <c r="AU161" s="2">
        <v>0</v>
      </c>
      <c r="AV161" s="2">
        <v>0</v>
      </c>
      <c r="AW161" s="2">
        <v>1</v>
      </c>
      <c r="AX161" s="2">
        <v>0</v>
      </c>
      <c r="AY161" s="2">
        <v>0</v>
      </c>
      <c r="AZ161" s="2">
        <v>0</v>
      </c>
      <c r="BA161" s="2">
        <v>0</v>
      </c>
      <c r="BB161" s="2">
        <v>11</v>
      </c>
    </row>
    <row r="162" spans="1:54" x14ac:dyDescent="0.25">
      <c r="A162">
        <v>165</v>
      </c>
      <c r="B162" t="s">
        <v>38</v>
      </c>
      <c r="C162" t="s">
        <v>765</v>
      </c>
      <c r="D162" t="s">
        <v>770</v>
      </c>
      <c r="E162" t="s">
        <v>766</v>
      </c>
      <c r="F162" t="s">
        <v>10133</v>
      </c>
      <c r="H162" s="19">
        <v>165</v>
      </c>
      <c r="I162" t="s">
        <v>771</v>
      </c>
      <c r="J162" t="s">
        <v>376</v>
      </c>
      <c r="K162" s="2">
        <v>4</v>
      </c>
      <c r="L162" t="s">
        <v>52</v>
      </c>
      <c r="M162">
        <v>0</v>
      </c>
      <c r="N162" t="s">
        <v>83</v>
      </c>
      <c r="O162" s="2">
        <v>0</v>
      </c>
      <c r="P162" s="2">
        <v>1</v>
      </c>
      <c r="Q162" s="2">
        <v>0</v>
      </c>
      <c r="R162" s="2">
        <v>0</v>
      </c>
      <c r="T162" s="2">
        <v>500</v>
      </c>
      <c r="U162" t="s">
        <v>49</v>
      </c>
      <c r="V162" s="2">
        <v>1</v>
      </c>
      <c r="W162" s="2">
        <v>1</v>
      </c>
      <c r="X162" s="2">
        <v>0</v>
      </c>
      <c r="Y162" s="2">
        <v>0</v>
      </c>
      <c r="Z162" t="s">
        <v>377</v>
      </c>
      <c r="AA162" t="s">
        <v>51</v>
      </c>
      <c r="AC162" t="s">
        <v>12125</v>
      </c>
      <c r="AD162" t="s">
        <v>45</v>
      </c>
      <c r="AE162" s="2">
        <v>0</v>
      </c>
      <c r="AF162" t="s">
        <v>459</v>
      </c>
      <c r="AG162" t="s">
        <v>459</v>
      </c>
      <c r="AH162" t="s">
        <v>53</v>
      </c>
      <c r="AJ162" t="s">
        <v>114</v>
      </c>
      <c r="AL162" t="s">
        <v>143</v>
      </c>
      <c r="AM162" t="s">
        <v>56</v>
      </c>
      <c r="AN162" t="s">
        <v>98</v>
      </c>
      <c r="AO162" t="s">
        <v>72</v>
      </c>
      <c r="AP162" t="s">
        <v>59</v>
      </c>
      <c r="AQ162" t="s">
        <v>60</v>
      </c>
      <c r="AR162" t="s">
        <v>86</v>
      </c>
      <c r="AS162" s="2">
        <v>0</v>
      </c>
      <c r="AT162" s="2">
        <v>0</v>
      </c>
      <c r="AU162" s="2">
        <v>0</v>
      </c>
      <c r="AV162" s="2">
        <v>0</v>
      </c>
      <c r="AW162" s="2">
        <v>1</v>
      </c>
      <c r="AX162" s="2">
        <v>0</v>
      </c>
      <c r="AY162" s="2">
        <v>0</v>
      </c>
      <c r="AZ162" s="2">
        <v>0</v>
      </c>
      <c r="BA162" s="2">
        <v>0</v>
      </c>
      <c r="BB162" s="2">
        <v>11</v>
      </c>
    </row>
    <row r="163" spans="1:54" x14ac:dyDescent="0.25">
      <c r="A163">
        <v>166</v>
      </c>
      <c r="B163" t="s">
        <v>38</v>
      </c>
      <c r="C163" t="s">
        <v>765</v>
      </c>
      <c r="D163" t="s">
        <v>770</v>
      </c>
      <c r="E163" t="s">
        <v>766</v>
      </c>
      <c r="F163" t="s">
        <v>10133</v>
      </c>
      <c r="H163" s="19">
        <v>166</v>
      </c>
      <c r="I163" t="s">
        <v>774</v>
      </c>
      <c r="J163" t="s">
        <v>479</v>
      </c>
      <c r="K163" s="2">
        <v>3</v>
      </c>
      <c r="L163" t="s">
        <v>52</v>
      </c>
      <c r="M163">
        <v>0</v>
      </c>
      <c r="N163" t="s">
        <v>241</v>
      </c>
      <c r="O163" s="2">
        <v>0</v>
      </c>
      <c r="P163" s="2">
        <v>0</v>
      </c>
      <c r="Q163" s="2">
        <v>1</v>
      </c>
      <c r="R163" s="2">
        <v>0</v>
      </c>
      <c r="T163" s="2">
        <v>1820</v>
      </c>
      <c r="U163" t="s">
        <v>49</v>
      </c>
      <c r="V163" s="2">
        <v>1</v>
      </c>
      <c r="W163" s="2">
        <v>1</v>
      </c>
      <c r="X163" s="2">
        <v>0</v>
      </c>
      <c r="Y163" s="2">
        <v>0</v>
      </c>
      <c r="AA163" t="s">
        <v>51</v>
      </c>
      <c r="AC163" t="s">
        <v>12125</v>
      </c>
      <c r="AD163" t="s">
        <v>45</v>
      </c>
      <c r="AE163" s="2">
        <v>0</v>
      </c>
      <c r="AF163" t="s">
        <v>459</v>
      </c>
      <c r="AG163" t="s">
        <v>459</v>
      </c>
      <c r="AH163" t="s">
        <v>53</v>
      </c>
      <c r="AJ163" t="s">
        <v>114</v>
      </c>
      <c r="AL163" t="s">
        <v>97</v>
      </c>
      <c r="AM163" t="s">
        <v>56</v>
      </c>
      <c r="AN163" t="s">
        <v>263</v>
      </c>
      <c r="AO163" t="s">
        <v>72</v>
      </c>
      <c r="AP163" t="s">
        <v>59</v>
      </c>
      <c r="AQ163" t="s">
        <v>60</v>
      </c>
      <c r="AR163" t="s">
        <v>86</v>
      </c>
      <c r="AS163" s="2">
        <v>0</v>
      </c>
      <c r="AT163" s="2">
        <v>0</v>
      </c>
      <c r="AU163" s="2">
        <v>0</v>
      </c>
      <c r="AV163" s="2">
        <v>0</v>
      </c>
      <c r="AW163" s="2">
        <v>1</v>
      </c>
      <c r="AX163" s="2">
        <v>0</v>
      </c>
      <c r="AY163" s="2">
        <v>0</v>
      </c>
      <c r="AZ163" s="2">
        <v>0</v>
      </c>
      <c r="BA163" s="2">
        <v>0</v>
      </c>
      <c r="BB163" s="2">
        <v>9</v>
      </c>
    </row>
    <row r="164" spans="1:54" x14ac:dyDescent="0.25">
      <c r="A164">
        <v>167</v>
      </c>
      <c r="B164" t="s">
        <v>38</v>
      </c>
      <c r="C164" t="s">
        <v>765</v>
      </c>
      <c r="D164" t="s">
        <v>770</v>
      </c>
      <c r="E164" t="s">
        <v>777</v>
      </c>
      <c r="F164" t="s">
        <v>10133</v>
      </c>
      <c r="H164" s="19">
        <v>167</v>
      </c>
      <c r="I164" t="s">
        <v>778</v>
      </c>
      <c r="J164" t="s">
        <v>479</v>
      </c>
      <c r="K164" s="2">
        <v>6</v>
      </c>
      <c r="L164" t="s">
        <v>45</v>
      </c>
      <c r="M164" s="2">
        <v>1</v>
      </c>
      <c r="N164" t="s">
        <v>83</v>
      </c>
      <c r="O164" s="2">
        <v>0</v>
      </c>
      <c r="P164" s="2">
        <v>1</v>
      </c>
      <c r="Q164" s="2">
        <v>0</v>
      </c>
      <c r="R164" s="2">
        <v>0</v>
      </c>
      <c r="T164" s="2">
        <v>1000</v>
      </c>
      <c r="U164" t="s">
        <v>64</v>
      </c>
      <c r="V164" s="2">
        <v>1</v>
      </c>
      <c r="W164" s="2">
        <v>1</v>
      </c>
      <c r="X164" s="2">
        <v>1</v>
      </c>
      <c r="Y164" s="2">
        <v>0</v>
      </c>
      <c r="AA164" t="s">
        <v>51</v>
      </c>
      <c r="AC164" t="s">
        <v>52</v>
      </c>
      <c r="AD164" t="s">
        <v>52</v>
      </c>
      <c r="AH164" t="s">
        <v>53</v>
      </c>
      <c r="AJ164" t="s">
        <v>106</v>
      </c>
      <c r="AL164" t="s">
        <v>143</v>
      </c>
      <c r="AM164" t="s">
        <v>162</v>
      </c>
      <c r="AN164" t="s">
        <v>98</v>
      </c>
      <c r="AO164" t="s">
        <v>72</v>
      </c>
      <c r="AP164" t="s">
        <v>59</v>
      </c>
      <c r="AQ164" t="s">
        <v>60</v>
      </c>
      <c r="AR164" t="s">
        <v>124</v>
      </c>
      <c r="AS164" s="2">
        <v>0</v>
      </c>
      <c r="AT164" s="2">
        <v>0</v>
      </c>
      <c r="AU164" s="2">
        <v>1</v>
      </c>
      <c r="AV164" s="2">
        <v>0</v>
      </c>
      <c r="AW164" s="2">
        <v>1</v>
      </c>
      <c r="AX164" s="2">
        <v>0</v>
      </c>
      <c r="AY164" s="2">
        <v>0</v>
      </c>
      <c r="AZ164" s="2">
        <v>0</v>
      </c>
      <c r="BA164" s="2">
        <v>0</v>
      </c>
      <c r="BB164" s="2">
        <v>13</v>
      </c>
    </row>
    <row r="165" spans="1:54" x14ac:dyDescent="0.25">
      <c r="A165">
        <v>168</v>
      </c>
      <c r="B165" t="s">
        <v>38</v>
      </c>
      <c r="C165" t="s">
        <v>765</v>
      </c>
      <c r="D165" t="s">
        <v>770</v>
      </c>
      <c r="E165" t="s">
        <v>781</v>
      </c>
      <c r="F165" t="s">
        <v>10133</v>
      </c>
      <c r="H165" s="19">
        <v>168</v>
      </c>
      <c r="I165" t="s">
        <v>782</v>
      </c>
      <c r="J165" t="s">
        <v>783</v>
      </c>
      <c r="K165" s="2">
        <v>3</v>
      </c>
      <c r="L165" t="s">
        <v>52</v>
      </c>
      <c r="M165">
        <v>0</v>
      </c>
      <c r="N165" t="s">
        <v>83</v>
      </c>
      <c r="O165" s="2">
        <v>0</v>
      </c>
      <c r="P165" s="2">
        <v>1</v>
      </c>
      <c r="Q165" s="2">
        <v>0</v>
      </c>
      <c r="R165" s="2">
        <v>0</v>
      </c>
      <c r="T165" s="2">
        <v>1000</v>
      </c>
      <c r="U165" t="s">
        <v>259</v>
      </c>
      <c r="V165" s="2">
        <v>0</v>
      </c>
      <c r="W165" s="2">
        <v>1</v>
      </c>
      <c r="X165" s="2">
        <v>1</v>
      </c>
      <c r="Y165" s="2">
        <v>0</v>
      </c>
      <c r="AA165" t="s">
        <v>51</v>
      </c>
      <c r="AC165" t="s">
        <v>12125</v>
      </c>
      <c r="AD165" t="s">
        <v>45</v>
      </c>
      <c r="AE165" s="2">
        <v>0</v>
      </c>
      <c r="AF165" t="s">
        <v>3055</v>
      </c>
      <c r="AG165" t="s">
        <v>3055</v>
      </c>
      <c r="AH165" t="s">
        <v>53</v>
      </c>
      <c r="AJ165" t="s">
        <v>106</v>
      </c>
      <c r="AL165" t="s">
        <v>143</v>
      </c>
      <c r="AM165" t="s">
        <v>56</v>
      </c>
      <c r="AN165" t="s">
        <v>263</v>
      </c>
      <c r="AO165" t="s">
        <v>72</v>
      </c>
      <c r="AP165" t="s">
        <v>59</v>
      </c>
      <c r="AQ165" t="s">
        <v>60</v>
      </c>
      <c r="AR165" t="s">
        <v>61</v>
      </c>
      <c r="AS165" s="2">
        <v>0</v>
      </c>
      <c r="AT165" s="2">
        <v>0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7</v>
      </c>
    </row>
    <row r="166" spans="1:54" x14ac:dyDescent="0.25">
      <c r="A166">
        <v>169</v>
      </c>
      <c r="B166" t="s">
        <v>38</v>
      </c>
      <c r="C166" t="s">
        <v>765</v>
      </c>
      <c r="D166" t="s">
        <v>770</v>
      </c>
      <c r="E166" t="s">
        <v>786</v>
      </c>
      <c r="F166" t="s">
        <v>10133</v>
      </c>
      <c r="H166" s="19">
        <v>169</v>
      </c>
      <c r="I166" t="s">
        <v>787</v>
      </c>
      <c r="J166" t="s">
        <v>788</v>
      </c>
      <c r="K166" s="2">
        <v>5</v>
      </c>
      <c r="L166" t="s">
        <v>45</v>
      </c>
      <c r="M166" s="2">
        <v>1</v>
      </c>
      <c r="N166" t="s">
        <v>83</v>
      </c>
      <c r="O166" s="2">
        <v>0</v>
      </c>
      <c r="P166" s="2">
        <v>1</v>
      </c>
      <c r="Q166" s="2">
        <v>0</v>
      </c>
      <c r="R166" s="2">
        <v>0</v>
      </c>
      <c r="T166" s="2">
        <v>691</v>
      </c>
      <c r="U166" t="s">
        <v>49</v>
      </c>
      <c r="V166" s="2">
        <v>1</v>
      </c>
      <c r="W166" s="2">
        <v>1</v>
      </c>
      <c r="X166" s="2">
        <v>0</v>
      </c>
      <c r="Y166" s="2">
        <v>0</v>
      </c>
      <c r="Z166" t="s">
        <v>377</v>
      </c>
      <c r="AA166" t="s">
        <v>317</v>
      </c>
      <c r="AC166" t="s">
        <v>12125</v>
      </c>
      <c r="AD166" t="s">
        <v>45</v>
      </c>
      <c r="AE166" s="2">
        <v>7</v>
      </c>
      <c r="AF166" t="s">
        <v>459</v>
      </c>
      <c r="AG166" t="s">
        <v>459</v>
      </c>
      <c r="AH166" t="s">
        <v>53</v>
      </c>
      <c r="AJ166" t="s">
        <v>789</v>
      </c>
      <c r="AK166" t="s">
        <v>789</v>
      </c>
      <c r="AL166" t="s">
        <v>97</v>
      </c>
      <c r="AM166" t="s">
        <v>56</v>
      </c>
      <c r="AN166" t="s">
        <v>98</v>
      </c>
      <c r="AO166" t="s">
        <v>72</v>
      </c>
      <c r="AP166" t="s">
        <v>59</v>
      </c>
      <c r="AQ166" t="s">
        <v>60</v>
      </c>
      <c r="AR166" t="s">
        <v>61</v>
      </c>
      <c r="AS166" s="2">
        <v>0</v>
      </c>
      <c r="AT166" s="2">
        <v>0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5</v>
      </c>
    </row>
    <row r="167" spans="1:54" x14ac:dyDescent="0.25">
      <c r="A167">
        <v>170</v>
      </c>
      <c r="B167" t="s">
        <v>38</v>
      </c>
      <c r="C167" t="s">
        <v>765</v>
      </c>
      <c r="D167" t="s">
        <v>770</v>
      </c>
      <c r="E167" t="s">
        <v>792</v>
      </c>
      <c r="F167" t="s">
        <v>10133</v>
      </c>
      <c r="H167" s="19">
        <v>170</v>
      </c>
      <c r="I167" t="s">
        <v>793</v>
      </c>
      <c r="J167" t="s">
        <v>794</v>
      </c>
      <c r="K167" s="2">
        <v>3</v>
      </c>
      <c r="L167" t="s">
        <v>45</v>
      </c>
      <c r="M167" s="2">
        <v>1</v>
      </c>
      <c r="N167" t="s">
        <v>90</v>
      </c>
      <c r="O167" s="2">
        <v>0</v>
      </c>
      <c r="P167" s="2">
        <v>1</v>
      </c>
      <c r="Q167" s="2">
        <v>0</v>
      </c>
      <c r="R167" s="2">
        <v>1</v>
      </c>
      <c r="S167" t="s">
        <v>84</v>
      </c>
      <c r="T167" s="2">
        <v>3964</v>
      </c>
      <c r="U167" t="s">
        <v>704</v>
      </c>
      <c r="V167" s="2">
        <v>1</v>
      </c>
      <c r="W167" s="2">
        <v>0</v>
      </c>
      <c r="X167" s="2">
        <v>1</v>
      </c>
      <c r="Y167" s="2">
        <v>0</v>
      </c>
      <c r="AA167" t="s">
        <v>51</v>
      </c>
      <c r="AC167" t="s">
        <v>52</v>
      </c>
      <c r="AD167" t="s">
        <v>52</v>
      </c>
      <c r="AH167" t="s">
        <v>53</v>
      </c>
      <c r="AJ167" t="s">
        <v>789</v>
      </c>
      <c r="AK167" t="s">
        <v>789</v>
      </c>
      <c r="AL167" t="s">
        <v>97</v>
      </c>
      <c r="AM167" t="s">
        <v>56</v>
      </c>
      <c r="AN167" t="s">
        <v>98</v>
      </c>
      <c r="AO167" t="s">
        <v>72</v>
      </c>
      <c r="AP167" t="s">
        <v>59</v>
      </c>
      <c r="AQ167" t="s">
        <v>60</v>
      </c>
      <c r="AR167" t="s">
        <v>86</v>
      </c>
      <c r="AS167" s="2">
        <v>0</v>
      </c>
      <c r="AT167" s="2">
        <v>0</v>
      </c>
      <c r="AU167" s="2">
        <v>0</v>
      </c>
      <c r="AV167" s="2">
        <v>0</v>
      </c>
      <c r="AW167" s="2">
        <v>1</v>
      </c>
      <c r="AX167" s="2">
        <v>0</v>
      </c>
      <c r="AY167" s="2">
        <v>0</v>
      </c>
      <c r="AZ167" s="2">
        <v>0</v>
      </c>
      <c r="BA167" s="2">
        <v>0</v>
      </c>
      <c r="BB167" s="2">
        <v>9</v>
      </c>
    </row>
    <row r="168" spans="1:54" x14ac:dyDescent="0.25">
      <c r="A168">
        <v>171</v>
      </c>
      <c r="B168" t="s">
        <v>38</v>
      </c>
      <c r="C168" t="s">
        <v>765</v>
      </c>
      <c r="D168" t="s">
        <v>770</v>
      </c>
      <c r="E168" t="s">
        <v>798</v>
      </c>
      <c r="F168" t="s">
        <v>10133</v>
      </c>
      <c r="H168" s="19">
        <v>171</v>
      </c>
      <c r="I168" t="s">
        <v>799</v>
      </c>
      <c r="J168" t="s">
        <v>479</v>
      </c>
      <c r="K168" s="2">
        <v>4</v>
      </c>
      <c r="L168" t="s">
        <v>52</v>
      </c>
      <c r="M168">
        <v>0</v>
      </c>
      <c r="N168" t="s">
        <v>83</v>
      </c>
      <c r="O168" s="2">
        <v>0</v>
      </c>
      <c r="P168" s="2">
        <v>1</v>
      </c>
      <c r="Q168" s="2">
        <v>0</v>
      </c>
      <c r="R168" s="2">
        <v>0</v>
      </c>
      <c r="T168" s="2">
        <v>500</v>
      </c>
      <c r="U168" t="s">
        <v>49</v>
      </c>
      <c r="V168" s="2">
        <v>1</v>
      </c>
      <c r="W168" s="2">
        <v>1</v>
      </c>
      <c r="X168" s="2">
        <v>0</v>
      </c>
      <c r="Y168" s="2">
        <v>0</v>
      </c>
      <c r="Z168" t="s">
        <v>377</v>
      </c>
      <c r="AA168" t="s">
        <v>51</v>
      </c>
      <c r="AC168" t="s">
        <v>52</v>
      </c>
      <c r="AD168" t="s">
        <v>52</v>
      </c>
      <c r="AH168" t="s">
        <v>53</v>
      </c>
      <c r="AJ168" t="s">
        <v>789</v>
      </c>
      <c r="AK168" t="s">
        <v>789</v>
      </c>
      <c r="AL168" t="s">
        <v>97</v>
      </c>
      <c r="AM168" t="s">
        <v>162</v>
      </c>
      <c r="AN168" t="s">
        <v>98</v>
      </c>
      <c r="AO168" t="s">
        <v>72</v>
      </c>
      <c r="AP168" t="s">
        <v>59</v>
      </c>
      <c r="AQ168" t="s">
        <v>60</v>
      </c>
      <c r="AR168" t="s">
        <v>124</v>
      </c>
      <c r="AS168" s="2">
        <v>0</v>
      </c>
      <c r="AT168" s="2">
        <v>0</v>
      </c>
      <c r="AU168" s="2">
        <v>1</v>
      </c>
      <c r="AV168" s="2">
        <v>0</v>
      </c>
      <c r="AW168" s="2">
        <v>1</v>
      </c>
      <c r="AX168" s="2">
        <v>0</v>
      </c>
      <c r="AY168" s="2">
        <v>0</v>
      </c>
      <c r="AZ168" s="2">
        <v>0</v>
      </c>
      <c r="BA168" s="2">
        <v>0</v>
      </c>
      <c r="BB168" s="2">
        <v>5</v>
      </c>
    </row>
    <row r="169" spans="1:54" x14ac:dyDescent="0.25">
      <c r="A169">
        <v>172</v>
      </c>
      <c r="B169" t="s">
        <v>38</v>
      </c>
      <c r="C169" t="s">
        <v>765</v>
      </c>
      <c r="D169" t="s">
        <v>770</v>
      </c>
      <c r="E169" t="s">
        <v>801</v>
      </c>
      <c r="F169" t="s">
        <v>10133</v>
      </c>
      <c r="H169" s="19">
        <v>172</v>
      </c>
      <c r="I169" t="s">
        <v>802</v>
      </c>
      <c r="J169" t="s">
        <v>479</v>
      </c>
      <c r="K169" s="2">
        <v>4</v>
      </c>
      <c r="L169" t="s">
        <v>45</v>
      </c>
      <c r="M169" s="2">
        <v>8</v>
      </c>
      <c r="N169" t="s">
        <v>47</v>
      </c>
      <c r="O169" s="2">
        <v>1</v>
      </c>
      <c r="P169" s="2">
        <v>1</v>
      </c>
      <c r="Q169" s="2">
        <v>0</v>
      </c>
      <c r="R169" s="2">
        <v>0</v>
      </c>
      <c r="T169" s="2">
        <v>2000</v>
      </c>
      <c r="U169" t="s">
        <v>704</v>
      </c>
      <c r="V169" s="2">
        <v>1</v>
      </c>
      <c r="W169" s="2">
        <v>0</v>
      </c>
      <c r="X169" s="2">
        <v>1</v>
      </c>
      <c r="Y169" s="2">
        <v>0</v>
      </c>
      <c r="Z169" t="s">
        <v>377</v>
      </c>
      <c r="AA169" t="s">
        <v>65</v>
      </c>
      <c r="AC169" t="s">
        <v>52</v>
      </c>
      <c r="AD169" t="s">
        <v>52</v>
      </c>
      <c r="AH169" t="s">
        <v>53</v>
      </c>
      <c r="AJ169" t="s">
        <v>106</v>
      </c>
      <c r="AL169" t="s">
        <v>97</v>
      </c>
      <c r="AM169" t="s">
        <v>162</v>
      </c>
      <c r="AN169" t="s">
        <v>98</v>
      </c>
      <c r="AO169" t="s">
        <v>72</v>
      </c>
      <c r="AP169" t="s">
        <v>59</v>
      </c>
      <c r="AQ169" t="s">
        <v>60</v>
      </c>
      <c r="AR169" t="s">
        <v>803</v>
      </c>
      <c r="AS169" s="2">
        <v>0</v>
      </c>
      <c r="AT169" s="2">
        <v>1</v>
      </c>
      <c r="AU169" s="2">
        <v>0</v>
      </c>
      <c r="AV169" s="2">
        <v>0</v>
      </c>
      <c r="AW169" s="2">
        <v>1</v>
      </c>
      <c r="AX169" s="2">
        <v>0</v>
      </c>
      <c r="AY169" s="2">
        <v>0</v>
      </c>
      <c r="AZ169" s="2">
        <v>0</v>
      </c>
      <c r="BA169" s="2">
        <v>0</v>
      </c>
      <c r="BB169" s="2">
        <v>11</v>
      </c>
    </row>
    <row r="170" spans="1:54" x14ac:dyDescent="0.25">
      <c r="A170">
        <v>173</v>
      </c>
      <c r="B170" t="s">
        <v>38</v>
      </c>
      <c r="C170" t="s">
        <v>765</v>
      </c>
      <c r="D170" t="s">
        <v>770</v>
      </c>
      <c r="E170" t="s">
        <v>806</v>
      </c>
      <c r="F170" t="s">
        <v>10133</v>
      </c>
      <c r="H170" s="19">
        <v>173</v>
      </c>
      <c r="I170" t="s">
        <v>807</v>
      </c>
      <c r="J170" t="s">
        <v>652</v>
      </c>
      <c r="K170" s="2">
        <v>9</v>
      </c>
      <c r="L170" t="s">
        <v>52</v>
      </c>
      <c r="M170">
        <v>0</v>
      </c>
      <c r="N170" t="s">
        <v>83</v>
      </c>
      <c r="O170" s="2">
        <v>0</v>
      </c>
      <c r="P170" s="2">
        <v>1</v>
      </c>
      <c r="Q170" s="2">
        <v>0</v>
      </c>
      <c r="R170" s="2">
        <v>0</v>
      </c>
      <c r="T170" s="2">
        <v>750</v>
      </c>
      <c r="U170" t="s">
        <v>49</v>
      </c>
      <c r="V170" s="2">
        <v>1</v>
      </c>
      <c r="W170" s="2">
        <v>1</v>
      </c>
      <c r="X170" s="2">
        <v>0</v>
      </c>
      <c r="Y170" s="2">
        <v>0</v>
      </c>
      <c r="Z170" t="s">
        <v>377</v>
      </c>
      <c r="AA170" t="s">
        <v>65</v>
      </c>
      <c r="AC170" t="s">
        <v>52</v>
      </c>
      <c r="AD170" t="s">
        <v>52</v>
      </c>
      <c r="AH170" t="s">
        <v>53</v>
      </c>
      <c r="AJ170" t="s">
        <v>114</v>
      </c>
      <c r="AL170" t="s">
        <v>143</v>
      </c>
      <c r="AM170" t="s">
        <v>56</v>
      </c>
      <c r="AN170" t="s">
        <v>98</v>
      </c>
      <c r="AO170" t="s">
        <v>72</v>
      </c>
      <c r="AP170" t="s">
        <v>59</v>
      </c>
      <c r="AQ170" t="s">
        <v>60</v>
      </c>
      <c r="AR170" t="s">
        <v>803</v>
      </c>
      <c r="AS170" s="2">
        <v>0</v>
      </c>
      <c r="AT170" s="2">
        <v>1</v>
      </c>
      <c r="AU170" s="2">
        <v>0</v>
      </c>
      <c r="AV170" s="2">
        <v>0</v>
      </c>
      <c r="AW170" s="2">
        <v>1</v>
      </c>
      <c r="AX170" s="2">
        <v>0</v>
      </c>
      <c r="AY170" s="2">
        <v>0</v>
      </c>
      <c r="AZ170" s="2">
        <v>0</v>
      </c>
      <c r="BA170" s="2">
        <v>0</v>
      </c>
      <c r="BB170" s="2">
        <v>18</v>
      </c>
    </row>
    <row r="171" spans="1:54" x14ac:dyDescent="0.25">
      <c r="A171">
        <v>174</v>
      </c>
      <c r="B171" t="s">
        <v>38</v>
      </c>
      <c r="C171" t="s">
        <v>765</v>
      </c>
      <c r="D171" t="s">
        <v>770</v>
      </c>
      <c r="E171" t="s">
        <v>810</v>
      </c>
      <c r="F171" t="s">
        <v>10133</v>
      </c>
      <c r="H171" s="19">
        <v>174</v>
      </c>
      <c r="I171" t="s">
        <v>811</v>
      </c>
      <c r="J171" t="s">
        <v>812</v>
      </c>
      <c r="K171" s="2">
        <v>8</v>
      </c>
      <c r="L171" t="s">
        <v>52</v>
      </c>
      <c r="M171">
        <v>0</v>
      </c>
      <c r="N171" t="s">
        <v>83</v>
      </c>
      <c r="O171" s="2">
        <v>0</v>
      </c>
      <c r="P171" s="2">
        <v>1</v>
      </c>
      <c r="Q171" s="2">
        <v>0</v>
      </c>
      <c r="R171" s="2">
        <v>0</v>
      </c>
      <c r="T171" s="2">
        <v>1000</v>
      </c>
      <c r="U171" t="s">
        <v>49</v>
      </c>
      <c r="V171" s="2">
        <v>1</v>
      </c>
      <c r="W171" s="2">
        <v>1</v>
      </c>
      <c r="X171" s="2">
        <v>0</v>
      </c>
      <c r="Y171" s="2">
        <v>0</v>
      </c>
      <c r="Z171" t="s">
        <v>377</v>
      </c>
      <c r="AA171" t="s">
        <v>65</v>
      </c>
      <c r="AC171" t="s">
        <v>12125</v>
      </c>
      <c r="AD171" t="s">
        <v>45</v>
      </c>
      <c r="AE171" s="2">
        <v>0</v>
      </c>
      <c r="AF171" t="s">
        <v>459</v>
      </c>
      <c r="AG171" t="s">
        <v>459</v>
      </c>
      <c r="AH171" t="s">
        <v>53</v>
      </c>
      <c r="AJ171" t="s">
        <v>106</v>
      </c>
      <c r="AL171" t="s">
        <v>143</v>
      </c>
      <c r="AM171" t="s">
        <v>56</v>
      </c>
      <c r="AN171" t="s">
        <v>98</v>
      </c>
      <c r="AO171" t="s">
        <v>72</v>
      </c>
      <c r="AP171" t="s">
        <v>59</v>
      </c>
      <c r="AQ171" t="s">
        <v>60</v>
      </c>
      <c r="AR171" t="s">
        <v>803</v>
      </c>
      <c r="AS171" s="2">
        <v>0</v>
      </c>
      <c r="AT171" s="2">
        <v>1</v>
      </c>
      <c r="AU171" s="2">
        <v>0</v>
      </c>
      <c r="AV171" s="2">
        <v>0</v>
      </c>
      <c r="AW171" s="2">
        <v>1</v>
      </c>
      <c r="AX171" s="2">
        <v>0</v>
      </c>
      <c r="AY171" s="2">
        <v>0</v>
      </c>
      <c r="AZ171" s="2">
        <v>0</v>
      </c>
      <c r="BA171" s="2">
        <v>0</v>
      </c>
      <c r="BB171" s="2">
        <v>18</v>
      </c>
    </row>
    <row r="172" spans="1:54" x14ac:dyDescent="0.25">
      <c r="A172">
        <v>175</v>
      </c>
      <c r="B172" t="s">
        <v>38</v>
      </c>
      <c r="C172" t="s">
        <v>765</v>
      </c>
      <c r="D172" t="s">
        <v>770</v>
      </c>
      <c r="E172" t="s">
        <v>814</v>
      </c>
      <c r="F172" t="s">
        <v>10133</v>
      </c>
      <c r="H172" s="19">
        <v>175</v>
      </c>
      <c r="I172" t="s">
        <v>815</v>
      </c>
      <c r="J172" t="s">
        <v>816</v>
      </c>
      <c r="K172" s="2">
        <v>10</v>
      </c>
      <c r="L172" t="s">
        <v>52</v>
      </c>
      <c r="M172">
        <v>0</v>
      </c>
      <c r="N172" t="s">
        <v>83</v>
      </c>
      <c r="O172" s="2">
        <v>0</v>
      </c>
      <c r="P172" s="2">
        <v>1</v>
      </c>
      <c r="Q172" s="2">
        <v>0</v>
      </c>
      <c r="R172" s="2">
        <v>0</v>
      </c>
      <c r="T172" s="2">
        <v>2000</v>
      </c>
      <c r="U172" t="s">
        <v>49</v>
      </c>
      <c r="V172" s="2">
        <v>1</v>
      </c>
      <c r="W172" s="2">
        <v>1</v>
      </c>
      <c r="X172" s="2">
        <v>0</v>
      </c>
      <c r="Y172" s="2">
        <v>0</v>
      </c>
      <c r="Z172" t="s">
        <v>377</v>
      </c>
      <c r="AA172" t="s">
        <v>65</v>
      </c>
      <c r="AC172" t="s">
        <v>52</v>
      </c>
      <c r="AD172" t="s">
        <v>52</v>
      </c>
      <c r="AH172" t="s">
        <v>53</v>
      </c>
      <c r="AJ172" t="s">
        <v>114</v>
      </c>
      <c r="AL172" t="s">
        <v>143</v>
      </c>
      <c r="AM172" t="s">
        <v>56</v>
      </c>
      <c r="AN172" t="s">
        <v>263</v>
      </c>
      <c r="AO172" t="s">
        <v>72</v>
      </c>
      <c r="AP172" t="s">
        <v>59</v>
      </c>
      <c r="AQ172" t="s">
        <v>60</v>
      </c>
      <c r="AR172" t="s">
        <v>124</v>
      </c>
      <c r="AS172" s="2">
        <v>0</v>
      </c>
      <c r="AT172" s="2">
        <v>0</v>
      </c>
      <c r="AU172" s="2">
        <v>1</v>
      </c>
      <c r="AV172" s="2">
        <v>0</v>
      </c>
      <c r="AW172" s="2">
        <v>1</v>
      </c>
      <c r="AX172" s="2">
        <v>0</v>
      </c>
      <c r="AY172" s="2">
        <v>0</v>
      </c>
      <c r="AZ172" s="2">
        <v>0</v>
      </c>
      <c r="BA172" s="2">
        <v>0</v>
      </c>
      <c r="BB172" s="2">
        <v>5</v>
      </c>
    </row>
    <row r="173" spans="1:54" x14ac:dyDescent="0.25">
      <c r="A173">
        <v>176</v>
      </c>
      <c r="B173" t="s">
        <v>38</v>
      </c>
      <c r="C173" t="s">
        <v>765</v>
      </c>
      <c r="D173" t="s">
        <v>770</v>
      </c>
      <c r="E173" t="s">
        <v>814</v>
      </c>
      <c r="F173" t="s">
        <v>10133</v>
      </c>
      <c r="H173" s="19">
        <v>176</v>
      </c>
      <c r="I173" t="s">
        <v>819</v>
      </c>
      <c r="J173" t="s">
        <v>479</v>
      </c>
      <c r="K173" s="2">
        <v>4</v>
      </c>
      <c r="L173" t="s">
        <v>52</v>
      </c>
      <c r="M173">
        <v>0</v>
      </c>
      <c r="N173" t="s">
        <v>83</v>
      </c>
      <c r="O173" s="2">
        <v>0</v>
      </c>
      <c r="P173" s="2">
        <v>1</v>
      </c>
      <c r="Q173" s="2">
        <v>0</v>
      </c>
      <c r="R173" s="2">
        <v>0</v>
      </c>
      <c r="T173" s="2">
        <v>400</v>
      </c>
      <c r="U173" t="s">
        <v>49</v>
      </c>
      <c r="V173" s="2">
        <v>1</v>
      </c>
      <c r="W173" s="2">
        <v>1</v>
      </c>
      <c r="X173" s="2">
        <v>0</v>
      </c>
      <c r="Y173" s="2">
        <v>0</v>
      </c>
      <c r="Z173" t="s">
        <v>377</v>
      </c>
      <c r="AA173" t="s">
        <v>65</v>
      </c>
      <c r="AC173" t="s">
        <v>52</v>
      </c>
      <c r="AD173" t="s">
        <v>52</v>
      </c>
      <c r="AH173" t="s">
        <v>53</v>
      </c>
      <c r="AJ173" t="s">
        <v>114</v>
      </c>
      <c r="AL173" t="s">
        <v>143</v>
      </c>
      <c r="AM173" t="s">
        <v>56</v>
      </c>
      <c r="AN173" t="s">
        <v>263</v>
      </c>
      <c r="AO173" t="s">
        <v>72</v>
      </c>
      <c r="AP173" t="s">
        <v>59</v>
      </c>
      <c r="AQ173" t="s">
        <v>60</v>
      </c>
      <c r="AR173" t="s">
        <v>803</v>
      </c>
      <c r="AS173" s="2">
        <v>0</v>
      </c>
      <c r="AT173" s="2">
        <v>1</v>
      </c>
      <c r="AU173" s="2">
        <v>0</v>
      </c>
      <c r="AV173" s="2">
        <v>0</v>
      </c>
      <c r="AW173" s="2">
        <v>1</v>
      </c>
      <c r="AX173" s="2">
        <v>0</v>
      </c>
      <c r="AY173" s="2">
        <v>0</v>
      </c>
      <c r="AZ173" s="2">
        <v>0</v>
      </c>
      <c r="BA173" s="2">
        <v>0</v>
      </c>
      <c r="BB173" s="2">
        <v>18</v>
      </c>
    </row>
    <row r="174" spans="1:54" x14ac:dyDescent="0.25">
      <c r="A174">
        <v>177</v>
      </c>
      <c r="B174" t="s">
        <v>38</v>
      </c>
      <c r="C174" t="s">
        <v>765</v>
      </c>
      <c r="D174" t="s">
        <v>770</v>
      </c>
      <c r="E174" t="s">
        <v>822</v>
      </c>
      <c r="F174" t="s">
        <v>10133</v>
      </c>
      <c r="H174" s="19">
        <v>177</v>
      </c>
      <c r="I174" t="s">
        <v>823</v>
      </c>
      <c r="J174" t="s">
        <v>824</v>
      </c>
      <c r="K174" s="2">
        <v>5</v>
      </c>
      <c r="L174" t="s">
        <v>52</v>
      </c>
      <c r="M174">
        <v>0</v>
      </c>
      <c r="N174" t="s">
        <v>83</v>
      </c>
      <c r="O174" s="2">
        <v>0</v>
      </c>
      <c r="P174" s="2">
        <v>1</v>
      </c>
      <c r="Q174" s="2">
        <v>0</v>
      </c>
      <c r="R174" s="2">
        <v>0</v>
      </c>
      <c r="T174" s="2">
        <v>1000</v>
      </c>
      <c r="U174" t="s">
        <v>49</v>
      </c>
      <c r="V174" s="2">
        <v>1</v>
      </c>
      <c r="W174" s="2">
        <v>1</v>
      </c>
      <c r="X174" s="2">
        <v>0</v>
      </c>
      <c r="Y174" s="2">
        <v>0</v>
      </c>
      <c r="Z174" t="s">
        <v>377</v>
      </c>
      <c r="AA174" t="s">
        <v>65</v>
      </c>
      <c r="AC174" t="s">
        <v>52</v>
      </c>
      <c r="AD174" t="s">
        <v>52</v>
      </c>
      <c r="AH174" t="s">
        <v>53</v>
      </c>
      <c r="AJ174" t="s">
        <v>114</v>
      </c>
      <c r="AL174" t="s">
        <v>143</v>
      </c>
      <c r="AM174" t="s">
        <v>71</v>
      </c>
      <c r="AN174" t="s">
        <v>263</v>
      </c>
      <c r="AO174" t="s">
        <v>72</v>
      </c>
      <c r="AP174" t="s">
        <v>59</v>
      </c>
      <c r="AQ174" t="s">
        <v>60</v>
      </c>
      <c r="AR174" t="s">
        <v>803</v>
      </c>
      <c r="AS174" s="2">
        <v>0</v>
      </c>
      <c r="AT174" s="2">
        <v>1</v>
      </c>
      <c r="AU174" s="2">
        <v>0</v>
      </c>
      <c r="AV174" s="2">
        <v>0</v>
      </c>
      <c r="AW174" s="2">
        <v>1</v>
      </c>
      <c r="AX174" s="2">
        <v>0</v>
      </c>
      <c r="AY174" s="2">
        <v>0</v>
      </c>
      <c r="AZ174" s="2">
        <v>0</v>
      </c>
      <c r="BA174" s="2">
        <v>0</v>
      </c>
      <c r="BB174" s="2">
        <v>9</v>
      </c>
    </row>
    <row r="175" spans="1:54" x14ac:dyDescent="0.25">
      <c r="A175">
        <v>178</v>
      </c>
      <c r="B175" t="s">
        <v>38</v>
      </c>
      <c r="C175" t="s">
        <v>765</v>
      </c>
      <c r="D175" t="s">
        <v>770</v>
      </c>
      <c r="E175" t="s">
        <v>822</v>
      </c>
      <c r="F175" t="s">
        <v>10133</v>
      </c>
      <c r="H175" s="19">
        <v>178</v>
      </c>
      <c r="I175" t="s">
        <v>826</v>
      </c>
      <c r="J175" t="s">
        <v>827</v>
      </c>
      <c r="K175" s="2">
        <v>6</v>
      </c>
      <c r="L175" t="s">
        <v>52</v>
      </c>
      <c r="M175">
        <v>0</v>
      </c>
      <c r="N175" t="s">
        <v>83</v>
      </c>
      <c r="O175" s="2">
        <v>0</v>
      </c>
      <c r="P175" s="2">
        <v>1</v>
      </c>
      <c r="Q175" s="2">
        <v>0</v>
      </c>
      <c r="R175" s="2">
        <v>0</v>
      </c>
      <c r="T175" s="2">
        <v>600</v>
      </c>
      <c r="U175" t="s">
        <v>49</v>
      </c>
      <c r="V175" s="2">
        <v>1</v>
      </c>
      <c r="W175" s="2">
        <v>1</v>
      </c>
      <c r="X175" s="2">
        <v>0</v>
      </c>
      <c r="Y175" s="2">
        <v>0</v>
      </c>
      <c r="Z175" t="s">
        <v>377</v>
      </c>
      <c r="AA175" t="s">
        <v>65</v>
      </c>
      <c r="AC175" t="s">
        <v>52</v>
      </c>
      <c r="AD175" t="s">
        <v>52</v>
      </c>
      <c r="AH175" t="s">
        <v>53</v>
      </c>
      <c r="AJ175" t="s">
        <v>114</v>
      </c>
      <c r="AL175" t="s">
        <v>143</v>
      </c>
      <c r="AM175" t="s">
        <v>71</v>
      </c>
      <c r="AN175" t="s">
        <v>263</v>
      </c>
      <c r="AO175" t="s">
        <v>72</v>
      </c>
      <c r="AP175" t="s">
        <v>59</v>
      </c>
      <c r="AQ175" t="s">
        <v>60</v>
      </c>
      <c r="AR175" t="s">
        <v>124</v>
      </c>
      <c r="AS175" s="2">
        <v>0</v>
      </c>
      <c r="AT175" s="2">
        <v>0</v>
      </c>
      <c r="AU175" s="2">
        <v>1</v>
      </c>
      <c r="AV175" s="2">
        <v>0</v>
      </c>
      <c r="AW175" s="2">
        <v>1</v>
      </c>
      <c r="AX175" s="2">
        <v>0</v>
      </c>
      <c r="AY175" s="2">
        <v>0</v>
      </c>
      <c r="AZ175" s="2">
        <v>0</v>
      </c>
      <c r="BA175" s="2">
        <v>0</v>
      </c>
      <c r="BB175" s="2">
        <v>6</v>
      </c>
    </row>
    <row r="176" spans="1:54" x14ac:dyDescent="0.25">
      <c r="A176">
        <v>179</v>
      </c>
      <c r="B176" t="s">
        <v>38</v>
      </c>
      <c r="C176" t="s">
        <v>765</v>
      </c>
      <c r="D176" t="s">
        <v>770</v>
      </c>
      <c r="E176" t="s">
        <v>834</v>
      </c>
      <c r="F176" t="s">
        <v>10133</v>
      </c>
      <c r="H176" s="19">
        <v>179</v>
      </c>
      <c r="I176" t="s">
        <v>830</v>
      </c>
      <c r="J176" t="s">
        <v>831</v>
      </c>
      <c r="K176" s="2">
        <v>7</v>
      </c>
      <c r="L176" t="s">
        <v>45</v>
      </c>
      <c r="M176" s="2">
        <v>1</v>
      </c>
      <c r="N176" t="s">
        <v>83</v>
      </c>
      <c r="O176" s="2">
        <v>0</v>
      </c>
      <c r="P176" s="2">
        <v>1</v>
      </c>
      <c r="Q176" s="2">
        <v>0</v>
      </c>
      <c r="R176" s="2">
        <v>0</v>
      </c>
      <c r="T176" s="2">
        <v>580</v>
      </c>
      <c r="U176" t="s">
        <v>49</v>
      </c>
      <c r="V176" s="2">
        <v>1</v>
      </c>
      <c r="W176" s="2">
        <v>1</v>
      </c>
      <c r="X176" s="2">
        <v>0</v>
      </c>
      <c r="Y176" s="2">
        <v>0</v>
      </c>
      <c r="AA176" t="s">
        <v>65</v>
      </c>
      <c r="AC176" t="s">
        <v>12125</v>
      </c>
      <c r="AD176" t="s">
        <v>45</v>
      </c>
      <c r="AE176" s="2">
        <v>0</v>
      </c>
      <c r="AF176" t="s">
        <v>459</v>
      </c>
      <c r="AG176" t="s">
        <v>459</v>
      </c>
      <c r="AH176" t="s">
        <v>53</v>
      </c>
      <c r="AJ176" t="s">
        <v>106</v>
      </c>
      <c r="AL176" t="s">
        <v>97</v>
      </c>
      <c r="AM176" t="s">
        <v>56</v>
      </c>
      <c r="AN176" t="s">
        <v>98</v>
      </c>
      <c r="AO176" t="s">
        <v>72</v>
      </c>
      <c r="AP176" t="s">
        <v>59</v>
      </c>
      <c r="AQ176" t="s">
        <v>60</v>
      </c>
      <c r="AR176" t="s">
        <v>86</v>
      </c>
      <c r="AS176" s="2">
        <v>0</v>
      </c>
      <c r="AT176" s="2">
        <v>0</v>
      </c>
      <c r="AU176" s="2">
        <v>0</v>
      </c>
      <c r="AV176" s="2">
        <v>0</v>
      </c>
      <c r="AW176" s="2">
        <v>1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</row>
    <row r="177" spans="1:54" x14ac:dyDescent="0.25">
      <c r="A177">
        <v>180</v>
      </c>
      <c r="B177" t="s">
        <v>38</v>
      </c>
      <c r="C177" t="s">
        <v>765</v>
      </c>
      <c r="D177" t="s">
        <v>770</v>
      </c>
      <c r="E177" t="s">
        <v>834</v>
      </c>
      <c r="F177" t="s">
        <v>10133</v>
      </c>
      <c r="H177" s="19">
        <v>180</v>
      </c>
      <c r="I177" t="s">
        <v>835</v>
      </c>
      <c r="J177" t="s">
        <v>761</v>
      </c>
      <c r="K177" s="2">
        <v>5</v>
      </c>
      <c r="L177" t="s">
        <v>52</v>
      </c>
      <c r="M177">
        <v>0</v>
      </c>
      <c r="N177" t="s">
        <v>83</v>
      </c>
      <c r="O177" s="2">
        <v>0</v>
      </c>
      <c r="P177" s="2">
        <v>1</v>
      </c>
      <c r="Q177" s="2">
        <v>0</v>
      </c>
      <c r="R177" s="2">
        <v>0</v>
      </c>
      <c r="T177" s="2">
        <v>1500</v>
      </c>
      <c r="U177" t="s">
        <v>49</v>
      </c>
      <c r="V177" s="2">
        <v>1</v>
      </c>
      <c r="W177" s="2">
        <v>1</v>
      </c>
      <c r="X177" s="2">
        <v>0</v>
      </c>
      <c r="Y177" s="2">
        <v>0</v>
      </c>
      <c r="Z177" t="s">
        <v>377</v>
      </c>
      <c r="AA177" t="s">
        <v>51</v>
      </c>
      <c r="AC177" t="s">
        <v>52</v>
      </c>
      <c r="AD177" t="s">
        <v>52</v>
      </c>
      <c r="AH177" t="s">
        <v>53</v>
      </c>
      <c r="AJ177" t="s">
        <v>114</v>
      </c>
      <c r="AL177" t="s">
        <v>97</v>
      </c>
      <c r="AM177" t="s">
        <v>71</v>
      </c>
      <c r="AN177" t="s">
        <v>263</v>
      </c>
      <c r="AO177" t="s">
        <v>72</v>
      </c>
      <c r="AP177" t="s">
        <v>59</v>
      </c>
      <c r="AQ177" t="s">
        <v>60</v>
      </c>
      <c r="AR177" t="s">
        <v>803</v>
      </c>
      <c r="AS177" s="2">
        <v>0</v>
      </c>
      <c r="AT177" s="2">
        <v>1</v>
      </c>
      <c r="AU177" s="2">
        <v>0</v>
      </c>
      <c r="AV177" s="2">
        <v>0</v>
      </c>
      <c r="AW177" s="2">
        <v>1</v>
      </c>
      <c r="AX177" s="2">
        <v>0</v>
      </c>
      <c r="AY177" s="2">
        <v>0</v>
      </c>
      <c r="AZ177" s="2">
        <v>0</v>
      </c>
      <c r="BA177" s="2">
        <v>0</v>
      </c>
      <c r="BB177" s="2">
        <v>13</v>
      </c>
    </row>
    <row r="178" spans="1:54" x14ac:dyDescent="0.25">
      <c r="A178">
        <v>181</v>
      </c>
      <c r="B178" t="s">
        <v>38</v>
      </c>
      <c r="C178" t="s">
        <v>765</v>
      </c>
      <c r="D178" t="s">
        <v>770</v>
      </c>
      <c r="E178" t="s">
        <v>533</v>
      </c>
      <c r="F178" t="s">
        <v>10133</v>
      </c>
      <c r="H178" s="19">
        <v>181</v>
      </c>
      <c r="I178" t="s">
        <v>838</v>
      </c>
      <c r="J178" t="s">
        <v>839</v>
      </c>
      <c r="K178" s="2">
        <v>6</v>
      </c>
      <c r="L178" t="s">
        <v>52</v>
      </c>
      <c r="M178">
        <v>0</v>
      </c>
      <c r="N178" t="s">
        <v>83</v>
      </c>
      <c r="O178" s="2">
        <v>0</v>
      </c>
      <c r="P178" s="2">
        <v>1</v>
      </c>
      <c r="Q178" s="2">
        <v>0</v>
      </c>
      <c r="R178" s="2">
        <v>0</v>
      </c>
      <c r="T178" s="2">
        <v>1000</v>
      </c>
      <c r="U178" t="s">
        <v>49</v>
      </c>
      <c r="V178" s="2">
        <v>1</v>
      </c>
      <c r="W178" s="2">
        <v>1</v>
      </c>
      <c r="X178" s="2">
        <v>0</v>
      </c>
      <c r="Y178" s="2">
        <v>0</v>
      </c>
      <c r="Z178" t="s">
        <v>377</v>
      </c>
      <c r="AA178" t="s">
        <v>65</v>
      </c>
      <c r="AC178" t="s">
        <v>52</v>
      </c>
      <c r="AD178" t="s">
        <v>52</v>
      </c>
      <c r="AH178" t="s">
        <v>53</v>
      </c>
      <c r="AJ178" t="s">
        <v>114</v>
      </c>
      <c r="AL178" t="s">
        <v>97</v>
      </c>
      <c r="AM178" t="s">
        <v>56</v>
      </c>
      <c r="AN178" t="s">
        <v>263</v>
      </c>
      <c r="AO178" t="s">
        <v>72</v>
      </c>
      <c r="AP178" t="s">
        <v>59</v>
      </c>
      <c r="AQ178" t="s">
        <v>60</v>
      </c>
      <c r="AR178" t="s">
        <v>124</v>
      </c>
      <c r="AS178" s="2">
        <v>0</v>
      </c>
      <c r="AT178" s="2">
        <v>0</v>
      </c>
      <c r="AU178" s="2">
        <v>1</v>
      </c>
      <c r="AV178" s="2">
        <v>0</v>
      </c>
      <c r="AW178" s="2">
        <v>1</v>
      </c>
      <c r="AX178" s="2">
        <v>0</v>
      </c>
      <c r="AY178" s="2">
        <v>0</v>
      </c>
      <c r="AZ178" s="2">
        <v>0</v>
      </c>
      <c r="BA178" s="2">
        <v>0</v>
      </c>
      <c r="BB178" s="2">
        <v>5</v>
      </c>
    </row>
    <row r="179" spans="1:54" x14ac:dyDescent="0.25">
      <c r="A179">
        <v>182</v>
      </c>
      <c r="B179" t="s">
        <v>38</v>
      </c>
      <c r="C179" t="s">
        <v>765</v>
      </c>
      <c r="D179" t="s">
        <v>770</v>
      </c>
      <c r="E179" t="s">
        <v>529</v>
      </c>
      <c r="F179" t="s">
        <v>10133</v>
      </c>
      <c r="H179" s="19">
        <v>182</v>
      </c>
      <c r="I179" t="s">
        <v>842</v>
      </c>
      <c r="J179" t="s">
        <v>843</v>
      </c>
      <c r="K179" s="2">
        <v>4</v>
      </c>
      <c r="L179" t="s">
        <v>52</v>
      </c>
      <c r="M179">
        <v>0</v>
      </c>
      <c r="N179" t="s">
        <v>83</v>
      </c>
      <c r="O179" s="2">
        <v>0</v>
      </c>
      <c r="P179" s="2">
        <v>1</v>
      </c>
      <c r="Q179" s="2">
        <v>0</v>
      </c>
      <c r="R179" s="2">
        <v>0</v>
      </c>
      <c r="T179" s="2">
        <v>800</v>
      </c>
      <c r="U179" t="s">
        <v>49</v>
      </c>
      <c r="V179" s="2">
        <v>1</v>
      </c>
      <c r="W179" s="2">
        <v>1</v>
      </c>
      <c r="X179" s="2">
        <v>0</v>
      </c>
      <c r="Y179" s="2">
        <v>0</v>
      </c>
      <c r="Z179" t="s">
        <v>377</v>
      </c>
      <c r="AA179" t="s">
        <v>65</v>
      </c>
      <c r="AC179" t="s">
        <v>52</v>
      </c>
      <c r="AD179" t="s">
        <v>52</v>
      </c>
      <c r="AH179" t="s">
        <v>53</v>
      </c>
      <c r="AJ179" t="s">
        <v>789</v>
      </c>
      <c r="AK179" t="s">
        <v>789</v>
      </c>
      <c r="AL179" t="s">
        <v>130</v>
      </c>
      <c r="AM179" t="s">
        <v>56</v>
      </c>
      <c r="AN179" t="s">
        <v>263</v>
      </c>
      <c r="AO179" t="s">
        <v>72</v>
      </c>
      <c r="AP179" t="s">
        <v>59</v>
      </c>
      <c r="AQ179" t="s">
        <v>60</v>
      </c>
      <c r="AR179" t="s">
        <v>803</v>
      </c>
      <c r="AS179" s="2">
        <v>0</v>
      </c>
      <c r="AT179" s="2">
        <v>1</v>
      </c>
      <c r="AU179" s="2">
        <v>0</v>
      </c>
      <c r="AV179" s="2">
        <v>0</v>
      </c>
      <c r="AW179" s="2">
        <v>1</v>
      </c>
      <c r="AX179" s="2">
        <v>0</v>
      </c>
      <c r="AY179" s="2">
        <v>0</v>
      </c>
      <c r="AZ179" s="2">
        <v>0</v>
      </c>
      <c r="BA179" s="2">
        <v>0</v>
      </c>
      <c r="BB179" s="2">
        <v>6</v>
      </c>
    </row>
    <row r="180" spans="1:54" x14ac:dyDescent="0.25">
      <c r="A180">
        <v>183</v>
      </c>
      <c r="B180" t="s">
        <v>38</v>
      </c>
      <c r="C180" t="s">
        <v>765</v>
      </c>
      <c r="D180" t="s">
        <v>770</v>
      </c>
      <c r="E180" t="s">
        <v>846</v>
      </c>
      <c r="F180" t="s">
        <v>10133</v>
      </c>
      <c r="H180" s="19">
        <v>183</v>
      </c>
      <c r="I180" t="s">
        <v>847</v>
      </c>
      <c r="J180" t="s">
        <v>848</v>
      </c>
      <c r="K180" s="2">
        <v>8</v>
      </c>
      <c r="L180" t="s">
        <v>52</v>
      </c>
      <c r="M180">
        <v>0</v>
      </c>
      <c r="N180" t="s">
        <v>83</v>
      </c>
      <c r="O180" s="2">
        <v>0</v>
      </c>
      <c r="P180" s="2">
        <v>1</v>
      </c>
      <c r="Q180" s="2">
        <v>0</v>
      </c>
      <c r="R180" s="2">
        <v>0</v>
      </c>
      <c r="T180" s="2">
        <v>572</v>
      </c>
      <c r="U180" t="s">
        <v>49</v>
      </c>
      <c r="V180" s="2">
        <v>1</v>
      </c>
      <c r="W180" s="2">
        <v>1</v>
      </c>
      <c r="X180" s="2">
        <v>0</v>
      </c>
      <c r="Y180" s="2">
        <v>0</v>
      </c>
      <c r="Z180" t="s">
        <v>377</v>
      </c>
      <c r="AA180" t="s">
        <v>51</v>
      </c>
      <c r="AC180" t="s">
        <v>12125</v>
      </c>
      <c r="AD180" t="s">
        <v>45</v>
      </c>
      <c r="AE180" s="2">
        <v>6</v>
      </c>
      <c r="AF180" t="s">
        <v>459</v>
      </c>
      <c r="AG180" t="s">
        <v>459</v>
      </c>
      <c r="AH180" t="s">
        <v>53</v>
      </c>
      <c r="AJ180" t="s">
        <v>789</v>
      </c>
      <c r="AK180" t="s">
        <v>789</v>
      </c>
      <c r="AL180" t="s">
        <v>97</v>
      </c>
      <c r="AM180" t="s">
        <v>56</v>
      </c>
      <c r="AN180" t="s">
        <v>98</v>
      </c>
      <c r="AO180" t="s">
        <v>72</v>
      </c>
      <c r="AP180" t="s">
        <v>59</v>
      </c>
      <c r="AQ180" t="s">
        <v>60</v>
      </c>
      <c r="AR180" t="s">
        <v>124</v>
      </c>
      <c r="AS180" s="2">
        <v>0</v>
      </c>
      <c r="AT180" s="2">
        <v>0</v>
      </c>
      <c r="AU180" s="2">
        <v>1</v>
      </c>
      <c r="AV180" s="2">
        <v>0</v>
      </c>
      <c r="AW180" s="2">
        <v>1</v>
      </c>
      <c r="AX180" s="2">
        <v>0</v>
      </c>
      <c r="AY180" s="2">
        <v>0</v>
      </c>
      <c r="AZ180" s="2">
        <v>0</v>
      </c>
      <c r="BA180" s="2">
        <v>0</v>
      </c>
      <c r="BB180" s="2">
        <v>6</v>
      </c>
    </row>
    <row r="181" spans="1:54" x14ac:dyDescent="0.25">
      <c r="A181">
        <v>184</v>
      </c>
      <c r="B181" t="s">
        <v>38</v>
      </c>
      <c r="C181" t="s">
        <v>765</v>
      </c>
      <c r="D181" t="s">
        <v>770</v>
      </c>
      <c r="E181" t="s">
        <v>851</v>
      </c>
      <c r="F181" t="s">
        <v>10133</v>
      </c>
      <c r="H181" s="19">
        <v>184</v>
      </c>
      <c r="I181" t="s">
        <v>852</v>
      </c>
      <c r="J181" t="s">
        <v>479</v>
      </c>
      <c r="K181" s="2">
        <v>5</v>
      </c>
      <c r="L181" t="s">
        <v>52</v>
      </c>
      <c r="M181">
        <v>0</v>
      </c>
      <c r="N181" t="s">
        <v>83</v>
      </c>
      <c r="O181" s="2">
        <v>0</v>
      </c>
      <c r="P181" s="2">
        <v>1</v>
      </c>
      <c r="Q181" s="2">
        <v>0</v>
      </c>
      <c r="R181" s="2">
        <v>0</v>
      </c>
      <c r="T181" s="2">
        <v>1000</v>
      </c>
      <c r="U181" t="s">
        <v>49</v>
      </c>
      <c r="V181" s="2">
        <v>1</v>
      </c>
      <c r="W181" s="2">
        <v>1</v>
      </c>
      <c r="X181" s="2">
        <v>0</v>
      </c>
      <c r="Y181" s="2">
        <v>0</v>
      </c>
      <c r="Z181" t="s">
        <v>377</v>
      </c>
      <c r="AA181" t="s">
        <v>65</v>
      </c>
      <c r="AC181" t="s">
        <v>52</v>
      </c>
      <c r="AD181" t="s">
        <v>52</v>
      </c>
      <c r="AH181" t="s">
        <v>53</v>
      </c>
      <c r="AJ181" t="s">
        <v>789</v>
      </c>
      <c r="AK181" t="s">
        <v>789</v>
      </c>
      <c r="AL181" t="s">
        <v>97</v>
      </c>
      <c r="AM181" t="s">
        <v>56</v>
      </c>
      <c r="AN181" t="s">
        <v>98</v>
      </c>
      <c r="AO181" t="s">
        <v>72</v>
      </c>
      <c r="AP181" t="s">
        <v>59</v>
      </c>
      <c r="AQ181" t="s">
        <v>60</v>
      </c>
      <c r="AR181" t="s">
        <v>803</v>
      </c>
      <c r="AS181" s="2">
        <v>0</v>
      </c>
      <c r="AT181" s="2">
        <v>1</v>
      </c>
      <c r="AU181" s="2">
        <v>0</v>
      </c>
      <c r="AV181" s="2">
        <v>0</v>
      </c>
      <c r="AW181" s="2">
        <v>1</v>
      </c>
      <c r="AX181" s="2">
        <v>0</v>
      </c>
      <c r="AY181" s="2">
        <v>0</v>
      </c>
      <c r="AZ181" s="2">
        <v>0</v>
      </c>
      <c r="BA181" s="2">
        <v>0</v>
      </c>
      <c r="BB181" s="2">
        <v>5</v>
      </c>
    </row>
    <row r="182" spans="1:54" x14ac:dyDescent="0.25">
      <c r="A182">
        <v>185</v>
      </c>
      <c r="B182" t="s">
        <v>38</v>
      </c>
      <c r="C182" t="s">
        <v>765</v>
      </c>
      <c r="D182" t="s">
        <v>770</v>
      </c>
      <c r="E182" t="s">
        <v>851</v>
      </c>
      <c r="F182" t="s">
        <v>10133</v>
      </c>
      <c r="H182" s="19">
        <v>185</v>
      </c>
      <c r="I182" t="s">
        <v>855</v>
      </c>
      <c r="J182" t="s">
        <v>856</v>
      </c>
      <c r="K182" s="2">
        <v>7</v>
      </c>
      <c r="L182" t="s">
        <v>52</v>
      </c>
      <c r="M182">
        <v>0</v>
      </c>
      <c r="N182" t="s">
        <v>83</v>
      </c>
      <c r="O182" s="2">
        <v>0</v>
      </c>
      <c r="P182" s="2">
        <v>1</v>
      </c>
      <c r="Q182" s="2">
        <v>0</v>
      </c>
      <c r="R182" s="2">
        <v>0</v>
      </c>
      <c r="T182" s="2">
        <v>1000</v>
      </c>
      <c r="U182" t="s">
        <v>49</v>
      </c>
      <c r="V182" s="2">
        <v>1</v>
      </c>
      <c r="W182" s="2">
        <v>1</v>
      </c>
      <c r="X182" s="2">
        <v>0</v>
      </c>
      <c r="Y182" s="2">
        <v>0</v>
      </c>
      <c r="Z182" t="s">
        <v>377</v>
      </c>
      <c r="AA182" t="s">
        <v>51</v>
      </c>
      <c r="AC182" t="s">
        <v>52</v>
      </c>
      <c r="AD182" t="s">
        <v>52</v>
      </c>
      <c r="AH182" t="s">
        <v>53</v>
      </c>
      <c r="AJ182" t="s">
        <v>106</v>
      </c>
      <c r="AL182" t="s">
        <v>143</v>
      </c>
      <c r="AM182" t="s">
        <v>56</v>
      </c>
      <c r="AN182" t="s">
        <v>263</v>
      </c>
      <c r="AO182" t="s">
        <v>72</v>
      </c>
      <c r="AP182" t="s">
        <v>59</v>
      </c>
      <c r="AQ182" t="s">
        <v>60</v>
      </c>
      <c r="AR182" t="s">
        <v>124</v>
      </c>
      <c r="AS182" s="2">
        <v>0</v>
      </c>
      <c r="AT182" s="2">
        <v>0</v>
      </c>
      <c r="AU182" s="2">
        <v>1</v>
      </c>
      <c r="AV182" s="2">
        <v>0</v>
      </c>
      <c r="AW182" s="2">
        <v>1</v>
      </c>
      <c r="AX182" s="2">
        <v>0</v>
      </c>
      <c r="AY182" s="2">
        <v>0</v>
      </c>
      <c r="AZ182" s="2">
        <v>0</v>
      </c>
      <c r="BA182" s="2">
        <v>0</v>
      </c>
      <c r="BB182" s="2">
        <v>13</v>
      </c>
    </row>
    <row r="183" spans="1:54" x14ac:dyDescent="0.25">
      <c r="A183">
        <v>186</v>
      </c>
      <c r="B183" t="s">
        <v>38</v>
      </c>
      <c r="C183" t="s">
        <v>765</v>
      </c>
      <c r="D183" t="s">
        <v>770</v>
      </c>
      <c r="E183" t="s">
        <v>859</v>
      </c>
      <c r="F183" t="s">
        <v>10133</v>
      </c>
      <c r="H183" s="19">
        <v>186</v>
      </c>
      <c r="I183" t="s">
        <v>860</v>
      </c>
      <c r="J183" t="s">
        <v>376</v>
      </c>
      <c r="K183" s="2">
        <v>6</v>
      </c>
      <c r="L183" t="s">
        <v>52</v>
      </c>
      <c r="M183">
        <v>0</v>
      </c>
      <c r="N183" t="s">
        <v>83</v>
      </c>
      <c r="O183" s="2">
        <v>0</v>
      </c>
      <c r="P183" s="2">
        <v>1</v>
      </c>
      <c r="Q183" s="2">
        <v>0</v>
      </c>
      <c r="R183" s="2">
        <v>0</v>
      </c>
      <c r="T183" s="2">
        <v>370</v>
      </c>
      <c r="U183" t="s">
        <v>49</v>
      </c>
      <c r="V183" s="2">
        <v>1</v>
      </c>
      <c r="W183" s="2">
        <v>1</v>
      </c>
      <c r="X183" s="2">
        <v>0</v>
      </c>
      <c r="Y183" s="2">
        <v>0</v>
      </c>
      <c r="AA183" t="s">
        <v>65</v>
      </c>
      <c r="AC183" t="s">
        <v>12125</v>
      </c>
      <c r="AD183" t="s">
        <v>45</v>
      </c>
      <c r="AE183" s="2">
        <v>0</v>
      </c>
      <c r="AF183" t="s">
        <v>459</v>
      </c>
      <c r="AG183" t="s">
        <v>459</v>
      </c>
      <c r="AH183" t="s">
        <v>53</v>
      </c>
      <c r="AJ183" t="s">
        <v>789</v>
      </c>
      <c r="AK183" t="s">
        <v>789</v>
      </c>
      <c r="AL183" t="s">
        <v>97</v>
      </c>
      <c r="AM183" t="s">
        <v>56</v>
      </c>
      <c r="AN183" t="s">
        <v>98</v>
      </c>
      <c r="AO183" t="s">
        <v>72</v>
      </c>
      <c r="AP183" t="s">
        <v>59</v>
      </c>
      <c r="AQ183" t="s">
        <v>60</v>
      </c>
      <c r="AR183" t="s">
        <v>61</v>
      </c>
      <c r="AS183" s="2">
        <v>0</v>
      </c>
      <c r="AT183" s="2">
        <v>0</v>
      </c>
      <c r="AU183" s="2">
        <v>1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5</v>
      </c>
    </row>
    <row r="184" spans="1:54" x14ac:dyDescent="0.25">
      <c r="A184">
        <v>187</v>
      </c>
      <c r="B184" t="s">
        <v>38</v>
      </c>
      <c r="C184" t="s">
        <v>765</v>
      </c>
      <c r="D184" t="s">
        <v>770</v>
      </c>
      <c r="E184" t="s">
        <v>863</v>
      </c>
      <c r="F184" t="s">
        <v>10133</v>
      </c>
      <c r="H184" s="19">
        <v>187</v>
      </c>
      <c r="I184" t="s">
        <v>864</v>
      </c>
      <c r="J184" t="s">
        <v>479</v>
      </c>
      <c r="K184" s="2">
        <v>7</v>
      </c>
      <c r="L184" t="s">
        <v>45</v>
      </c>
      <c r="M184" s="2">
        <v>1</v>
      </c>
      <c r="N184" t="s">
        <v>83</v>
      </c>
      <c r="O184" s="2">
        <v>0</v>
      </c>
      <c r="P184" s="2">
        <v>1</v>
      </c>
      <c r="Q184" s="2">
        <v>0</v>
      </c>
      <c r="R184" s="2">
        <v>0</v>
      </c>
      <c r="T184" s="2">
        <v>600</v>
      </c>
      <c r="U184" t="s">
        <v>105</v>
      </c>
      <c r="V184" s="2">
        <v>1</v>
      </c>
      <c r="W184" s="2">
        <v>0</v>
      </c>
      <c r="X184" s="2">
        <v>0</v>
      </c>
      <c r="Y184" s="2">
        <v>0</v>
      </c>
      <c r="Z184" t="s">
        <v>377</v>
      </c>
      <c r="AA184" t="s">
        <v>65</v>
      </c>
      <c r="AC184" t="s">
        <v>12125</v>
      </c>
      <c r="AD184" t="s">
        <v>45</v>
      </c>
      <c r="AE184" s="2">
        <v>13</v>
      </c>
      <c r="AF184" t="s">
        <v>3055</v>
      </c>
      <c r="AG184" t="s">
        <v>3055</v>
      </c>
      <c r="AH184" t="s">
        <v>53</v>
      </c>
      <c r="AJ184" t="s">
        <v>114</v>
      </c>
      <c r="AL184" t="s">
        <v>143</v>
      </c>
      <c r="AM184" t="s">
        <v>56</v>
      </c>
      <c r="AN184" t="s">
        <v>263</v>
      </c>
      <c r="AO184" t="s">
        <v>72</v>
      </c>
      <c r="AP184" t="s">
        <v>59</v>
      </c>
      <c r="AQ184" t="s">
        <v>60</v>
      </c>
      <c r="AR184" t="s">
        <v>803</v>
      </c>
      <c r="AS184" s="2">
        <v>0</v>
      </c>
      <c r="AT184" s="2">
        <v>1</v>
      </c>
      <c r="AU184" s="2">
        <v>0</v>
      </c>
      <c r="AV184" s="2">
        <v>0</v>
      </c>
      <c r="AW184" s="2">
        <v>1</v>
      </c>
      <c r="AX184" s="2">
        <v>0</v>
      </c>
      <c r="AY184" s="2">
        <v>0</v>
      </c>
      <c r="AZ184" s="2">
        <v>0</v>
      </c>
      <c r="BA184" s="2">
        <v>0</v>
      </c>
      <c r="BB184" s="2">
        <v>10</v>
      </c>
    </row>
    <row r="185" spans="1:54" x14ac:dyDescent="0.25">
      <c r="A185">
        <v>188</v>
      </c>
      <c r="B185" t="s">
        <v>38</v>
      </c>
      <c r="C185" t="s">
        <v>765</v>
      </c>
      <c r="D185" t="s">
        <v>770</v>
      </c>
      <c r="E185" t="s">
        <v>867</v>
      </c>
      <c r="F185" t="s">
        <v>10133</v>
      </c>
      <c r="H185" s="19">
        <v>188</v>
      </c>
      <c r="I185" t="s">
        <v>868</v>
      </c>
      <c r="J185" t="s">
        <v>479</v>
      </c>
      <c r="K185" s="2">
        <v>7</v>
      </c>
      <c r="L185" t="s">
        <v>52</v>
      </c>
      <c r="M185">
        <v>0</v>
      </c>
      <c r="N185" t="s">
        <v>83</v>
      </c>
      <c r="O185" s="2">
        <v>0</v>
      </c>
      <c r="P185" s="2">
        <v>1</v>
      </c>
      <c r="Q185" s="2">
        <v>0</v>
      </c>
      <c r="R185" s="2">
        <v>0</v>
      </c>
      <c r="T185" s="2">
        <v>1292</v>
      </c>
      <c r="U185" t="s">
        <v>49</v>
      </c>
      <c r="V185" s="2">
        <v>1</v>
      </c>
      <c r="W185" s="2">
        <v>1</v>
      </c>
      <c r="X185" s="2">
        <v>0</v>
      </c>
      <c r="Y185" s="2">
        <v>0</v>
      </c>
      <c r="AA185" t="s">
        <v>51</v>
      </c>
      <c r="AC185" t="s">
        <v>52</v>
      </c>
      <c r="AD185" t="s">
        <v>52</v>
      </c>
      <c r="AH185" t="s">
        <v>53</v>
      </c>
      <c r="AJ185" t="s">
        <v>114</v>
      </c>
      <c r="AL185" t="s">
        <v>97</v>
      </c>
      <c r="AM185" t="s">
        <v>56</v>
      </c>
      <c r="AN185" t="s">
        <v>98</v>
      </c>
      <c r="AO185" t="s">
        <v>72</v>
      </c>
      <c r="AP185" t="s">
        <v>59</v>
      </c>
      <c r="AQ185" t="s">
        <v>60</v>
      </c>
      <c r="AR185" t="s">
        <v>61</v>
      </c>
      <c r="AS185" s="2">
        <v>0</v>
      </c>
      <c r="AT185" s="2">
        <v>0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5</v>
      </c>
    </row>
    <row r="186" spans="1:54" x14ac:dyDescent="0.25">
      <c r="A186">
        <v>189</v>
      </c>
      <c r="B186" t="s">
        <v>38</v>
      </c>
      <c r="C186" t="s">
        <v>765</v>
      </c>
      <c r="D186" t="s">
        <v>770</v>
      </c>
      <c r="E186" t="s">
        <v>867</v>
      </c>
      <c r="F186" t="s">
        <v>10133</v>
      </c>
      <c r="H186" s="19">
        <v>189</v>
      </c>
      <c r="I186" t="s">
        <v>871</v>
      </c>
      <c r="J186" t="s">
        <v>479</v>
      </c>
      <c r="K186" s="2">
        <v>7</v>
      </c>
      <c r="L186" t="s">
        <v>52</v>
      </c>
      <c r="M186">
        <v>0</v>
      </c>
      <c r="N186" t="s">
        <v>83</v>
      </c>
      <c r="O186" s="2">
        <v>0</v>
      </c>
      <c r="P186" s="2">
        <v>1</v>
      </c>
      <c r="Q186" s="2">
        <v>0</v>
      </c>
      <c r="R186" s="2">
        <v>0</v>
      </c>
      <c r="T186" s="2">
        <v>910</v>
      </c>
      <c r="U186" t="s">
        <v>49</v>
      </c>
      <c r="V186" s="2">
        <v>1</v>
      </c>
      <c r="W186" s="2">
        <v>1</v>
      </c>
      <c r="X186" s="2">
        <v>0</v>
      </c>
      <c r="Y186" s="2">
        <v>0</v>
      </c>
      <c r="AA186" t="s">
        <v>51</v>
      </c>
      <c r="AC186" t="s">
        <v>12125</v>
      </c>
      <c r="AD186" t="s">
        <v>45</v>
      </c>
      <c r="AE186" s="2">
        <v>0</v>
      </c>
      <c r="AF186" t="s">
        <v>1979</v>
      </c>
      <c r="AG186" t="s">
        <v>1979</v>
      </c>
      <c r="AH186" t="s">
        <v>53</v>
      </c>
      <c r="AJ186" t="s">
        <v>114</v>
      </c>
      <c r="AL186" t="s">
        <v>97</v>
      </c>
      <c r="AM186" t="s">
        <v>56</v>
      </c>
      <c r="AN186" t="s">
        <v>98</v>
      </c>
      <c r="AO186" t="s">
        <v>72</v>
      </c>
      <c r="AP186" t="s">
        <v>59</v>
      </c>
      <c r="AQ186" t="s">
        <v>60</v>
      </c>
      <c r="AR186" t="s">
        <v>61</v>
      </c>
      <c r="AS186" s="2">
        <v>0</v>
      </c>
      <c r="AT186" s="2">
        <v>0</v>
      </c>
      <c r="AU186" s="2">
        <v>1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9</v>
      </c>
    </row>
    <row r="187" spans="1:54" x14ac:dyDescent="0.25">
      <c r="A187">
        <v>190</v>
      </c>
      <c r="B187" t="s">
        <v>38</v>
      </c>
      <c r="C187" t="s">
        <v>765</v>
      </c>
      <c r="D187" t="s">
        <v>770</v>
      </c>
      <c r="E187" t="s">
        <v>867</v>
      </c>
      <c r="F187" t="s">
        <v>10133</v>
      </c>
      <c r="H187" s="19">
        <v>190</v>
      </c>
      <c r="I187" t="s">
        <v>874</v>
      </c>
      <c r="J187" t="s">
        <v>875</v>
      </c>
      <c r="K187" s="2">
        <v>2</v>
      </c>
      <c r="L187" t="s">
        <v>52</v>
      </c>
      <c r="M187">
        <v>0</v>
      </c>
      <c r="N187" t="s">
        <v>202</v>
      </c>
      <c r="O187" s="2">
        <v>0</v>
      </c>
      <c r="P187" s="2">
        <v>0</v>
      </c>
      <c r="Q187" s="2">
        <v>0</v>
      </c>
      <c r="R187" s="2">
        <v>1</v>
      </c>
      <c r="S187" t="s">
        <v>84</v>
      </c>
      <c r="T187" s="2">
        <v>990</v>
      </c>
      <c r="U187" t="s">
        <v>704</v>
      </c>
      <c r="V187" s="2">
        <v>1</v>
      </c>
      <c r="W187" s="2">
        <v>0</v>
      </c>
      <c r="X187" s="2">
        <v>1</v>
      </c>
      <c r="Y187" s="2">
        <v>0</v>
      </c>
      <c r="AA187" t="s">
        <v>65</v>
      </c>
      <c r="AC187" t="s">
        <v>52</v>
      </c>
      <c r="AD187" t="s">
        <v>52</v>
      </c>
      <c r="AH187" t="s">
        <v>53</v>
      </c>
      <c r="AJ187" t="s">
        <v>114</v>
      </c>
      <c r="AL187" t="s">
        <v>97</v>
      </c>
      <c r="AM187" t="s">
        <v>71</v>
      </c>
      <c r="AN187" t="s">
        <v>98</v>
      </c>
      <c r="AO187" t="s">
        <v>72</v>
      </c>
      <c r="AP187" t="s">
        <v>59</v>
      </c>
      <c r="AQ187" t="s">
        <v>60</v>
      </c>
      <c r="AR187" t="s">
        <v>61</v>
      </c>
      <c r="AS187" s="2">
        <v>0</v>
      </c>
      <c r="AT187" s="2">
        <v>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5</v>
      </c>
    </row>
    <row r="188" spans="1:54" x14ac:dyDescent="0.25">
      <c r="A188">
        <v>191</v>
      </c>
      <c r="B188" t="s">
        <v>38</v>
      </c>
      <c r="C188" t="s">
        <v>765</v>
      </c>
      <c r="D188" t="s">
        <v>770</v>
      </c>
      <c r="E188" t="s">
        <v>877</v>
      </c>
      <c r="F188" t="s">
        <v>10133</v>
      </c>
      <c r="H188" s="19">
        <v>191</v>
      </c>
      <c r="I188" t="s">
        <v>878</v>
      </c>
      <c r="J188" t="s">
        <v>879</v>
      </c>
      <c r="K188" s="2">
        <v>5</v>
      </c>
      <c r="L188" t="s">
        <v>52</v>
      </c>
      <c r="M188">
        <v>0</v>
      </c>
      <c r="N188" t="s">
        <v>83</v>
      </c>
      <c r="O188" s="2">
        <v>0</v>
      </c>
      <c r="P188" s="2">
        <v>1</v>
      </c>
      <c r="Q188" s="2">
        <v>0</v>
      </c>
      <c r="R188" s="2">
        <v>0</v>
      </c>
      <c r="T188" s="2">
        <v>2130</v>
      </c>
      <c r="U188" t="s">
        <v>142</v>
      </c>
      <c r="V188" s="2">
        <v>0</v>
      </c>
      <c r="W188" s="2">
        <v>1</v>
      </c>
      <c r="X188" s="2">
        <v>0</v>
      </c>
      <c r="Y188" s="2">
        <v>0</v>
      </c>
      <c r="AA188" t="s">
        <v>65</v>
      </c>
      <c r="AC188" t="s">
        <v>12125</v>
      </c>
      <c r="AD188" t="s">
        <v>45</v>
      </c>
      <c r="AE188" s="2">
        <v>2</v>
      </c>
      <c r="AF188" t="s">
        <v>3481</v>
      </c>
      <c r="AG188" t="s">
        <v>3481</v>
      </c>
      <c r="AH188" t="s">
        <v>53</v>
      </c>
      <c r="AJ188" t="s">
        <v>789</v>
      </c>
      <c r="AK188" t="s">
        <v>789</v>
      </c>
      <c r="AL188" t="s">
        <v>143</v>
      </c>
      <c r="AM188" t="s">
        <v>162</v>
      </c>
      <c r="AN188" t="s">
        <v>98</v>
      </c>
      <c r="AO188" t="s">
        <v>72</v>
      </c>
      <c r="AP188" t="s">
        <v>59</v>
      </c>
      <c r="AQ188" t="s">
        <v>60</v>
      </c>
      <c r="AR188" t="s">
        <v>61</v>
      </c>
      <c r="AS188" s="2">
        <v>0</v>
      </c>
      <c r="AT188" s="2">
        <v>0</v>
      </c>
      <c r="AU188" s="2">
        <v>1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6</v>
      </c>
    </row>
    <row r="189" spans="1:54" x14ac:dyDescent="0.25">
      <c r="A189">
        <v>192</v>
      </c>
      <c r="B189" t="s">
        <v>38</v>
      </c>
      <c r="C189" t="s">
        <v>765</v>
      </c>
      <c r="D189" t="s">
        <v>770</v>
      </c>
      <c r="E189" t="s">
        <v>882</v>
      </c>
      <c r="F189" t="s">
        <v>10133</v>
      </c>
      <c r="H189" s="19">
        <v>192</v>
      </c>
      <c r="I189" t="s">
        <v>883</v>
      </c>
      <c r="J189" t="s">
        <v>884</v>
      </c>
      <c r="K189" s="2">
        <v>9</v>
      </c>
      <c r="L189" t="s">
        <v>45</v>
      </c>
      <c r="M189" s="2">
        <v>1</v>
      </c>
      <c r="N189" t="s">
        <v>83</v>
      </c>
      <c r="O189" s="2">
        <v>0</v>
      </c>
      <c r="P189" s="2">
        <v>1</v>
      </c>
      <c r="Q189" s="2">
        <v>0</v>
      </c>
      <c r="R189" s="2">
        <v>0</v>
      </c>
      <c r="T189" s="2">
        <v>2400</v>
      </c>
      <c r="U189" t="s">
        <v>49</v>
      </c>
      <c r="V189" s="2">
        <v>1</v>
      </c>
      <c r="W189" s="2">
        <v>1</v>
      </c>
      <c r="X189" s="2">
        <v>0</v>
      </c>
      <c r="Y189" s="2">
        <v>0</v>
      </c>
      <c r="AA189" t="s">
        <v>51</v>
      </c>
      <c r="AC189" t="s">
        <v>12125</v>
      </c>
      <c r="AD189" t="s">
        <v>45</v>
      </c>
      <c r="AE189" s="2">
        <v>8</v>
      </c>
      <c r="AF189" t="s">
        <v>459</v>
      </c>
      <c r="AG189" t="s">
        <v>459</v>
      </c>
      <c r="AH189" t="s">
        <v>53</v>
      </c>
      <c r="AJ189" t="s">
        <v>789</v>
      </c>
      <c r="AK189" t="s">
        <v>789</v>
      </c>
      <c r="AL189" t="s">
        <v>97</v>
      </c>
      <c r="AM189" t="s">
        <v>56</v>
      </c>
      <c r="AN189" t="s">
        <v>98</v>
      </c>
      <c r="AO189" t="s">
        <v>72</v>
      </c>
      <c r="AP189" t="s">
        <v>59</v>
      </c>
      <c r="AQ189" t="s">
        <v>60</v>
      </c>
      <c r="AR189" t="s">
        <v>61</v>
      </c>
      <c r="AS189" s="2">
        <v>0</v>
      </c>
      <c r="AT189" s="2">
        <v>0</v>
      </c>
      <c r="AU189" s="2">
        <v>1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5</v>
      </c>
    </row>
    <row r="190" spans="1:54" x14ac:dyDescent="0.25">
      <c r="A190">
        <v>193</v>
      </c>
      <c r="B190" t="s">
        <v>38</v>
      </c>
      <c r="C190" t="s">
        <v>765</v>
      </c>
      <c r="D190" t="s">
        <v>770</v>
      </c>
      <c r="E190" t="s">
        <v>882</v>
      </c>
      <c r="F190" t="s">
        <v>10133</v>
      </c>
      <c r="H190" s="19">
        <v>193</v>
      </c>
      <c r="I190" t="s">
        <v>887</v>
      </c>
      <c r="J190" t="s">
        <v>888</v>
      </c>
      <c r="K190" s="2">
        <v>8</v>
      </c>
      <c r="L190" t="s">
        <v>45</v>
      </c>
      <c r="M190" s="2">
        <v>1</v>
      </c>
      <c r="N190" t="s">
        <v>83</v>
      </c>
      <c r="O190" s="2">
        <v>0</v>
      </c>
      <c r="P190" s="2">
        <v>1</v>
      </c>
      <c r="Q190" s="2">
        <v>0</v>
      </c>
      <c r="R190" s="2">
        <v>0</v>
      </c>
      <c r="T190" s="2">
        <v>1985</v>
      </c>
      <c r="U190" t="s">
        <v>49</v>
      </c>
      <c r="V190" s="2">
        <v>1</v>
      </c>
      <c r="W190" s="2">
        <v>1</v>
      </c>
      <c r="X190" s="2">
        <v>0</v>
      </c>
      <c r="Y190" s="2">
        <v>0</v>
      </c>
      <c r="AA190" t="s">
        <v>51</v>
      </c>
      <c r="AC190" t="s">
        <v>12125</v>
      </c>
      <c r="AD190" t="s">
        <v>45</v>
      </c>
      <c r="AE190" s="2">
        <v>0</v>
      </c>
      <c r="AF190" t="s">
        <v>459</v>
      </c>
      <c r="AG190" t="s">
        <v>459</v>
      </c>
      <c r="AH190" t="s">
        <v>53</v>
      </c>
      <c r="AJ190" t="s">
        <v>789</v>
      </c>
      <c r="AK190" t="s">
        <v>789</v>
      </c>
      <c r="AL190" t="s">
        <v>97</v>
      </c>
      <c r="AM190" t="s">
        <v>71</v>
      </c>
      <c r="AN190" t="s">
        <v>98</v>
      </c>
      <c r="AO190" t="s">
        <v>72</v>
      </c>
      <c r="AP190" t="s">
        <v>59</v>
      </c>
      <c r="AQ190" t="s">
        <v>60</v>
      </c>
      <c r="AR190" t="s">
        <v>107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1</v>
      </c>
    </row>
    <row r="191" spans="1:54" x14ac:dyDescent="0.25">
      <c r="A191">
        <v>194</v>
      </c>
      <c r="B191" t="s">
        <v>38</v>
      </c>
      <c r="C191" t="s">
        <v>765</v>
      </c>
      <c r="D191" t="s">
        <v>770</v>
      </c>
      <c r="E191" t="s">
        <v>766</v>
      </c>
      <c r="F191" t="s">
        <v>10133</v>
      </c>
      <c r="H191" s="19">
        <v>194</v>
      </c>
      <c r="I191" t="s">
        <v>890</v>
      </c>
      <c r="J191" t="s">
        <v>479</v>
      </c>
      <c r="K191" s="2">
        <v>4</v>
      </c>
      <c r="L191" t="s">
        <v>52</v>
      </c>
      <c r="M191">
        <v>0</v>
      </c>
      <c r="N191" t="s">
        <v>83</v>
      </c>
      <c r="O191" s="2">
        <v>0</v>
      </c>
      <c r="P191" s="2">
        <v>1</v>
      </c>
      <c r="Q191" s="2">
        <v>0</v>
      </c>
      <c r="R191" s="2">
        <v>0</v>
      </c>
      <c r="T191" s="2">
        <v>426</v>
      </c>
      <c r="U191" t="s">
        <v>142</v>
      </c>
      <c r="V191" s="2">
        <v>0</v>
      </c>
      <c r="W191" s="2">
        <v>1</v>
      </c>
      <c r="X191" s="2">
        <v>0</v>
      </c>
      <c r="Y191" s="2">
        <v>0</v>
      </c>
      <c r="AA191" t="s">
        <v>51</v>
      </c>
      <c r="AC191" t="s">
        <v>12125</v>
      </c>
      <c r="AD191" t="s">
        <v>45</v>
      </c>
      <c r="AE191" s="2">
        <v>0</v>
      </c>
      <c r="AF191" t="s">
        <v>459</v>
      </c>
      <c r="AG191" t="s">
        <v>459</v>
      </c>
      <c r="AH191" t="s">
        <v>53</v>
      </c>
      <c r="AJ191" t="s">
        <v>114</v>
      </c>
      <c r="AL191" t="s">
        <v>97</v>
      </c>
      <c r="AM191" t="s">
        <v>56</v>
      </c>
      <c r="AN191" t="s">
        <v>98</v>
      </c>
      <c r="AO191" t="s">
        <v>72</v>
      </c>
      <c r="AP191" t="s">
        <v>59</v>
      </c>
      <c r="AQ191" t="s">
        <v>60</v>
      </c>
      <c r="AR191" t="s">
        <v>86</v>
      </c>
      <c r="AS191" s="2">
        <v>0</v>
      </c>
      <c r="AT191" s="2">
        <v>0</v>
      </c>
      <c r="AU191" s="2">
        <v>0</v>
      </c>
      <c r="AV191" s="2">
        <v>0</v>
      </c>
      <c r="AW191" s="2">
        <v>1</v>
      </c>
      <c r="AX191" s="2">
        <v>0</v>
      </c>
      <c r="AY191" s="2">
        <v>0</v>
      </c>
      <c r="AZ191" s="2">
        <v>0</v>
      </c>
      <c r="BA191" s="2">
        <v>0</v>
      </c>
      <c r="BB191" s="2">
        <v>15</v>
      </c>
    </row>
    <row r="192" spans="1:54" x14ac:dyDescent="0.25">
      <c r="A192">
        <v>195</v>
      </c>
      <c r="B192" t="s">
        <v>38</v>
      </c>
      <c r="C192" t="s">
        <v>765</v>
      </c>
      <c r="D192" t="s">
        <v>770</v>
      </c>
      <c r="E192" t="s">
        <v>810</v>
      </c>
      <c r="F192" t="s">
        <v>10133</v>
      </c>
      <c r="H192" s="19">
        <v>195</v>
      </c>
      <c r="I192" t="s">
        <v>893</v>
      </c>
      <c r="J192" t="s">
        <v>894</v>
      </c>
      <c r="K192" s="2">
        <v>5</v>
      </c>
      <c r="L192" t="s">
        <v>52</v>
      </c>
      <c r="M192">
        <v>0</v>
      </c>
      <c r="N192" t="s">
        <v>83</v>
      </c>
      <c r="O192" s="2">
        <v>0</v>
      </c>
      <c r="P192" s="2">
        <v>1</v>
      </c>
      <c r="Q192" s="2">
        <v>0</v>
      </c>
      <c r="R192" s="2">
        <v>0</v>
      </c>
      <c r="T192" s="2">
        <v>1350</v>
      </c>
      <c r="U192" t="s">
        <v>49</v>
      </c>
      <c r="V192" s="2">
        <v>1</v>
      </c>
      <c r="W192" s="2">
        <v>1</v>
      </c>
      <c r="X192" s="2">
        <v>0</v>
      </c>
      <c r="Y192" s="2">
        <v>0</v>
      </c>
      <c r="AA192" t="s">
        <v>51</v>
      </c>
      <c r="AC192" t="s">
        <v>52</v>
      </c>
      <c r="AD192" t="s">
        <v>52</v>
      </c>
      <c r="AH192" t="s">
        <v>53</v>
      </c>
      <c r="AJ192" t="s">
        <v>114</v>
      </c>
      <c r="AL192" t="s">
        <v>143</v>
      </c>
      <c r="AM192" t="s">
        <v>56</v>
      </c>
      <c r="AN192" t="s">
        <v>98</v>
      </c>
      <c r="AO192" t="s">
        <v>72</v>
      </c>
      <c r="AP192" t="s">
        <v>59</v>
      </c>
      <c r="AQ192" t="s">
        <v>60</v>
      </c>
      <c r="AR192" t="s">
        <v>86</v>
      </c>
      <c r="AS192" s="2">
        <v>0</v>
      </c>
      <c r="AT192" s="2">
        <v>0</v>
      </c>
      <c r="AU192" s="2">
        <v>0</v>
      </c>
      <c r="AV192" s="2">
        <v>0</v>
      </c>
      <c r="AW192" s="2">
        <v>1</v>
      </c>
      <c r="AX192" s="2">
        <v>0</v>
      </c>
      <c r="AY192" s="2">
        <v>0</v>
      </c>
      <c r="AZ192" s="2">
        <v>0</v>
      </c>
      <c r="BA192" s="2">
        <v>0</v>
      </c>
      <c r="BB192" s="2">
        <v>18</v>
      </c>
    </row>
    <row r="193" spans="1:54" x14ac:dyDescent="0.25">
      <c r="A193">
        <v>196</v>
      </c>
      <c r="B193" t="s">
        <v>38</v>
      </c>
      <c r="C193" t="s">
        <v>765</v>
      </c>
      <c r="D193" t="s">
        <v>770</v>
      </c>
      <c r="E193" t="s">
        <v>896</v>
      </c>
      <c r="F193" t="s">
        <v>10133</v>
      </c>
      <c r="H193" s="19">
        <v>196</v>
      </c>
      <c r="I193" t="s">
        <v>897</v>
      </c>
      <c r="J193" t="s">
        <v>898</v>
      </c>
      <c r="K193" s="2">
        <v>6</v>
      </c>
      <c r="L193" t="s">
        <v>45</v>
      </c>
      <c r="M193" s="2">
        <v>13</v>
      </c>
      <c r="N193" t="s">
        <v>90</v>
      </c>
      <c r="O193" s="2">
        <v>0</v>
      </c>
      <c r="P193" s="2">
        <v>1</v>
      </c>
      <c r="Q193" s="2">
        <v>0</v>
      </c>
      <c r="R193" s="2">
        <v>1</v>
      </c>
      <c r="S193" t="s">
        <v>84</v>
      </c>
      <c r="T193" s="2">
        <v>1130</v>
      </c>
      <c r="U193" t="s">
        <v>704</v>
      </c>
      <c r="V193" s="2">
        <v>1</v>
      </c>
      <c r="W193" s="2">
        <v>0</v>
      </c>
      <c r="X193" s="2">
        <v>1</v>
      </c>
      <c r="Y193" s="2">
        <v>0</v>
      </c>
      <c r="AA193" t="s">
        <v>51</v>
      </c>
      <c r="AC193" t="s">
        <v>12125</v>
      </c>
      <c r="AD193" t="s">
        <v>45</v>
      </c>
      <c r="AE193" s="2">
        <v>13</v>
      </c>
      <c r="AF193" t="s">
        <v>455</v>
      </c>
      <c r="AG193" t="s">
        <v>899</v>
      </c>
      <c r="AH193" t="s">
        <v>53</v>
      </c>
      <c r="AJ193" t="s">
        <v>106</v>
      </c>
      <c r="AL193" t="s">
        <v>143</v>
      </c>
      <c r="AM193" t="s">
        <v>56</v>
      </c>
      <c r="AN193" t="s">
        <v>98</v>
      </c>
      <c r="AO193" t="s">
        <v>72</v>
      </c>
      <c r="AP193" t="s">
        <v>59</v>
      </c>
      <c r="AQ193" t="s">
        <v>60</v>
      </c>
      <c r="AR193" t="s">
        <v>86</v>
      </c>
      <c r="AS193" s="2">
        <v>0</v>
      </c>
      <c r="AT193" s="2">
        <v>0</v>
      </c>
      <c r="AU193" s="2">
        <v>0</v>
      </c>
      <c r="AV193" s="2">
        <v>0</v>
      </c>
      <c r="AW193" s="2">
        <v>1</v>
      </c>
      <c r="AX193" s="2">
        <v>0</v>
      </c>
      <c r="AY193" s="2">
        <v>0</v>
      </c>
      <c r="AZ193" s="2">
        <v>0</v>
      </c>
      <c r="BA193" s="2">
        <v>0</v>
      </c>
      <c r="BB193" s="2">
        <v>22</v>
      </c>
    </row>
    <row r="194" spans="1:54" x14ac:dyDescent="0.25">
      <c r="A194">
        <v>197</v>
      </c>
      <c r="B194" t="s">
        <v>38</v>
      </c>
      <c r="C194" t="s">
        <v>765</v>
      </c>
      <c r="D194" t="s">
        <v>770</v>
      </c>
      <c r="E194" t="s">
        <v>766</v>
      </c>
      <c r="F194" t="s">
        <v>10133</v>
      </c>
      <c r="H194" s="19">
        <v>197</v>
      </c>
      <c r="I194" t="s">
        <v>902</v>
      </c>
      <c r="J194" t="s">
        <v>479</v>
      </c>
      <c r="K194" s="2">
        <v>4</v>
      </c>
      <c r="L194" t="s">
        <v>52</v>
      </c>
      <c r="M194">
        <v>0</v>
      </c>
      <c r="N194" t="s">
        <v>83</v>
      </c>
      <c r="O194" s="2">
        <v>0</v>
      </c>
      <c r="P194" s="2">
        <v>1</v>
      </c>
      <c r="Q194" s="2">
        <v>0</v>
      </c>
      <c r="R194" s="2">
        <v>0</v>
      </c>
      <c r="T194" s="2">
        <v>1200</v>
      </c>
      <c r="U194" t="s">
        <v>49</v>
      </c>
      <c r="V194" s="2">
        <v>1</v>
      </c>
      <c r="W194" s="2">
        <v>1</v>
      </c>
      <c r="X194" s="2">
        <v>0</v>
      </c>
      <c r="Y194" s="2">
        <v>0</v>
      </c>
      <c r="AA194" t="s">
        <v>51</v>
      </c>
      <c r="AC194" t="s">
        <v>12125</v>
      </c>
      <c r="AD194" t="s">
        <v>45</v>
      </c>
      <c r="AE194" s="2">
        <v>0</v>
      </c>
      <c r="AF194" t="s">
        <v>459</v>
      </c>
      <c r="AG194" t="s">
        <v>459</v>
      </c>
      <c r="AH194" t="s">
        <v>53</v>
      </c>
      <c r="AJ194" t="s">
        <v>114</v>
      </c>
      <c r="AL194" t="s">
        <v>97</v>
      </c>
      <c r="AM194" t="s">
        <v>56</v>
      </c>
      <c r="AN194" t="s">
        <v>98</v>
      </c>
      <c r="AO194" t="s">
        <v>72</v>
      </c>
      <c r="AP194" t="s">
        <v>59</v>
      </c>
      <c r="AQ194" t="s">
        <v>60</v>
      </c>
      <c r="AR194" t="s">
        <v>86</v>
      </c>
      <c r="AS194" s="2">
        <v>0</v>
      </c>
      <c r="AT194" s="2">
        <v>0</v>
      </c>
      <c r="AU194" s="2">
        <v>0</v>
      </c>
      <c r="AV194" s="2">
        <v>0</v>
      </c>
      <c r="AW194" s="2">
        <v>1</v>
      </c>
      <c r="AX194" s="2">
        <v>0</v>
      </c>
      <c r="AY194" s="2">
        <v>0</v>
      </c>
      <c r="AZ194" s="2">
        <v>0</v>
      </c>
      <c r="BA194" s="2">
        <v>0</v>
      </c>
      <c r="BB194" s="2">
        <v>12</v>
      </c>
    </row>
    <row r="195" spans="1:54" x14ac:dyDescent="0.25">
      <c r="A195">
        <v>198</v>
      </c>
      <c r="B195" t="s">
        <v>38</v>
      </c>
      <c r="C195" t="s">
        <v>765</v>
      </c>
      <c r="D195" t="s">
        <v>770</v>
      </c>
      <c r="E195" t="s">
        <v>777</v>
      </c>
      <c r="F195" t="s">
        <v>10133</v>
      </c>
      <c r="H195" s="19">
        <v>198</v>
      </c>
      <c r="I195" t="s">
        <v>905</v>
      </c>
      <c r="J195" t="s">
        <v>479</v>
      </c>
      <c r="K195" s="2">
        <v>9</v>
      </c>
      <c r="L195" t="s">
        <v>45</v>
      </c>
      <c r="M195" s="2">
        <v>2</v>
      </c>
      <c r="N195" t="s">
        <v>83</v>
      </c>
      <c r="O195" s="2">
        <v>0</v>
      </c>
      <c r="P195" s="2">
        <v>1</v>
      </c>
      <c r="Q195" s="2">
        <v>0</v>
      </c>
      <c r="R195" s="2">
        <v>0</v>
      </c>
      <c r="T195" s="2">
        <v>3750</v>
      </c>
      <c r="U195" t="s">
        <v>49</v>
      </c>
      <c r="V195" s="2">
        <v>1</v>
      </c>
      <c r="W195" s="2">
        <v>1</v>
      </c>
      <c r="X195" s="2">
        <v>0</v>
      </c>
      <c r="Y195" s="2">
        <v>0</v>
      </c>
      <c r="AA195" t="s">
        <v>51</v>
      </c>
      <c r="AC195" t="s">
        <v>12125</v>
      </c>
      <c r="AD195" t="s">
        <v>45</v>
      </c>
      <c r="AE195" s="2">
        <v>3</v>
      </c>
      <c r="AF195" t="s">
        <v>455</v>
      </c>
      <c r="AG195" t="s">
        <v>526</v>
      </c>
      <c r="AH195" t="s">
        <v>53</v>
      </c>
      <c r="AJ195" t="s">
        <v>106</v>
      </c>
      <c r="AL195" t="s">
        <v>143</v>
      </c>
      <c r="AM195" t="s">
        <v>56</v>
      </c>
      <c r="AN195" t="s">
        <v>98</v>
      </c>
      <c r="AO195" t="s">
        <v>72</v>
      </c>
      <c r="AP195" t="s">
        <v>59</v>
      </c>
      <c r="AQ195" t="s">
        <v>60</v>
      </c>
      <c r="AR195" t="s">
        <v>86</v>
      </c>
      <c r="AS195" s="2">
        <v>0</v>
      </c>
      <c r="AT195" s="2">
        <v>0</v>
      </c>
      <c r="AU195" s="2">
        <v>0</v>
      </c>
      <c r="AV195" s="2">
        <v>0</v>
      </c>
      <c r="AW195" s="2">
        <v>1</v>
      </c>
      <c r="AX195" s="2">
        <v>0</v>
      </c>
      <c r="AY195" s="2">
        <v>0</v>
      </c>
      <c r="AZ195" s="2">
        <v>0</v>
      </c>
      <c r="BA195" s="2">
        <v>0</v>
      </c>
      <c r="BB195" s="2">
        <v>18</v>
      </c>
    </row>
    <row r="196" spans="1:54" x14ac:dyDescent="0.25">
      <c r="A196">
        <v>199</v>
      </c>
      <c r="B196" t="s">
        <v>38</v>
      </c>
      <c r="C196" t="s">
        <v>765</v>
      </c>
      <c r="D196" t="s">
        <v>770</v>
      </c>
      <c r="E196" t="s">
        <v>777</v>
      </c>
      <c r="F196" t="s">
        <v>10133</v>
      </c>
      <c r="H196" s="19">
        <v>199</v>
      </c>
      <c r="I196" t="s">
        <v>908</v>
      </c>
      <c r="J196" t="s">
        <v>909</v>
      </c>
      <c r="K196" s="2">
        <v>4</v>
      </c>
      <c r="L196" t="s">
        <v>52</v>
      </c>
      <c r="M196">
        <v>0</v>
      </c>
      <c r="N196" t="s">
        <v>83</v>
      </c>
      <c r="O196" s="2">
        <v>0</v>
      </c>
      <c r="P196" s="2">
        <v>1</v>
      </c>
      <c r="Q196" s="2">
        <v>0</v>
      </c>
      <c r="R196" s="2">
        <v>0</v>
      </c>
      <c r="T196" s="2">
        <v>650</v>
      </c>
      <c r="U196" t="s">
        <v>49</v>
      </c>
      <c r="V196" s="2">
        <v>1</v>
      </c>
      <c r="W196" s="2">
        <v>1</v>
      </c>
      <c r="X196" s="2">
        <v>0</v>
      </c>
      <c r="Y196" s="2">
        <v>0</v>
      </c>
      <c r="AA196" t="s">
        <v>51</v>
      </c>
      <c r="AC196" t="s">
        <v>52</v>
      </c>
      <c r="AD196" t="s">
        <v>52</v>
      </c>
      <c r="AH196" t="s">
        <v>53</v>
      </c>
      <c r="AJ196" t="s">
        <v>789</v>
      </c>
      <c r="AK196" t="s">
        <v>789</v>
      </c>
      <c r="AL196" t="s">
        <v>143</v>
      </c>
      <c r="AM196" t="s">
        <v>56</v>
      </c>
      <c r="AN196" t="s">
        <v>98</v>
      </c>
      <c r="AO196" t="s">
        <v>72</v>
      </c>
      <c r="AP196" t="s">
        <v>59</v>
      </c>
      <c r="AQ196" t="s">
        <v>60</v>
      </c>
      <c r="AR196" t="s">
        <v>61</v>
      </c>
      <c r="AS196" s="2">
        <v>0</v>
      </c>
      <c r="AT196" s="2">
        <v>0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5</v>
      </c>
    </row>
    <row r="197" spans="1:54" x14ac:dyDescent="0.25">
      <c r="A197">
        <v>200</v>
      </c>
      <c r="B197" t="s">
        <v>38</v>
      </c>
      <c r="C197" t="s">
        <v>765</v>
      </c>
      <c r="D197" t="s">
        <v>770</v>
      </c>
      <c r="E197" t="s">
        <v>777</v>
      </c>
      <c r="F197" t="s">
        <v>10133</v>
      </c>
      <c r="H197" s="19">
        <v>200</v>
      </c>
      <c r="I197" t="s">
        <v>912</v>
      </c>
      <c r="J197" t="s">
        <v>525</v>
      </c>
      <c r="K197" s="2">
        <v>4</v>
      </c>
      <c r="L197" t="s">
        <v>52</v>
      </c>
      <c r="M197">
        <v>0</v>
      </c>
      <c r="N197" t="s">
        <v>83</v>
      </c>
      <c r="O197" s="2">
        <v>0</v>
      </c>
      <c r="P197" s="2">
        <v>1</v>
      </c>
      <c r="Q197" s="2">
        <v>0</v>
      </c>
      <c r="R197" s="2">
        <v>0</v>
      </c>
      <c r="T197" s="2">
        <v>1250</v>
      </c>
      <c r="U197" t="s">
        <v>49</v>
      </c>
      <c r="V197" s="2">
        <v>1</v>
      </c>
      <c r="W197" s="2">
        <v>1</v>
      </c>
      <c r="X197" s="2">
        <v>0</v>
      </c>
      <c r="Y197" s="2">
        <v>0</v>
      </c>
      <c r="AA197" t="s">
        <v>51</v>
      </c>
      <c r="AC197" t="s">
        <v>52</v>
      </c>
      <c r="AD197" t="s">
        <v>52</v>
      </c>
      <c r="AH197" t="s">
        <v>53</v>
      </c>
      <c r="AJ197" t="s">
        <v>789</v>
      </c>
      <c r="AK197" t="s">
        <v>789</v>
      </c>
      <c r="AL197" t="s">
        <v>143</v>
      </c>
      <c r="AM197" t="s">
        <v>162</v>
      </c>
      <c r="AN197" t="s">
        <v>98</v>
      </c>
      <c r="AO197" t="s">
        <v>72</v>
      </c>
      <c r="AP197" t="s">
        <v>59</v>
      </c>
      <c r="AQ197" t="s">
        <v>60</v>
      </c>
      <c r="AR197" t="s">
        <v>86</v>
      </c>
      <c r="AS197" s="2">
        <v>0</v>
      </c>
      <c r="AT197" s="2">
        <v>0</v>
      </c>
      <c r="AU197" s="2">
        <v>0</v>
      </c>
      <c r="AV197" s="2">
        <v>0</v>
      </c>
      <c r="AW197" s="2">
        <v>1</v>
      </c>
      <c r="AX197" s="2">
        <v>0</v>
      </c>
      <c r="AY197" s="2">
        <v>0</v>
      </c>
      <c r="AZ197" s="2">
        <v>0</v>
      </c>
      <c r="BA197" s="2">
        <v>0</v>
      </c>
      <c r="BB197" s="2">
        <v>5</v>
      </c>
    </row>
    <row r="198" spans="1:54" x14ac:dyDescent="0.25">
      <c r="A198">
        <v>201</v>
      </c>
      <c r="B198" t="s">
        <v>38</v>
      </c>
      <c r="C198" t="s">
        <v>765</v>
      </c>
      <c r="D198" t="s">
        <v>770</v>
      </c>
      <c r="E198" t="s">
        <v>915</v>
      </c>
      <c r="F198" t="s">
        <v>10133</v>
      </c>
      <c r="H198" s="19">
        <v>201</v>
      </c>
      <c r="I198" t="s">
        <v>916</v>
      </c>
      <c r="J198" t="s">
        <v>843</v>
      </c>
      <c r="K198" s="2">
        <v>4</v>
      </c>
      <c r="L198" t="s">
        <v>45</v>
      </c>
      <c r="M198" s="2">
        <v>2</v>
      </c>
      <c r="N198" t="s">
        <v>83</v>
      </c>
      <c r="O198" s="2">
        <v>0</v>
      </c>
      <c r="P198" s="2">
        <v>1</v>
      </c>
      <c r="Q198" s="2">
        <v>0</v>
      </c>
      <c r="R198" s="2">
        <v>0</v>
      </c>
      <c r="T198" s="2">
        <v>752</v>
      </c>
      <c r="U198" t="s">
        <v>49</v>
      </c>
      <c r="V198" s="2">
        <v>1</v>
      </c>
      <c r="W198" s="2">
        <v>1</v>
      </c>
      <c r="X198" s="2">
        <v>0</v>
      </c>
      <c r="Y198" s="2">
        <v>0</v>
      </c>
      <c r="AA198" t="s">
        <v>51</v>
      </c>
      <c r="AC198" t="s">
        <v>12125</v>
      </c>
      <c r="AD198" t="s">
        <v>45</v>
      </c>
      <c r="AE198" s="2">
        <v>0</v>
      </c>
      <c r="AF198" t="s">
        <v>459</v>
      </c>
      <c r="AG198" t="s">
        <v>459</v>
      </c>
      <c r="AH198" t="s">
        <v>53</v>
      </c>
      <c r="AJ198" t="s">
        <v>789</v>
      </c>
      <c r="AK198" t="s">
        <v>789</v>
      </c>
      <c r="AL198" t="s">
        <v>97</v>
      </c>
      <c r="AM198" t="s">
        <v>56</v>
      </c>
      <c r="AN198" t="s">
        <v>98</v>
      </c>
      <c r="AO198" t="s">
        <v>72</v>
      </c>
      <c r="AP198" t="s">
        <v>59</v>
      </c>
      <c r="AQ198" t="s">
        <v>60</v>
      </c>
      <c r="AR198" t="s">
        <v>61</v>
      </c>
      <c r="AS198" s="2">
        <v>0</v>
      </c>
      <c r="AT198" s="2">
        <v>0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6</v>
      </c>
    </row>
    <row r="199" spans="1:54" x14ac:dyDescent="0.25">
      <c r="A199">
        <v>202</v>
      </c>
      <c r="B199" t="s">
        <v>38</v>
      </c>
      <c r="C199" t="s">
        <v>765</v>
      </c>
      <c r="D199" t="s">
        <v>770</v>
      </c>
      <c r="E199" t="s">
        <v>915</v>
      </c>
      <c r="F199" t="s">
        <v>10133</v>
      </c>
      <c r="H199" s="19">
        <v>202</v>
      </c>
      <c r="I199" t="s">
        <v>918</v>
      </c>
      <c r="J199" t="s">
        <v>479</v>
      </c>
      <c r="K199" s="2">
        <v>8</v>
      </c>
      <c r="L199" t="s">
        <v>52</v>
      </c>
      <c r="M199">
        <v>0</v>
      </c>
      <c r="N199" t="s">
        <v>83</v>
      </c>
      <c r="O199" s="2">
        <v>0</v>
      </c>
      <c r="P199" s="2">
        <v>1</v>
      </c>
      <c r="Q199" s="2">
        <v>0</v>
      </c>
      <c r="R199" s="2">
        <v>0</v>
      </c>
      <c r="T199" s="2">
        <v>1798</v>
      </c>
      <c r="U199" t="s">
        <v>49</v>
      </c>
      <c r="V199" s="2">
        <v>1</v>
      </c>
      <c r="W199" s="2">
        <v>1</v>
      </c>
      <c r="X199" s="2">
        <v>0</v>
      </c>
      <c r="Y199" s="2">
        <v>0</v>
      </c>
      <c r="AA199" t="s">
        <v>65</v>
      </c>
      <c r="AC199" t="s">
        <v>52</v>
      </c>
      <c r="AD199" t="s">
        <v>52</v>
      </c>
      <c r="AH199" t="s">
        <v>53</v>
      </c>
      <c r="AJ199" t="s">
        <v>789</v>
      </c>
      <c r="AK199" t="s">
        <v>789</v>
      </c>
      <c r="AL199" t="s">
        <v>97</v>
      </c>
      <c r="AM199" t="s">
        <v>56</v>
      </c>
      <c r="AN199" t="s">
        <v>98</v>
      </c>
      <c r="AO199" t="s">
        <v>72</v>
      </c>
      <c r="AP199" t="s">
        <v>59</v>
      </c>
      <c r="AQ199" t="s">
        <v>60</v>
      </c>
      <c r="AR199" t="s">
        <v>86</v>
      </c>
      <c r="AS199" s="2">
        <v>0</v>
      </c>
      <c r="AT199" s="2">
        <v>0</v>
      </c>
      <c r="AU199" s="2">
        <v>0</v>
      </c>
      <c r="AV199" s="2">
        <v>0</v>
      </c>
      <c r="AW199" s="2">
        <v>1</v>
      </c>
      <c r="AX199" s="2">
        <v>0</v>
      </c>
      <c r="AY199" s="2">
        <v>0</v>
      </c>
      <c r="AZ199" s="2">
        <v>0</v>
      </c>
      <c r="BA199" s="2">
        <v>0</v>
      </c>
      <c r="BB199" s="2">
        <v>5</v>
      </c>
    </row>
    <row r="200" spans="1:54" x14ac:dyDescent="0.25">
      <c r="A200">
        <v>203</v>
      </c>
      <c r="B200" t="s">
        <v>38</v>
      </c>
      <c r="C200" t="s">
        <v>765</v>
      </c>
      <c r="D200" t="s">
        <v>770</v>
      </c>
      <c r="E200" t="s">
        <v>915</v>
      </c>
      <c r="F200" t="s">
        <v>10133</v>
      </c>
      <c r="H200" s="19">
        <v>203</v>
      </c>
      <c r="I200" t="s">
        <v>921</v>
      </c>
      <c r="J200" t="s">
        <v>479</v>
      </c>
      <c r="K200" s="2">
        <v>7</v>
      </c>
      <c r="L200" t="s">
        <v>45</v>
      </c>
      <c r="M200" s="2">
        <v>4</v>
      </c>
      <c r="N200" t="s">
        <v>83</v>
      </c>
      <c r="O200" s="2">
        <v>0</v>
      </c>
      <c r="P200" s="2">
        <v>1</v>
      </c>
      <c r="Q200" s="2">
        <v>0</v>
      </c>
      <c r="R200" s="2">
        <v>0</v>
      </c>
      <c r="T200" s="2">
        <v>6350</v>
      </c>
      <c r="U200" t="s">
        <v>49</v>
      </c>
      <c r="V200" s="2">
        <v>1</v>
      </c>
      <c r="W200" s="2">
        <v>1</v>
      </c>
      <c r="X200" s="2">
        <v>0</v>
      </c>
      <c r="Y200" s="2">
        <v>0</v>
      </c>
      <c r="AA200" t="s">
        <v>51</v>
      </c>
      <c r="AC200" t="s">
        <v>12125</v>
      </c>
      <c r="AD200" t="s">
        <v>45</v>
      </c>
      <c r="AE200" s="2">
        <v>6</v>
      </c>
      <c r="AF200" t="s">
        <v>455</v>
      </c>
      <c r="AG200" t="s">
        <v>1211</v>
      </c>
      <c r="AH200" t="s">
        <v>53</v>
      </c>
      <c r="AJ200" t="s">
        <v>789</v>
      </c>
      <c r="AK200" t="s">
        <v>789</v>
      </c>
      <c r="AL200" t="s">
        <v>97</v>
      </c>
      <c r="AM200" t="s">
        <v>56</v>
      </c>
      <c r="AN200" t="s">
        <v>98</v>
      </c>
      <c r="AO200" t="s">
        <v>72</v>
      </c>
      <c r="AP200" t="s">
        <v>59</v>
      </c>
      <c r="AQ200" t="s">
        <v>60</v>
      </c>
      <c r="AR200" t="s">
        <v>86</v>
      </c>
      <c r="AS200" s="2">
        <v>0</v>
      </c>
      <c r="AT200" s="2">
        <v>0</v>
      </c>
      <c r="AU200" s="2">
        <v>0</v>
      </c>
      <c r="AV200" s="2">
        <v>0</v>
      </c>
      <c r="AW200" s="2">
        <v>1</v>
      </c>
      <c r="AX200" s="2">
        <v>0</v>
      </c>
      <c r="AY200" s="2">
        <v>0</v>
      </c>
      <c r="AZ200" s="2">
        <v>0</v>
      </c>
      <c r="BA200" s="2">
        <v>0</v>
      </c>
      <c r="BB200" s="2">
        <v>18</v>
      </c>
    </row>
    <row r="201" spans="1:54" x14ac:dyDescent="0.25">
      <c r="A201">
        <v>204</v>
      </c>
      <c r="B201" t="s">
        <v>38</v>
      </c>
      <c r="C201" t="s">
        <v>765</v>
      </c>
      <c r="D201" t="s">
        <v>770</v>
      </c>
      <c r="E201" t="s">
        <v>915</v>
      </c>
      <c r="F201" t="s">
        <v>10133</v>
      </c>
      <c r="H201" s="19">
        <v>204</v>
      </c>
      <c r="I201" t="s">
        <v>924</v>
      </c>
      <c r="J201" t="s">
        <v>925</v>
      </c>
      <c r="K201" s="2">
        <v>3</v>
      </c>
      <c r="L201" t="s">
        <v>52</v>
      </c>
      <c r="M201">
        <v>0</v>
      </c>
      <c r="N201" t="s">
        <v>83</v>
      </c>
      <c r="O201" s="2">
        <v>0</v>
      </c>
      <c r="P201" s="2">
        <v>1</v>
      </c>
      <c r="Q201" s="2">
        <v>0</v>
      </c>
      <c r="R201" s="2">
        <v>0</v>
      </c>
      <c r="T201" s="2">
        <v>600</v>
      </c>
      <c r="AA201" t="s">
        <v>65</v>
      </c>
      <c r="AC201" t="s">
        <v>52</v>
      </c>
      <c r="AD201" t="s">
        <v>52</v>
      </c>
      <c r="AH201" t="s">
        <v>340</v>
      </c>
      <c r="AJ201" t="s">
        <v>789</v>
      </c>
      <c r="AK201" t="s">
        <v>789</v>
      </c>
      <c r="AL201" t="s">
        <v>97</v>
      </c>
      <c r="AM201" t="s">
        <v>56</v>
      </c>
      <c r="AN201" t="s">
        <v>98</v>
      </c>
      <c r="AO201" t="s">
        <v>72</v>
      </c>
      <c r="AP201" t="s">
        <v>59</v>
      </c>
      <c r="AQ201" t="s">
        <v>60</v>
      </c>
      <c r="AR201" t="s">
        <v>61</v>
      </c>
      <c r="AS201" s="2">
        <v>0</v>
      </c>
      <c r="AT201" s="2">
        <v>0</v>
      </c>
      <c r="AU201" s="2">
        <v>1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5</v>
      </c>
    </row>
    <row r="202" spans="1:54" x14ac:dyDescent="0.25">
      <c r="A202">
        <v>205</v>
      </c>
      <c r="B202" t="s">
        <v>38</v>
      </c>
      <c r="C202" t="s">
        <v>765</v>
      </c>
      <c r="D202" t="s">
        <v>770</v>
      </c>
      <c r="E202" t="s">
        <v>798</v>
      </c>
      <c r="F202" t="s">
        <v>10133</v>
      </c>
      <c r="H202" s="19">
        <v>205</v>
      </c>
      <c r="I202" t="s">
        <v>927</v>
      </c>
      <c r="J202" t="s">
        <v>928</v>
      </c>
      <c r="K202" s="2">
        <v>3</v>
      </c>
      <c r="L202" t="s">
        <v>52</v>
      </c>
      <c r="M202">
        <v>0</v>
      </c>
      <c r="N202" t="s">
        <v>83</v>
      </c>
      <c r="O202" s="2">
        <v>0</v>
      </c>
      <c r="P202" s="2">
        <v>1</v>
      </c>
      <c r="Q202" s="2">
        <v>0</v>
      </c>
      <c r="R202" s="2">
        <v>0</v>
      </c>
      <c r="T202" s="2">
        <v>976</v>
      </c>
      <c r="U202" t="s">
        <v>49</v>
      </c>
      <c r="V202" s="2">
        <v>1</v>
      </c>
      <c r="W202" s="2">
        <v>1</v>
      </c>
      <c r="X202" s="2">
        <v>0</v>
      </c>
      <c r="Y202" s="2">
        <v>0</v>
      </c>
      <c r="AA202" t="s">
        <v>65</v>
      </c>
      <c r="AC202" t="s">
        <v>52</v>
      </c>
      <c r="AD202" t="s">
        <v>52</v>
      </c>
      <c r="AH202" t="s">
        <v>53</v>
      </c>
      <c r="AJ202" t="s">
        <v>789</v>
      </c>
      <c r="AK202" t="s">
        <v>789</v>
      </c>
      <c r="AL202" t="s">
        <v>97</v>
      </c>
      <c r="AM202" t="s">
        <v>56</v>
      </c>
      <c r="AN202" t="s">
        <v>98</v>
      </c>
      <c r="AO202" t="s">
        <v>72</v>
      </c>
      <c r="AP202" t="s">
        <v>59</v>
      </c>
      <c r="AQ202" t="s">
        <v>60</v>
      </c>
      <c r="AR202" t="s">
        <v>86</v>
      </c>
      <c r="AS202" s="2">
        <v>0</v>
      </c>
      <c r="AT202" s="2">
        <v>0</v>
      </c>
      <c r="AU202" s="2">
        <v>0</v>
      </c>
      <c r="AV202" s="2">
        <v>0</v>
      </c>
      <c r="AW202" s="2">
        <v>1</v>
      </c>
      <c r="AX202" s="2">
        <v>0</v>
      </c>
      <c r="AY202" s="2">
        <v>0</v>
      </c>
      <c r="AZ202" s="2">
        <v>0</v>
      </c>
      <c r="BA202" s="2">
        <v>0</v>
      </c>
      <c r="BB202" s="2">
        <v>5</v>
      </c>
    </row>
    <row r="203" spans="1:54" x14ac:dyDescent="0.25">
      <c r="A203">
        <v>206</v>
      </c>
      <c r="B203" t="s">
        <v>38</v>
      </c>
      <c r="C203" t="s">
        <v>765</v>
      </c>
      <c r="D203" t="s">
        <v>770</v>
      </c>
      <c r="E203" t="s">
        <v>798</v>
      </c>
      <c r="F203" t="s">
        <v>10133</v>
      </c>
      <c r="H203" s="19">
        <v>206</v>
      </c>
      <c r="I203" t="s">
        <v>931</v>
      </c>
      <c r="J203" t="s">
        <v>932</v>
      </c>
      <c r="K203" s="2">
        <v>12</v>
      </c>
      <c r="L203" t="s">
        <v>52</v>
      </c>
      <c r="M203">
        <v>0</v>
      </c>
      <c r="N203" t="s">
        <v>83</v>
      </c>
      <c r="O203" s="2">
        <v>0</v>
      </c>
      <c r="P203" s="2">
        <v>1</v>
      </c>
      <c r="Q203" s="2">
        <v>0</v>
      </c>
      <c r="R203" s="2">
        <v>0</v>
      </c>
      <c r="T203" s="2">
        <v>1725</v>
      </c>
      <c r="U203" t="s">
        <v>49</v>
      </c>
      <c r="V203" s="2">
        <v>1</v>
      </c>
      <c r="W203" s="2">
        <v>1</v>
      </c>
      <c r="X203" s="2">
        <v>0</v>
      </c>
      <c r="Y203" s="2">
        <v>0</v>
      </c>
      <c r="AA203" t="s">
        <v>65</v>
      </c>
      <c r="AC203" t="s">
        <v>52</v>
      </c>
      <c r="AD203" t="s">
        <v>52</v>
      </c>
      <c r="AH203" t="s">
        <v>53</v>
      </c>
      <c r="AJ203" t="s">
        <v>789</v>
      </c>
      <c r="AK203" t="s">
        <v>789</v>
      </c>
      <c r="AL203" t="s">
        <v>97</v>
      </c>
      <c r="AM203" t="s">
        <v>933</v>
      </c>
      <c r="AN203" t="s">
        <v>98</v>
      </c>
      <c r="AO203" t="s">
        <v>72</v>
      </c>
      <c r="AP203" t="s">
        <v>59</v>
      </c>
      <c r="AQ203" t="s">
        <v>60</v>
      </c>
      <c r="AR203" t="s">
        <v>86</v>
      </c>
      <c r="AS203" s="2">
        <v>0</v>
      </c>
      <c r="AT203" s="2">
        <v>0</v>
      </c>
      <c r="AU203" s="2">
        <v>0</v>
      </c>
      <c r="AV203" s="2">
        <v>0</v>
      </c>
      <c r="AW203" s="2">
        <v>1</v>
      </c>
      <c r="AX203" s="2">
        <v>0</v>
      </c>
      <c r="AY203" s="2">
        <v>0</v>
      </c>
      <c r="AZ203" s="2">
        <v>0</v>
      </c>
      <c r="BA203" s="2">
        <v>0</v>
      </c>
      <c r="BB203" s="2">
        <v>18</v>
      </c>
    </row>
    <row r="204" spans="1:54" x14ac:dyDescent="0.25">
      <c r="A204">
        <v>207</v>
      </c>
      <c r="B204" t="s">
        <v>38</v>
      </c>
      <c r="C204" t="s">
        <v>765</v>
      </c>
      <c r="D204" t="s">
        <v>770</v>
      </c>
      <c r="E204" t="s">
        <v>798</v>
      </c>
      <c r="F204" t="s">
        <v>10133</v>
      </c>
      <c r="H204" s="19">
        <v>207</v>
      </c>
      <c r="I204" t="s">
        <v>936</v>
      </c>
      <c r="J204" t="s">
        <v>937</v>
      </c>
      <c r="K204" s="2">
        <v>2</v>
      </c>
      <c r="L204" t="s">
        <v>52</v>
      </c>
      <c r="M204">
        <v>0</v>
      </c>
      <c r="N204" t="s">
        <v>161</v>
      </c>
      <c r="O204" s="2">
        <v>0</v>
      </c>
      <c r="P204" s="2">
        <v>1</v>
      </c>
      <c r="Q204" s="2">
        <v>1</v>
      </c>
      <c r="R204" s="2">
        <v>0</v>
      </c>
      <c r="T204" s="2">
        <v>1620</v>
      </c>
      <c r="AA204" t="s">
        <v>65</v>
      </c>
      <c r="AC204" t="s">
        <v>52</v>
      </c>
      <c r="AD204" t="s">
        <v>52</v>
      </c>
      <c r="AH204" t="s">
        <v>53</v>
      </c>
      <c r="AJ204" t="s">
        <v>789</v>
      </c>
      <c r="AK204" t="s">
        <v>789</v>
      </c>
      <c r="AL204" t="s">
        <v>97</v>
      </c>
      <c r="AM204" t="s">
        <v>295</v>
      </c>
      <c r="AN204" t="s">
        <v>57</v>
      </c>
      <c r="AO204" t="s">
        <v>72</v>
      </c>
      <c r="AP204" t="s">
        <v>59</v>
      </c>
      <c r="AQ204" t="s">
        <v>60</v>
      </c>
      <c r="AR204" t="s">
        <v>86</v>
      </c>
      <c r="AS204" s="2">
        <v>0</v>
      </c>
      <c r="AT204" s="2">
        <v>0</v>
      </c>
      <c r="AU204" s="2">
        <v>0</v>
      </c>
      <c r="AV204" s="2">
        <v>0</v>
      </c>
      <c r="AW204" s="2">
        <v>1</v>
      </c>
      <c r="AX204" s="2">
        <v>0</v>
      </c>
      <c r="AY204" s="2">
        <v>0</v>
      </c>
      <c r="AZ204" s="2">
        <v>0</v>
      </c>
      <c r="BA204" s="2">
        <v>0</v>
      </c>
      <c r="BB204" s="2">
        <v>18</v>
      </c>
    </row>
    <row r="205" spans="1:54" x14ac:dyDescent="0.25">
      <c r="A205">
        <v>208</v>
      </c>
      <c r="B205" t="s">
        <v>38</v>
      </c>
      <c r="C205" t="s">
        <v>765</v>
      </c>
      <c r="D205" t="s">
        <v>770</v>
      </c>
      <c r="E205" t="s">
        <v>810</v>
      </c>
      <c r="F205" t="s">
        <v>10133</v>
      </c>
      <c r="H205" s="19">
        <v>208</v>
      </c>
      <c r="I205" t="s">
        <v>940</v>
      </c>
      <c r="J205" t="s">
        <v>941</v>
      </c>
      <c r="K205" s="2">
        <v>5</v>
      </c>
      <c r="L205" t="s">
        <v>52</v>
      </c>
      <c r="M205">
        <v>0</v>
      </c>
      <c r="N205" t="s">
        <v>83</v>
      </c>
      <c r="O205" s="2">
        <v>0</v>
      </c>
      <c r="P205" s="2">
        <v>1</v>
      </c>
      <c r="Q205" s="2">
        <v>0</v>
      </c>
      <c r="R205" s="2">
        <v>0</v>
      </c>
      <c r="T205" s="2">
        <v>871</v>
      </c>
      <c r="U205" t="s">
        <v>49</v>
      </c>
      <c r="V205" s="2">
        <v>1</v>
      </c>
      <c r="W205" s="2">
        <v>1</v>
      </c>
      <c r="X205" s="2">
        <v>0</v>
      </c>
      <c r="Y205" s="2">
        <v>0</v>
      </c>
      <c r="AA205" t="s">
        <v>65</v>
      </c>
      <c r="AC205" t="s">
        <v>52</v>
      </c>
      <c r="AD205" t="s">
        <v>52</v>
      </c>
      <c r="AH205" t="s">
        <v>53</v>
      </c>
      <c r="AJ205" t="s">
        <v>114</v>
      </c>
      <c r="AL205" t="s">
        <v>143</v>
      </c>
      <c r="AM205" t="s">
        <v>56</v>
      </c>
      <c r="AN205" t="s">
        <v>98</v>
      </c>
      <c r="AO205" t="s">
        <v>72</v>
      </c>
      <c r="AP205" t="s">
        <v>59</v>
      </c>
      <c r="AQ205" t="s">
        <v>60</v>
      </c>
      <c r="AR205" t="s">
        <v>86</v>
      </c>
      <c r="AS205" s="2">
        <v>0</v>
      </c>
      <c r="AT205" s="2">
        <v>0</v>
      </c>
      <c r="AU205" s="2">
        <v>0</v>
      </c>
      <c r="AV205" s="2">
        <v>0</v>
      </c>
      <c r="AW205" s="2">
        <v>1</v>
      </c>
      <c r="AX205" s="2">
        <v>0</v>
      </c>
      <c r="AY205" s="2">
        <v>0</v>
      </c>
      <c r="AZ205" s="2">
        <v>0</v>
      </c>
      <c r="BA205" s="2">
        <v>0</v>
      </c>
      <c r="BB205" s="2">
        <v>18</v>
      </c>
    </row>
    <row r="206" spans="1:54" x14ac:dyDescent="0.25">
      <c r="A206">
        <v>209</v>
      </c>
      <c r="B206" t="s">
        <v>38</v>
      </c>
      <c r="C206" t="s">
        <v>765</v>
      </c>
      <c r="D206" t="s">
        <v>770</v>
      </c>
      <c r="E206" t="s">
        <v>810</v>
      </c>
      <c r="F206" t="s">
        <v>10133</v>
      </c>
      <c r="H206" s="19">
        <v>209</v>
      </c>
      <c r="I206" t="s">
        <v>943</v>
      </c>
      <c r="J206" t="s">
        <v>944</v>
      </c>
      <c r="K206" s="2">
        <v>6</v>
      </c>
      <c r="L206" t="s">
        <v>45</v>
      </c>
      <c r="M206" s="2">
        <v>4</v>
      </c>
      <c r="N206" t="s">
        <v>83</v>
      </c>
      <c r="O206" s="2">
        <v>0</v>
      </c>
      <c r="P206" s="2">
        <v>1</v>
      </c>
      <c r="Q206" s="2">
        <v>0</v>
      </c>
      <c r="R206" s="2">
        <v>0</v>
      </c>
      <c r="T206" s="2">
        <v>1230</v>
      </c>
      <c r="U206" t="s">
        <v>49</v>
      </c>
      <c r="V206" s="2">
        <v>1</v>
      </c>
      <c r="W206" s="2">
        <v>1</v>
      </c>
      <c r="X206" s="2">
        <v>0</v>
      </c>
      <c r="Y206" s="2">
        <v>0</v>
      </c>
      <c r="AA206" t="s">
        <v>65</v>
      </c>
      <c r="AC206" t="s">
        <v>52</v>
      </c>
      <c r="AD206" t="s">
        <v>52</v>
      </c>
      <c r="AH206" t="s">
        <v>53</v>
      </c>
      <c r="AJ206" t="s">
        <v>114</v>
      </c>
      <c r="AL206" t="s">
        <v>143</v>
      </c>
      <c r="AM206" t="s">
        <v>56</v>
      </c>
      <c r="AN206" t="s">
        <v>98</v>
      </c>
      <c r="AO206" t="s">
        <v>72</v>
      </c>
      <c r="AP206" t="s">
        <v>59</v>
      </c>
      <c r="AQ206" t="s">
        <v>60</v>
      </c>
      <c r="AR206" t="s">
        <v>86</v>
      </c>
      <c r="AS206" s="2">
        <v>0</v>
      </c>
      <c r="AT206" s="2">
        <v>0</v>
      </c>
      <c r="AU206" s="2">
        <v>0</v>
      </c>
      <c r="AV206" s="2">
        <v>0</v>
      </c>
      <c r="AW206" s="2">
        <v>1</v>
      </c>
      <c r="AX206" s="2">
        <v>0</v>
      </c>
      <c r="AY206" s="2">
        <v>0</v>
      </c>
      <c r="AZ206" s="2">
        <v>0</v>
      </c>
      <c r="BA206" s="2">
        <v>0</v>
      </c>
      <c r="BB206" s="2">
        <v>18</v>
      </c>
    </row>
    <row r="207" spans="1:54" x14ac:dyDescent="0.25">
      <c r="A207">
        <v>210</v>
      </c>
      <c r="B207" t="s">
        <v>38</v>
      </c>
      <c r="C207" t="s">
        <v>765</v>
      </c>
      <c r="D207" t="s">
        <v>770</v>
      </c>
      <c r="E207" t="s">
        <v>810</v>
      </c>
      <c r="F207" t="s">
        <v>10133</v>
      </c>
      <c r="H207" s="19">
        <v>210</v>
      </c>
      <c r="I207" t="s">
        <v>947</v>
      </c>
      <c r="J207" t="s">
        <v>479</v>
      </c>
      <c r="K207" s="2">
        <v>11</v>
      </c>
      <c r="L207" t="s">
        <v>52</v>
      </c>
      <c r="M207">
        <v>0</v>
      </c>
      <c r="N207" t="s">
        <v>83</v>
      </c>
      <c r="O207" s="2">
        <v>0</v>
      </c>
      <c r="P207" s="2">
        <v>1</v>
      </c>
      <c r="Q207" s="2">
        <v>0</v>
      </c>
      <c r="R207" s="2">
        <v>0</v>
      </c>
      <c r="T207" s="2">
        <v>3600</v>
      </c>
      <c r="U207" t="s">
        <v>49</v>
      </c>
      <c r="V207" s="2">
        <v>1</v>
      </c>
      <c r="W207" s="2">
        <v>1</v>
      </c>
      <c r="X207" s="2">
        <v>0</v>
      </c>
      <c r="Y207" s="2">
        <v>0</v>
      </c>
      <c r="AA207" t="s">
        <v>65</v>
      </c>
      <c r="AC207" t="s">
        <v>52</v>
      </c>
      <c r="AD207" t="s">
        <v>52</v>
      </c>
      <c r="AH207" t="s">
        <v>53</v>
      </c>
      <c r="AJ207" t="s">
        <v>114</v>
      </c>
      <c r="AL207" t="s">
        <v>143</v>
      </c>
      <c r="AM207" t="s">
        <v>295</v>
      </c>
      <c r="AN207" t="s">
        <v>98</v>
      </c>
      <c r="AO207" t="s">
        <v>72</v>
      </c>
      <c r="AP207" t="s">
        <v>59</v>
      </c>
      <c r="AQ207" t="s">
        <v>60</v>
      </c>
      <c r="AR207" t="s">
        <v>86</v>
      </c>
      <c r="AS207" s="2">
        <v>0</v>
      </c>
      <c r="AT207" s="2">
        <v>0</v>
      </c>
      <c r="AU207" s="2">
        <v>0</v>
      </c>
      <c r="AV207" s="2">
        <v>0</v>
      </c>
      <c r="AW207" s="2">
        <v>1</v>
      </c>
      <c r="AX207" s="2">
        <v>0</v>
      </c>
      <c r="AY207" s="2">
        <v>0</v>
      </c>
      <c r="AZ207" s="2">
        <v>0</v>
      </c>
      <c r="BA207" s="2">
        <v>0</v>
      </c>
      <c r="BB207" s="2">
        <v>18</v>
      </c>
    </row>
    <row r="208" spans="1:54" x14ac:dyDescent="0.25">
      <c r="A208">
        <v>211</v>
      </c>
      <c r="B208" t="s">
        <v>38</v>
      </c>
      <c r="C208" t="s">
        <v>765</v>
      </c>
      <c r="D208" t="s">
        <v>770</v>
      </c>
      <c r="E208" t="s">
        <v>950</v>
      </c>
      <c r="F208" t="s">
        <v>10133</v>
      </c>
      <c r="H208" s="19">
        <v>211</v>
      </c>
      <c r="I208" t="s">
        <v>951</v>
      </c>
      <c r="J208" t="s">
        <v>479</v>
      </c>
      <c r="K208" s="2">
        <v>8</v>
      </c>
      <c r="L208" t="s">
        <v>52</v>
      </c>
      <c r="M208">
        <v>0</v>
      </c>
      <c r="N208" t="s">
        <v>83</v>
      </c>
      <c r="O208" s="2">
        <v>0</v>
      </c>
      <c r="P208" s="2">
        <v>1</v>
      </c>
      <c r="Q208" s="2">
        <v>0</v>
      </c>
      <c r="R208" s="2">
        <v>0</v>
      </c>
      <c r="T208" s="2">
        <v>1482</v>
      </c>
      <c r="U208" t="s">
        <v>49</v>
      </c>
      <c r="V208" s="2">
        <v>1</v>
      </c>
      <c r="W208" s="2">
        <v>1</v>
      </c>
      <c r="X208" s="2">
        <v>0</v>
      </c>
      <c r="Y208" s="2">
        <v>0</v>
      </c>
      <c r="AA208" t="s">
        <v>65</v>
      </c>
      <c r="AC208" t="s">
        <v>12125</v>
      </c>
      <c r="AD208" t="s">
        <v>45</v>
      </c>
      <c r="AE208" s="2">
        <v>0</v>
      </c>
      <c r="AF208" t="s">
        <v>952</v>
      </c>
      <c r="AG208" t="s">
        <v>952</v>
      </c>
      <c r="AH208" t="s">
        <v>53</v>
      </c>
      <c r="AJ208" t="s">
        <v>114</v>
      </c>
      <c r="AL208" t="s">
        <v>143</v>
      </c>
      <c r="AM208" t="s">
        <v>56</v>
      </c>
      <c r="AN208" t="s">
        <v>263</v>
      </c>
      <c r="AO208" t="s">
        <v>72</v>
      </c>
      <c r="AP208" t="s">
        <v>59</v>
      </c>
      <c r="AQ208" t="s">
        <v>60</v>
      </c>
      <c r="AR208" t="s">
        <v>86</v>
      </c>
      <c r="AS208" s="2">
        <v>0</v>
      </c>
      <c r="AT208" s="2">
        <v>0</v>
      </c>
      <c r="AU208" s="2">
        <v>0</v>
      </c>
      <c r="AV208" s="2">
        <v>0</v>
      </c>
      <c r="AW208" s="2">
        <v>1</v>
      </c>
      <c r="AX208" s="2">
        <v>0</v>
      </c>
      <c r="AY208" s="2">
        <v>0</v>
      </c>
      <c r="AZ208" s="2">
        <v>0</v>
      </c>
      <c r="BA208" s="2">
        <v>0</v>
      </c>
      <c r="BB208" s="2">
        <v>9</v>
      </c>
    </row>
    <row r="209" spans="1:54" x14ac:dyDescent="0.25">
      <c r="A209">
        <v>212</v>
      </c>
      <c r="B209" t="s">
        <v>38</v>
      </c>
      <c r="C209" t="s">
        <v>765</v>
      </c>
      <c r="D209" t="s">
        <v>770</v>
      </c>
      <c r="E209" t="s">
        <v>814</v>
      </c>
      <c r="F209" t="s">
        <v>10133</v>
      </c>
      <c r="H209" s="19">
        <v>212</v>
      </c>
      <c r="I209" t="s">
        <v>955</v>
      </c>
      <c r="J209" t="s">
        <v>788</v>
      </c>
      <c r="K209" s="2">
        <v>8</v>
      </c>
      <c r="L209" t="s">
        <v>52</v>
      </c>
      <c r="M209">
        <v>0</v>
      </c>
      <c r="N209" t="s">
        <v>83</v>
      </c>
      <c r="O209" s="2">
        <v>0</v>
      </c>
      <c r="P209" s="2">
        <v>1</v>
      </c>
      <c r="Q209" s="2">
        <v>0</v>
      </c>
      <c r="R209" s="2">
        <v>0</v>
      </c>
      <c r="T209" s="2">
        <v>1150</v>
      </c>
      <c r="U209" t="s">
        <v>49</v>
      </c>
      <c r="V209" s="2">
        <v>1</v>
      </c>
      <c r="W209" s="2">
        <v>1</v>
      </c>
      <c r="X209" s="2">
        <v>0</v>
      </c>
      <c r="Y209" s="2">
        <v>0</v>
      </c>
      <c r="AA209" t="s">
        <v>65</v>
      </c>
      <c r="AC209" t="s">
        <v>12125</v>
      </c>
      <c r="AD209" t="s">
        <v>45</v>
      </c>
      <c r="AE209" s="2">
        <v>0</v>
      </c>
      <c r="AF209" t="s">
        <v>459</v>
      </c>
      <c r="AG209" t="s">
        <v>459</v>
      </c>
      <c r="AH209" t="s">
        <v>53</v>
      </c>
      <c r="AJ209" t="s">
        <v>114</v>
      </c>
      <c r="AL209" t="s">
        <v>143</v>
      </c>
      <c r="AM209" t="s">
        <v>56</v>
      </c>
      <c r="AN209" t="s">
        <v>263</v>
      </c>
      <c r="AO209" t="s">
        <v>72</v>
      </c>
      <c r="AP209" t="s">
        <v>59</v>
      </c>
      <c r="AQ209" t="s">
        <v>60</v>
      </c>
      <c r="AR209" t="s">
        <v>86</v>
      </c>
      <c r="AS209" s="2">
        <v>0</v>
      </c>
      <c r="AT209" s="2">
        <v>0</v>
      </c>
      <c r="AU209" s="2">
        <v>0</v>
      </c>
      <c r="AV209" s="2">
        <v>0</v>
      </c>
      <c r="AW209" s="2">
        <v>1</v>
      </c>
      <c r="AX209" s="2">
        <v>0</v>
      </c>
      <c r="AY209" s="2">
        <v>0</v>
      </c>
      <c r="AZ209" s="2">
        <v>0</v>
      </c>
      <c r="BA209" s="2">
        <v>0</v>
      </c>
      <c r="BB209" s="2">
        <v>9</v>
      </c>
    </row>
    <row r="210" spans="1:54" x14ac:dyDescent="0.25">
      <c r="A210">
        <v>213</v>
      </c>
      <c r="B210" t="s">
        <v>38</v>
      </c>
      <c r="C210" t="s">
        <v>765</v>
      </c>
      <c r="D210" t="s">
        <v>770</v>
      </c>
      <c r="E210" t="s">
        <v>814</v>
      </c>
      <c r="F210" t="s">
        <v>10133</v>
      </c>
      <c r="H210" s="19">
        <v>213</v>
      </c>
      <c r="I210" t="s">
        <v>957</v>
      </c>
      <c r="J210" t="s">
        <v>958</v>
      </c>
      <c r="K210" s="2">
        <v>10</v>
      </c>
      <c r="L210" t="s">
        <v>52</v>
      </c>
      <c r="M210">
        <v>0</v>
      </c>
      <c r="N210" t="s">
        <v>83</v>
      </c>
      <c r="O210" s="2">
        <v>0</v>
      </c>
      <c r="P210" s="2">
        <v>1</v>
      </c>
      <c r="Q210" s="2">
        <v>0</v>
      </c>
      <c r="R210" s="2">
        <v>0</v>
      </c>
      <c r="T210" s="2">
        <v>1450</v>
      </c>
      <c r="U210" t="s">
        <v>49</v>
      </c>
      <c r="V210" s="2">
        <v>1</v>
      </c>
      <c r="W210" s="2">
        <v>1</v>
      </c>
      <c r="X210" s="2">
        <v>0</v>
      </c>
      <c r="Y210" s="2">
        <v>0</v>
      </c>
      <c r="AA210" t="s">
        <v>65</v>
      </c>
      <c r="AC210" t="s">
        <v>52</v>
      </c>
      <c r="AD210" t="s">
        <v>52</v>
      </c>
      <c r="AH210" t="s">
        <v>53</v>
      </c>
      <c r="AJ210" t="s">
        <v>114</v>
      </c>
      <c r="AL210" t="s">
        <v>143</v>
      </c>
      <c r="AM210" t="s">
        <v>56</v>
      </c>
      <c r="AN210" t="s">
        <v>263</v>
      </c>
      <c r="AO210" t="s">
        <v>72</v>
      </c>
      <c r="AP210" t="s">
        <v>59</v>
      </c>
      <c r="AQ210" t="s">
        <v>60</v>
      </c>
      <c r="AR210" t="s">
        <v>86</v>
      </c>
      <c r="AS210" s="2">
        <v>0</v>
      </c>
      <c r="AT210" s="2">
        <v>0</v>
      </c>
      <c r="AU210" s="2">
        <v>0</v>
      </c>
      <c r="AV210" s="2">
        <v>0</v>
      </c>
      <c r="AW210" s="2">
        <v>1</v>
      </c>
      <c r="AX210" s="2">
        <v>0</v>
      </c>
      <c r="AY210" s="2">
        <v>0</v>
      </c>
      <c r="AZ210" s="2">
        <v>0</v>
      </c>
      <c r="BA210" s="2">
        <v>0</v>
      </c>
      <c r="BB210" s="2">
        <v>22</v>
      </c>
    </row>
    <row r="211" spans="1:54" x14ac:dyDescent="0.25">
      <c r="A211">
        <v>214</v>
      </c>
      <c r="B211" t="s">
        <v>38</v>
      </c>
      <c r="C211" t="s">
        <v>765</v>
      </c>
      <c r="D211" t="s">
        <v>770</v>
      </c>
      <c r="E211" t="s">
        <v>814</v>
      </c>
      <c r="F211" t="s">
        <v>10133</v>
      </c>
      <c r="H211" s="19">
        <v>214</v>
      </c>
      <c r="I211" t="s">
        <v>961</v>
      </c>
      <c r="J211" t="s">
        <v>479</v>
      </c>
      <c r="K211" s="2">
        <v>5</v>
      </c>
      <c r="L211" t="s">
        <v>52</v>
      </c>
      <c r="M211">
        <v>0</v>
      </c>
      <c r="N211" t="s">
        <v>83</v>
      </c>
      <c r="O211" s="2">
        <v>0</v>
      </c>
      <c r="P211" s="2">
        <v>1</v>
      </c>
      <c r="Q211" s="2">
        <v>0</v>
      </c>
      <c r="R211" s="2">
        <v>0</v>
      </c>
      <c r="T211" s="2">
        <v>2876</v>
      </c>
      <c r="U211" t="s">
        <v>49</v>
      </c>
      <c r="V211" s="2">
        <v>1</v>
      </c>
      <c r="W211" s="2">
        <v>1</v>
      </c>
      <c r="X211" s="2">
        <v>0</v>
      </c>
      <c r="Y211" s="2">
        <v>0</v>
      </c>
      <c r="AA211" t="s">
        <v>65</v>
      </c>
      <c r="AC211" t="s">
        <v>52</v>
      </c>
      <c r="AD211" t="s">
        <v>52</v>
      </c>
      <c r="AH211" t="s">
        <v>53</v>
      </c>
      <c r="AJ211" t="s">
        <v>114</v>
      </c>
      <c r="AL211" t="s">
        <v>143</v>
      </c>
      <c r="AM211" t="s">
        <v>56</v>
      </c>
      <c r="AN211" t="s">
        <v>263</v>
      </c>
      <c r="AO211" t="s">
        <v>72</v>
      </c>
      <c r="AP211" t="s">
        <v>59</v>
      </c>
      <c r="AQ211" t="s">
        <v>60</v>
      </c>
      <c r="AR211" t="s">
        <v>86</v>
      </c>
      <c r="AS211" s="2">
        <v>0</v>
      </c>
      <c r="AT211" s="2">
        <v>0</v>
      </c>
      <c r="AU211" s="2">
        <v>0</v>
      </c>
      <c r="AV211" s="2">
        <v>0</v>
      </c>
      <c r="AW211" s="2">
        <v>1</v>
      </c>
      <c r="AX211" s="2">
        <v>0</v>
      </c>
      <c r="AY211" s="2">
        <v>0</v>
      </c>
      <c r="AZ211" s="2">
        <v>0</v>
      </c>
      <c r="BA211" s="2">
        <v>0</v>
      </c>
      <c r="BB211" s="2">
        <v>18</v>
      </c>
    </row>
    <row r="212" spans="1:54" x14ac:dyDescent="0.25">
      <c r="A212">
        <v>215</v>
      </c>
      <c r="B212" t="s">
        <v>38</v>
      </c>
      <c r="C212" t="s">
        <v>765</v>
      </c>
      <c r="D212" t="s">
        <v>770</v>
      </c>
      <c r="E212" t="s">
        <v>964</v>
      </c>
      <c r="F212" t="s">
        <v>10133</v>
      </c>
      <c r="H212" s="19">
        <v>215</v>
      </c>
      <c r="I212" t="s">
        <v>965</v>
      </c>
      <c r="J212" t="s">
        <v>966</v>
      </c>
      <c r="K212" s="2">
        <v>7</v>
      </c>
      <c r="L212" t="s">
        <v>45</v>
      </c>
      <c r="M212" s="2">
        <v>1</v>
      </c>
      <c r="N212" t="s">
        <v>83</v>
      </c>
      <c r="O212" s="2">
        <v>0</v>
      </c>
      <c r="P212" s="2">
        <v>1</v>
      </c>
      <c r="Q212" s="2">
        <v>0</v>
      </c>
      <c r="R212" s="2">
        <v>0</v>
      </c>
      <c r="T212" s="2">
        <v>1727</v>
      </c>
      <c r="U212" t="s">
        <v>49</v>
      </c>
      <c r="V212" s="2">
        <v>1</v>
      </c>
      <c r="W212" s="2">
        <v>1</v>
      </c>
      <c r="X212" s="2">
        <v>0</v>
      </c>
      <c r="Y212" s="2">
        <v>0</v>
      </c>
      <c r="AA212" t="s">
        <v>65</v>
      </c>
      <c r="AC212" t="s">
        <v>52</v>
      </c>
      <c r="AD212" t="s">
        <v>52</v>
      </c>
      <c r="AH212" t="s">
        <v>53</v>
      </c>
      <c r="AJ212" t="s">
        <v>106</v>
      </c>
      <c r="AL212" t="s">
        <v>143</v>
      </c>
      <c r="AM212" t="s">
        <v>56</v>
      </c>
      <c r="AN212" t="s">
        <v>263</v>
      </c>
      <c r="AO212" t="s">
        <v>72</v>
      </c>
      <c r="AP212" t="s">
        <v>59</v>
      </c>
      <c r="AQ212" t="s">
        <v>60</v>
      </c>
      <c r="AR212" t="s">
        <v>61</v>
      </c>
      <c r="AS212" s="2">
        <v>0</v>
      </c>
      <c r="AT212" s="2">
        <v>0</v>
      </c>
      <c r="AU212" s="2">
        <v>1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9</v>
      </c>
    </row>
    <row r="213" spans="1:54" x14ac:dyDescent="0.25">
      <c r="A213">
        <v>216</v>
      </c>
      <c r="B213" t="s">
        <v>38</v>
      </c>
      <c r="C213" t="s">
        <v>765</v>
      </c>
      <c r="D213" t="s">
        <v>770</v>
      </c>
      <c r="E213" t="s">
        <v>964</v>
      </c>
      <c r="F213" t="s">
        <v>10133</v>
      </c>
      <c r="H213" s="19">
        <v>216</v>
      </c>
      <c r="I213" t="s">
        <v>969</v>
      </c>
      <c r="J213" t="s">
        <v>479</v>
      </c>
      <c r="K213" s="2">
        <v>5</v>
      </c>
      <c r="L213" t="s">
        <v>52</v>
      </c>
      <c r="M213">
        <v>0</v>
      </c>
      <c r="N213" t="s">
        <v>83</v>
      </c>
      <c r="O213" s="2">
        <v>0</v>
      </c>
      <c r="P213" s="2">
        <v>1</v>
      </c>
      <c r="Q213" s="2">
        <v>0</v>
      </c>
      <c r="R213" s="2">
        <v>0</v>
      </c>
      <c r="T213" s="2">
        <v>1646</v>
      </c>
      <c r="U213" t="s">
        <v>49</v>
      </c>
      <c r="V213" s="2">
        <v>1</v>
      </c>
      <c r="W213" s="2">
        <v>1</v>
      </c>
      <c r="X213" s="2">
        <v>0</v>
      </c>
      <c r="Y213" s="2">
        <v>0</v>
      </c>
      <c r="AA213" t="s">
        <v>65</v>
      </c>
      <c r="AC213" t="s">
        <v>52</v>
      </c>
      <c r="AD213" t="s">
        <v>52</v>
      </c>
      <c r="AH213" t="s">
        <v>53</v>
      </c>
      <c r="AJ213" t="s">
        <v>114</v>
      </c>
      <c r="AL213" t="s">
        <v>143</v>
      </c>
      <c r="AM213" t="s">
        <v>71</v>
      </c>
      <c r="AN213" t="s">
        <v>263</v>
      </c>
      <c r="AO213" t="s">
        <v>72</v>
      </c>
      <c r="AP213" t="s">
        <v>59</v>
      </c>
      <c r="AQ213" t="s">
        <v>60</v>
      </c>
      <c r="AR213" t="s">
        <v>86</v>
      </c>
      <c r="AS213" s="2">
        <v>0</v>
      </c>
      <c r="AT213" s="2">
        <v>0</v>
      </c>
      <c r="AU213" s="2">
        <v>0</v>
      </c>
      <c r="AV213" s="2">
        <v>0</v>
      </c>
      <c r="AW213" s="2">
        <v>1</v>
      </c>
      <c r="AX213" s="2">
        <v>0</v>
      </c>
      <c r="AY213" s="2">
        <v>0</v>
      </c>
      <c r="AZ213" s="2">
        <v>0</v>
      </c>
      <c r="BA213" s="2">
        <v>0</v>
      </c>
      <c r="BB213" s="2">
        <v>18</v>
      </c>
    </row>
    <row r="214" spans="1:54" x14ac:dyDescent="0.25">
      <c r="A214">
        <v>217</v>
      </c>
      <c r="B214" t="s">
        <v>38</v>
      </c>
      <c r="C214" t="s">
        <v>765</v>
      </c>
      <c r="D214" t="s">
        <v>770</v>
      </c>
      <c r="E214" t="s">
        <v>834</v>
      </c>
      <c r="F214" t="s">
        <v>10133</v>
      </c>
      <c r="H214" s="19">
        <v>217</v>
      </c>
      <c r="I214" t="s">
        <v>971</v>
      </c>
      <c r="J214" t="s">
        <v>972</v>
      </c>
      <c r="K214" s="2">
        <v>9</v>
      </c>
      <c r="L214" t="s">
        <v>52</v>
      </c>
      <c r="M214">
        <v>0</v>
      </c>
      <c r="N214" t="s">
        <v>83</v>
      </c>
      <c r="O214" s="2">
        <v>0</v>
      </c>
      <c r="P214" s="2">
        <v>1</v>
      </c>
      <c r="Q214" s="2">
        <v>0</v>
      </c>
      <c r="R214" s="2">
        <v>0</v>
      </c>
      <c r="T214" s="2">
        <v>2370</v>
      </c>
      <c r="U214" t="s">
        <v>49</v>
      </c>
      <c r="V214" s="2">
        <v>1</v>
      </c>
      <c r="W214" s="2">
        <v>1</v>
      </c>
      <c r="X214" s="2">
        <v>0</v>
      </c>
      <c r="Y214" s="2">
        <v>0</v>
      </c>
      <c r="AA214" t="s">
        <v>51</v>
      </c>
      <c r="AC214" t="s">
        <v>12125</v>
      </c>
      <c r="AD214" t="s">
        <v>45</v>
      </c>
      <c r="AE214" s="2">
        <v>0</v>
      </c>
      <c r="AF214" t="s">
        <v>952</v>
      </c>
      <c r="AG214" t="s">
        <v>952</v>
      </c>
      <c r="AH214" t="s">
        <v>53</v>
      </c>
      <c r="AJ214" t="s">
        <v>114</v>
      </c>
      <c r="AL214" t="s">
        <v>97</v>
      </c>
      <c r="AM214" t="s">
        <v>56</v>
      </c>
      <c r="AN214" t="s">
        <v>98</v>
      </c>
      <c r="AO214" t="s">
        <v>72</v>
      </c>
      <c r="AP214" t="s">
        <v>59</v>
      </c>
      <c r="AQ214" t="s">
        <v>60</v>
      </c>
      <c r="AR214" t="s">
        <v>86</v>
      </c>
      <c r="AS214" s="2">
        <v>0</v>
      </c>
      <c r="AT214" s="2">
        <v>0</v>
      </c>
      <c r="AU214" s="2">
        <v>0</v>
      </c>
      <c r="AV214" s="2">
        <v>0</v>
      </c>
      <c r="AW214" s="2">
        <v>1</v>
      </c>
      <c r="AX214" s="2">
        <v>0</v>
      </c>
      <c r="AY214" s="2">
        <v>0</v>
      </c>
      <c r="AZ214" s="2">
        <v>0</v>
      </c>
      <c r="BA214" s="2">
        <v>0</v>
      </c>
      <c r="BB214" s="2">
        <v>9</v>
      </c>
    </row>
    <row r="215" spans="1:54" x14ac:dyDescent="0.25">
      <c r="A215">
        <v>218</v>
      </c>
      <c r="B215" t="s">
        <v>38</v>
      </c>
      <c r="C215" t="s">
        <v>765</v>
      </c>
      <c r="D215" t="s">
        <v>770</v>
      </c>
      <c r="E215" t="s">
        <v>834</v>
      </c>
      <c r="F215" t="s">
        <v>10133</v>
      </c>
      <c r="H215" s="19">
        <v>218</v>
      </c>
      <c r="I215" t="s">
        <v>975</v>
      </c>
      <c r="J215" t="s">
        <v>976</v>
      </c>
      <c r="K215" s="2">
        <v>3</v>
      </c>
      <c r="L215" t="s">
        <v>52</v>
      </c>
      <c r="M215">
        <v>0</v>
      </c>
      <c r="N215" t="s">
        <v>83</v>
      </c>
      <c r="O215" s="2">
        <v>0</v>
      </c>
      <c r="P215" s="2">
        <v>1</v>
      </c>
      <c r="Q215" s="2">
        <v>0</v>
      </c>
      <c r="R215" s="2">
        <v>0</v>
      </c>
      <c r="T215" s="2">
        <v>1200</v>
      </c>
      <c r="AA215" t="s">
        <v>65</v>
      </c>
      <c r="AC215" t="s">
        <v>52</v>
      </c>
      <c r="AD215" t="s">
        <v>52</v>
      </c>
      <c r="AH215" t="s">
        <v>53</v>
      </c>
      <c r="AJ215" t="s">
        <v>114</v>
      </c>
      <c r="AL215" t="s">
        <v>97</v>
      </c>
      <c r="AM215" t="s">
        <v>56</v>
      </c>
      <c r="AN215" t="s">
        <v>98</v>
      </c>
      <c r="AO215" t="s">
        <v>72</v>
      </c>
      <c r="AP215" t="s">
        <v>59</v>
      </c>
      <c r="AQ215" t="s">
        <v>60</v>
      </c>
      <c r="AR215" t="s">
        <v>86</v>
      </c>
      <c r="AS215" s="2">
        <v>0</v>
      </c>
      <c r="AT215" s="2">
        <v>0</v>
      </c>
      <c r="AU215" s="2">
        <v>0</v>
      </c>
      <c r="AV215" s="2">
        <v>0</v>
      </c>
      <c r="AW215" s="2">
        <v>1</v>
      </c>
      <c r="AX215" s="2">
        <v>0</v>
      </c>
      <c r="AY215" s="2">
        <v>0</v>
      </c>
      <c r="AZ215" s="2">
        <v>0</v>
      </c>
      <c r="BA215" s="2">
        <v>0</v>
      </c>
      <c r="BB215" s="2">
        <v>9</v>
      </c>
    </row>
    <row r="216" spans="1:54" x14ac:dyDescent="0.25">
      <c r="A216">
        <v>219</v>
      </c>
      <c r="B216" t="s">
        <v>38</v>
      </c>
      <c r="C216" t="s">
        <v>765</v>
      </c>
      <c r="D216" t="s">
        <v>770</v>
      </c>
      <c r="E216" t="s">
        <v>834</v>
      </c>
      <c r="F216" t="s">
        <v>10133</v>
      </c>
      <c r="H216" s="19">
        <v>219</v>
      </c>
      <c r="I216" t="s">
        <v>978</v>
      </c>
      <c r="J216" t="s">
        <v>979</v>
      </c>
      <c r="K216" s="2">
        <v>7</v>
      </c>
      <c r="L216" t="s">
        <v>45</v>
      </c>
      <c r="M216" s="2">
        <v>1</v>
      </c>
      <c r="N216" t="s">
        <v>83</v>
      </c>
      <c r="O216" s="2">
        <v>0</v>
      </c>
      <c r="P216" s="2">
        <v>1</v>
      </c>
      <c r="Q216" s="2">
        <v>0</v>
      </c>
      <c r="R216" s="2">
        <v>0</v>
      </c>
      <c r="T216" s="2">
        <v>1150</v>
      </c>
      <c r="U216" t="s">
        <v>49</v>
      </c>
      <c r="V216" s="2">
        <v>1</v>
      </c>
      <c r="W216" s="2">
        <v>1</v>
      </c>
      <c r="X216" s="2">
        <v>0</v>
      </c>
      <c r="Y216" s="2">
        <v>0</v>
      </c>
      <c r="AA216" t="s">
        <v>51</v>
      </c>
      <c r="AC216" t="s">
        <v>12125</v>
      </c>
      <c r="AD216" t="s">
        <v>45</v>
      </c>
      <c r="AE216" s="2">
        <v>10</v>
      </c>
      <c r="AG216" t="s">
        <v>10712</v>
      </c>
      <c r="AH216" t="s">
        <v>53</v>
      </c>
      <c r="AJ216" t="s">
        <v>114</v>
      </c>
      <c r="AL216" t="s">
        <v>97</v>
      </c>
      <c r="AM216" t="s">
        <v>56</v>
      </c>
      <c r="AN216" t="s">
        <v>98</v>
      </c>
      <c r="AO216" t="s">
        <v>72</v>
      </c>
      <c r="AP216" t="s">
        <v>59</v>
      </c>
      <c r="AQ216" t="s">
        <v>60</v>
      </c>
      <c r="AR216" t="s">
        <v>86</v>
      </c>
      <c r="AS216" s="2">
        <v>0</v>
      </c>
      <c r="AT216" s="2">
        <v>0</v>
      </c>
      <c r="AU216" s="2">
        <v>0</v>
      </c>
      <c r="AV216" s="2">
        <v>0</v>
      </c>
      <c r="AW216" s="2">
        <v>1</v>
      </c>
      <c r="AX216" s="2">
        <v>0</v>
      </c>
      <c r="AY216" s="2">
        <v>0</v>
      </c>
      <c r="AZ216" s="2">
        <v>0</v>
      </c>
      <c r="BA216" s="2">
        <v>0</v>
      </c>
      <c r="BB216" s="2">
        <v>9</v>
      </c>
    </row>
    <row r="217" spans="1:54" x14ac:dyDescent="0.25">
      <c r="A217">
        <v>220</v>
      </c>
      <c r="B217" t="s">
        <v>38</v>
      </c>
      <c r="C217" t="s">
        <v>765</v>
      </c>
      <c r="D217" t="s">
        <v>770</v>
      </c>
      <c r="E217" t="s">
        <v>982</v>
      </c>
      <c r="F217" t="s">
        <v>10133</v>
      </c>
      <c r="H217" s="19">
        <v>220</v>
      </c>
      <c r="I217" t="s">
        <v>983</v>
      </c>
      <c r="J217" t="s">
        <v>479</v>
      </c>
      <c r="K217" s="2">
        <v>6</v>
      </c>
      <c r="L217" t="s">
        <v>52</v>
      </c>
      <c r="M217">
        <v>0</v>
      </c>
      <c r="N217" t="s">
        <v>83</v>
      </c>
      <c r="O217" s="2">
        <v>0</v>
      </c>
      <c r="P217" s="2">
        <v>1</v>
      </c>
      <c r="Q217" s="2">
        <v>0</v>
      </c>
      <c r="R217" s="2">
        <v>0</v>
      </c>
      <c r="T217" s="2">
        <v>1544</v>
      </c>
      <c r="U217" t="s">
        <v>49</v>
      </c>
      <c r="V217" s="2">
        <v>1</v>
      </c>
      <c r="W217" s="2">
        <v>1</v>
      </c>
      <c r="X217" s="2">
        <v>0</v>
      </c>
      <c r="Y217" s="2">
        <v>0</v>
      </c>
      <c r="AA217" t="s">
        <v>65</v>
      </c>
      <c r="AC217" t="s">
        <v>12125</v>
      </c>
      <c r="AD217" t="s">
        <v>45</v>
      </c>
      <c r="AE217" s="2">
        <v>0</v>
      </c>
      <c r="AF217" t="s">
        <v>459</v>
      </c>
      <c r="AG217" t="s">
        <v>459</v>
      </c>
      <c r="AH217" t="s">
        <v>53</v>
      </c>
      <c r="AJ217" t="s">
        <v>789</v>
      </c>
      <c r="AK217" t="s">
        <v>789</v>
      </c>
      <c r="AL217" t="s">
        <v>97</v>
      </c>
      <c r="AM217" t="s">
        <v>56</v>
      </c>
      <c r="AN217" t="s">
        <v>98</v>
      </c>
      <c r="AO217" t="s">
        <v>72</v>
      </c>
      <c r="AP217" t="s">
        <v>59</v>
      </c>
      <c r="AQ217" t="s">
        <v>60</v>
      </c>
      <c r="AR217" t="s">
        <v>61</v>
      </c>
      <c r="AS217" s="2">
        <v>0</v>
      </c>
      <c r="AT217" s="2">
        <v>0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6</v>
      </c>
    </row>
    <row r="218" spans="1:54" x14ac:dyDescent="0.25">
      <c r="A218">
        <v>221</v>
      </c>
      <c r="B218" t="s">
        <v>38</v>
      </c>
      <c r="C218" t="s">
        <v>765</v>
      </c>
      <c r="D218" t="s">
        <v>770</v>
      </c>
      <c r="E218" t="s">
        <v>529</v>
      </c>
      <c r="F218" t="s">
        <v>10133</v>
      </c>
      <c r="H218" s="19">
        <v>221</v>
      </c>
      <c r="I218" t="s">
        <v>986</v>
      </c>
      <c r="J218" t="s">
        <v>479</v>
      </c>
      <c r="K218" s="2">
        <v>3</v>
      </c>
      <c r="L218" t="s">
        <v>45</v>
      </c>
      <c r="M218" s="2">
        <v>6</v>
      </c>
      <c r="N218" t="s">
        <v>83</v>
      </c>
      <c r="O218" s="2">
        <v>0</v>
      </c>
      <c r="P218" s="2">
        <v>1</v>
      </c>
      <c r="Q218" s="2">
        <v>0</v>
      </c>
      <c r="R218" s="2">
        <v>0</v>
      </c>
      <c r="T218" s="2">
        <v>1050</v>
      </c>
      <c r="U218" t="s">
        <v>105</v>
      </c>
      <c r="V218" s="2">
        <v>1</v>
      </c>
      <c r="W218" s="2">
        <v>0</v>
      </c>
      <c r="X218" s="2">
        <v>0</v>
      </c>
      <c r="Y218" s="2">
        <v>0</v>
      </c>
      <c r="AA218" t="s">
        <v>51</v>
      </c>
      <c r="AC218" t="s">
        <v>12125</v>
      </c>
      <c r="AD218" t="s">
        <v>45</v>
      </c>
      <c r="AE218" s="2">
        <v>8</v>
      </c>
      <c r="AF218" t="s">
        <v>455</v>
      </c>
      <c r="AG218" t="s">
        <v>899</v>
      </c>
      <c r="AH218" t="s">
        <v>53</v>
      </c>
      <c r="AJ218" t="s">
        <v>114</v>
      </c>
      <c r="AL218" t="s">
        <v>97</v>
      </c>
      <c r="AM218" t="s">
        <v>56</v>
      </c>
      <c r="AN218" t="s">
        <v>263</v>
      </c>
      <c r="AO218" t="s">
        <v>72</v>
      </c>
      <c r="AP218" t="s">
        <v>59</v>
      </c>
      <c r="AQ218" t="s">
        <v>60</v>
      </c>
      <c r="AR218" t="s">
        <v>61</v>
      </c>
      <c r="AS218" s="2">
        <v>0</v>
      </c>
      <c r="AT218" s="2">
        <v>0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6</v>
      </c>
    </row>
    <row r="219" spans="1:54" x14ac:dyDescent="0.25">
      <c r="A219">
        <v>222</v>
      </c>
      <c r="B219" t="s">
        <v>38</v>
      </c>
      <c r="C219" t="s">
        <v>765</v>
      </c>
      <c r="D219" t="s">
        <v>770</v>
      </c>
      <c r="E219" t="s">
        <v>529</v>
      </c>
      <c r="F219" t="s">
        <v>10133</v>
      </c>
      <c r="H219" s="19">
        <v>222</v>
      </c>
      <c r="I219" t="s">
        <v>988</v>
      </c>
      <c r="J219" t="s">
        <v>989</v>
      </c>
      <c r="K219" s="2">
        <v>7</v>
      </c>
      <c r="L219" t="s">
        <v>52</v>
      </c>
      <c r="M219">
        <v>0</v>
      </c>
      <c r="N219" t="s">
        <v>83</v>
      </c>
      <c r="O219" s="2">
        <v>0</v>
      </c>
      <c r="P219" s="2">
        <v>1</v>
      </c>
      <c r="Q219" s="2">
        <v>0</v>
      </c>
      <c r="R219" s="2">
        <v>0</v>
      </c>
      <c r="T219" s="2">
        <v>950</v>
      </c>
      <c r="U219" t="s">
        <v>49</v>
      </c>
      <c r="V219" s="2">
        <v>1</v>
      </c>
      <c r="W219" s="2">
        <v>1</v>
      </c>
      <c r="X219" s="2">
        <v>0</v>
      </c>
      <c r="Y219" s="2">
        <v>0</v>
      </c>
      <c r="AA219" t="s">
        <v>65</v>
      </c>
      <c r="AC219" t="s">
        <v>52</v>
      </c>
      <c r="AD219" t="s">
        <v>52</v>
      </c>
      <c r="AH219" t="s">
        <v>53</v>
      </c>
      <c r="AJ219" t="s">
        <v>789</v>
      </c>
      <c r="AK219" t="s">
        <v>789</v>
      </c>
      <c r="AL219" t="s">
        <v>97</v>
      </c>
      <c r="AM219" t="s">
        <v>56</v>
      </c>
      <c r="AN219" t="s">
        <v>263</v>
      </c>
      <c r="AO219" t="s">
        <v>72</v>
      </c>
      <c r="AP219" t="s">
        <v>59</v>
      </c>
      <c r="AQ219" t="s">
        <v>60</v>
      </c>
      <c r="AR219" t="s">
        <v>61</v>
      </c>
      <c r="AS219" s="2">
        <v>0</v>
      </c>
      <c r="AT219" s="2">
        <v>0</v>
      </c>
      <c r="AU219" s="2">
        <v>1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6</v>
      </c>
    </row>
    <row r="220" spans="1:54" x14ac:dyDescent="0.25">
      <c r="A220">
        <v>223</v>
      </c>
      <c r="B220" t="s">
        <v>38</v>
      </c>
      <c r="C220" t="s">
        <v>765</v>
      </c>
      <c r="D220" t="s">
        <v>770</v>
      </c>
      <c r="E220" t="s">
        <v>846</v>
      </c>
      <c r="F220" t="s">
        <v>10133</v>
      </c>
      <c r="H220" s="19">
        <v>223</v>
      </c>
      <c r="I220" t="s">
        <v>992</v>
      </c>
      <c r="J220" t="s">
        <v>479</v>
      </c>
      <c r="K220" s="2">
        <v>4</v>
      </c>
      <c r="L220" t="s">
        <v>45</v>
      </c>
      <c r="M220" s="2">
        <v>2</v>
      </c>
      <c r="N220" t="s">
        <v>83</v>
      </c>
      <c r="O220" s="2">
        <v>0</v>
      </c>
      <c r="P220" s="2">
        <v>1</v>
      </c>
      <c r="Q220" s="2">
        <v>0</v>
      </c>
      <c r="R220" s="2">
        <v>0</v>
      </c>
      <c r="T220" s="2">
        <v>2294</v>
      </c>
      <c r="U220" t="s">
        <v>64</v>
      </c>
      <c r="V220" s="2">
        <v>1</v>
      </c>
      <c r="W220" s="2">
        <v>1</v>
      </c>
      <c r="X220" s="2">
        <v>1</v>
      </c>
      <c r="Y220" s="2">
        <v>0</v>
      </c>
      <c r="AA220" t="s">
        <v>51</v>
      </c>
      <c r="AC220" t="s">
        <v>52</v>
      </c>
      <c r="AD220" t="s">
        <v>52</v>
      </c>
      <c r="AH220" t="s">
        <v>53</v>
      </c>
      <c r="AJ220" t="s">
        <v>789</v>
      </c>
      <c r="AK220" t="s">
        <v>789</v>
      </c>
      <c r="AL220" t="s">
        <v>97</v>
      </c>
      <c r="AM220" t="s">
        <v>71</v>
      </c>
      <c r="AN220" t="s">
        <v>98</v>
      </c>
      <c r="AO220" t="s">
        <v>72</v>
      </c>
      <c r="AP220" t="s">
        <v>59</v>
      </c>
      <c r="AQ220" t="s">
        <v>60</v>
      </c>
      <c r="AR220" t="s">
        <v>61</v>
      </c>
      <c r="AS220" s="2">
        <v>0</v>
      </c>
      <c r="AT220" s="2">
        <v>0</v>
      </c>
      <c r="AU220" s="2">
        <v>1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5</v>
      </c>
    </row>
    <row r="221" spans="1:54" x14ac:dyDescent="0.25">
      <c r="A221">
        <v>224</v>
      </c>
      <c r="B221" t="s">
        <v>38</v>
      </c>
      <c r="C221" t="s">
        <v>765</v>
      </c>
      <c r="D221" t="s">
        <v>770</v>
      </c>
      <c r="E221" t="s">
        <v>995</v>
      </c>
      <c r="F221" t="s">
        <v>10133</v>
      </c>
      <c r="H221" s="19">
        <v>224</v>
      </c>
      <c r="I221" t="s">
        <v>996</v>
      </c>
      <c r="J221" t="s">
        <v>479</v>
      </c>
      <c r="K221" s="2">
        <v>5</v>
      </c>
      <c r="L221" t="s">
        <v>52</v>
      </c>
      <c r="M221">
        <v>0</v>
      </c>
      <c r="N221" t="s">
        <v>83</v>
      </c>
      <c r="O221" s="2">
        <v>0</v>
      </c>
      <c r="P221" s="2">
        <v>1</v>
      </c>
      <c r="Q221" s="2">
        <v>0</v>
      </c>
      <c r="R221" s="2">
        <v>0</v>
      </c>
      <c r="T221" s="2">
        <v>650</v>
      </c>
      <c r="U221" t="s">
        <v>105</v>
      </c>
      <c r="V221" s="2">
        <v>1</v>
      </c>
      <c r="W221" s="2">
        <v>0</v>
      </c>
      <c r="X221" s="2">
        <v>0</v>
      </c>
      <c r="Y221" s="2">
        <v>0</v>
      </c>
      <c r="AA221" t="s">
        <v>65</v>
      </c>
      <c r="AC221" t="s">
        <v>52</v>
      </c>
      <c r="AD221" t="s">
        <v>52</v>
      </c>
      <c r="AH221" t="s">
        <v>53</v>
      </c>
      <c r="AJ221" t="s">
        <v>114</v>
      </c>
      <c r="AL221" t="s">
        <v>97</v>
      </c>
      <c r="AM221" t="s">
        <v>56</v>
      </c>
      <c r="AN221" t="s">
        <v>263</v>
      </c>
      <c r="AO221" t="s">
        <v>72</v>
      </c>
      <c r="AP221" t="s">
        <v>59</v>
      </c>
      <c r="AQ221" t="s">
        <v>60</v>
      </c>
      <c r="AR221" t="s">
        <v>61</v>
      </c>
      <c r="AS221" s="2">
        <v>0</v>
      </c>
      <c r="AT221" s="2">
        <v>0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5</v>
      </c>
    </row>
    <row r="222" spans="1:54" x14ac:dyDescent="0.25">
      <c r="A222">
        <v>225</v>
      </c>
      <c r="B222" t="s">
        <v>38</v>
      </c>
      <c r="C222" t="s">
        <v>765</v>
      </c>
      <c r="D222" t="s">
        <v>770</v>
      </c>
      <c r="E222" t="s">
        <v>995</v>
      </c>
      <c r="F222" t="s">
        <v>10133</v>
      </c>
      <c r="H222" s="19">
        <v>225</v>
      </c>
      <c r="I222" t="s">
        <v>998</v>
      </c>
      <c r="J222" t="s">
        <v>479</v>
      </c>
      <c r="K222" s="2">
        <v>6</v>
      </c>
      <c r="L222" t="s">
        <v>45</v>
      </c>
      <c r="M222" s="2">
        <v>1</v>
      </c>
      <c r="N222" t="s">
        <v>83</v>
      </c>
      <c r="O222" s="2">
        <v>0</v>
      </c>
      <c r="P222" s="2">
        <v>1</v>
      </c>
      <c r="Q222" s="2">
        <v>0</v>
      </c>
      <c r="R222" s="2">
        <v>0</v>
      </c>
      <c r="T222" s="2">
        <v>3152</v>
      </c>
      <c r="U222" t="s">
        <v>49</v>
      </c>
      <c r="V222" s="2">
        <v>1</v>
      </c>
      <c r="W222" s="2">
        <v>1</v>
      </c>
      <c r="X222" s="2">
        <v>0</v>
      </c>
      <c r="Y222" s="2">
        <v>0</v>
      </c>
      <c r="AA222" t="s">
        <v>65</v>
      </c>
      <c r="AC222" t="s">
        <v>12125</v>
      </c>
      <c r="AD222" t="s">
        <v>45</v>
      </c>
      <c r="AE222" s="2">
        <v>0</v>
      </c>
      <c r="AF222" t="s">
        <v>952</v>
      </c>
      <c r="AG222" t="s">
        <v>952</v>
      </c>
      <c r="AH222" t="s">
        <v>53</v>
      </c>
      <c r="AJ222" t="s">
        <v>114</v>
      </c>
      <c r="AL222" t="s">
        <v>143</v>
      </c>
      <c r="AM222" t="s">
        <v>56</v>
      </c>
      <c r="AN222" t="s">
        <v>263</v>
      </c>
      <c r="AO222" t="s">
        <v>72</v>
      </c>
      <c r="AP222" t="s">
        <v>59</v>
      </c>
      <c r="AQ222" t="s">
        <v>60</v>
      </c>
      <c r="AR222" t="s">
        <v>61</v>
      </c>
      <c r="AS222" s="2">
        <v>0</v>
      </c>
      <c r="AT222" s="2">
        <v>0</v>
      </c>
      <c r="AU222" s="2">
        <v>1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13</v>
      </c>
    </row>
    <row r="223" spans="1:54" x14ac:dyDescent="0.25">
      <c r="A223">
        <v>226</v>
      </c>
      <c r="B223" t="s">
        <v>38</v>
      </c>
      <c r="C223" t="s">
        <v>765</v>
      </c>
      <c r="D223" t="s">
        <v>770</v>
      </c>
      <c r="E223" t="s">
        <v>995</v>
      </c>
      <c r="F223" t="s">
        <v>10133</v>
      </c>
      <c r="H223" s="19">
        <v>226</v>
      </c>
      <c r="I223" t="s">
        <v>1001</v>
      </c>
      <c r="J223" t="s">
        <v>479</v>
      </c>
      <c r="K223" s="2">
        <v>7</v>
      </c>
      <c r="L223" t="s">
        <v>45</v>
      </c>
      <c r="M223" s="2">
        <v>1</v>
      </c>
      <c r="N223" t="s">
        <v>83</v>
      </c>
      <c r="O223" s="2">
        <v>0</v>
      </c>
      <c r="P223" s="2">
        <v>1</v>
      </c>
      <c r="Q223" s="2">
        <v>0</v>
      </c>
      <c r="R223" s="2">
        <v>0</v>
      </c>
      <c r="T223" s="2">
        <v>1350</v>
      </c>
      <c r="U223" t="s">
        <v>49</v>
      </c>
      <c r="V223" s="2">
        <v>1</v>
      </c>
      <c r="W223" s="2">
        <v>1</v>
      </c>
      <c r="X223" s="2">
        <v>0</v>
      </c>
      <c r="Y223" s="2">
        <v>0</v>
      </c>
      <c r="AA223" t="s">
        <v>65</v>
      </c>
      <c r="AC223" t="s">
        <v>52</v>
      </c>
      <c r="AD223" t="s">
        <v>52</v>
      </c>
      <c r="AH223" t="s">
        <v>53</v>
      </c>
      <c r="AJ223" t="s">
        <v>114</v>
      </c>
      <c r="AL223" t="s">
        <v>143</v>
      </c>
      <c r="AM223" t="s">
        <v>56</v>
      </c>
      <c r="AN223" t="s">
        <v>263</v>
      </c>
      <c r="AO223" t="s">
        <v>72</v>
      </c>
      <c r="AP223" t="s">
        <v>59</v>
      </c>
      <c r="AQ223" t="s">
        <v>60</v>
      </c>
      <c r="AR223" t="s">
        <v>61</v>
      </c>
      <c r="AS223" s="2">
        <v>0</v>
      </c>
      <c r="AT223" s="2">
        <v>0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5</v>
      </c>
    </row>
    <row r="224" spans="1:54" x14ac:dyDescent="0.25">
      <c r="A224">
        <v>227</v>
      </c>
      <c r="B224" t="s">
        <v>38</v>
      </c>
      <c r="C224" t="s">
        <v>765</v>
      </c>
      <c r="D224" t="s">
        <v>770</v>
      </c>
      <c r="E224" t="s">
        <v>1004</v>
      </c>
      <c r="F224" t="s">
        <v>10133</v>
      </c>
      <c r="H224" s="19">
        <v>227</v>
      </c>
      <c r="I224" t="s">
        <v>1005</v>
      </c>
      <c r="J224" t="s">
        <v>1006</v>
      </c>
      <c r="K224" s="2">
        <v>7</v>
      </c>
      <c r="L224" t="s">
        <v>52</v>
      </c>
      <c r="M224">
        <v>0</v>
      </c>
      <c r="N224" t="s">
        <v>83</v>
      </c>
      <c r="O224" s="2">
        <v>0</v>
      </c>
      <c r="P224" s="2">
        <v>1</v>
      </c>
      <c r="Q224" s="2">
        <v>0</v>
      </c>
      <c r="R224" s="2">
        <v>0</v>
      </c>
      <c r="T224" s="2">
        <v>1812</v>
      </c>
      <c r="U224" t="s">
        <v>49</v>
      </c>
      <c r="V224" s="2">
        <v>1</v>
      </c>
      <c r="W224" s="2">
        <v>1</v>
      </c>
      <c r="X224" s="2">
        <v>0</v>
      </c>
      <c r="Y224" s="2">
        <v>0</v>
      </c>
      <c r="AA224" t="s">
        <v>65</v>
      </c>
      <c r="AC224" t="s">
        <v>52</v>
      </c>
      <c r="AD224" t="s">
        <v>52</v>
      </c>
      <c r="AH224" t="s">
        <v>53</v>
      </c>
      <c r="AJ224" t="s">
        <v>789</v>
      </c>
      <c r="AK224" t="s">
        <v>789</v>
      </c>
      <c r="AL224" t="s">
        <v>97</v>
      </c>
      <c r="AM224" t="s">
        <v>56</v>
      </c>
      <c r="AN224" t="s">
        <v>98</v>
      </c>
      <c r="AO224" t="s">
        <v>72</v>
      </c>
      <c r="AP224" t="s">
        <v>59</v>
      </c>
      <c r="AQ224" t="s">
        <v>60</v>
      </c>
      <c r="AR224" t="s">
        <v>61</v>
      </c>
      <c r="AS224" s="2">
        <v>0</v>
      </c>
      <c r="AT224" s="2">
        <v>0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5</v>
      </c>
    </row>
    <row r="225" spans="1:54" x14ac:dyDescent="0.25">
      <c r="A225">
        <v>228</v>
      </c>
      <c r="B225" t="s">
        <v>38</v>
      </c>
      <c r="C225" t="s">
        <v>765</v>
      </c>
      <c r="D225" t="s">
        <v>770</v>
      </c>
      <c r="E225" t="s">
        <v>1004</v>
      </c>
      <c r="F225" t="s">
        <v>10133</v>
      </c>
      <c r="H225" s="19">
        <v>228</v>
      </c>
      <c r="I225" t="s">
        <v>1009</v>
      </c>
      <c r="J225" t="s">
        <v>848</v>
      </c>
      <c r="K225" s="2">
        <v>7</v>
      </c>
      <c r="L225" t="s">
        <v>52</v>
      </c>
      <c r="M225">
        <v>0</v>
      </c>
      <c r="N225" t="s">
        <v>83</v>
      </c>
      <c r="O225" s="2">
        <v>0</v>
      </c>
      <c r="P225" s="2">
        <v>1</v>
      </c>
      <c r="Q225" s="2">
        <v>0</v>
      </c>
      <c r="R225" s="2">
        <v>0</v>
      </c>
      <c r="T225" s="2">
        <v>935</v>
      </c>
      <c r="U225" t="s">
        <v>49</v>
      </c>
      <c r="V225" s="2">
        <v>1</v>
      </c>
      <c r="W225" s="2">
        <v>1</v>
      </c>
      <c r="X225" s="2">
        <v>0</v>
      </c>
      <c r="Y225" s="2">
        <v>0</v>
      </c>
      <c r="AA225" t="s">
        <v>65</v>
      </c>
      <c r="AC225" t="s">
        <v>12125</v>
      </c>
      <c r="AD225" t="s">
        <v>45</v>
      </c>
      <c r="AE225" s="2">
        <v>0</v>
      </c>
      <c r="AF225" t="s">
        <v>455</v>
      </c>
      <c r="AG225" t="s">
        <v>899</v>
      </c>
      <c r="AH225" t="s">
        <v>53</v>
      </c>
      <c r="AJ225" t="s">
        <v>114</v>
      </c>
      <c r="AL225" t="s">
        <v>97</v>
      </c>
      <c r="AM225" t="s">
        <v>56</v>
      </c>
      <c r="AN225" t="s">
        <v>98</v>
      </c>
      <c r="AO225" t="s">
        <v>72</v>
      </c>
      <c r="AP225" t="s">
        <v>59</v>
      </c>
      <c r="AQ225" t="s">
        <v>60</v>
      </c>
      <c r="AR225" t="s">
        <v>61</v>
      </c>
      <c r="AS225" s="2">
        <v>0</v>
      </c>
      <c r="AT225" s="2">
        <v>0</v>
      </c>
      <c r="AU225" s="2">
        <v>1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10</v>
      </c>
    </row>
    <row r="226" spans="1:54" x14ac:dyDescent="0.25">
      <c r="A226">
        <v>229</v>
      </c>
      <c r="B226" t="s">
        <v>38</v>
      </c>
      <c r="C226" t="s">
        <v>765</v>
      </c>
      <c r="D226" t="s">
        <v>770</v>
      </c>
      <c r="E226" t="s">
        <v>1004</v>
      </c>
      <c r="F226" t="s">
        <v>10133</v>
      </c>
      <c r="H226" s="19">
        <v>229</v>
      </c>
      <c r="I226" t="s">
        <v>1012</v>
      </c>
      <c r="J226" t="s">
        <v>1013</v>
      </c>
      <c r="K226" s="2">
        <v>4</v>
      </c>
      <c r="L226" t="s">
        <v>52</v>
      </c>
      <c r="M226">
        <v>0</v>
      </c>
      <c r="N226" t="s">
        <v>83</v>
      </c>
      <c r="O226" s="2">
        <v>0</v>
      </c>
      <c r="P226" s="2">
        <v>1</v>
      </c>
      <c r="Q226" s="2">
        <v>0</v>
      </c>
      <c r="R226" s="2">
        <v>0</v>
      </c>
      <c r="T226" s="2">
        <v>410</v>
      </c>
      <c r="U226" t="s">
        <v>49</v>
      </c>
      <c r="V226" s="2">
        <v>1</v>
      </c>
      <c r="W226" s="2">
        <v>1</v>
      </c>
      <c r="X226" s="2">
        <v>0</v>
      </c>
      <c r="Y226" s="2">
        <v>0</v>
      </c>
      <c r="AA226" t="s">
        <v>65</v>
      </c>
      <c r="AC226" t="s">
        <v>52</v>
      </c>
      <c r="AD226" t="s">
        <v>52</v>
      </c>
      <c r="AH226" t="s">
        <v>53</v>
      </c>
      <c r="AJ226" t="s">
        <v>789</v>
      </c>
      <c r="AK226" t="s">
        <v>789</v>
      </c>
      <c r="AL226" t="s">
        <v>97</v>
      </c>
      <c r="AM226" t="s">
        <v>56</v>
      </c>
      <c r="AN226" t="s">
        <v>98</v>
      </c>
      <c r="AO226" t="s">
        <v>72</v>
      </c>
      <c r="AP226" t="s">
        <v>59</v>
      </c>
      <c r="AQ226" t="s">
        <v>60</v>
      </c>
      <c r="AR226" t="s">
        <v>61</v>
      </c>
      <c r="AS226" s="2">
        <v>0</v>
      </c>
      <c r="AT226" s="2">
        <v>0</v>
      </c>
      <c r="AU226" s="2">
        <v>1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10</v>
      </c>
    </row>
    <row r="227" spans="1:54" x14ac:dyDescent="0.25">
      <c r="A227">
        <v>230</v>
      </c>
      <c r="B227" t="s">
        <v>38</v>
      </c>
      <c r="C227" t="s">
        <v>765</v>
      </c>
      <c r="D227" t="s">
        <v>770</v>
      </c>
      <c r="E227" t="s">
        <v>766</v>
      </c>
      <c r="F227" t="s">
        <v>10133</v>
      </c>
      <c r="H227" s="19">
        <v>230</v>
      </c>
      <c r="I227" t="s">
        <v>1016</v>
      </c>
      <c r="J227" t="s">
        <v>1017</v>
      </c>
      <c r="K227" s="2">
        <v>3</v>
      </c>
      <c r="L227" t="s">
        <v>52</v>
      </c>
      <c r="M227">
        <v>0</v>
      </c>
      <c r="N227" t="s">
        <v>83</v>
      </c>
      <c r="O227" s="2">
        <v>0</v>
      </c>
      <c r="P227" s="2">
        <v>1</v>
      </c>
      <c r="Q227" s="2">
        <v>0</v>
      </c>
      <c r="R227" s="2">
        <v>0</v>
      </c>
      <c r="T227" s="2">
        <v>120</v>
      </c>
      <c r="U227" t="s">
        <v>49</v>
      </c>
      <c r="V227" s="2">
        <v>1</v>
      </c>
      <c r="W227" s="2">
        <v>1</v>
      </c>
      <c r="X227" s="2">
        <v>0</v>
      </c>
      <c r="Y227" s="2">
        <v>0</v>
      </c>
      <c r="AA227" t="s">
        <v>51</v>
      </c>
      <c r="AC227" t="s">
        <v>12125</v>
      </c>
      <c r="AD227" t="s">
        <v>45</v>
      </c>
      <c r="AE227" s="2">
        <v>10</v>
      </c>
      <c r="AF227" s="2" t="s">
        <v>455</v>
      </c>
      <c r="AG227" t="s">
        <v>1018</v>
      </c>
      <c r="AH227" t="s">
        <v>53</v>
      </c>
      <c r="AJ227" t="s">
        <v>114</v>
      </c>
      <c r="AL227" t="s">
        <v>97</v>
      </c>
      <c r="AM227" t="s">
        <v>56</v>
      </c>
      <c r="AN227" t="s">
        <v>98</v>
      </c>
      <c r="AO227" t="s">
        <v>72</v>
      </c>
      <c r="AP227" t="s">
        <v>59</v>
      </c>
      <c r="AQ227" t="s">
        <v>60</v>
      </c>
      <c r="AR227" t="s">
        <v>86</v>
      </c>
      <c r="AS227" s="2">
        <v>0</v>
      </c>
      <c r="AT227" s="2">
        <v>0</v>
      </c>
      <c r="AU227" s="2">
        <v>0</v>
      </c>
      <c r="AV227" s="2">
        <v>0</v>
      </c>
      <c r="AW227" s="2">
        <v>1</v>
      </c>
      <c r="AX227" s="2">
        <v>0</v>
      </c>
      <c r="AY227" s="2">
        <v>0</v>
      </c>
      <c r="AZ227" s="2">
        <v>0</v>
      </c>
      <c r="BA227" s="2">
        <v>0</v>
      </c>
      <c r="BB227" s="2">
        <v>9</v>
      </c>
    </row>
    <row r="228" spans="1:54" x14ac:dyDescent="0.25">
      <c r="A228">
        <v>231</v>
      </c>
      <c r="B228" t="s">
        <v>38</v>
      </c>
      <c r="C228" t="s">
        <v>765</v>
      </c>
      <c r="D228" t="s">
        <v>770</v>
      </c>
      <c r="E228" t="s">
        <v>766</v>
      </c>
      <c r="F228" t="s">
        <v>10133</v>
      </c>
      <c r="H228" s="19">
        <v>231</v>
      </c>
      <c r="I228" t="s">
        <v>1021</v>
      </c>
      <c r="J228" t="s">
        <v>925</v>
      </c>
      <c r="K228" s="2">
        <v>4</v>
      </c>
      <c r="L228" t="s">
        <v>52</v>
      </c>
      <c r="M228">
        <v>0</v>
      </c>
      <c r="N228" t="s">
        <v>83</v>
      </c>
      <c r="O228" s="2">
        <v>0</v>
      </c>
      <c r="P228" s="2">
        <v>1</v>
      </c>
      <c r="Q228" s="2">
        <v>0</v>
      </c>
      <c r="R228" s="2">
        <v>0</v>
      </c>
      <c r="T228" s="2">
        <v>230</v>
      </c>
      <c r="U228" t="s">
        <v>105</v>
      </c>
      <c r="V228" s="2">
        <v>1</v>
      </c>
      <c r="W228" s="2">
        <v>0</v>
      </c>
      <c r="X228" s="2">
        <v>0</v>
      </c>
      <c r="Y228" s="2">
        <v>0</v>
      </c>
      <c r="AA228" t="s">
        <v>51</v>
      </c>
      <c r="AC228" t="s">
        <v>52</v>
      </c>
      <c r="AD228" t="s">
        <v>52</v>
      </c>
      <c r="AH228" t="s">
        <v>53</v>
      </c>
      <c r="AJ228" t="s">
        <v>114</v>
      </c>
      <c r="AL228" t="s">
        <v>97</v>
      </c>
      <c r="AM228" t="s">
        <v>56</v>
      </c>
      <c r="AN228" t="s">
        <v>98</v>
      </c>
      <c r="AO228" t="s">
        <v>72</v>
      </c>
      <c r="AP228" t="s">
        <v>59</v>
      </c>
      <c r="AQ228" t="s">
        <v>60</v>
      </c>
      <c r="AR228" t="s">
        <v>86</v>
      </c>
      <c r="AS228" s="2">
        <v>0</v>
      </c>
      <c r="AT228" s="2">
        <v>0</v>
      </c>
      <c r="AU228" s="2">
        <v>0</v>
      </c>
      <c r="AV228" s="2">
        <v>0</v>
      </c>
      <c r="AW228" s="2">
        <v>1</v>
      </c>
      <c r="AX228" s="2">
        <v>0</v>
      </c>
      <c r="AY228" s="2">
        <v>0</v>
      </c>
      <c r="AZ228" s="2">
        <v>0</v>
      </c>
      <c r="BA228" s="2">
        <v>0</v>
      </c>
      <c r="BB228" s="2">
        <v>9</v>
      </c>
    </row>
    <row r="229" spans="1:54" x14ac:dyDescent="0.25">
      <c r="A229">
        <v>232</v>
      </c>
      <c r="B229" t="s">
        <v>38</v>
      </c>
      <c r="C229" t="s">
        <v>765</v>
      </c>
      <c r="D229" t="s">
        <v>770</v>
      </c>
      <c r="E229" t="s">
        <v>766</v>
      </c>
      <c r="F229" t="s">
        <v>10133</v>
      </c>
      <c r="H229" s="19">
        <v>232</v>
      </c>
      <c r="I229" t="s">
        <v>1024</v>
      </c>
      <c r="J229" t="s">
        <v>1025</v>
      </c>
      <c r="K229" s="2">
        <v>5</v>
      </c>
      <c r="L229" t="s">
        <v>52</v>
      </c>
      <c r="M229">
        <v>0</v>
      </c>
      <c r="N229" t="s">
        <v>161</v>
      </c>
      <c r="O229" s="2">
        <v>0</v>
      </c>
      <c r="P229" s="2">
        <v>1</v>
      </c>
      <c r="Q229" s="2">
        <v>1</v>
      </c>
      <c r="R229" s="2">
        <v>0</v>
      </c>
      <c r="T229" s="2">
        <v>1400</v>
      </c>
      <c r="U229" t="s">
        <v>142</v>
      </c>
      <c r="V229" s="2">
        <v>0</v>
      </c>
      <c r="W229" s="2">
        <v>1</v>
      </c>
      <c r="X229" s="2">
        <v>0</v>
      </c>
      <c r="Y229" s="2">
        <v>0</v>
      </c>
      <c r="AA229" t="s">
        <v>51</v>
      </c>
      <c r="AC229" t="s">
        <v>12125</v>
      </c>
      <c r="AD229" t="s">
        <v>45</v>
      </c>
      <c r="AE229" s="2">
        <v>5</v>
      </c>
      <c r="AF229" s="2" t="s">
        <v>107</v>
      </c>
      <c r="AG229" t="s">
        <v>1026</v>
      </c>
      <c r="AH229" t="s">
        <v>53</v>
      </c>
      <c r="AJ229" t="s">
        <v>114</v>
      </c>
      <c r="AL229" t="s">
        <v>143</v>
      </c>
      <c r="AM229" t="s">
        <v>56</v>
      </c>
      <c r="AN229" t="s">
        <v>120</v>
      </c>
      <c r="AO229" t="s">
        <v>72</v>
      </c>
      <c r="AP229" t="s">
        <v>59</v>
      </c>
      <c r="AQ229" t="s">
        <v>60</v>
      </c>
      <c r="AR229" t="s">
        <v>86</v>
      </c>
      <c r="AS229" s="2">
        <v>0</v>
      </c>
      <c r="AT229" s="2">
        <v>0</v>
      </c>
      <c r="AU229" s="2">
        <v>0</v>
      </c>
      <c r="AV229" s="2">
        <v>0</v>
      </c>
      <c r="AW229" s="2">
        <v>1</v>
      </c>
      <c r="AX229" s="2">
        <v>0</v>
      </c>
      <c r="AY229" s="2">
        <v>0</v>
      </c>
      <c r="AZ229" s="2">
        <v>0</v>
      </c>
      <c r="BA229" s="2">
        <v>0</v>
      </c>
      <c r="BB229" s="2">
        <v>9</v>
      </c>
    </row>
    <row r="230" spans="1:54" x14ac:dyDescent="0.25">
      <c r="A230">
        <v>233</v>
      </c>
      <c r="B230" t="s">
        <v>38</v>
      </c>
      <c r="C230" t="s">
        <v>765</v>
      </c>
      <c r="D230" t="s">
        <v>770</v>
      </c>
      <c r="E230" t="s">
        <v>1029</v>
      </c>
      <c r="F230" t="s">
        <v>10133</v>
      </c>
      <c r="H230" s="19">
        <v>233</v>
      </c>
      <c r="I230" t="s">
        <v>1030</v>
      </c>
      <c r="J230" t="s">
        <v>479</v>
      </c>
      <c r="K230" s="2">
        <v>7</v>
      </c>
      <c r="L230" t="s">
        <v>52</v>
      </c>
      <c r="M230">
        <v>0</v>
      </c>
      <c r="N230" t="s">
        <v>83</v>
      </c>
      <c r="O230" s="2">
        <v>0</v>
      </c>
      <c r="P230" s="2">
        <v>1</v>
      </c>
      <c r="Q230" s="2">
        <v>0</v>
      </c>
      <c r="R230" s="2">
        <v>0</v>
      </c>
      <c r="T230" s="2">
        <v>512</v>
      </c>
      <c r="U230" t="s">
        <v>49</v>
      </c>
      <c r="V230" s="2">
        <v>1</v>
      </c>
      <c r="W230" s="2">
        <v>1</v>
      </c>
      <c r="X230" s="2">
        <v>0</v>
      </c>
      <c r="Y230" s="2">
        <v>0</v>
      </c>
      <c r="Z230" t="s">
        <v>377</v>
      </c>
      <c r="AA230" t="s">
        <v>51</v>
      </c>
      <c r="AC230" t="s">
        <v>12125</v>
      </c>
      <c r="AD230" t="s">
        <v>45</v>
      </c>
      <c r="AE230" s="2">
        <v>3</v>
      </c>
      <c r="AF230" t="s">
        <v>1979</v>
      </c>
      <c r="AG230" t="s">
        <v>1979</v>
      </c>
      <c r="AH230" t="s">
        <v>53</v>
      </c>
      <c r="AJ230" t="s">
        <v>114</v>
      </c>
      <c r="AL230" t="s">
        <v>97</v>
      </c>
      <c r="AM230" t="s">
        <v>56</v>
      </c>
      <c r="AN230" t="s">
        <v>98</v>
      </c>
      <c r="AO230" t="s">
        <v>72</v>
      </c>
      <c r="AP230" t="s">
        <v>59</v>
      </c>
      <c r="AQ230" t="s">
        <v>60</v>
      </c>
      <c r="AR230" t="s">
        <v>61</v>
      </c>
      <c r="AS230" s="2">
        <v>0</v>
      </c>
      <c r="AT230" s="2">
        <v>0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9</v>
      </c>
    </row>
    <row r="231" spans="1:54" x14ac:dyDescent="0.25">
      <c r="A231">
        <v>234</v>
      </c>
      <c r="B231" t="s">
        <v>38</v>
      </c>
      <c r="C231" t="s">
        <v>765</v>
      </c>
      <c r="D231" t="s">
        <v>770</v>
      </c>
      <c r="E231" t="s">
        <v>867</v>
      </c>
      <c r="F231" t="s">
        <v>10133</v>
      </c>
      <c r="H231" s="19">
        <v>234</v>
      </c>
      <c r="I231" t="s">
        <v>1033</v>
      </c>
      <c r="J231" t="s">
        <v>788</v>
      </c>
      <c r="K231" s="2">
        <v>8</v>
      </c>
      <c r="L231" t="s">
        <v>52</v>
      </c>
      <c r="M231">
        <v>0</v>
      </c>
      <c r="N231" t="s">
        <v>83</v>
      </c>
      <c r="O231" s="2">
        <v>0</v>
      </c>
      <c r="P231" s="2">
        <v>1</v>
      </c>
      <c r="Q231" s="2">
        <v>0</v>
      </c>
      <c r="R231" s="2">
        <v>0</v>
      </c>
      <c r="T231" s="2">
        <v>1200</v>
      </c>
      <c r="U231" t="s">
        <v>49</v>
      </c>
      <c r="V231" s="2">
        <v>1</v>
      </c>
      <c r="W231" s="2">
        <v>1</v>
      </c>
      <c r="X231" s="2">
        <v>0</v>
      </c>
      <c r="Y231" s="2">
        <v>0</v>
      </c>
      <c r="Z231" t="s">
        <v>377</v>
      </c>
      <c r="AA231" t="s">
        <v>51</v>
      </c>
      <c r="AC231" t="s">
        <v>52</v>
      </c>
      <c r="AD231" t="s">
        <v>52</v>
      </c>
      <c r="AH231" t="s">
        <v>53</v>
      </c>
      <c r="AJ231" t="s">
        <v>114</v>
      </c>
      <c r="AL231" t="s">
        <v>97</v>
      </c>
      <c r="AM231" t="s">
        <v>56</v>
      </c>
      <c r="AN231" t="s">
        <v>98</v>
      </c>
      <c r="AO231" t="s">
        <v>72</v>
      </c>
      <c r="AP231" t="s">
        <v>59</v>
      </c>
      <c r="AQ231" t="s">
        <v>60</v>
      </c>
      <c r="AR231" t="s">
        <v>61</v>
      </c>
      <c r="AS231" s="2">
        <v>0</v>
      </c>
      <c r="AT231" s="2">
        <v>0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5</v>
      </c>
    </row>
    <row r="232" spans="1:54" x14ac:dyDescent="0.25">
      <c r="A232">
        <v>235</v>
      </c>
      <c r="B232" t="s">
        <v>38</v>
      </c>
      <c r="C232" t="s">
        <v>765</v>
      </c>
      <c r="D232" t="s">
        <v>770</v>
      </c>
      <c r="E232" t="s">
        <v>1036</v>
      </c>
      <c r="F232" t="s">
        <v>10133</v>
      </c>
      <c r="H232" s="19">
        <v>235</v>
      </c>
      <c r="I232" t="s">
        <v>1037</v>
      </c>
      <c r="J232" t="s">
        <v>479</v>
      </c>
      <c r="K232" s="2">
        <v>5</v>
      </c>
      <c r="L232" t="s">
        <v>45</v>
      </c>
      <c r="M232" s="2">
        <v>1</v>
      </c>
      <c r="N232" t="s">
        <v>83</v>
      </c>
      <c r="O232" s="2">
        <v>0</v>
      </c>
      <c r="P232" s="2">
        <v>1</v>
      </c>
      <c r="Q232" s="2">
        <v>0</v>
      </c>
      <c r="R232" s="2">
        <v>0</v>
      </c>
      <c r="T232" s="2">
        <v>450</v>
      </c>
      <c r="U232" t="s">
        <v>49</v>
      </c>
      <c r="V232" s="2">
        <v>1</v>
      </c>
      <c r="W232" s="2">
        <v>1</v>
      </c>
      <c r="X232" s="2">
        <v>0</v>
      </c>
      <c r="Y232" s="2">
        <v>0</v>
      </c>
      <c r="Z232" t="s">
        <v>377</v>
      </c>
      <c r="AA232" t="s">
        <v>65</v>
      </c>
      <c r="AC232" t="s">
        <v>52</v>
      </c>
      <c r="AD232" t="s">
        <v>52</v>
      </c>
      <c r="AH232" t="s">
        <v>53</v>
      </c>
      <c r="AJ232" t="s">
        <v>106</v>
      </c>
      <c r="AL232" t="s">
        <v>143</v>
      </c>
      <c r="AM232" t="s">
        <v>933</v>
      </c>
      <c r="AN232" t="s">
        <v>98</v>
      </c>
      <c r="AO232" t="s">
        <v>72</v>
      </c>
      <c r="AP232" t="s">
        <v>59</v>
      </c>
      <c r="AQ232" t="s">
        <v>60</v>
      </c>
      <c r="AR232" t="s">
        <v>107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1</v>
      </c>
    </row>
    <row r="233" spans="1:54" x14ac:dyDescent="0.25">
      <c r="A233">
        <v>236</v>
      </c>
      <c r="B233" t="s">
        <v>38</v>
      </c>
      <c r="C233" t="s">
        <v>765</v>
      </c>
      <c r="D233" t="s">
        <v>770</v>
      </c>
      <c r="E233" t="s">
        <v>867</v>
      </c>
      <c r="F233" t="s">
        <v>10133</v>
      </c>
      <c r="H233" s="19">
        <v>236</v>
      </c>
      <c r="I233" t="s">
        <v>1040</v>
      </c>
      <c r="J233" t="s">
        <v>479</v>
      </c>
      <c r="K233" s="2">
        <v>4</v>
      </c>
      <c r="L233" t="s">
        <v>52</v>
      </c>
      <c r="M233">
        <v>0</v>
      </c>
      <c r="N233" t="s">
        <v>83</v>
      </c>
      <c r="O233" s="2">
        <v>0</v>
      </c>
      <c r="P233" s="2">
        <v>1</v>
      </c>
      <c r="Q233" s="2">
        <v>0</v>
      </c>
      <c r="R233" s="2">
        <v>0</v>
      </c>
      <c r="T233" s="2">
        <v>400</v>
      </c>
      <c r="U233" t="s">
        <v>49</v>
      </c>
      <c r="V233" s="2">
        <v>1</v>
      </c>
      <c r="W233" s="2">
        <v>1</v>
      </c>
      <c r="X233" s="2">
        <v>0</v>
      </c>
      <c r="Y233" s="2">
        <v>0</v>
      </c>
      <c r="AA233" t="s">
        <v>51</v>
      </c>
      <c r="AC233" t="s">
        <v>52</v>
      </c>
      <c r="AD233" t="s">
        <v>52</v>
      </c>
      <c r="AH233" t="s">
        <v>53</v>
      </c>
      <c r="AJ233" t="s">
        <v>789</v>
      </c>
      <c r="AK233" t="s">
        <v>789</v>
      </c>
      <c r="AL233" t="s">
        <v>97</v>
      </c>
      <c r="AM233" t="s">
        <v>56</v>
      </c>
      <c r="AN233" t="s">
        <v>98</v>
      </c>
      <c r="AO233" t="s">
        <v>72</v>
      </c>
      <c r="AP233" t="s">
        <v>59</v>
      </c>
      <c r="AQ233" t="s">
        <v>60</v>
      </c>
      <c r="AR233" t="s">
        <v>61</v>
      </c>
      <c r="AS233" s="2">
        <v>0</v>
      </c>
      <c r="AT233" s="2">
        <v>0</v>
      </c>
      <c r="AU233" s="2">
        <v>1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9</v>
      </c>
    </row>
    <row r="234" spans="1:54" x14ac:dyDescent="0.25">
      <c r="A234">
        <v>237</v>
      </c>
      <c r="B234" t="s">
        <v>38</v>
      </c>
      <c r="C234" t="s">
        <v>765</v>
      </c>
      <c r="D234" t="s">
        <v>770</v>
      </c>
      <c r="E234" t="s">
        <v>882</v>
      </c>
      <c r="F234" t="s">
        <v>10133</v>
      </c>
      <c r="H234" s="19">
        <v>237</v>
      </c>
      <c r="I234" t="s">
        <v>1043</v>
      </c>
      <c r="J234" t="s">
        <v>479</v>
      </c>
      <c r="K234" s="2">
        <v>8</v>
      </c>
      <c r="L234" t="s">
        <v>52</v>
      </c>
      <c r="M234">
        <v>0</v>
      </c>
      <c r="N234" t="s">
        <v>83</v>
      </c>
      <c r="O234" s="2">
        <v>0</v>
      </c>
      <c r="P234" s="2">
        <v>1</v>
      </c>
      <c r="Q234" s="2">
        <v>0</v>
      </c>
      <c r="R234" s="2">
        <v>0</v>
      </c>
      <c r="T234" s="2">
        <v>530</v>
      </c>
      <c r="U234" t="s">
        <v>49</v>
      </c>
      <c r="V234" s="2">
        <v>1</v>
      </c>
      <c r="W234" s="2">
        <v>1</v>
      </c>
      <c r="X234" s="2">
        <v>0</v>
      </c>
      <c r="Y234" s="2">
        <v>0</v>
      </c>
      <c r="AA234" t="s">
        <v>51</v>
      </c>
      <c r="AC234" t="s">
        <v>52</v>
      </c>
      <c r="AD234" t="s">
        <v>52</v>
      </c>
      <c r="AH234" t="s">
        <v>53</v>
      </c>
      <c r="AJ234" t="s">
        <v>789</v>
      </c>
      <c r="AK234" t="s">
        <v>789</v>
      </c>
      <c r="AL234" t="s">
        <v>143</v>
      </c>
      <c r="AM234" t="s">
        <v>56</v>
      </c>
      <c r="AN234" t="s">
        <v>98</v>
      </c>
      <c r="AO234" t="s">
        <v>72</v>
      </c>
      <c r="AP234" t="s">
        <v>59</v>
      </c>
      <c r="AQ234" t="s">
        <v>60</v>
      </c>
      <c r="AR234" t="s">
        <v>61</v>
      </c>
      <c r="AS234" s="2">
        <v>0</v>
      </c>
      <c r="AT234" s="2">
        <v>0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8</v>
      </c>
    </row>
    <row r="235" spans="1:54" x14ac:dyDescent="0.25">
      <c r="A235">
        <v>238</v>
      </c>
      <c r="B235" t="s">
        <v>38</v>
      </c>
      <c r="C235" t="s">
        <v>765</v>
      </c>
      <c r="D235" t="s">
        <v>770</v>
      </c>
      <c r="E235" t="s">
        <v>882</v>
      </c>
      <c r="F235" t="s">
        <v>10133</v>
      </c>
      <c r="H235" s="19">
        <v>238</v>
      </c>
      <c r="I235" t="s">
        <v>1046</v>
      </c>
      <c r="J235" t="s">
        <v>479</v>
      </c>
      <c r="K235" s="2">
        <v>4</v>
      </c>
      <c r="L235" t="s">
        <v>52</v>
      </c>
      <c r="M235">
        <v>0</v>
      </c>
      <c r="N235" t="s">
        <v>83</v>
      </c>
      <c r="O235" s="2">
        <v>0</v>
      </c>
      <c r="P235" s="2">
        <v>1</v>
      </c>
      <c r="Q235" s="2">
        <v>0</v>
      </c>
      <c r="R235" s="2">
        <v>0</v>
      </c>
      <c r="T235" s="2">
        <v>306</v>
      </c>
      <c r="U235" t="s">
        <v>49</v>
      </c>
      <c r="V235" s="2">
        <v>1</v>
      </c>
      <c r="W235" s="2">
        <v>1</v>
      </c>
      <c r="X235" s="2">
        <v>0</v>
      </c>
      <c r="Y235" s="2">
        <v>0</v>
      </c>
      <c r="AA235" t="s">
        <v>65</v>
      </c>
      <c r="AC235" t="s">
        <v>52</v>
      </c>
      <c r="AD235" t="s">
        <v>52</v>
      </c>
      <c r="AH235" t="s">
        <v>53</v>
      </c>
      <c r="AJ235" t="s">
        <v>789</v>
      </c>
      <c r="AK235" t="s">
        <v>789</v>
      </c>
      <c r="AL235" t="s">
        <v>143</v>
      </c>
      <c r="AM235" t="s">
        <v>56</v>
      </c>
      <c r="AN235" t="s">
        <v>98</v>
      </c>
      <c r="AO235" t="s">
        <v>72</v>
      </c>
      <c r="AP235" t="s">
        <v>59</v>
      </c>
      <c r="AQ235" t="s">
        <v>60</v>
      </c>
      <c r="AR235" t="s">
        <v>61</v>
      </c>
      <c r="AS235" s="2">
        <v>0</v>
      </c>
      <c r="AT235" s="2">
        <v>0</v>
      </c>
      <c r="AU235" s="2">
        <v>1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5</v>
      </c>
    </row>
    <row r="236" spans="1:54" x14ac:dyDescent="0.25">
      <c r="A236">
        <v>239</v>
      </c>
      <c r="B236" t="s">
        <v>38</v>
      </c>
      <c r="C236" t="s">
        <v>765</v>
      </c>
      <c r="D236" t="s">
        <v>770</v>
      </c>
      <c r="E236" t="s">
        <v>766</v>
      </c>
      <c r="F236" t="s">
        <v>10133</v>
      </c>
      <c r="H236" s="19">
        <v>239</v>
      </c>
      <c r="I236" t="s">
        <v>1049</v>
      </c>
      <c r="J236" t="s">
        <v>1050</v>
      </c>
      <c r="K236" s="2">
        <v>7</v>
      </c>
      <c r="L236" t="s">
        <v>52</v>
      </c>
      <c r="M236">
        <v>0</v>
      </c>
      <c r="N236" t="s">
        <v>83</v>
      </c>
      <c r="O236" s="2">
        <v>0</v>
      </c>
      <c r="P236" s="2">
        <v>1</v>
      </c>
      <c r="Q236" s="2">
        <v>0</v>
      </c>
      <c r="R236" s="2">
        <v>0</v>
      </c>
      <c r="T236" s="2">
        <v>950</v>
      </c>
      <c r="U236" t="s">
        <v>49</v>
      </c>
      <c r="V236" s="2">
        <v>1</v>
      </c>
      <c r="W236" s="2">
        <v>1</v>
      </c>
      <c r="X236" s="2">
        <v>0</v>
      </c>
      <c r="Y236" s="2">
        <v>0</v>
      </c>
      <c r="Z236" t="s">
        <v>1070</v>
      </c>
      <c r="AA236" t="s">
        <v>51</v>
      </c>
      <c r="AC236" t="s">
        <v>12125</v>
      </c>
      <c r="AD236" t="s">
        <v>45</v>
      </c>
      <c r="AE236" s="2">
        <v>5</v>
      </c>
      <c r="AF236" t="s">
        <v>10711</v>
      </c>
      <c r="AG236" t="s">
        <v>10711</v>
      </c>
      <c r="AH236" t="s">
        <v>53</v>
      </c>
      <c r="AJ236" t="s">
        <v>114</v>
      </c>
      <c r="AL236" t="s">
        <v>97</v>
      </c>
      <c r="AM236" t="s">
        <v>56</v>
      </c>
      <c r="AN236" t="s">
        <v>120</v>
      </c>
      <c r="AO236" t="s">
        <v>72</v>
      </c>
      <c r="AP236" t="s">
        <v>59</v>
      </c>
      <c r="AQ236" t="s">
        <v>60</v>
      </c>
      <c r="AR236" t="s">
        <v>86</v>
      </c>
      <c r="AS236" s="2">
        <v>0</v>
      </c>
      <c r="AT236" s="2">
        <v>0</v>
      </c>
      <c r="AU236" s="2">
        <v>0</v>
      </c>
      <c r="AV236" s="2">
        <v>0</v>
      </c>
      <c r="AW236" s="2">
        <v>1</v>
      </c>
      <c r="AX236" s="2">
        <v>0</v>
      </c>
      <c r="AY236" s="2">
        <v>0</v>
      </c>
      <c r="AZ236" s="2">
        <v>0</v>
      </c>
      <c r="BA236" s="2">
        <v>0</v>
      </c>
      <c r="BB236" s="2">
        <v>9</v>
      </c>
    </row>
    <row r="237" spans="1:54" x14ac:dyDescent="0.25">
      <c r="A237">
        <v>240</v>
      </c>
      <c r="B237" t="s">
        <v>38</v>
      </c>
      <c r="C237" t="s">
        <v>765</v>
      </c>
      <c r="D237" t="s">
        <v>770</v>
      </c>
      <c r="E237" t="s">
        <v>766</v>
      </c>
      <c r="F237" t="s">
        <v>10133</v>
      </c>
      <c r="H237" s="19">
        <v>240</v>
      </c>
      <c r="I237" t="s">
        <v>1053</v>
      </c>
      <c r="J237" t="s">
        <v>479</v>
      </c>
      <c r="K237" s="2">
        <v>5</v>
      </c>
      <c r="L237" t="s">
        <v>45</v>
      </c>
      <c r="M237" s="2">
        <v>3</v>
      </c>
      <c r="N237" t="s">
        <v>83</v>
      </c>
      <c r="O237" s="2">
        <v>0</v>
      </c>
      <c r="P237" s="2">
        <v>1</v>
      </c>
      <c r="Q237" s="2">
        <v>0</v>
      </c>
      <c r="R237" s="2">
        <v>0</v>
      </c>
      <c r="T237" s="2">
        <v>600</v>
      </c>
      <c r="U237" t="s">
        <v>49</v>
      </c>
      <c r="V237" s="2">
        <v>1</v>
      </c>
      <c r="W237" s="2">
        <v>1</v>
      </c>
      <c r="X237" s="2">
        <v>0</v>
      </c>
      <c r="Y237" s="2">
        <v>0</v>
      </c>
      <c r="Z237" t="s">
        <v>377</v>
      </c>
      <c r="AA237" t="s">
        <v>51</v>
      </c>
      <c r="AC237" t="s">
        <v>12125</v>
      </c>
      <c r="AD237" t="s">
        <v>45</v>
      </c>
      <c r="AE237" s="2">
        <v>1</v>
      </c>
      <c r="AF237" t="s">
        <v>455</v>
      </c>
      <c r="AG237" t="s">
        <v>526</v>
      </c>
      <c r="AH237" t="s">
        <v>53</v>
      </c>
      <c r="AJ237" t="s">
        <v>114</v>
      </c>
      <c r="AL237" t="s">
        <v>97</v>
      </c>
      <c r="AM237" t="s">
        <v>56</v>
      </c>
      <c r="AN237" t="s">
        <v>263</v>
      </c>
      <c r="AO237" t="s">
        <v>72</v>
      </c>
      <c r="AP237" t="s">
        <v>59</v>
      </c>
      <c r="AQ237" t="s">
        <v>60</v>
      </c>
      <c r="AR237" t="s">
        <v>61</v>
      </c>
      <c r="AS237" s="2">
        <v>0</v>
      </c>
      <c r="AT237" s="2">
        <v>0</v>
      </c>
      <c r="AU237" s="2">
        <v>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5</v>
      </c>
    </row>
    <row r="238" spans="1:54" x14ac:dyDescent="0.25">
      <c r="A238">
        <v>241</v>
      </c>
      <c r="B238" t="s">
        <v>38</v>
      </c>
      <c r="C238" t="s">
        <v>765</v>
      </c>
      <c r="D238" t="s">
        <v>770</v>
      </c>
      <c r="E238" t="s">
        <v>1056</v>
      </c>
      <c r="F238" t="s">
        <v>10133</v>
      </c>
      <c r="H238" s="19">
        <v>241</v>
      </c>
      <c r="I238" t="s">
        <v>1057</v>
      </c>
      <c r="J238" t="s">
        <v>898</v>
      </c>
      <c r="K238" s="2">
        <v>6</v>
      </c>
      <c r="L238" t="s">
        <v>45</v>
      </c>
      <c r="M238" s="2">
        <v>3</v>
      </c>
      <c r="N238" t="s">
        <v>83</v>
      </c>
      <c r="O238" s="2">
        <v>0</v>
      </c>
      <c r="P238" s="2">
        <v>1</v>
      </c>
      <c r="Q238" s="2">
        <v>0</v>
      </c>
      <c r="R238" s="2">
        <v>0</v>
      </c>
      <c r="T238" s="2">
        <v>1100</v>
      </c>
      <c r="U238" t="s">
        <v>64</v>
      </c>
      <c r="V238" s="2">
        <v>1</v>
      </c>
      <c r="W238" s="2">
        <v>1</v>
      </c>
      <c r="X238" s="2">
        <v>1</v>
      </c>
      <c r="Y238" s="2">
        <v>0</v>
      </c>
      <c r="AA238" t="s">
        <v>51</v>
      </c>
      <c r="AC238" t="s">
        <v>12125</v>
      </c>
      <c r="AD238" t="s">
        <v>45</v>
      </c>
      <c r="AE238" s="2">
        <v>13</v>
      </c>
      <c r="AF238" t="s">
        <v>455</v>
      </c>
      <c r="AG238" t="s">
        <v>899</v>
      </c>
      <c r="AH238" t="s">
        <v>53</v>
      </c>
      <c r="AJ238" t="s">
        <v>114</v>
      </c>
      <c r="AL238" t="s">
        <v>143</v>
      </c>
      <c r="AM238" t="s">
        <v>56</v>
      </c>
      <c r="AN238" t="s">
        <v>98</v>
      </c>
      <c r="AO238" t="s">
        <v>72</v>
      </c>
      <c r="AP238" t="s">
        <v>59</v>
      </c>
      <c r="AQ238" t="s">
        <v>60</v>
      </c>
      <c r="AR238" t="s">
        <v>86</v>
      </c>
      <c r="AS238" s="2">
        <v>0</v>
      </c>
      <c r="AT238" s="2">
        <v>0</v>
      </c>
      <c r="AU238" s="2">
        <v>0</v>
      </c>
      <c r="AV238" s="2">
        <v>0</v>
      </c>
      <c r="AW238" s="2">
        <v>1</v>
      </c>
      <c r="AX238" s="2">
        <v>0</v>
      </c>
      <c r="AY238" s="2">
        <v>0</v>
      </c>
      <c r="AZ238" s="2">
        <v>0</v>
      </c>
      <c r="BA238" s="2">
        <v>0</v>
      </c>
    </row>
    <row r="239" spans="1:54" x14ac:dyDescent="0.25">
      <c r="A239">
        <v>242</v>
      </c>
      <c r="B239" t="s">
        <v>38</v>
      </c>
      <c r="C239" t="s">
        <v>765</v>
      </c>
      <c r="D239" t="s">
        <v>770</v>
      </c>
      <c r="E239" t="s">
        <v>777</v>
      </c>
      <c r="F239" t="s">
        <v>10133</v>
      </c>
      <c r="H239" s="19">
        <v>242</v>
      </c>
      <c r="I239" t="s">
        <v>1058</v>
      </c>
      <c r="J239" t="s">
        <v>1059</v>
      </c>
      <c r="K239" s="2">
        <v>5</v>
      </c>
      <c r="L239" t="s">
        <v>52</v>
      </c>
      <c r="M239">
        <v>0</v>
      </c>
      <c r="N239" t="s">
        <v>83</v>
      </c>
      <c r="O239" s="2">
        <v>0</v>
      </c>
      <c r="P239" s="2">
        <v>1</v>
      </c>
      <c r="Q239" s="2">
        <v>0</v>
      </c>
      <c r="R239" s="2">
        <v>0</v>
      </c>
      <c r="T239" s="2">
        <v>350</v>
      </c>
      <c r="U239" t="s">
        <v>49</v>
      </c>
      <c r="V239" s="2">
        <v>1</v>
      </c>
      <c r="W239" s="2">
        <v>1</v>
      </c>
      <c r="X239" s="2">
        <v>0</v>
      </c>
      <c r="Y239" s="2">
        <v>0</v>
      </c>
      <c r="AA239" t="s">
        <v>51</v>
      </c>
      <c r="AC239" t="s">
        <v>12125</v>
      </c>
      <c r="AD239" t="s">
        <v>45</v>
      </c>
      <c r="AE239" s="2">
        <v>0</v>
      </c>
      <c r="AF239" t="s">
        <v>459</v>
      </c>
      <c r="AG239" t="s">
        <v>459</v>
      </c>
      <c r="AH239" t="s">
        <v>53</v>
      </c>
      <c r="AJ239" t="s">
        <v>789</v>
      </c>
      <c r="AK239" t="s">
        <v>789</v>
      </c>
      <c r="AL239" t="s">
        <v>143</v>
      </c>
      <c r="AM239" t="s">
        <v>56</v>
      </c>
      <c r="AN239" t="s">
        <v>98</v>
      </c>
      <c r="AO239" t="s">
        <v>72</v>
      </c>
      <c r="AP239" t="s">
        <v>59</v>
      </c>
      <c r="AQ239" t="s">
        <v>60</v>
      </c>
      <c r="AR239" t="s">
        <v>107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1</v>
      </c>
    </row>
    <row r="240" spans="1:54" x14ac:dyDescent="0.25">
      <c r="A240">
        <v>243</v>
      </c>
      <c r="B240" t="s">
        <v>38</v>
      </c>
      <c r="C240" t="s">
        <v>765</v>
      </c>
      <c r="D240" t="s">
        <v>770</v>
      </c>
      <c r="E240" t="s">
        <v>777</v>
      </c>
      <c r="F240" t="s">
        <v>10133</v>
      </c>
      <c r="H240" s="19">
        <v>243</v>
      </c>
      <c r="I240" t="s">
        <v>1062</v>
      </c>
      <c r="J240" t="s">
        <v>617</v>
      </c>
      <c r="K240" s="2">
        <v>7</v>
      </c>
      <c r="L240" t="s">
        <v>52</v>
      </c>
      <c r="M240">
        <v>0</v>
      </c>
      <c r="N240" t="s">
        <v>161</v>
      </c>
      <c r="O240" s="2">
        <v>0</v>
      </c>
      <c r="P240" s="2">
        <v>1</v>
      </c>
      <c r="Q240" s="2">
        <v>1</v>
      </c>
      <c r="R240" s="2">
        <v>0</v>
      </c>
      <c r="T240" s="2">
        <v>1500</v>
      </c>
      <c r="U240" t="s">
        <v>49</v>
      </c>
      <c r="V240" s="2">
        <v>1</v>
      </c>
      <c r="W240" s="2">
        <v>1</v>
      </c>
      <c r="X240" s="2">
        <v>0</v>
      </c>
      <c r="Y240" s="2">
        <v>0</v>
      </c>
      <c r="AA240" t="s">
        <v>51</v>
      </c>
      <c r="AC240" t="s">
        <v>52</v>
      </c>
      <c r="AD240" t="s">
        <v>52</v>
      </c>
      <c r="AH240" t="s">
        <v>53</v>
      </c>
      <c r="AJ240" t="s">
        <v>114</v>
      </c>
      <c r="AL240" t="s">
        <v>97</v>
      </c>
      <c r="AM240" t="s">
        <v>56</v>
      </c>
      <c r="AN240" t="s">
        <v>98</v>
      </c>
      <c r="AO240" t="s">
        <v>72</v>
      </c>
      <c r="AP240" t="s">
        <v>59</v>
      </c>
      <c r="AQ240" t="s">
        <v>60</v>
      </c>
      <c r="AR240" t="s">
        <v>86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0</v>
      </c>
      <c r="AY240" s="2">
        <v>0</v>
      </c>
      <c r="AZ240" s="2">
        <v>0</v>
      </c>
      <c r="BA240" s="2">
        <v>0</v>
      </c>
      <c r="BB240" s="2">
        <v>8</v>
      </c>
    </row>
    <row r="241" spans="1:54" x14ac:dyDescent="0.25">
      <c r="A241">
        <v>244</v>
      </c>
      <c r="B241" t="s">
        <v>38</v>
      </c>
      <c r="C241" t="s">
        <v>765</v>
      </c>
      <c r="D241" t="s">
        <v>770</v>
      </c>
      <c r="E241" t="s">
        <v>777</v>
      </c>
      <c r="F241" t="s">
        <v>10133</v>
      </c>
      <c r="H241" s="19">
        <v>244</v>
      </c>
      <c r="I241" t="s">
        <v>1065</v>
      </c>
      <c r="J241" t="s">
        <v>479</v>
      </c>
      <c r="K241" s="2">
        <v>2</v>
      </c>
      <c r="L241" t="s">
        <v>45</v>
      </c>
      <c r="M241" s="2">
        <v>3</v>
      </c>
      <c r="N241" t="s">
        <v>83</v>
      </c>
      <c r="O241" s="2">
        <v>0</v>
      </c>
      <c r="P241" s="2">
        <v>1</v>
      </c>
      <c r="Q241" s="2">
        <v>0</v>
      </c>
      <c r="R241" s="2">
        <v>0</v>
      </c>
      <c r="T241" s="2">
        <v>950</v>
      </c>
      <c r="U241" t="s">
        <v>704</v>
      </c>
      <c r="V241" s="2">
        <v>1</v>
      </c>
      <c r="W241" s="2">
        <v>0</v>
      </c>
      <c r="X241" s="2">
        <v>1</v>
      </c>
      <c r="Y241" s="2">
        <v>0</v>
      </c>
      <c r="AA241" t="s">
        <v>51</v>
      </c>
      <c r="AC241" t="s">
        <v>12125</v>
      </c>
      <c r="AD241" t="s">
        <v>45</v>
      </c>
      <c r="AE241" s="2">
        <v>1</v>
      </c>
      <c r="AF241" t="s">
        <v>455</v>
      </c>
      <c r="AG241" t="s">
        <v>10712</v>
      </c>
      <c r="AH241" t="s">
        <v>53</v>
      </c>
      <c r="AJ241" t="s">
        <v>114</v>
      </c>
      <c r="AL241" t="s">
        <v>143</v>
      </c>
      <c r="AM241" t="s">
        <v>56</v>
      </c>
      <c r="AN241" t="s">
        <v>263</v>
      </c>
      <c r="AO241" t="s">
        <v>72</v>
      </c>
      <c r="AP241" t="s">
        <v>59</v>
      </c>
      <c r="AQ241" t="s">
        <v>60</v>
      </c>
      <c r="AR241" t="s">
        <v>86</v>
      </c>
      <c r="AS241" s="2">
        <v>0</v>
      </c>
      <c r="AT241" s="2">
        <v>0</v>
      </c>
      <c r="AU241" s="2">
        <v>0</v>
      </c>
      <c r="AV241" s="2">
        <v>0</v>
      </c>
      <c r="AW241" s="2">
        <v>1</v>
      </c>
      <c r="AX241" s="2">
        <v>0</v>
      </c>
      <c r="AY241" s="2">
        <v>0</v>
      </c>
      <c r="AZ241" s="2">
        <v>0</v>
      </c>
      <c r="BA241" s="2">
        <v>0</v>
      </c>
      <c r="BB241" s="2">
        <v>8</v>
      </c>
    </row>
    <row r="242" spans="1:54" x14ac:dyDescent="0.25">
      <c r="A242">
        <v>245</v>
      </c>
      <c r="B242" t="s">
        <v>38</v>
      </c>
      <c r="C242" t="s">
        <v>765</v>
      </c>
      <c r="D242" t="s">
        <v>770</v>
      </c>
      <c r="E242" t="s">
        <v>777</v>
      </c>
      <c r="F242" t="s">
        <v>10133</v>
      </c>
      <c r="H242" s="19">
        <v>245</v>
      </c>
      <c r="I242" t="s">
        <v>1068</v>
      </c>
      <c r="J242" t="s">
        <v>1069</v>
      </c>
      <c r="K242" s="2">
        <v>7</v>
      </c>
      <c r="L242" t="s">
        <v>52</v>
      </c>
      <c r="M242">
        <v>0</v>
      </c>
      <c r="N242" t="s">
        <v>47</v>
      </c>
      <c r="O242" s="2">
        <v>1</v>
      </c>
      <c r="P242" s="2">
        <v>1</v>
      </c>
      <c r="Q242" s="2">
        <v>0</v>
      </c>
      <c r="R242" s="2">
        <v>0</v>
      </c>
      <c r="T242" s="2">
        <v>250</v>
      </c>
      <c r="U242" t="s">
        <v>542</v>
      </c>
      <c r="V242" s="2">
        <v>1</v>
      </c>
      <c r="W242" s="2">
        <v>1</v>
      </c>
      <c r="X242" s="2">
        <v>0</v>
      </c>
      <c r="Y242" s="2">
        <v>1</v>
      </c>
      <c r="Z242" t="s">
        <v>1070</v>
      </c>
      <c r="AA242" t="s">
        <v>51</v>
      </c>
      <c r="AC242" t="s">
        <v>52</v>
      </c>
      <c r="AD242" t="s">
        <v>52</v>
      </c>
      <c r="AH242" t="s">
        <v>53</v>
      </c>
      <c r="AJ242" t="s">
        <v>114</v>
      </c>
      <c r="AL242" t="s">
        <v>143</v>
      </c>
      <c r="AM242" t="s">
        <v>56</v>
      </c>
      <c r="AN242" t="s">
        <v>263</v>
      </c>
      <c r="AO242" t="s">
        <v>72</v>
      </c>
      <c r="AP242" t="s">
        <v>59</v>
      </c>
      <c r="AQ242" t="s">
        <v>60</v>
      </c>
      <c r="AR242" t="s">
        <v>61</v>
      </c>
      <c r="AS242" s="2">
        <v>0</v>
      </c>
      <c r="AT242" s="2">
        <v>0</v>
      </c>
      <c r="AU242" s="2">
        <v>1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13</v>
      </c>
    </row>
    <row r="243" spans="1:54" x14ac:dyDescent="0.25">
      <c r="A243">
        <v>246</v>
      </c>
      <c r="B243" t="s">
        <v>38</v>
      </c>
      <c r="C243" t="s">
        <v>765</v>
      </c>
      <c r="D243" t="s">
        <v>770</v>
      </c>
      <c r="E243" t="s">
        <v>915</v>
      </c>
      <c r="F243" t="s">
        <v>10133</v>
      </c>
      <c r="H243" s="19">
        <v>246</v>
      </c>
      <c r="I243" t="s">
        <v>1073</v>
      </c>
      <c r="J243" t="s">
        <v>479</v>
      </c>
      <c r="K243" s="2">
        <v>2</v>
      </c>
      <c r="L243" t="s">
        <v>52</v>
      </c>
      <c r="M243">
        <v>0</v>
      </c>
      <c r="T243" s="2">
        <v>1000</v>
      </c>
      <c r="U243" t="s">
        <v>704</v>
      </c>
      <c r="V243" s="2">
        <v>1</v>
      </c>
      <c r="W243" s="2">
        <v>0</v>
      </c>
      <c r="X243" s="2">
        <v>1</v>
      </c>
      <c r="Y243" s="2">
        <v>0</v>
      </c>
      <c r="AA243" t="s">
        <v>65</v>
      </c>
      <c r="AC243" t="s">
        <v>12125</v>
      </c>
      <c r="AD243" t="s">
        <v>45</v>
      </c>
      <c r="AE243" s="2">
        <v>13</v>
      </c>
      <c r="AF243" t="s">
        <v>455</v>
      </c>
      <c r="AG243" t="s">
        <v>1456</v>
      </c>
      <c r="AH243" t="s">
        <v>107</v>
      </c>
      <c r="AI243" t="s">
        <v>1074</v>
      </c>
      <c r="AJ243" t="s">
        <v>789</v>
      </c>
      <c r="AK243" t="s">
        <v>789</v>
      </c>
      <c r="AL243" t="s">
        <v>97</v>
      </c>
      <c r="AM243" t="s">
        <v>56</v>
      </c>
      <c r="AN243" t="s">
        <v>98</v>
      </c>
      <c r="AO243" t="s">
        <v>72</v>
      </c>
      <c r="AP243" t="s">
        <v>59</v>
      </c>
      <c r="AQ243" t="s">
        <v>60</v>
      </c>
      <c r="AR243" t="s">
        <v>61</v>
      </c>
      <c r="AS243" s="2">
        <v>0</v>
      </c>
      <c r="AT243" s="2">
        <v>0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5</v>
      </c>
    </row>
    <row r="244" spans="1:54" x14ac:dyDescent="0.25">
      <c r="A244">
        <v>247</v>
      </c>
      <c r="B244" t="s">
        <v>38</v>
      </c>
      <c r="C244" t="s">
        <v>765</v>
      </c>
      <c r="D244" t="s">
        <v>770</v>
      </c>
      <c r="E244" t="s">
        <v>1077</v>
      </c>
      <c r="F244" t="s">
        <v>10133</v>
      </c>
      <c r="H244" s="19">
        <v>247</v>
      </c>
      <c r="I244" t="s">
        <v>1078</v>
      </c>
      <c r="J244" t="s">
        <v>294</v>
      </c>
      <c r="K244" s="2">
        <v>10</v>
      </c>
      <c r="L244" t="s">
        <v>52</v>
      </c>
      <c r="M244">
        <v>0</v>
      </c>
      <c r="N244" t="s">
        <v>47</v>
      </c>
      <c r="O244" s="2">
        <v>1</v>
      </c>
      <c r="P244" s="2">
        <v>1</v>
      </c>
      <c r="Q244" s="2">
        <v>0</v>
      </c>
      <c r="R244" s="2">
        <v>0</v>
      </c>
      <c r="T244" s="2">
        <v>120</v>
      </c>
      <c r="AA244" t="s">
        <v>51</v>
      </c>
      <c r="AC244" t="s">
        <v>52</v>
      </c>
      <c r="AD244" t="s">
        <v>52</v>
      </c>
      <c r="AH244" t="s">
        <v>107</v>
      </c>
      <c r="AI244" t="s">
        <v>1143</v>
      </c>
      <c r="AJ244" t="s">
        <v>106</v>
      </c>
      <c r="AL244" t="s">
        <v>97</v>
      </c>
      <c r="AM244" t="s">
        <v>56</v>
      </c>
      <c r="AN244" t="s">
        <v>263</v>
      </c>
      <c r="AO244" t="s">
        <v>72</v>
      </c>
      <c r="AP244" t="s">
        <v>59</v>
      </c>
      <c r="AQ244" t="s">
        <v>60</v>
      </c>
      <c r="AR244" t="s">
        <v>61</v>
      </c>
      <c r="AS244" s="2">
        <v>0</v>
      </c>
      <c r="AT244" s="2">
        <v>0</v>
      </c>
      <c r="AU244" s="2">
        <v>1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13</v>
      </c>
    </row>
    <row r="245" spans="1:54" x14ac:dyDescent="0.25">
      <c r="A245">
        <v>248</v>
      </c>
      <c r="B245" t="s">
        <v>38</v>
      </c>
      <c r="C245" t="s">
        <v>765</v>
      </c>
      <c r="D245" t="s">
        <v>770</v>
      </c>
      <c r="E245" t="s">
        <v>915</v>
      </c>
      <c r="F245" t="s">
        <v>10133</v>
      </c>
      <c r="H245" s="19">
        <v>248</v>
      </c>
      <c r="I245" t="s">
        <v>1081</v>
      </c>
      <c r="J245" t="s">
        <v>479</v>
      </c>
      <c r="K245" s="2">
        <v>3</v>
      </c>
      <c r="L245" t="s">
        <v>52</v>
      </c>
      <c r="M245">
        <v>0</v>
      </c>
      <c r="N245" t="s">
        <v>494</v>
      </c>
      <c r="O245" s="2">
        <v>1</v>
      </c>
      <c r="P245" s="2">
        <v>0</v>
      </c>
      <c r="Q245" s="2">
        <v>0</v>
      </c>
      <c r="R245" s="2">
        <v>0</v>
      </c>
      <c r="T245" s="2">
        <v>300</v>
      </c>
      <c r="U245" t="s">
        <v>142</v>
      </c>
      <c r="V245" s="2">
        <v>0</v>
      </c>
      <c r="W245" s="2">
        <v>1</v>
      </c>
      <c r="X245" s="2">
        <v>0</v>
      </c>
      <c r="Y245" s="2">
        <v>0</v>
      </c>
      <c r="AA245" t="s">
        <v>51</v>
      </c>
      <c r="AC245" t="s">
        <v>12125</v>
      </c>
      <c r="AD245" t="s">
        <v>45</v>
      </c>
      <c r="AE245" s="2">
        <v>0</v>
      </c>
      <c r="AF245" t="s">
        <v>459</v>
      </c>
      <c r="AG245" t="s">
        <v>459</v>
      </c>
      <c r="AH245" t="s">
        <v>107</v>
      </c>
      <c r="AI245" t="s">
        <v>1082</v>
      </c>
      <c r="AJ245" t="s">
        <v>789</v>
      </c>
      <c r="AK245" t="s">
        <v>789</v>
      </c>
      <c r="AL245" t="s">
        <v>97</v>
      </c>
      <c r="AM245" t="s">
        <v>56</v>
      </c>
      <c r="AN245" t="s">
        <v>98</v>
      </c>
      <c r="AO245" t="s">
        <v>72</v>
      </c>
      <c r="AP245" t="s">
        <v>59</v>
      </c>
      <c r="AQ245" t="s">
        <v>60</v>
      </c>
      <c r="AR245" t="s">
        <v>61</v>
      </c>
      <c r="AS245" s="2">
        <v>0</v>
      </c>
      <c r="AT245" s="2">
        <v>0</v>
      </c>
      <c r="AU245" s="2">
        <v>1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6</v>
      </c>
    </row>
    <row r="246" spans="1:54" x14ac:dyDescent="0.25">
      <c r="A246">
        <v>249</v>
      </c>
      <c r="B246" t="s">
        <v>38</v>
      </c>
      <c r="C246" t="s">
        <v>765</v>
      </c>
      <c r="D246" t="s">
        <v>770</v>
      </c>
      <c r="E246" t="s">
        <v>1085</v>
      </c>
      <c r="F246" t="s">
        <v>10133</v>
      </c>
      <c r="H246" s="19">
        <v>249</v>
      </c>
      <c r="I246" t="s">
        <v>1086</v>
      </c>
      <c r="J246" t="s">
        <v>788</v>
      </c>
      <c r="K246" s="2">
        <v>7</v>
      </c>
      <c r="L246" t="s">
        <v>45</v>
      </c>
      <c r="M246" s="2">
        <v>3</v>
      </c>
      <c r="N246" t="s">
        <v>47</v>
      </c>
      <c r="O246" s="2">
        <v>1</v>
      </c>
      <c r="P246" s="2">
        <v>1</v>
      </c>
      <c r="Q246" s="2">
        <v>0</v>
      </c>
      <c r="R246" s="2">
        <v>0</v>
      </c>
      <c r="T246" s="2">
        <v>300</v>
      </c>
      <c r="U246" t="s">
        <v>105</v>
      </c>
      <c r="V246" s="2">
        <v>1</v>
      </c>
      <c r="W246" s="2">
        <v>0</v>
      </c>
      <c r="X246" s="2">
        <v>0</v>
      </c>
      <c r="Y246" s="2">
        <v>0</v>
      </c>
      <c r="AA246" t="s">
        <v>65</v>
      </c>
      <c r="AC246" t="s">
        <v>52</v>
      </c>
      <c r="AD246" t="s">
        <v>52</v>
      </c>
      <c r="AH246" t="s">
        <v>107</v>
      </c>
      <c r="AI246" t="s">
        <v>1087</v>
      </c>
      <c r="AJ246" t="s">
        <v>789</v>
      </c>
      <c r="AK246" t="s">
        <v>789</v>
      </c>
      <c r="AL246" t="s">
        <v>97</v>
      </c>
      <c r="AM246" t="s">
        <v>56</v>
      </c>
      <c r="AN246" t="s">
        <v>98</v>
      </c>
      <c r="AO246" t="s">
        <v>72</v>
      </c>
      <c r="AP246" t="s">
        <v>59</v>
      </c>
      <c r="AQ246" t="s">
        <v>60</v>
      </c>
      <c r="AR246" t="s">
        <v>61</v>
      </c>
      <c r="AS246" s="2">
        <v>0</v>
      </c>
      <c r="AT246" s="2">
        <v>0</v>
      </c>
      <c r="AU246" s="2">
        <v>1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7</v>
      </c>
    </row>
    <row r="247" spans="1:54" x14ac:dyDescent="0.25">
      <c r="A247">
        <v>250</v>
      </c>
      <c r="B247" t="s">
        <v>38</v>
      </c>
      <c r="C247" t="s">
        <v>765</v>
      </c>
      <c r="D247" t="s">
        <v>770</v>
      </c>
      <c r="E247" t="s">
        <v>1077</v>
      </c>
      <c r="F247" t="s">
        <v>10133</v>
      </c>
      <c r="H247" s="19">
        <v>250</v>
      </c>
      <c r="I247" t="s">
        <v>1090</v>
      </c>
      <c r="J247" t="s">
        <v>1091</v>
      </c>
      <c r="K247" s="2">
        <v>11</v>
      </c>
      <c r="L247" t="s">
        <v>45</v>
      </c>
      <c r="M247" s="2">
        <v>1</v>
      </c>
      <c r="N247" t="s">
        <v>83</v>
      </c>
      <c r="O247" s="2">
        <v>0</v>
      </c>
      <c r="P247" s="2">
        <v>1</v>
      </c>
      <c r="Q247" s="2">
        <v>0</v>
      </c>
      <c r="R247" s="2">
        <v>0</v>
      </c>
      <c r="T247" s="2">
        <v>1000</v>
      </c>
      <c r="U247" t="s">
        <v>64</v>
      </c>
      <c r="V247" s="2">
        <v>1</v>
      </c>
      <c r="W247" s="2">
        <v>1</v>
      </c>
      <c r="X247" s="2">
        <v>1</v>
      </c>
      <c r="Y247" s="2">
        <v>0</v>
      </c>
      <c r="AA247" t="s">
        <v>51</v>
      </c>
      <c r="AC247" t="s">
        <v>12125</v>
      </c>
      <c r="AD247" t="s">
        <v>45</v>
      </c>
      <c r="AE247" s="2">
        <v>0</v>
      </c>
      <c r="AF247" s="2" t="s">
        <v>107</v>
      </c>
      <c r="AG247" t="s">
        <v>12114</v>
      </c>
      <c r="AH247" t="s">
        <v>53</v>
      </c>
      <c r="AJ247" t="s">
        <v>789</v>
      </c>
      <c r="AK247" t="s">
        <v>789</v>
      </c>
      <c r="AL247" t="s">
        <v>97</v>
      </c>
      <c r="AM247" t="s">
        <v>56</v>
      </c>
      <c r="AN247" t="s">
        <v>98</v>
      </c>
      <c r="AO247" t="s">
        <v>72</v>
      </c>
      <c r="AP247" t="s">
        <v>59</v>
      </c>
      <c r="AQ247" t="s">
        <v>60</v>
      </c>
      <c r="AR247" t="s">
        <v>61</v>
      </c>
      <c r="AS247" s="2">
        <v>0</v>
      </c>
      <c r="AT247" s="2">
        <v>0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10</v>
      </c>
    </row>
    <row r="248" spans="1:54" x14ac:dyDescent="0.25">
      <c r="A248">
        <v>251</v>
      </c>
      <c r="B248" t="s">
        <v>38</v>
      </c>
      <c r="C248" t="s">
        <v>765</v>
      </c>
      <c r="D248" t="s">
        <v>770</v>
      </c>
      <c r="E248" t="s">
        <v>792</v>
      </c>
      <c r="F248" t="s">
        <v>10133</v>
      </c>
      <c r="H248" s="19">
        <v>251</v>
      </c>
      <c r="I248" t="s">
        <v>1094</v>
      </c>
      <c r="J248" t="s">
        <v>479</v>
      </c>
      <c r="K248" s="2">
        <v>9</v>
      </c>
      <c r="L248" t="s">
        <v>52</v>
      </c>
      <c r="M248">
        <v>0</v>
      </c>
      <c r="N248" t="s">
        <v>83</v>
      </c>
      <c r="O248" s="2">
        <v>0</v>
      </c>
      <c r="P248" s="2">
        <v>1</v>
      </c>
      <c r="Q248" s="2">
        <v>0</v>
      </c>
      <c r="R248" s="2">
        <v>0</v>
      </c>
      <c r="T248" s="2">
        <v>790</v>
      </c>
      <c r="U248" t="s">
        <v>142</v>
      </c>
      <c r="V248" s="2">
        <v>0</v>
      </c>
      <c r="W248" s="2">
        <v>1</v>
      </c>
      <c r="X248" s="2">
        <v>0</v>
      </c>
      <c r="Y248" s="2">
        <v>0</v>
      </c>
      <c r="AA248" t="s">
        <v>65</v>
      </c>
      <c r="AC248" t="s">
        <v>52</v>
      </c>
      <c r="AD248" t="s">
        <v>52</v>
      </c>
      <c r="AH248" t="s">
        <v>107</v>
      </c>
      <c r="AI248" t="s">
        <v>1082</v>
      </c>
      <c r="AJ248" t="s">
        <v>789</v>
      </c>
      <c r="AK248" t="s">
        <v>789</v>
      </c>
      <c r="AL248" t="s">
        <v>97</v>
      </c>
      <c r="AM248" t="s">
        <v>162</v>
      </c>
      <c r="AN248" t="s">
        <v>98</v>
      </c>
      <c r="AO248" t="s">
        <v>1095</v>
      </c>
      <c r="AP248" t="s">
        <v>59</v>
      </c>
      <c r="AQ248" t="s">
        <v>60</v>
      </c>
      <c r="AR248" t="s">
        <v>61</v>
      </c>
      <c r="AS248" s="2">
        <v>0</v>
      </c>
      <c r="AT248" s="2">
        <v>0</v>
      </c>
      <c r="AU248" s="2">
        <v>1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5</v>
      </c>
    </row>
    <row r="249" spans="1:54" x14ac:dyDescent="0.25">
      <c r="A249">
        <v>252</v>
      </c>
      <c r="B249" t="s">
        <v>38</v>
      </c>
      <c r="C249" t="s">
        <v>765</v>
      </c>
      <c r="D249" t="s">
        <v>770</v>
      </c>
      <c r="E249" t="s">
        <v>798</v>
      </c>
      <c r="F249" t="s">
        <v>10133</v>
      </c>
      <c r="H249" s="19">
        <v>252</v>
      </c>
      <c r="I249" t="s">
        <v>1098</v>
      </c>
      <c r="J249" t="s">
        <v>788</v>
      </c>
      <c r="K249" s="2">
        <v>7</v>
      </c>
      <c r="L249" t="s">
        <v>52</v>
      </c>
      <c r="M249">
        <v>0</v>
      </c>
      <c r="N249" t="s">
        <v>83</v>
      </c>
      <c r="O249" s="2">
        <v>0</v>
      </c>
      <c r="P249" s="2">
        <v>1</v>
      </c>
      <c r="Q249" s="2">
        <v>0</v>
      </c>
      <c r="R249" s="2">
        <v>0</v>
      </c>
      <c r="T249" s="2">
        <v>180</v>
      </c>
      <c r="AA249" t="s">
        <v>51</v>
      </c>
      <c r="AC249" t="s">
        <v>12125</v>
      </c>
      <c r="AD249" t="s">
        <v>45</v>
      </c>
      <c r="AE249" s="2">
        <v>0</v>
      </c>
      <c r="AF249" t="s">
        <v>455</v>
      </c>
      <c r="AG249" t="s">
        <v>455</v>
      </c>
      <c r="AH249" t="s">
        <v>53</v>
      </c>
      <c r="AJ249" t="s">
        <v>789</v>
      </c>
      <c r="AK249" t="s">
        <v>789</v>
      </c>
      <c r="AL249" t="s">
        <v>97</v>
      </c>
      <c r="AM249" t="s">
        <v>162</v>
      </c>
      <c r="AN249" t="s">
        <v>98</v>
      </c>
      <c r="AO249" t="s">
        <v>72</v>
      </c>
      <c r="AP249" t="s">
        <v>59</v>
      </c>
      <c r="AQ249" t="s">
        <v>60</v>
      </c>
      <c r="AR249" t="s">
        <v>107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1</v>
      </c>
    </row>
    <row r="250" spans="1:54" x14ac:dyDescent="0.25">
      <c r="A250">
        <v>253</v>
      </c>
      <c r="B250" t="s">
        <v>38</v>
      </c>
      <c r="C250" t="s">
        <v>765</v>
      </c>
      <c r="D250" t="s">
        <v>770</v>
      </c>
      <c r="E250" t="s">
        <v>798</v>
      </c>
      <c r="F250" t="s">
        <v>10133</v>
      </c>
      <c r="H250" s="19">
        <v>253</v>
      </c>
      <c r="I250" t="s">
        <v>1101</v>
      </c>
      <c r="J250" t="s">
        <v>479</v>
      </c>
      <c r="K250" s="2">
        <v>8</v>
      </c>
      <c r="L250" t="s">
        <v>52</v>
      </c>
      <c r="M250">
        <v>0</v>
      </c>
      <c r="N250" t="s">
        <v>83</v>
      </c>
      <c r="O250" s="2">
        <v>0</v>
      </c>
      <c r="P250" s="2">
        <v>1</v>
      </c>
      <c r="Q250" s="2">
        <v>0</v>
      </c>
      <c r="R250" s="2">
        <v>0</v>
      </c>
      <c r="T250" s="2">
        <v>750</v>
      </c>
      <c r="U250" t="s">
        <v>49</v>
      </c>
      <c r="V250" s="2">
        <v>1</v>
      </c>
      <c r="W250" s="2">
        <v>1</v>
      </c>
      <c r="X250" s="2">
        <v>0</v>
      </c>
      <c r="Y250" s="2">
        <v>0</v>
      </c>
      <c r="AA250" t="s">
        <v>51</v>
      </c>
      <c r="AC250" t="s">
        <v>52</v>
      </c>
      <c r="AD250" t="s">
        <v>52</v>
      </c>
      <c r="AH250" t="s">
        <v>53</v>
      </c>
      <c r="AJ250" t="s">
        <v>789</v>
      </c>
      <c r="AK250" t="s">
        <v>789</v>
      </c>
      <c r="AL250" t="s">
        <v>97</v>
      </c>
      <c r="AM250" t="s">
        <v>933</v>
      </c>
      <c r="AN250" t="s">
        <v>98</v>
      </c>
      <c r="AO250" t="s">
        <v>72</v>
      </c>
      <c r="AP250" t="s">
        <v>59</v>
      </c>
      <c r="AQ250" t="s">
        <v>60</v>
      </c>
      <c r="AR250" t="s">
        <v>61</v>
      </c>
      <c r="AS250" s="2">
        <v>0</v>
      </c>
      <c r="AT250" s="2">
        <v>0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12</v>
      </c>
    </row>
    <row r="251" spans="1:54" x14ac:dyDescent="0.25">
      <c r="A251">
        <v>254</v>
      </c>
      <c r="B251" t="s">
        <v>38</v>
      </c>
      <c r="C251" t="s">
        <v>765</v>
      </c>
      <c r="D251" t="s">
        <v>770</v>
      </c>
      <c r="E251" t="s">
        <v>810</v>
      </c>
      <c r="F251" t="s">
        <v>10133</v>
      </c>
      <c r="H251" s="19">
        <v>254</v>
      </c>
      <c r="I251" t="s">
        <v>1104</v>
      </c>
      <c r="J251" t="s">
        <v>1105</v>
      </c>
      <c r="K251" s="2">
        <v>9</v>
      </c>
      <c r="L251" t="s">
        <v>52</v>
      </c>
      <c r="M251">
        <v>0</v>
      </c>
      <c r="N251" t="s">
        <v>83</v>
      </c>
      <c r="O251" s="2">
        <v>0</v>
      </c>
      <c r="P251" s="2">
        <v>1</v>
      </c>
      <c r="Q251" s="2">
        <v>0</v>
      </c>
      <c r="R251" s="2">
        <v>0</v>
      </c>
      <c r="T251" s="2">
        <v>650</v>
      </c>
      <c r="U251" t="s">
        <v>105</v>
      </c>
      <c r="V251" s="2">
        <v>1</v>
      </c>
      <c r="W251" s="2">
        <v>0</v>
      </c>
      <c r="X251" s="2">
        <v>0</v>
      </c>
      <c r="Y251" s="2">
        <v>0</v>
      </c>
      <c r="AA251" t="s">
        <v>65</v>
      </c>
      <c r="AC251" t="s">
        <v>12125</v>
      </c>
      <c r="AD251" t="s">
        <v>45</v>
      </c>
      <c r="AE251" s="2">
        <v>0</v>
      </c>
      <c r="AF251" t="s">
        <v>459</v>
      </c>
      <c r="AG251" t="s">
        <v>459</v>
      </c>
      <c r="AH251" t="s">
        <v>53</v>
      </c>
      <c r="AJ251" t="s">
        <v>114</v>
      </c>
      <c r="AL251" t="s">
        <v>143</v>
      </c>
      <c r="AM251" t="s">
        <v>56</v>
      </c>
      <c r="AN251" t="s">
        <v>98</v>
      </c>
      <c r="AO251" t="s">
        <v>72</v>
      </c>
      <c r="AP251" t="s">
        <v>59</v>
      </c>
      <c r="AQ251" t="s">
        <v>60</v>
      </c>
      <c r="AR251" t="s">
        <v>107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1</v>
      </c>
    </row>
    <row r="252" spans="1:54" x14ac:dyDescent="0.25">
      <c r="A252">
        <v>255</v>
      </c>
      <c r="B252" t="s">
        <v>38</v>
      </c>
      <c r="C252" t="s">
        <v>765</v>
      </c>
      <c r="D252" t="s">
        <v>770</v>
      </c>
      <c r="E252" t="s">
        <v>810</v>
      </c>
      <c r="F252" t="s">
        <v>10133</v>
      </c>
      <c r="H252" s="19">
        <v>255</v>
      </c>
      <c r="I252" t="s">
        <v>1108</v>
      </c>
      <c r="J252" t="s">
        <v>1109</v>
      </c>
      <c r="K252" s="2">
        <v>10</v>
      </c>
      <c r="L252" t="s">
        <v>52</v>
      </c>
      <c r="M252">
        <v>0</v>
      </c>
      <c r="N252" t="s">
        <v>83</v>
      </c>
      <c r="O252" s="2">
        <v>0</v>
      </c>
      <c r="P252" s="2">
        <v>1</v>
      </c>
      <c r="Q252" s="2">
        <v>0</v>
      </c>
      <c r="R252" s="2">
        <v>0</v>
      </c>
      <c r="T252" s="2">
        <v>350</v>
      </c>
      <c r="U252" t="s">
        <v>49</v>
      </c>
      <c r="V252" s="2">
        <v>1</v>
      </c>
      <c r="W252" s="2">
        <v>1</v>
      </c>
      <c r="X252" s="2">
        <v>0</v>
      </c>
      <c r="Y252" s="2">
        <v>0</v>
      </c>
      <c r="AA252" t="s">
        <v>65</v>
      </c>
      <c r="AC252" t="s">
        <v>12125</v>
      </c>
      <c r="AD252" t="s">
        <v>45</v>
      </c>
      <c r="AE252" s="2">
        <v>0</v>
      </c>
      <c r="AF252" t="s">
        <v>3487</v>
      </c>
      <c r="AG252" t="s">
        <v>3487</v>
      </c>
      <c r="AH252" t="s">
        <v>53</v>
      </c>
      <c r="AJ252" t="s">
        <v>789</v>
      </c>
      <c r="AK252" t="s">
        <v>789</v>
      </c>
      <c r="AL252" t="s">
        <v>97</v>
      </c>
      <c r="AM252" t="s">
        <v>56</v>
      </c>
      <c r="AN252" t="s">
        <v>98</v>
      </c>
      <c r="AO252" t="s">
        <v>72</v>
      </c>
      <c r="AP252" t="s">
        <v>59</v>
      </c>
      <c r="AQ252" t="s">
        <v>60</v>
      </c>
      <c r="AR252" t="s">
        <v>1110</v>
      </c>
      <c r="AS252" s="2">
        <v>0</v>
      </c>
      <c r="AT252" s="2">
        <v>0</v>
      </c>
      <c r="AU252" s="2">
        <v>0</v>
      </c>
      <c r="AV252" s="2">
        <v>0</v>
      </c>
      <c r="AW252" s="2">
        <v>1</v>
      </c>
      <c r="AX252" s="2">
        <v>0</v>
      </c>
      <c r="AY252" s="2">
        <v>0</v>
      </c>
      <c r="AZ252" s="2">
        <v>0</v>
      </c>
      <c r="BA252" s="2">
        <v>1</v>
      </c>
      <c r="BB252" s="2">
        <v>18</v>
      </c>
    </row>
    <row r="253" spans="1:54" x14ac:dyDescent="0.25">
      <c r="A253">
        <v>256</v>
      </c>
      <c r="B253" t="s">
        <v>38</v>
      </c>
      <c r="C253" t="s">
        <v>765</v>
      </c>
      <c r="D253" t="s">
        <v>770</v>
      </c>
      <c r="E253" t="s">
        <v>814</v>
      </c>
      <c r="F253" t="s">
        <v>10133</v>
      </c>
      <c r="H253" s="19">
        <v>256</v>
      </c>
      <c r="I253" t="s">
        <v>1113</v>
      </c>
      <c r="J253" t="s">
        <v>1114</v>
      </c>
      <c r="K253" s="2">
        <v>6</v>
      </c>
      <c r="L253" t="s">
        <v>52</v>
      </c>
      <c r="M253">
        <v>0</v>
      </c>
      <c r="N253" t="s">
        <v>83</v>
      </c>
      <c r="O253" s="2">
        <v>0</v>
      </c>
      <c r="P253" s="2">
        <v>1</v>
      </c>
      <c r="Q253" s="2">
        <v>0</v>
      </c>
      <c r="R253" s="2">
        <v>0</v>
      </c>
      <c r="T253" s="2">
        <v>570</v>
      </c>
      <c r="U253" t="s">
        <v>49</v>
      </c>
      <c r="V253" s="2">
        <v>1</v>
      </c>
      <c r="W253" s="2">
        <v>1</v>
      </c>
      <c r="X253" s="2">
        <v>0</v>
      </c>
      <c r="Y253" s="2">
        <v>0</v>
      </c>
      <c r="AA253" t="s">
        <v>65</v>
      </c>
      <c r="AC253" t="s">
        <v>52</v>
      </c>
      <c r="AD253" t="s">
        <v>52</v>
      </c>
      <c r="AH253" t="s">
        <v>53</v>
      </c>
      <c r="AJ253" t="s">
        <v>114</v>
      </c>
      <c r="AL253" t="s">
        <v>143</v>
      </c>
      <c r="AM253" t="s">
        <v>56</v>
      </c>
      <c r="AN253" t="s">
        <v>263</v>
      </c>
      <c r="AO253" t="s">
        <v>72</v>
      </c>
      <c r="AP253" t="s">
        <v>59</v>
      </c>
      <c r="AQ253" t="s">
        <v>60</v>
      </c>
      <c r="AR253" t="s">
        <v>107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1</v>
      </c>
    </row>
    <row r="254" spans="1:54" x14ac:dyDescent="0.25">
      <c r="A254">
        <v>257</v>
      </c>
      <c r="B254" t="s">
        <v>38</v>
      </c>
      <c r="C254" t="s">
        <v>765</v>
      </c>
      <c r="D254" t="s">
        <v>770</v>
      </c>
      <c r="E254" t="s">
        <v>814</v>
      </c>
      <c r="F254" t="s">
        <v>10133</v>
      </c>
      <c r="H254" s="19">
        <v>257</v>
      </c>
      <c r="I254" t="s">
        <v>1117</v>
      </c>
      <c r="J254" t="s">
        <v>479</v>
      </c>
      <c r="K254" s="2">
        <v>4</v>
      </c>
      <c r="L254" t="s">
        <v>52</v>
      </c>
      <c r="M254">
        <v>0</v>
      </c>
      <c r="N254" t="s">
        <v>83</v>
      </c>
      <c r="O254" s="2">
        <v>0</v>
      </c>
      <c r="P254" s="2">
        <v>1</v>
      </c>
      <c r="Q254" s="2">
        <v>0</v>
      </c>
      <c r="R254" s="2">
        <v>0</v>
      </c>
      <c r="T254" s="2">
        <v>550</v>
      </c>
      <c r="U254" t="s">
        <v>64</v>
      </c>
      <c r="V254" s="2">
        <v>1</v>
      </c>
      <c r="W254" s="2">
        <v>1</v>
      </c>
      <c r="X254" s="2">
        <v>1</v>
      </c>
      <c r="Y254" s="2">
        <v>0</v>
      </c>
      <c r="AA254" t="s">
        <v>65</v>
      </c>
      <c r="AC254" t="s">
        <v>52</v>
      </c>
      <c r="AD254" t="s">
        <v>52</v>
      </c>
      <c r="AH254" t="s">
        <v>53</v>
      </c>
      <c r="AJ254" t="s">
        <v>106</v>
      </c>
      <c r="AL254" t="s">
        <v>143</v>
      </c>
      <c r="AM254" t="s">
        <v>56</v>
      </c>
      <c r="AN254" t="s">
        <v>263</v>
      </c>
      <c r="AO254" t="s">
        <v>72</v>
      </c>
      <c r="AP254" t="s">
        <v>59</v>
      </c>
      <c r="AQ254" t="s">
        <v>60</v>
      </c>
      <c r="AR254" t="s">
        <v>86</v>
      </c>
      <c r="AS254" s="2">
        <v>0</v>
      </c>
      <c r="AT254" s="2">
        <v>0</v>
      </c>
      <c r="AU254" s="2">
        <v>0</v>
      </c>
      <c r="AV254" s="2">
        <v>0</v>
      </c>
      <c r="AW254" s="2">
        <v>1</v>
      </c>
      <c r="AX254" s="2">
        <v>0</v>
      </c>
      <c r="AY254" s="2">
        <v>0</v>
      </c>
      <c r="AZ254" s="2">
        <v>0</v>
      </c>
      <c r="BA254" s="2">
        <v>0</v>
      </c>
      <c r="BB254" s="2">
        <v>22</v>
      </c>
    </row>
    <row r="255" spans="1:54" x14ac:dyDescent="0.25">
      <c r="A255">
        <v>258</v>
      </c>
      <c r="B255" t="s">
        <v>38</v>
      </c>
      <c r="C255" t="s">
        <v>765</v>
      </c>
      <c r="D255" t="s">
        <v>770</v>
      </c>
      <c r="E255" t="s">
        <v>814</v>
      </c>
      <c r="F255" t="s">
        <v>10133</v>
      </c>
      <c r="H255" s="19">
        <v>258</v>
      </c>
      <c r="I255" t="s">
        <v>1120</v>
      </c>
      <c r="J255" t="s">
        <v>479</v>
      </c>
      <c r="K255" s="2">
        <v>3</v>
      </c>
      <c r="L255" t="s">
        <v>52</v>
      </c>
      <c r="M255">
        <v>0</v>
      </c>
      <c r="N255" t="s">
        <v>83</v>
      </c>
      <c r="O255" s="2">
        <v>0</v>
      </c>
      <c r="P255" s="2">
        <v>1</v>
      </c>
      <c r="Q255" s="2">
        <v>0</v>
      </c>
      <c r="R255" s="2">
        <v>0</v>
      </c>
      <c r="T255" s="2">
        <v>1000</v>
      </c>
      <c r="U255" t="s">
        <v>704</v>
      </c>
      <c r="V255" s="2">
        <v>1</v>
      </c>
      <c r="W255" s="2">
        <v>0</v>
      </c>
      <c r="X255" s="2">
        <v>1</v>
      </c>
      <c r="Y255" s="2">
        <v>0</v>
      </c>
      <c r="AA255" t="s">
        <v>65</v>
      </c>
      <c r="AC255" t="s">
        <v>52</v>
      </c>
      <c r="AD255" t="s">
        <v>52</v>
      </c>
      <c r="AH255" t="s">
        <v>53</v>
      </c>
      <c r="AJ255" t="s">
        <v>114</v>
      </c>
      <c r="AL255" t="s">
        <v>143</v>
      </c>
      <c r="AM255" t="s">
        <v>56</v>
      </c>
      <c r="AN255" t="s">
        <v>263</v>
      </c>
      <c r="AO255" t="s">
        <v>72</v>
      </c>
      <c r="AP255" t="s">
        <v>59</v>
      </c>
      <c r="AQ255" t="s">
        <v>60</v>
      </c>
      <c r="AR255" t="s">
        <v>86</v>
      </c>
      <c r="AS255" s="2">
        <v>0</v>
      </c>
      <c r="AT255" s="2">
        <v>0</v>
      </c>
      <c r="AU255" s="2">
        <v>0</v>
      </c>
      <c r="AV255" s="2">
        <v>0</v>
      </c>
      <c r="AW255" s="2">
        <v>1</v>
      </c>
      <c r="AX255" s="2">
        <v>0</v>
      </c>
      <c r="AY255" s="2">
        <v>0</v>
      </c>
      <c r="AZ255" s="2">
        <v>0</v>
      </c>
      <c r="BA255" s="2">
        <v>0</v>
      </c>
      <c r="BB255" s="2">
        <v>22</v>
      </c>
    </row>
    <row r="256" spans="1:54" x14ac:dyDescent="0.25">
      <c r="A256">
        <v>259</v>
      </c>
      <c r="B256" t="s">
        <v>38</v>
      </c>
      <c r="C256" t="s">
        <v>765</v>
      </c>
      <c r="D256" t="s">
        <v>770</v>
      </c>
      <c r="E256" t="s">
        <v>814</v>
      </c>
      <c r="F256" t="s">
        <v>10133</v>
      </c>
      <c r="H256" s="19">
        <v>259</v>
      </c>
      <c r="I256" t="s">
        <v>1123</v>
      </c>
      <c r="J256" t="s">
        <v>479</v>
      </c>
      <c r="K256" s="2">
        <v>4</v>
      </c>
      <c r="L256" t="s">
        <v>52</v>
      </c>
      <c r="M256">
        <v>0</v>
      </c>
      <c r="N256" t="s">
        <v>83</v>
      </c>
      <c r="O256" s="2">
        <v>0</v>
      </c>
      <c r="P256" s="2">
        <v>1</v>
      </c>
      <c r="Q256" s="2">
        <v>0</v>
      </c>
      <c r="R256" s="2">
        <v>0</v>
      </c>
      <c r="T256" s="2">
        <v>650</v>
      </c>
      <c r="U256" t="s">
        <v>49</v>
      </c>
      <c r="V256" s="2">
        <v>1</v>
      </c>
      <c r="W256" s="2">
        <v>1</v>
      </c>
      <c r="X256" s="2">
        <v>0</v>
      </c>
      <c r="Y256" s="2">
        <v>0</v>
      </c>
      <c r="Z256" t="s">
        <v>377</v>
      </c>
      <c r="AA256" t="s">
        <v>65</v>
      </c>
      <c r="AC256" t="s">
        <v>52</v>
      </c>
      <c r="AD256" t="s">
        <v>52</v>
      </c>
      <c r="AH256" t="s">
        <v>53</v>
      </c>
      <c r="AJ256" t="s">
        <v>114</v>
      </c>
      <c r="AL256" t="s">
        <v>143</v>
      </c>
      <c r="AM256" t="s">
        <v>56</v>
      </c>
      <c r="AN256" t="s">
        <v>263</v>
      </c>
      <c r="AO256" t="s">
        <v>72</v>
      </c>
      <c r="AP256" t="s">
        <v>59</v>
      </c>
      <c r="AQ256" t="s">
        <v>60</v>
      </c>
      <c r="AR256" t="s">
        <v>1110</v>
      </c>
      <c r="AS256" s="2">
        <v>0</v>
      </c>
      <c r="AT256" s="2">
        <v>0</v>
      </c>
      <c r="AU256" s="2">
        <v>0</v>
      </c>
      <c r="AV256" s="2">
        <v>0</v>
      </c>
      <c r="AW256" s="2">
        <v>1</v>
      </c>
      <c r="AX256" s="2">
        <v>0</v>
      </c>
      <c r="AY256" s="2">
        <v>0</v>
      </c>
      <c r="AZ256" s="2">
        <v>0</v>
      </c>
      <c r="BA256" s="2">
        <v>1</v>
      </c>
      <c r="BB256" s="2">
        <v>22</v>
      </c>
    </row>
    <row r="257" spans="1:54" x14ac:dyDescent="0.25">
      <c r="A257">
        <v>260</v>
      </c>
      <c r="B257" t="s">
        <v>38</v>
      </c>
      <c r="C257" t="s">
        <v>765</v>
      </c>
      <c r="D257" t="s">
        <v>770</v>
      </c>
      <c r="E257" t="s">
        <v>814</v>
      </c>
      <c r="F257" t="s">
        <v>10133</v>
      </c>
      <c r="H257" s="19">
        <v>260</v>
      </c>
      <c r="I257" t="s">
        <v>1126</v>
      </c>
      <c r="J257" t="s">
        <v>479</v>
      </c>
      <c r="K257" s="2">
        <v>2</v>
      </c>
      <c r="L257" t="s">
        <v>45</v>
      </c>
      <c r="M257" s="2">
        <v>1</v>
      </c>
      <c r="N257" t="s">
        <v>83</v>
      </c>
      <c r="O257" s="2">
        <v>0</v>
      </c>
      <c r="P257" s="2">
        <v>1</v>
      </c>
      <c r="Q257" s="2">
        <v>0</v>
      </c>
      <c r="R257" s="2">
        <v>0</v>
      </c>
      <c r="T257" s="2">
        <v>218</v>
      </c>
      <c r="U257" t="s">
        <v>49</v>
      </c>
      <c r="V257" s="2">
        <v>1</v>
      </c>
      <c r="W257" s="2">
        <v>1</v>
      </c>
      <c r="X257" s="2">
        <v>0</v>
      </c>
      <c r="Y257" s="2">
        <v>0</v>
      </c>
      <c r="AA257" t="s">
        <v>65</v>
      </c>
      <c r="AC257" t="s">
        <v>52</v>
      </c>
      <c r="AD257" t="s">
        <v>52</v>
      </c>
      <c r="AH257" t="s">
        <v>53</v>
      </c>
      <c r="AJ257" t="s">
        <v>114</v>
      </c>
      <c r="AL257" t="s">
        <v>143</v>
      </c>
      <c r="AM257" t="s">
        <v>56</v>
      </c>
      <c r="AN257" t="s">
        <v>263</v>
      </c>
      <c r="AO257" t="s">
        <v>72</v>
      </c>
      <c r="AP257" t="s">
        <v>59</v>
      </c>
      <c r="AQ257" t="s">
        <v>60</v>
      </c>
      <c r="AR257" t="s">
        <v>124</v>
      </c>
      <c r="AS257" s="2">
        <v>0</v>
      </c>
      <c r="AT257" s="2">
        <v>0</v>
      </c>
      <c r="AU257" s="2">
        <v>1</v>
      </c>
      <c r="AV257" s="2">
        <v>0</v>
      </c>
      <c r="AW257" s="2">
        <v>1</v>
      </c>
      <c r="AX257" s="2">
        <v>0</v>
      </c>
      <c r="AY257" s="2">
        <v>0</v>
      </c>
      <c r="AZ257" s="2">
        <v>0</v>
      </c>
      <c r="BA257" s="2">
        <v>0</v>
      </c>
      <c r="BB257" s="2">
        <v>5</v>
      </c>
    </row>
    <row r="258" spans="1:54" x14ac:dyDescent="0.25">
      <c r="A258">
        <v>261</v>
      </c>
      <c r="B258" t="s">
        <v>38</v>
      </c>
      <c r="C258" t="s">
        <v>765</v>
      </c>
      <c r="D258" t="s">
        <v>770</v>
      </c>
      <c r="E258" t="s">
        <v>834</v>
      </c>
      <c r="F258" t="s">
        <v>10133</v>
      </c>
      <c r="H258" s="19">
        <v>261</v>
      </c>
      <c r="I258" t="s">
        <v>1129</v>
      </c>
      <c r="J258" t="s">
        <v>1130</v>
      </c>
      <c r="K258" s="2">
        <v>6</v>
      </c>
      <c r="L258" t="s">
        <v>52</v>
      </c>
      <c r="M258">
        <v>0</v>
      </c>
      <c r="N258" t="s">
        <v>83</v>
      </c>
      <c r="O258" s="2">
        <v>0</v>
      </c>
      <c r="P258" s="2">
        <v>1</v>
      </c>
      <c r="Q258" s="2">
        <v>0</v>
      </c>
      <c r="R258" s="2">
        <v>0</v>
      </c>
      <c r="T258" s="2">
        <v>450</v>
      </c>
      <c r="U258" t="s">
        <v>105</v>
      </c>
      <c r="V258" s="2">
        <v>1</v>
      </c>
      <c r="W258" s="2">
        <v>0</v>
      </c>
      <c r="X258" s="2">
        <v>0</v>
      </c>
      <c r="Y258" s="2">
        <v>0</v>
      </c>
      <c r="AA258" t="s">
        <v>65</v>
      </c>
      <c r="AC258" t="s">
        <v>12125</v>
      </c>
      <c r="AD258" t="s">
        <v>45</v>
      </c>
      <c r="AE258" s="2">
        <v>0</v>
      </c>
      <c r="AF258" t="s">
        <v>455</v>
      </c>
      <c r="AG258" t="s">
        <v>10705</v>
      </c>
      <c r="AH258" t="s">
        <v>53</v>
      </c>
      <c r="AJ258" t="s">
        <v>114</v>
      </c>
      <c r="AL258" t="s">
        <v>97</v>
      </c>
      <c r="AM258" t="s">
        <v>56</v>
      </c>
      <c r="AN258" t="s">
        <v>98</v>
      </c>
      <c r="AO258" t="s">
        <v>72</v>
      </c>
      <c r="AP258" t="s">
        <v>59</v>
      </c>
      <c r="AQ258" t="s">
        <v>60</v>
      </c>
      <c r="AR258" t="s">
        <v>107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1</v>
      </c>
    </row>
    <row r="259" spans="1:54" x14ac:dyDescent="0.25">
      <c r="A259">
        <v>262</v>
      </c>
      <c r="B259" t="s">
        <v>38</v>
      </c>
      <c r="C259" t="s">
        <v>765</v>
      </c>
      <c r="D259" t="s">
        <v>770</v>
      </c>
      <c r="E259" t="s">
        <v>1133</v>
      </c>
      <c r="F259" t="s">
        <v>10133</v>
      </c>
      <c r="H259" s="19">
        <v>262</v>
      </c>
      <c r="I259" t="s">
        <v>1134</v>
      </c>
      <c r="J259" t="s">
        <v>1135</v>
      </c>
      <c r="K259" s="2">
        <v>10</v>
      </c>
      <c r="L259" t="s">
        <v>52</v>
      </c>
      <c r="M259">
        <v>0</v>
      </c>
      <c r="N259" t="s">
        <v>83</v>
      </c>
      <c r="O259" s="2">
        <v>0</v>
      </c>
      <c r="P259" s="2">
        <v>1</v>
      </c>
      <c r="Q259" s="2">
        <v>0</v>
      </c>
      <c r="R259" s="2">
        <v>0</v>
      </c>
      <c r="T259" s="2">
        <v>550</v>
      </c>
      <c r="U259" t="s">
        <v>105</v>
      </c>
      <c r="V259" s="2">
        <v>1</v>
      </c>
      <c r="W259" s="2">
        <v>0</v>
      </c>
      <c r="X259" s="2">
        <v>0</v>
      </c>
      <c r="Y259" s="2">
        <v>0</v>
      </c>
      <c r="AA259" t="s">
        <v>65</v>
      </c>
      <c r="AC259" t="s">
        <v>12125</v>
      </c>
      <c r="AD259" t="s">
        <v>45</v>
      </c>
      <c r="AE259" s="2">
        <v>0</v>
      </c>
      <c r="AF259" t="s">
        <v>952</v>
      </c>
      <c r="AG259" t="s">
        <v>952</v>
      </c>
      <c r="AH259" t="s">
        <v>53</v>
      </c>
      <c r="AJ259" t="s">
        <v>106</v>
      </c>
      <c r="AL259" t="s">
        <v>97</v>
      </c>
      <c r="AM259" t="s">
        <v>56</v>
      </c>
      <c r="AN259" t="s">
        <v>98</v>
      </c>
      <c r="AO259" t="s">
        <v>72</v>
      </c>
      <c r="AP259" t="s">
        <v>59</v>
      </c>
      <c r="AQ259" t="s">
        <v>60</v>
      </c>
      <c r="AR259" t="s">
        <v>61</v>
      </c>
      <c r="AS259" s="2">
        <v>0</v>
      </c>
      <c r="AT259" s="2">
        <v>0</v>
      </c>
      <c r="AU259" s="2">
        <v>1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5</v>
      </c>
    </row>
    <row r="260" spans="1:54" x14ac:dyDescent="0.25">
      <c r="A260">
        <v>263</v>
      </c>
      <c r="B260" t="s">
        <v>38</v>
      </c>
      <c r="C260" t="s">
        <v>765</v>
      </c>
      <c r="D260" t="s">
        <v>770</v>
      </c>
      <c r="E260" t="s">
        <v>1138</v>
      </c>
      <c r="F260" t="s">
        <v>10133</v>
      </c>
      <c r="H260" s="19">
        <v>263</v>
      </c>
      <c r="I260" t="s">
        <v>1139</v>
      </c>
      <c r="J260" t="s">
        <v>440</v>
      </c>
      <c r="K260" s="2">
        <v>7</v>
      </c>
      <c r="L260" t="s">
        <v>52</v>
      </c>
      <c r="M260">
        <v>0</v>
      </c>
      <c r="N260" t="s">
        <v>83</v>
      </c>
      <c r="O260" s="2">
        <v>0</v>
      </c>
      <c r="P260" s="2">
        <v>1</v>
      </c>
      <c r="Q260" s="2">
        <v>0</v>
      </c>
      <c r="R260" s="2">
        <v>0</v>
      </c>
      <c r="T260" s="2">
        <v>880</v>
      </c>
      <c r="U260" t="s">
        <v>49</v>
      </c>
      <c r="V260" s="2">
        <v>1</v>
      </c>
      <c r="W260" s="2">
        <v>1</v>
      </c>
      <c r="X260" s="2">
        <v>0</v>
      </c>
      <c r="Y260" s="2">
        <v>0</v>
      </c>
      <c r="AA260" t="s">
        <v>65</v>
      </c>
      <c r="AC260" t="s">
        <v>12125</v>
      </c>
      <c r="AD260" t="s">
        <v>45</v>
      </c>
      <c r="AE260" s="2">
        <v>0</v>
      </c>
      <c r="AF260" t="s">
        <v>459</v>
      </c>
      <c r="AG260" t="s">
        <v>459</v>
      </c>
      <c r="AH260" t="s">
        <v>53</v>
      </c>
      <c r="AJ260" t="s">
        <v>106</v>
      </c>
      <c r="AL260" t="s">
        <v>97</v>
      </c>
      <c r="AM260" t="s">
        <v>56</v>
      </c>
      <c r="AN260" t="s">
        <v>263</v>
      </c>
      <c r="AO260" t="s">
        <v>72</v>
      </c>
      <c r="AP260" t="s">
        <v>59</v>
      </c>
      <c r="AQ260" t="s">
        <v>60</v>
      </c>
      <c r="AR260" t="s">
        <v>124</v>
      </c>
      <c r="AS260" s="2">
        <v>0</v>
      </c>
      <c r="AT260" s="2">
        <v>0</v>
      </c>
      <c r="AU260" s="2">
        <v>1</v>
      </c>
      <c r="AV260" s="2">
        <v>0</v>
      </c>
      <c r="AW260" s="2">
        <v>1</v>
      </c>
      <c r="AX260" s="2">
        <v>0</v>
      </c>
      <c r="AY260" s="2">
        <v>0</v>
      </c>
      <c r="AZ260" s="2">
        <v>0</v>
      </c>
      <c r="BA260" s="2">
        <v>0</v>
      </c>
      <c r="BB260" s="2">
        <v>22</v>
      </c>
    </row>
    <row r="261" spans="1:54" x14ac:dyDescent="0.25">
      <c r="A261">
        <v>264</v>
      </c>
      <c r="B261" t="s">
        <v>38</v>
      </c>
      <c r="C261" t="s">
        <v>765</v>
      </c>
      <c r="D261" t="s">
        <v>770</v>
      </c>
      <c r="E261" t="s">
        <v>533</v>
      </c>
      <c r="F261" t="s">
        <v>10133</v>
      </c>
      <c r="H261" s="19">
        <v>264</v>
      </c>
      <c r="I261" t="s">
        <v>1142</v>
      </c>
      <c r="J261" t="s">
        <v>479</v>
      </c>
      <c r="K261" s="2">
        <v>5</v>
      </c>
      <c r="L261" t="s">
        <v>52</v>
      </c>
      <c r="M261">
        <v>0</v>
      </c>
      <c r="N261" t="s">
        <v>83</v>
      </c>
      <c r="O261" s="2">
        <v>0</v>
      </c>
      <c r="P261" s="2">
        <v>1</v>
      </c>
      <c r="Q261" s="2">
        <v>0</v>
      </c>
      <c r="R261" s="2">
        <v>0</v>
      </c>
      <c r="T261" s="2">
        <v>50</v>
      </c>
      <c r="U261" t="s">
        <v>105</v>
      </c>
      <c r="V261" s="2">
        <v>1</v>
      </c>
      <c r="W261" s="2">
        <v>0</v>
      </c>
      <c r="X261" s="2">
        <v>0</v>
      </c>
      <c r="Y261" s="2">
        <v>0</v>
      </c>
      <c r="AA261" t="s">
        <v>65</v>
      </c>
      <c r="AC261" t="s">
        <v>52</v>
      </c>
      <c r="AD261" t="s">
        <v>52</v>
      </c>
      <c r="AH261" t="s">
        <v>107</v>
      </c>
      <c r="AI261" t="s">
        <v>1143</v>
      </c>
      <c r="AJ261" t="s">
        <v>114</v>
      </c>
      <c r="AL261" t="s">
        <v>97</v>
      </c>
      <c r="AM261" t="s">
        <v>56</v>
      </c>
      <c r="AN261" t="s">
        <v>98</v>
      </c>
      <c r="AO261" t="s">
        <v>72</v>
      </c>
      <c r="AP261" t="s">
        <v>59</v>
      </c>
      <c r="AQ261" t="s">
        <v>60</v>
      </c>
      <c r="AR261" t="s">
        <v>86</v>
      </c>
      <c r="AS261" s="2">
        <v>0</v>
      </c>
      <c r="AT261" s="2">
        <v>0</v>
      </c>
      <c r="AU261" s="2">
        <v>0</v>
      </c>
      <c r="AV261" s="2">
        <v>0</v>
      </c>
      <c r="AW261" s="2">
        <v>1</v>
      </c>
      <c r="AX261" s="2">
        <v>0</v>
      </c>
      <c r="AY261" s="2">
        <v>0</v>
      </c>
      <c r="AZ261" s="2">
        <v>0</v>
      </c>
      <c r="BA261" s="2">
        <v>0</v>
      </c>
      <c r="BB261" s="2">
        <v>12</v>
      </c>
    </row>
    <row r="262" spans="1:54" x14ac:dyDescent="0.25">
      <c r="A262">
        <v>265</v>
      </c>
      <c r="B262" t="s">
        <v>38</v>
      </c>
      <c r="C262" t="s">
        <v>765</v>
      </c>
      <c r="D262" t="s">
        <v>770</v>
      </c>
      <c r="E262" t="s">
        <v>533</v>
      </c>
      <c r="F262" t="s">
        <v>10133</v>
      </c>
      <c r="H262" s="19">
        <v>265</v>
      </c>
      <c r="I262" t="s">
        <v>1146</v>
      </c>
      <c r="J262" t="s">
        <v>479</v>
      </c>
      <c r="K262" s="2">
        <v>10</v>
      </c>
      <c r="L262" t="s">
        <v>52</v>
      </c>
      <c r="M262">
        <v>0</v>
      </c>
      <c r="N262" t="s">
        <v>83</v>
      </c>
      <c r="O262" s="2">
        <v>0</v>
      </c>
      <c r="P262" s="2">
        <v>1</v>
      </c>
      <c r="Q262" s="2">
        <v>0</v>
      </c>
      <c r="R262" s="2">
        <v>0</v>
      </c>
      <c r="T262" s="2">
        <v>652</v>
      </c>
      <c r="U262" t="s">
        <v>49</v>
      </c>
      <c r="V262" s="2">
        <v>1</v>
      </c>
      <c r="W262" s="2">
        <v>1</v>
      </c>
      <c r="X262" s="2">
        <v>0</v>
      </c>
      <c r="Y262" s="2">
        <v>0</v>
      </c>
      <c r="AA262" t="s">
        <v>65</v>
      </c>
      <c r="AC262" t="s">
        <v>12125</v>
      </c>
      <c r="AD262" t="s">
        <v>45</v>
      </c>
      <c r="AE262" s="2">
        <v>0</v>
      </c>
      <c r="AF262" s="2" t="s">
        <v>107</v>
      </c>
      <c r="AG262" t="s">
        <v>1147</v>
      </c>
      <c r="AH262" t="s">
        <v>53</v>
      </c>
      <c r="AJ262" t="s">
        <v>114</v>
      </c>
      <c r="AL262" t="s">
        <v>143</v>
      </c>
      <c r="AM262" t="s">
        <v>56</v>
      </c>
      <c r="AN262" t="s">
        <v>98</v>
      </c>
      <c r="AO262" t="s">
        <v>72</v>
      </c>
      <c r="AP262" t="s">
        <v>59</v>
      </c>
      <c r="AQ262" t="s">
        <v>60</v>
      </c>
      <c r="AR262" t="s">
        <v>107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1</v>
      </c>
    </row>
    <row r="263" spans="1:54" x14ac:dyDescent="0.25">
      <c r="A263">
        <v>266</v>
      </c>
      <c r="B263" t="s">
        <v>38</v>
      </c>
      <c r="C263" t="s">
        <v>765</v>
      </c>
      <c r="D263" t="s">
        <v>770</v>
      </c>
      <c r="E263" t="s">
        <v>846</v>
      </c>
      <c r="F263" t="s">
        <v>10133</v>
      </c>
      <c r="H263" s="19">
        <v>266</v>
      </c>
      <c r="I263" t="s">
        <v>1150</v>
      </c>
      <c r="J263" t="s">
        <v>479</v>
      </c>
      <c r="K263" s="2">
        <v>2</v>
      </c>
      <c r="L263" t="s">
        <v>52</v>
      </c>
      <c r="M263">
        <v>0</v>
      </c>
      <c r="N263" t="s">
        <v>83</v>
      </c>
      <c r="O263" s="2">
        <v>0</v>
      </c>
      <c r="P263" s="2">
        <v>1</v>
      </c>
      <c r="Q263" s="2">
        <v>0</v>
      </c>
      <c r="R263" s="2">
        <v>0</v>
      </c>
      <c r="T263" s="2">
        <v>380</v>
      </c>
      <c r="AA263" t="s">
        <v>65</v>
      </c>
      <c r="AC263" t="s">
        <v>12125</v>
      </c>
      <c r="AD263" t="s">
        <v>45</v>
      </c>
      <c r="AE263" s="2">
        <v>0</v>
      </c>
      <c r="AF263" t="s">
        <v>3487</v>
      </c>
      <c r="AG263" t="s">
        <v>3487</v>
      </c>
      <c r="AH263" t="s">
        <v>53</v>
      </c>
      <c r="AJ263" t="s">
        <v>106</v>
      </c>
      <c r="AL263" t="s">
        <v>97</v>
      </c>
      <c r="AM263" t="s">
        <v>56</v>
      </c>
      <c r="AN263" t="s">
        <v>98</v>
      </c>
      <c r="AO263" t="s">
        <v>72</v>
      </c>
      <c r="AP263" t="s">
        <v>59</v>
      </c>
      <c r="AQ263" t="s">
        <v>60</v>
      </c>
      <c r="AR263" t="s">
        <v>107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1</v>
      </c>
    </row>
    <row r="264" spans="1:54" x14ac:dyDescent="0.25">
      <c r="A264">
        <v>267</v>
      </c>
      <c r="B264" t="s">
        <v>38</v>
      </c>
      <c r="C264" t="s">
        <v>765</v>
      </c>
      <c r="D264" t="s">
        <v>770</v>
      </c>
      <c r="E264" t="s">
        <v>846</v>
      </c>
      <c r="F264" t="s">
        <v>10133</v>
      </c>
      <c r="H264" s="19">
        <v>267</v>
      </c>
      <c r="I264" t="s">
        <v>1153</v>
      </c>
      <c r="J264" t="s">
        <v>1154</v>
      </c>
      <c r="K264" s="2">
        <v>11</v>
      </c>
      <c r="L264" t="s">
        <v>52</v>
      </c>
      <c r="M264">
        <v>0</v>
      </c>
      <c r="N264" t="s">
        <v>83</v>
      </c>
      <c r="O264" s="2">
        <v>0</v>
      </c>
      <c r="P264" s="2">
        <v>1</v>
      </c>
      <c r="Q264" s="2">
        <v>0</v>
      </c>
      <c r="R264" s="2">
        <v>0</v>
      </c>
      <c r="T264" s="2">
        <v>1000</v>
      </c>
      <c r="U264" t="s">
        <v>49</v>
      </c>
      <c r="V264" s="2">
        <v>1</v>
      </c>
      <c r="W264" s="2">
        <v>1</v>
      </c>
      <c r="X264" s="2">
        <v>0</v>
      </c>
      <c r="Y264" s="2">
        <v>0</v>
      </c>
      <c r="AA264" t="s">
        <v>65</v>
      </c>
      <c r="AC264" t="s">
        <v>12125</v>
      </c>
      <c r="AD264" t="s">
        <v>45</v>
      </c>
      <c r="AE264" s="2">
        <v>0</v>
      </c>
      <c r="AF264" t="s">
        <v>459</v>
      </c>
      <c r="AG264" t="s">
        <v>459</v>
      </c>
      <c r="AH264" t="s">
        <v>53</v>
      </c>
      <c r="AJ264" t="s">
        <v>789</v>
      </c>
      <c r="AK264" t="s">
        <v>789</v>
      </c>
      <c r="AL264" t="s">
        <v>97</v>
      </c>
      <c r="AM264" t="s">
        <v>56</v>
      </c>
      <c r="AN264" t="s">
        <v>98</v>
      </c>
      <c r="AO264" t="s">
        <v>72</v>
      </c>
      <c r="AP264" t="s">
        <v>59</v>
      </c>
      <c r="AQ264" t="s">
        <v>60</v>
      </c>
      <c r="AR264" t="s">
        <v>61</v>
      </c>
      <c r="AS264" s="2">
        <v>0</v>
      </c>
      <c r="AT264" s="2">
        <v>0</v>
      </c>
      <c r="AU264" s="2">
        <v>1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5</v>
      </c>
    </row>
    <row r="265" spans="1:54" x14ac:dyDescent="0.25">
      <c r="A265">
        <v>268</v>
      </c>
      <c r="B265" t="s">
        <v>38</v>
      </c>
      <c r="C265" t="s">
        <v>765</v>
      </c>
      <c r="D265" t="s">
        <v>770</v>
      </c>
      <c r="E265" t="s">
        <v>846</v>
      </c>
      <c r="F265" t="s">
        <v>10133</v>
      </c>
      <c r="H265" s="19">
        <v>268</v>
      </c>
      <c r="I265" t="s">
        <v>1157</v>
      </c>
      <c r="J265" t="s">
        <v>479</v>
      </c>
      <c r="K265" s="2">
        <v>3</v>
      </c>
      <c r="L265" t="s">
        <v>52</v>
      </c>
      <c r="M265">
        <v>0</v>
      </c>
      <c r="N265" t="s">
        <v>83</v>
      </c>
      <c r="O265" s="2">
        <v>0</v>
      </c>
      <c r="P265" s="2">
        <v>1</v>
      </c>
      <c r="Q265" s="2">
        <v>0</v>
      </c>
      <c r="R265" s="2">
        <v>0</v>
      </c>
      <c r="T265" s="2">
        <v>400</v>
      </c>
      <c r="AA265" t="s">
        <v>51</v>
      </c>
      <c r="AC265" t="s">
        <v>52</v>
      </c>
      <c r="AD265" t="s">
        <v>52</v>
      </c>
      <c r="AH265" t="s">
        <v>53</v>
      </c>
      <c r="AJ265" t="s">
        <v>789</v>
      </c>
      <c r="AK265" t="s">
        <v>789</v>
      </c>
      <c r="AL265" t="s">
        <v>97</v>
      </c>
      <c r="AM265" t="s">
        <v>56</v>
      </c>
      <c r="AN265" t="s">
        <v>98</v>
      </c>
      <c r="AO265" t="s">
        <v>72</v>
      </c>
      <c r="AP265" t="s">
        <v>59</v>
      </c>
      <c r="AQ265" t="s">
        <v>60</v>
      </c>
      <c r="AR265" t="s">
        <v>86</v>
      </c>
      <c r="AS265" s="2">
        <v>0</v>
      </c>
      <c r="AT265" s="2">
        <v>0</v>
      </c>
      <c r="AU265" s="2">
        <v>0</v>
      </c>
      <c r="AV265" s="2">
        <v>0</v>
      </c>
      <c r="AW265" s="2">
        <v>1</v>
      </c>
      <c r="AX265" s="2">
        <v>0</v>
      </c>
      <c r="AY265" s="2">
        <v>0</v>
      </c>
      <c r="AZ265" s="2">
        <v>0</v>
      </c>
      <c r="BA265" s="2">
        <v>0</v>
      </c>
      <c r="BB265" s="2">
        <v>22</v>
      </c>
    </row>
    <row r="266" spans="1:54" x14ac:dyDescent="0.25">
      <c r="A266">
        <v>269</v>
      </c>
      <c r="B266" t="s">
        <v>38</v>
      </c>
      <c r="C266" t="s">
        <v>765</v>
      </c>
      <c r="D266" t="s">
        <v>770</v>
      </c>
      <c r="E266" t="s">
        <v>1160</v>
      </c>
      <c r="F266" t="s">
        <v>10133</v>
      </c>
      <c r="H266" s="19">
        <v>269</v>
      </c>
      <c r="I266" t="s">
        <v>1161</v>
      </c>
      <c r="J266" t="s">
        <v>1162</v>
      </c>
      <c r="K266" s="2">
        <v>10</v>
      </c>
      <c r="L266" t="s">
        <v>45</v>
      </c>
      <c r="M266" s="2">
        <v>1</v>
      </c>
      <c r="N266" t="s">
        <v>83</v>
      </c>
      <c r="O266" s="2">
        <v>0</v>
      </c>
      <c r="P266" s="2">
        <v>1</v>
      </c>
      <c r="Q266" s="2">
        <v>0</v>
      </c>
      <c r="R266" s="2">
        <v>0</v>
      </c>
      <c r="T266" s="2">
        <v>800</v>
      </c>
      <c r="U266" t="s">
        <v>49</v>
      </c>
      <c r="V266" s="2">
        <v>1</v>
      </c>
      <c r="W266" s="2">
        <v>1</v>
      </c>
      <c r="X266" s="2">
        <v>0</v>
      </c>
      <c r="Y266" s="2">
        <v>0</v>
      </c>
      <c r="AA266" t="s">
        <v>65</v>
      </c>
      <c r="AC266" t="s">
        <v>12125</v>
      </c>
      <c r="AD266" t="s">
        <v>45</v>
      </c>
      <c r="AE266" s="2">
        <v>0</v>
      </c>
      <c r="AF266" s="2" t="s">
        <v>107</v>
      </c>
      <c r="AG266" t="s">
        <v>1163</v>
      </c>
      <c r="AH266" t="s">
        <v>53</v>
      </c>
      <c r="AJ266" t="s">
        <v>114</v>
      </c>
      <c r="AL266" t="s">
        <v>143</v>
      </c>
      <c r="AM266" t="s">
        <v>56</v>
      </c>
      <c r="AN266" t="s">
        <v>263</v>
      </c>
      <c r="AO266" t="s">
        <v>72</v>
      </c>
      <c r="AP266" t="s">
        <v>59</v>
      </c>
      <c r="AQ266" t="s">
        <v>60</v>
      </c>
      <c r="AR266" t="s">
        <v>61</v>
      </c>
      <c r="AS266" s="2">
        <v>0</v>
      </c>
      <c r="AT266" s="2">
        <v>0</v>
      </c>
      <c r="AU266" s="2">
        <v>1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13</v>
      </c>
    </row>
    <row r="267" spans="1:54" x14ac:dyDescent="0.25">
      <c r="A267">
        <v>270</v>
      </c>
      <c r="B267" t="s">
        <v>38</v>
      </c>
      <c r="C267" t="s">
        <v>765</v>
      </c>
      <c r="D267" t="s">
        <v>770</v>
      </c>
      <c r="E267" t="s">
        <v>1166</v>
      </c>
      <c r="F267" t="s">
        <v>10133</v>
      </c>
      <c r="H267" s="19">
        <v>270</v>
      </c>
      <c r="I267" t="s">
        <v>1167</v>
      </c>
      <c r="J267" t="s">
        <v>839</v>
      </c>
      <c r="K267" s="2">
        <v>4</v>
      </c>
      <c r="L267" t="s">
        <v>52</v>
      </c>
      <c r="M267">
        <v>0</v>
      </c>
      <c r="N267" t="s">
        <v>47</v>
      </c>
      <c r="O267" s="2">
        <v>1</v>
      </c>
      <c r="P267" s="2">
        <v>1</v>
      </c>
      <c r="Q267" s="2">
        <v>0</v>
      </c>
      <c r="R267" s="2">
        <v>0</v>
      </c>
      <c r="T267" s="2">
        <v>800</v>
      </c>
      <c r="AA267" t="s">
        <v>65</v>
      </c>
      <c r="AC267" t="s">
        <v>52</v>
      </c>
      <c r="AD267" t="s">
        <v>52</v>
      </c>
      <c r="AH267" t="s">
        <v>53</v>
      </c>
      <c r="AJ267" t="s">
        <v>114</v>
      </c>
      <c r="AL267" t="s">
        <v>143</v>
      </c>
      <c r="AM267" t="s">
        <v>56</v>
      </c>
      <c r="AN267" t="s">
        <v>98</v>
      </c>
      <c r="AO267" t="s">
        <v>72</v>
      </c>
      <c r="AP267" t="s">
        <v>59</v>
      </c>
      <c r="AQ267" t="s">
        <v>60</v>
      </c>
      <c r="AR267" t="s">
        <v>107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1</v>
      </c>
    </row>
    <row r="268" spans="1:54" x14ac:dyDescent="0.25">
      <c r="A268">
        <v>271</v>
      </c>
      <c r="B268" t="s">
        <v>38</v>
      </c>
      <c r="C268" t="s">
        <v>765</v>
      </c>
      <c r="D268" t="s">
        <v>770</v>
      </c>
      <c r="E268" t="s">
        <v>533</v>
      </c>
      <c r="F268" t="s">
        <v>10133</v>
      </c>
      <c r="H268" s="19">
        <v>271</v>
      </c>
      <c r="I268" t="s">
        <v>1170</v>
      </c>
      <c r="J268" t="s">
        <v>479</v>
      </c>
      <c r="K268" s="2">
        <v>4</v>
      </c>
      <c r="L268" t="s">
        <v>52</v>
      </c>
      <c r="M268">
        <v>0</v>
      </c>
      <c r="N268" t="s">
        <v>83</v>
      </c>
      <c r="O268" s="2">
        <v>0</v>
      </c>
      <c r="P268" s="2">
        <v>1</v>
      </c>
      <c r="Q268" s="2">
        <v>0</v>
      </c>
      <c r="R268" s="2">
        <v>0</v>
      </c>
      <c r="T268" s="2">
        <v>172</v>
      </c>
      <c r="U268" t="s">
        <v>142</v>
      </c>
      <c r="V268" s="2">
        <v>0</v>
      </c>
      <c r="W268" s="2">
        <v>1</v>
      </c>
      <c r="X268" s="2">
        <v>0</v>
      </c>
      <c r="Y268" s="2">
        <v>0</v>
      </c>
      <c r="AA268" t="s">
        <v>65</v>
      </c>
      <c r="AC268" t="s">
        <v>52</v>
      </c>
      <c r="AD268" t="s">
        <v>52</v>
      </c>
      <c r="AH268" t="s">
        <v>53</v>
      </c>
      <c r="AJ268" t="s">
        <v>114</v>
      </c>
      <c r="AL268" t="s">
        <v>97</v>
      </c>
      <c r="AM268" t="s">
        <v>56</v>
      </c>
      <c r="AN268" t="s">
        <v>263</v>
      </c>
      <c r="AO268" t="s">
        <v>72</v>
      </c>
      <c r="AP268" t="s">
        <v>59</v>
      </c>
      <c r="AQ268" t="s">
        <v>60</v>
      </c>
      <c r="AR268" t="s">
        <v>107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1</v>
      </c>
    </row>
    <row r="269" spans="1:54" x14ac:dyDescent="0.25">
      <c r="A269">
        <v>272</v>
      </c>
      <c r="B269" t="s">
        <v>38</v>
      </c>
      <c r="C269" t="s">
        <v>765</v>
      </c>
      <c r="D269" t="s">
        <v>770</v>
      </c>
      <c r="E269" t="s">
        <v>995</v>
      </c>
      <c r="F269" t="s">
        <v>10133</v>
      </c>
      <c r="H269" s="19">
        <v>272</v>
      </c>
      <c r="I269" t="s">
        <v>1173</v>
      </c>
      <c r="J269" t="s">
        <v>479</v>
      </c>
      <c r="K269" s="2">
        <v>3</v>
      </c>
      <c r="L269" t="s">
        <v>45</v>
      </c>
      <c r="M269" s="2">
        <v>1</v>
      </c>
      <c r="N269" t="s">
        <v>83</v>
      </c>
      <c r="O269" s="2">
        <v>0</v>
      </c>
      <c r="P269" s="2">
        <v>1</v>
      </c>
      <c r="Q269" s="2">
        <v>0</v>
      </c>
      <c r="R269" s="2">
        <v>0</v>
      </c>
      <c r="T269" s="2">
        <v>480</v>
      </c>
      <c r="U269" t="s">
        <v>49</v>
      </c>
      <c r="V269" s="2">
        <v>1</v>
      </c>
      <c r="W269" s="2">
        <v>1</v>
      </c>
      <c r="X269" s="2">
        <v>0</v>
      </c>
      <c r="Y269" s="2">
        <v>0</v>
      </c>
      <c r="AA269" t="s">
        <v>65</v>
      </c>
      <c r="AC269" t="s">
        <v>12125</v>
      </c>
      <c r="AD269" t="s">
        <v>45</v>
      </c>
      <c r="AE269" s="2">
        <v>0</v>
      </c>
      <c r="AF269" t="s">
        <v>952</v>
      </c>
      <c r="AG269" t="s">
        <v>952</v>
      </c>
      <c r="AH269" t="s">
        <v>53</v>
      </c>
      <c r="AJ269" t="s">
        <v>114</v>
      </c>
      <c r="AL269" t="s">
        <v>97</v>
      </c>
      <c r="AM269" t="s">
        <v>56</v>
      </c>
      <c r="AN269" t="s">
        <v>263</v>
      </c>
      <c r="AO269" t="s">
        <v>72</v>
      </c>
      <c r="AP269" t="s">
        <v>59</v>
      </c>
      <c r="AQ269" t="s">
        <v>60</v>
      </c>
      <c r="AR269" t="s">
        <v>107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1</v>
      </c>
    </row>
    <row r="270" spans="1:54" x14ac:dyDescent="0.25">
      <c r="A270">
        <v>273</v>
      </c>
      <c r="B270" t="s">
        <v>38</v>
      </c>
      <c r="C270" t="s">
        <v>765</v>
      </c>
      <c r="D270" t="s">
        <v>770</v>
      </c>
      <c r="E270" t="s">
        <v>1176</v>
      </c>
      <c r="F270" t="s">
        <v>10133</v>
      </c>
      <c r="H270" s="19">
        <v>273</v>
      </c>
      <c r="I270" t="s">
        <v>1177</v>
      </c>
      <c r="J270" t="s">
        <v>1178</v>
      </c>
      <c r="K270" s="2">
        <v>4</v>
      </c>
      <c r="L270" t="s">
        <v>52</v>
      </c>
      <c r="M270">
        <v>0</v>
      </c>
      <c r="N270" t="s">
        <v>83</v>
      </c>
      <c r="O270" s="2">
        <v>0</v>
      </c>
      <c r="P270" s="2">
        <v>1</v>
      </c>
      <c r="Q270" s="2">
        <v>0</v>
      </c>
      <c r="R270" s="2">
        <v>0</v>
      </c>
      <c r="T270" s="2">
        <v>500</v>
      </c>
      <c r="U270" t="s">
        <v>49</v>
      </c>
      <c r="V270" s="2">
        <v>1</v>
      </c>
      <c r="W270" s="2">
        <v>1</v>
      </c>
      <c r="X270" s="2">
        <v>0</v>
      </c>
      <c r="Y270" s="2">
        <v>0</v>
      </c>
      <c r="Z270" t="s">
        <v>377</v>
      </c>
      <c r="AA270" t="s">
        <v>65</v>
      </c>
      <c r="AC270" t="s">
        <v>12125</v>
      </c>
      <c r="AD270" t="s">
        <v>45</v>
      </c>
      <c r="AE270" s="2">
        <v>3</v>
      </c>
      <c r="AF270" t="s">
        <v>3055</v>
      </c>
      <c r="AG270" t="s">
        <v>3055</v>
      </c>
      <c r="AH270" t="s">
        <v>107</v>
      </c>
      <c r="AI270" t="s">
        <v>1082</v>
      </c>
      <c r="AJ270" t="s">
        <v>789</v>
      </c>
      <c r="AK270" t="s">
        <v>789</v>
      </c>
      <c r="AL270" t="s">
        <v>143</v>
      </c>
      <c r="AM270" t="s">
        <v>162</v>
      </c>
      <c r="AN270" t="s">
        <v>98</v>
      </c>
      <c r="AO270" t="s">
        <v>72</v>
      </c>
      <c r="AP270" t="s">
        <v>59</v>
      </c>
      <c r="AQ270" t="s">
        <v>60</v>
      </c>
      <c r="AR270" t="s">
        <v>124</v>
      </c>
      <c r="AS270" s="2">
        <v>0</v>
      </c>
      <c r="AT270" s="2">
        <v>0</v>
      </c>
      <c r="AU270" s="2">
        <v>1</v>
      </c>
      <c r="AV270" s="2">
        <v>0</v>
      </c>
      <c r="AW270" s="2">
        <v>1</v>
      </c>
      <c r="AX270" s="2">
        <v>0</v>
      </c>
      <c r="AY270" s="2">
        <v>0</v>
      </c>
      <c r="AZ270" s="2">
        <v>0</v>
      </c>
      <c r="BA270" s="2">
        <v>0</v>
      </c>
      <c r="BB270" s="2">
        <v>5</v>
      </c>
    </row>
    <row r="271" spans="1:54" x14ac:dyDescent="0.25">
      <c r="A271">
        <v>274</v>
      </c>
      <c r="B271" t="s">
        <v>38</v>
      </c>
      <c r="C271" t="s">
        <v>765</v>
      </c>
      <c r="D271" t="s">
        <v>770</v>
      </c>
      <c r="E271" t="s">
        <v>1004</v>
      </c>
      <c r="F271" t="s">
        <v>10133</v>
      </c>
      <c r="H271" s="19">
        <v>274</v>
      </c>
      <c r="I271" t="s">
        <v>1181</v>
      </c>
      <c r="J271" t="s">
        <v>479</v>
      </c>
      <c r="K271" s="2">
        <v>4</v>
      </c>
      <c r="L271" t="s">
        <v>45</v>
      </c>
      <c r="M271" s="2">
        <v>2</v>
      </c>
      <c r="N271" t="s">
        <v>83</v>
      </c>
      <c r="O271" s="2">
        <v>0</v>
      </c>
      <c r="P271" s="2">
        <v>1</v>
      </c>
      <c r="Q271" s="2">
        <v>0</v>
      </c>
      <c r="R271" s="2">
        <v>0</v>
      </c>
      <c r="T271" s="2">
        <v>350</v>
      </c>
      <c r="U271" t="s">
        <v>64</v>
      </c>
      <c r="V271" s="2">
        <v>1</v>
      </c>
      <c r="W271" s="2">
        <v>1</v>
      </c>
      <c r="X271" s="2">
        <v>1</v>
      </c>
      <c r="Y271" s="2">
        <v>0</v>
      </c>
      <c r="AA271" t="s">
        <v>65</v>
      </c>
      <c r="AC271" t="s">
        <v>52</v>
      </c>
      <c r="AD271" t="s">
        <v>52</v>
      </c>
      <c r="AH271" t="s">
        <v>53</v>
      </c>
      <c r="AJ271" t="s">
        <v>107</v>
      </c>
      <c r="AK271" t="s">
        <v>1182</v>
      </c>
      <c r="AL271" t="s">
        <v>97</v>
      </c>
      <c r="AM271" t="s">
        <v>56</v>
      </c>
      <c r="AN271" t="s">
        <v>98</v>
      </c>
      <c r="AO271" t="s">
        <v>72</v>
      </c>
      <c r="AP271" t="s">
        <v>59</v>
      </c>
      <c r="AQ271" t="s">
        <v>60</v>
      </c>
      <c r="AR271" t="s">
        <v>61</v>
      </c>
      <c r="AS271" s="2">
        <v>0</v>
      </c>
      <c r="AT271" s="2">
        <v>0</v>
      </c>
      <c r="AU271" s="2">
        <v>1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6</v>
      </c>
    </row>
    <row r="272" spans="1:54" x14ac:dyDescent="0.25">
      <c r="A272">
        <v>275</v>
      </c>
      <c r="B272" t="s">
        <v>38</v>
      </c>
      <c r="C272" t="s">
        <v>765</v>
      </c>
      <c r="D272" t="s">
        <v>770</v>
      </c>
      <c r="E272" t="s">
        <v>1004</v>
      </c>
      <c r="F272" t="s">
        <v>10133</v>
      </c>
      <c r="H272" s="19">
        <v>275</v>
      </c>
      <c r="I272" t="s">
        <v>1185</v>
      </c>
      <c r="J272" t="s">
        <v>1186</v>
      </c>
      <c r="K272" s="2">
        <v>2</v>
      </c>
      <c r="L272" t="s">
        <v>52</v>
      </c>
      <c r="M272">
        <v>0</v>
      </c>
      <c r="N272" t="s">
        <v>83</v>
      </c>
      <c r="O272" s="2">
        <v>0</v>
      </c>
      <c r="P272" s="2">
        <v>1</v>
      </c>
      <c r="Q272" s="2">
        <v>0</v>
      </c>
      <c r="R272" s="2">
        <v>0</v>
      </c>
      <c r="T272" s="2">
        <v>380</v>
      </c>
      <c r="AA272" t="s">
        <v>65</v>
      </c>
      <c r="AC272" t="s">
        <v>12125</v>
      </c>
      <c r="AD272" t="s">
        <v>45</v>
      </c>
      <c r="AE272" s="2">
        <v>0</v>
      </c>
      <c r="AF272" t="s">
        <v>3487</v>
      </c>
      <c r="AG272" t="s">
        <v>3487</v>
      </c>
      <c r="AH272" t="s">
        <v>53</v>
      </c>
      <c r="AJ272" t="s">
        <v>107</v>
      </c>
      <c r="AK272" t="s">
        <v>1187</v>
      </c>
      <c r="AL272" t="s">
        <v>97</v>
      </c>
      <c r="AM272" t="s">
        <v>56</v>
      </c>
      <c r="AN272" t="s">
        <v>98</v>
      </c>
      <c r="AO272" t="s">
        <v>72</v>
      </c>
      <c r="AP272" t="s">
        <v>59</v>
      </c>
      <c r="AQ272" t="s">
        <v>60</v>
      </c>
      <c r="AR272" t="s">
        <v>107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1</v>
      </c>
    </row>
    <row r="273" spans="1:54" x14ac:dyDescent="0.25">
      <c r="A273">
        <v>276</v>
      </c>
      <c r="B273" t="s">
        <v>38</v>
      </c>
      <c r="C273" t="s">
        <v>765</v>
      </c>
      <c r="D273" t="s">
        <v>770</v>
      </c>
      <c r="E273" t="s">
        <v>1190</v>
      </c>
      <c r="F273" t="s">
        <v>10133</v>
      </c>
      <c r="H273" s="19">
        <v>276</v>
      </c>
      <c r="I273" t="s">
        <v>1191</v>
      </c>
      <c r="J273" t="s">
        <v>479</v>
      </c>
      <c r="K273" s="2">
        <v>10</v>
      </c>
      <c r="L273" t="s">
        <v>52</v>
      </c>
      <c r="M273">
        <v>0</v>
      </c>
      <c r="N273" t="s">
        <v>83</v>
      </c>
      <c r="O273" s="2">
        <v>0</v>
      </c>
      <c r="P273" s="2">
        <v>1</v>
      </c>
      <c r="Q273" s="2">
        <v>0</v>
      </c>
      <c r="R273" s="2">
        <v>0</v>
      </c>
      <c r="T273" s="2">
        <v>550</v>
      </c>
      <c r="U273" t="s">
        <v>49</v>
      </c>
      <c r="V273" s="2">
        <v>1</v>
      </c>
      <c r="W273" s="2">
        <v>1</v>
      </c>
      <c r="X273" s="2">
        <v>0</v>
      </c>
      <c r="Y273" s="2">
        <v>0</v>
      </c>
      <c r="AA273" t="s">
        <v>317</v>
      </c>
      <c r="AC273" t="s">
        <v>12125</v>
      </c>
      <c r="AD273" t="s">
        <v>45</v>
      </c>
      <c r="AE273" s="2">
        <v>5</v>
      </c>
      <c r="AF273" s="2" t="s">
        <v>107</v>
      </c>
      <c r="AG273" t="s">
        <v>12115</v>
      </c>
      <c r="AH273" t="s">
        <v>53</v>
      </c>
      <c r="AJ273" t="s">
        <v>114</v>
      </c>
      <c r="AL273" t="s">
        <v>143</v>
      </c>
      <c r="AM273" t="s">
        <v>56</v>
      </c>
      <c r="AN273" t="s">
        <v>263</v>
      </c>
      <c r="AO273" t="s">
        <v>72</v>
      </c>
      <c r="AP273" t="s">
        <v>59</v>
      </c>
      <c r="AQ273" t="s">
        <v>60</v>
      </c>
      <c r="AR273" t="s">
        <v>61</v>
      </c>
      <c r="AS273" s="2">
        <v>0</v>
      </c>
      <c r="AT273" s="2">
        <v>0</v>
      </c>
      <c r="AU273" s="2">
        <v>1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5</v>
      </c>
    </row>
    <row r="274" spans="1:54" x14ac:dyDescent="0.25">
      <c r="A274">
        <v>277</v>
      </c>
      <c r="B274" t="s">
        <v>38</v>
      </c>
      <c r="C274" t="s">
        <v>765</v>
      </c>
      <c r="D274" t="s">
        <v>770</v>
      </c>
      <c r="E274" t="s">
        <v>995</v>
      </c>
      <c r="F274" t="s">
        <v>10133</v>
      </c>
      <c r="H274" s="19">
        <v>277</v>
      </c>
      <c r="I274" t="s">
        <v>1194</v>
      </c>
      <c r="J274" t="s">
        <v>1195</v>
      </c>
      <c r="K274" s="2">
        <v>5</v>
      </c>
      <c r="L274" t="s">
        <v>45</v>
      </c>
      <c r="M274" s="2">
        <v>2</v>
      </c>
      <c r="N274" t="s">
        <v>83</v>
      </c>
      <c r="O274" s="2">
        <v>0</v>
      </c>
      <c r="P274" s="2">
        <v>1</v>
      </c>
      <c r="Q274" s="2">
        <v>0</v>
      </c>
      <c r="R274" s="2">
        <v>0</v>
      </c>
      <c r="T274" s="2">
        <v>530</v>
      </c>
      <c r="U274" t="s">
        <v>49</v>
      </c>
      <c r="V274" s="2">
        <v>1</v>
      </c>
      <c r="W274" s="2">
        <v>1</v>
      </c>
      <c r="X274" s="2">
        <v>0</v>
      </c>
      <c r="Y274" s="2">
        <v>0</v>
      </c>
      <c r="AA274" t="s">
        <v>65</v>
      </c>
      <c r="AC274" t="s">
        <v>52</v>
      </c>
      <c r="AD274" t="s">
        <v>52</v>
      </c>
      <c r="AH274" t="s">
        <v>53</v>
      </c>
      <c r="AJ274" t="s">
        <v>114</v>
      </c>
      <c r="AL274" t="s">
        <v>143</v>
      </c>
      <c r="AM274" t="s">
        <v>56</v>
      </c>
      <c r="AN274" t="s">
        <v>98</v>
      </c>
      <c r="AO274" t="s">
        <v>72</v>
      </c>
      <c r="AP274" t="s">
        <v>59</v>
      </c>
      <c r="AQ274" t="s">
        <v>60</v>
      </c>
      <c r="AR274" t="s">
        <v>61</v>
      </c>
      <c r="AS274" s="2">
        <v>0</v>
      </c>
      <c r="AT274" s="2">
        <v>0</v>
      </c>
      <c r="AU274" s="2">
        <v>1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12</v>
      </c>
    </row>
    <row r="275" spans="1:54" x14ac:dyDescent="0.25">
      <c r="A275">
        <v>278</v>
      </c>
      <c r="B275" t="s">
        <v>38</v>
      </c>
      <c r="C275" t="s">
        <v>765</v>
      </c>
      <c r="D275" t="s">
        <v>770</v>
      </c>
      <c r="E275" t="s">
        <v>950</v>
      </c>
      <c r="F275" t="s">
        <v>10133</v>
      </c>
      <c r="H275" s="19">
        <v>278</v>
      </c>
      <c r="I275" t="s">
        <v>1198</v>
      </c>
      <c r="J275" t="s">
        <v>479</v>
      </c>
      <c r="K275" s="2">
        <v>7</v>
      </c>
      <c r="L275" t="s">
        <v>52</v>
      </c>
      <c r="M275">
        <v>0</v>
      </c>
      <c r="N275" t="s">
        <v>83</v>
      </c>
      <c r="O275" s="2">
        <v>0</v>
      </c>
      <c r="P275" s="2">
        <v>1</v>
      </c>
      <c r="Q275" s="2">
        <v>0</v>
      </c>
      <c r="R275" s="2">
        <v>0</v>
      </c>
      <c r="T275" s="2">
        <v>500</v>
      </c>
      <c r="U275" t="s">
        <v>49</v>
      </c>
      <c r="V275" s="2">
        <v>1</v>
      </c>
      <c r="W275" s="2">
        <v>1</v>
      </c>
      <c r="X275" s="2">
        <v>0</v>
      </c>
      <c r="Y275" s="2">
        <v>0</v>
      </c>
      <c r="AA275" t="s">
        <v>65</v>
      </c>
      <c r="AC275" t="s">
        <v>52</v>
      </c>
      <c r="AD275" t="s">
        <v>52</v>
      </c>
      <c r="AH275" t="s">
        <v>53</v>
      </c>
      <c r="AJ275" t="s">
        <v>114</v>
      </c>
      <c r="AL275" t="s">
        <v>143</v>
      </c>
      <c r="AM275" t="s">
        <v>56</v>
      </c>
      <c r="AN275" t="s">
        <v>263</v>
      </c>
      <c r="AO275" t="s">
        <v>72</v>
      </c>
      <c r="AP275" t="s">
        <v>59</v>
      </c>
      <c r="AQ275" t="s">
        <v>60</v>
      </c>
      <c r="AR275" t="s">
        <v>86</v>
      </c>
      <c r="AS275" s="2">
        <v>0</v>
      </c>
      <c r="AT275" s="2">
        <v>0</v>
      </c>
      <c r="AU275" s="2">
        <v>0</v>
      </c>
      <c r="AV275" s="2">
        <v>0</v>
      </c>
      <c r="AW275" s="2">
        <v>1</v>
      </c>
      <c r="AX275" s="2">
        <v>0</v>
      </c>
      <c r="AY275" s="2">
        <v>0</v>
      </c>
      <c r="AZ275" s="2">
        <v>0</v>
      </c>
      <c r="BA275" s="2">
        <v>0</v>
      </c>
      <c r="BB275" s="2">
        <v>18</v>
      </c>
    </row>
    <row r="276" spans="1:54" x14ac:dyDescent="0.25">
      <c r="A276">
        <v>279</v>
      </c>
      <c r="B276" t="s">
        <v>38</v>
      </c>
      <c r="C276" t="s">
        <v>39</v>
      </c>
      <c r="D276" t="s">
        <v>1269</v>
      </c>
      <c r="E276" t="s">
        <v>1201</v>
      </c>
      <c r="F276" t="s">
        <v>3417</v>
      </c>
      <c r="H276" s="19">
        <v>279</v>
      </c>
      <c r="I276" t="s">
        <v>1202</v>
      </c>
      <c r="J276" t="s">
        <v>1203</v>
      </c>
      <c r="K276" s="2">
        <v>9</v>
      </c>
      <c r="L276" t="s">
        <v>52</v>
      </c>
      <c r="M276">
        <v>0</v>
      </c>
      <c r="N276" t="s">
        <v>494</v>
      </c>
      <c r="O276" s="2">
        <v>1</v>
      </c>
      <c r="P276" s="2">
        <v>0</v>
      </c>
      <c r="Q276" s="2">
        <v>0</v>
      </c>
      <c r="R276" s="2">
        <v>0</v>
      </c>
      <c r="T276" s="2">
        <v>200</v>
      </c>
      <c r="U276" t="s">
        <v>49</v>
      </c>
      <c r="V276" s="2">
        <v>1</v>
      </c>
      <c r="W276" s="2">
        <v>1</v>
      </c>
      <c r="X276" s="2">
        <v>0</v>
      </c>
      <c r="Y276" s="2">
        <v>0</v>
      </c>
      <c r="AA276" t="s">
        <v>65</v>
      </c>
      <c r="AC276" t="s">
        <v>52</v>
      </c>
      <c r="AD276" t="s">
        <v>52</v>
      </c>
      <c r="AH276" t="s">
        <v>53</v>
      </c>
      <c r="AJ276" t="s">
        <v>106</v>
      </c>
      <c r="AL276" t="s">
        <v>97</v>
      </c>
      <c r="AM276" t="s">
        <v>162</v>
      </c>
      <c r="AN276" t="s">
        <v>98</v>
      </c>
      <c r="AO276" t="s">
        <v>72</v>
      </c>
      <c r="AP276" t="s">
        <v>499</v>
      </c>
      <c r="AQ276" t="s">
        <v>60</v>
      </c>
      <c r="AR276" t="s">
        <v>107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1</v>
      </c>
    </row>
    <row r="277" spans="1:54" x14ac:dyDescent="0.25">
      <c r="A277">
        <v>280</v>
      </c>
      <c r="B277" t="s">
        <v>38</v>
      </c>
      <c r="C277" t="s">
        <v>39</v>
      </c>
      <c r="D277" t="s">
        <v>1269</v>
      </c>
      <c r="E277" t="s">
        <v>1206</v>
      </c>
      <c r="F277" t="s">
        <v>3417</v>
      </c>
      <c r="H277" s="19">
        <v>280</v>
      </c>
      <c r="I277" t="s">
        <v>1207</v>
      </c>
      <c r="J277" t="s">
        <v>479</v>
      </c>
      <c r="K277" s="2">
        <v>6</v>
      </c>
      <c r="L277" t="s">
        <v>45</v>
      </c>
      <c r="M277" s="2">
        <v>2</v>
      </c>
      <c r="N277" t="s">
        <v>494</v>
      </c>
      <c r="O277" s="2">
        <v>1</v>
      </c>
      <c r="P277" s="2">
        <v>0</v>
      </c>
      <c r="Q277" s="2">
        <v>0</v>
      </c>
      <c r="R277" s="2">
        <v>0</v>
      </c>
      <c r="T277" s="2">
        <v>800</v>
      </c>
      <c r="U277" t="s">
        <v>142</v>
      </c>
      <c r="V277" s="2">
        <v>0</v>
      </c>
      <c r="W277" s="2">
        <v>1</v>
      </c>
      <c r="X277" s="2">
        <v>0</v>
      </c>
      <c r="Y277" s="2">
        <v>0</v>
      </c>
      <c r="AA277" t="s">
        <v>51</v>
      </c>
      <c r="AC277" t="s">
        <v>12125</v>
      </c>
      <c r="AD277" t="s">
        <v>45</v>
      </c>
      <c r="AE277" s="2">
        <v>3</v>
      </c>
      <c r="AF277" t="s">
        <v>10711</v>
      </c>
      <c r="AG277" t="s">
        <v>10711</v>
      </c>
      <c r="AH277" t="s">
        <v>53</v>
      </c>
      <c r="AJ277" t="s">
        <v>106</v>
      </c>
      <c r="AL277" t="s">
        <v>97</v>
      </c>
      <c r="AM277" t="s">
        <v>295</v>
      </c>
      <c r="AN277" t="s">
        <v>272</v>
      </c>
      <c r="AO277" t="s">
        <v>72</v>
      </c>
      <c r="AP277" t="s">
        <v>499</v>
      </c>
      <c r="AQ277" t="s">
        <v>60</v>
      </c>
      <c r="AR277" t="s">
        <v>61</v>
      </c>
      <c r="AS277" s="2">
        <v>0</v>
      </c>
      <c r="AT277" s="2">
        <v>0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7</v>
      </c>
    </row>
    <row r="278" spans="1:54" x14ac:dyDescent="0.25">
      <c r="A278">
        <v>281</v>
      </c>
      <c r="B278" t="s">
        <v>38</v>
      </c>
      <c r="C278" t="s">
        <v>39</v>
      </c>
      <c r="D278" t="s">
        <v>1269</v>
      </c>
      <c r="E278" t="s">
        <v>1201</v>
      </c>
      <c r="F278" t="s">
        <v>3417</v>
      </c>
      <c r="H278" s="19">
        <v>281</v>
      </c>
      <c r="I278" t="s">
        <v>1210</v>
      </c>
      <c r="J278" t="s">
        <v>479</v>
      </c>
      <c r="K278" s="2">
        <v>5</v>
      </c>
      <c r="L278" t="s">
        <v>45</v>
      </c>
      <c r="M278" s="2">
        <v>1</v>
      </c>
      <c r="N278" t="s">
        <v>494</v>
      </c>
      <c r="O278" s="2">
        <v>1</v>
      </c>
      <c r="P278" s="2">
        <v>0</v>
      </c>
      <c r="Q278" s="2">
        <v>0</v>
      </c>
      <c r="R278" s="2">
        <v>0</v>
      </c>
      <c r="T278" s="2">
        <v>400</v>
      </c>
      <c r="U278" t="s">
        <v>49</v>
      </c>
      <c r="V278" s="2">
        <v>1</v>
      </c>
      <c r="W278" s="2">
        <v>1</v>
      </c>
      <c r="X278" s="2">
        <v>0</v>
      </c>
      <c r="Y278" s="2">
        <v>0</v>
      </c>
      <c r="AA278" t="s">
        <v>51</v>
      </c>
      <c r="AC278" t="s">
        <v>12125</v>
      </c>
      <c r="AD278" t="s">
        <v>45</v>
      </c>
      <c r="AE278" s="2">
        <v>1</v>
      </c>
      <c r="AF278" t="s">
        <v>455</v>
      </c>
      <c r="AG278" t="s">
        <v>1211</v>
      </c>
      <c r="AH278" t="s">
        <v>53</v>
      </c>
      <c r="AJ278" t="s">
        <v>106</v>
      </c>
      <c r="AL278" t="s">
        <v>97</v>
      </c>
      <c r="AM278" t="s">
        <v>162</v>
      </c>
      <c r="AN278" t="s">
        <v>272</v>
      </c>
      <c r="AO278" t="s">
        <v>72</v>
      </c>
      <c r="AP278" t="s">
        <v>499</v>
      </c>
      <c r="AQ278" t="s">
        <v>60</v>
      </c>
      <c r="AR278" t="s">
        <v>61</v>
      </c>
      <c r="AS278" s="2">
        <v>0</v>
      </c>
      <c r="AT278" s="2">
        <v>0</v>
      </c>
      <c r="AU278" s="2">
        <v>1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15</v>
      </c>
    </row>
    <row r="279" spans="1:54" x14ac:dyDescent="0.25">
      <c r="A279">
        <v>282</v>
      </c>
      <c r="B279" t="s">
        <v>38</v>
      </c>
      <c r="C279" t="s">
        <v>39</v>
      </c>
      <c r="D279" t="s">
        <v>1269</v>
      </c>
      <c r="E279" t="s">
        <v>1214</v>
      </c>
      <c r="F279" t="s">
        <v>3417</v>
      </c>
      <c r="H279" s="19">
        <v>282</v>
      </c>
      <c r="I279" t="s">
        <v>1215</v>
      </c>
      <c r="J279" t="s">
        <v>1216</v>
      </c>
      <c r="K279" s="2">
        <v>4</v>
      </c>
      <c r="L279" t="s">
        <v>45</v>
      </c>
      <c r="M279" s="2">
        <v>2</v>
      </c>
      <c r="N279" t="s">
        <v>494</v>
      </c>
      <c r="O279" s="2">
        <v>1</v>
      </c>
      <c r="P279" s="2">
        <v>0</v>
      </c>
      <c r="Q279" s="2">
        <v>0</v>
      </c>
      <c r="R279" s="2">
        <v>0</v>
      </c>
      <c r="U279" t="s">
        <v>105</v>
      </c>
      <c r="V279" s="2">
        <v>1</v>
      </c>
      <c r="W279" s="2">
        <v>0</v>
      </c>
      <c r="X279" s="2">
        <v>0</v>
      </c>
      <c r="Y279" s="2">
        <v>0</v>
      </c>
      <c r="AA279" t="s">
        <v>51</v>
      </c>
      <c r="AC279" t="s">
        <v>52</v>
      </c>
      <c r="AD279" t="s">
        <v>52</v>
      </c>
      <c r="AH279" t="s">
        <v>53</v>
      </c>
      <c r="AJ279" t="s">
        <v>106</v>
      </c>
      <c r="AL279" t="s">
        <v>97</v>
      </c>
      <c r="AM279" t="s">
        <v>255</v>
      </c>
      <c r="AN279" t="s">
        <v>272</v>
      </c>
      <c r="AO279" t="s">
        <v>72</v>
      </c>
      <c r="AP279" t="s">
        <v>499</v>
      </c>
      <c r="AQ279" t="s">
        <v>60</v>
      </c>
      <c r="AR279" t="s">
        <v>61</v>
      </c>
      <c r="AS279" s="2">
        <v>0</v>
      </c>
      <c r="AT279" s="2">
        <v>0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13</v>
      </c>
    </row>
    <row r="280" spans="1:54" x14ac:dyDescent="0.25">
      <c r="A280">
        <v>283</v>
      </c>
      <c r="B280" t="s">
        <v>38</v>
      </c>
      <c r="C280" t="s">
        <v>39</v>
      </c>
      <c r="D280" t="s">
        <v>1269</v>
      </c>
      <c r="E280" t="s">
        <v>1201</v>
      </c>
      <c r="F280" t="s">
        <v>3417</v>
      </c>
      <c r="H280" s="19">
        <v>283</v>
      </c>
      <c r="I280" t="s">
        <v>1218</v>
      </c>
      <c r="J280" t="s">
        <v>479</v>
      </c>
      <c r="K280" s="2">
        <v>4</v>
      </c>
      <c r="L280" t="s">
        <v>45</v>
      </c>
      <c r="M280" s="2">
        <v>2</v>
      </c>
      <c r="N280" t="s">
        <v>494</v>
      </c>
      <c r="O280" s="2">
        <v>1</v>
      </c>
      <c r="P280" s="2">
        <v>0</v>
      </c>
      <c r="Q280" s="2">
        <v>0</v>
      </c>
      <c r="R280" s="2">
        <v>0</v>
      </c>
      <c r="AA280" t="s">
        <v>65</v>
      </c>
      <c r="AC280" t="s">
        <v>12125</v>
      </c>
      <c r="AD280" t="s">
        <v>45</v>
      </c>
      <c r="AE280" s="2">
        <v>0</v>
      </c>
      <c r="AF280" t="s">
        <v>1979</v>
      </c>
      <c r="AG280" t="s">
        <v>1979</v>
      </c>
      <c r="AH280" t="s">
        <v>53</v>
      </c>
      <c r="AJ280" t="s">
        <v>106</v>
      </c>
      <c r="AL280" t="s">
        <v>97</v>
      </c>
      <c r="AM280" t="s">
        <v>255</v>
      </c>
      <c r="AN280" t="s">
        <v>98</v>
      </c>
      <c r="AO280" t="s">
        <v>72</v>
      </c>
      <c r="AP280" t="s">
        <v>499</v>
      </c>
      <c r="AQ280" t="s">
        <v>60</v>
      </c>
    </row>
    <row r="281" spans="1:54" x14ac:dyDescent="0.25">
      <c r="A281">
        <v>284</v>
      </c>
      <c r="B281" t="s">
        <v>38</v>
      </c>
      <c r="C281" t="s">
        <v>39</v>
      </c>
      <c r="D281" t="s">
        <v>1269</v>
      </c>
      <c r="E281" t="s">
        <v>1201</v>
      </c>
      <c r="F281" t="s">
        <v>3417</v>
      </c>
      <c r="H281" s="19">
        <v>284</v>
      </c>
      <c r="I281" t="s">
        <v>1221</v>
      </c>
      <c r="J281" t="s">
        <v>1222</v>
      </c>
      <c r="K281" s="2">
        <v>9</v>
      </c>
      <c r="L281" t="s">
        <v>45</v>
      </c>
      <c r="M281" s="2">
        <v>7</v>
      </c>
      <c r="N281" t="s">
        <v>47</v>
      </c>
      <c r="O281" s="2">
        <v>1</v>
      </c>
      <c r="P281" s="2">
        <v>1</v>
      </c>
      <c r="Q281" s="2">
        <v>0</v>
      </c>
      <c r="R281" s="2">
        <v>0</v>
      </c>
      <c r="T281" s="2">
        <v>300</v>
      </c>
      <c r="U281" t="s">
        <v>542</v>
      </c>
      <c r="V281" s="2">
        <v>1</v>
      </c>
      <c r="W281" s="2">
        <v>1</v>
      </c>
      <c r="X281" s="2">
        <v>0</v>
      </c>
      <c r="Y281" s="2">
        <v>1</v>
      </c>
      <c r="Z281" t="s">
        <v>1223</v>
      </c>
      <c r="AA281" t="s">
        <v>65</v>
      </c>
      <c r="AC281" t="s">
        <v>12125</v>
      </c>
      <c r="AD281" t="s">
        <v>45</v>
      </c>
      <c r="AE281" s="2">
        <v>4</v>
      </c>
      <c r="AF281" t="s">
        <v>455</v>
      </c>
      <c r="AG281" t="s">
        <v>455</v>
      </c>
      <c r="AH281" t="s">
        <v>53</v>
      </c>
      <c r="AJ281" t="s">
        <v>106</v>
      </c>
      <c r="AL281" t="s">
        <v>97</v>
      </c>
      <c r="AM281" t="s">
        <v>255</v>
      </c>
      <c r="AN281" t="s">
        <v>272</v>
      </c>
      <c r="AO281" t="s">
        <v>72</v>
      </c>
      <c r="AP281" t="s">
        <v>499</v>
      </c>
      <c r="AQ281" t="s">
        <v>60</v>
      </c>
      <c r="AR281" t="s">
        <v>61</v>
      </c>
      <c r="AS281" s="2">
        <v>0</v>
      </c>
      <c r="AT281" s="2">
        <v>0</v>
      </c>
      <c r="AU281" s="2">
        <v>1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</row>
    <row r="282" spans="1:54" x14ac:dyDescent="0.25">
      <c r="A282">
        <v>285</v>
      </c>
      <c r="B282" t="s">
        <v>38</v>
      </c>
      <c r="C282" t="s">
        <v>39</v>
      </c>
      <c r="D282" t="s">
        <v>1269</v>
      </c>
      <c r="E282" t="s">
        <v>1226</v>
      </c>
      <c r="F282" t="s">
        <v>3417</v>
      </c>
      <c r="H282" s="19">
        <v>285</v>
      </c>
      <c r="I282" t="s">
        <v>1227</v>
      </c>
      <c r="J282" t="s">
        <v>479</v>
      </c>
      <c r="K282" s="2">
        <v>6</v>
      </c>
      <c r="L282" t="s">
        <v>45</v>
      </c>
      <c r="M282" s="2">
        <v>4</v>
      </c>
      <c r="N282" t="s">
        <v>494</v>
      </c>
      <c r="O282" s="2">
        <v>1</v>
      </c>
      <c r="P282" s="2">
        <v>0</v>
      </c>
      <c r="Q282" s="2">
        <v>0</v>
      </c>
      <c r="R282" s="2">
        <v>0</v>
      </c>
      <c r="U282" t="s">
        <v>142</v>
      </c>
      <c r="V282" s="2">
        <v>0</v>
      </c>
      <c r="W282" s="2">
        <v>1</v>
      </c>
      <c r="X282" s="2">
        <v>0</v>
      </c>
      <c r="Y282" s="2">
        <v>0</v>
      </c>
      <c r="AA282" t="s">
        <v>51</v>
      </c>
      <c r="AC282" t="s">
        <v>52</v>
      </c>
      <c r="AD282" t="s">
        <v>52</v>
      </c>
      <c r="AH282" t="s">
        <v>53</v>
      </c>
      <c r="AJ282" t="s">
        <v>106</v>
      </c>
      <c r="AL282" t="s">
        <v>97</v>
      </c>
      <c r="AM282" t="s">
        <v>71</v>
      </c>
      <c r="AN282" t="s">
        <v>98</v>
      </c>
      <c r="AO282" t="s">
        <v>72</v>
      </c>
      <c r="AP282" t="s">
        <v>499</v>
      </c>
      <c r="AQ282" t="s">
        <v>60</v>
      </c>
      <c r="AR282" t="s">
        <v>86</v>
      </c>
      <c r="AS282" s="2">
        <v>0</v>
      </c>
      <c r="AT282" s="2">
        <v>0</v>
      </c>
      <c r="AU282" s="2">
        <v>0</v>
      </c>
      <c r="AV282" s="2">
        <v>0</v>
      </c>
      <c r="AW282" s="2">
        <v>1</v>
      </c>
      <c r="AX282" s="2">
        <v>0</v>
      </c>
      <c r="AY282" s="2">
        <v>0</v>
      </c>
      <c r="AZ282" s="2">
        <v>0</v>
      </c>
      <c r="BA282" s="2">
        <v>0</v>
      </c>
    </row>
    <row r="283" spans="1:54" x14ac:dyDescent="0.25">
      <c r="A283">
        <v>286</v>
      </c>
      <c r="B283" t="s">
        <v>38</v>
      </c>
      <c r="C283" t="s">
        <v>39</v>
      </c>
      <c r="D283" t="s">
        <v>1269</v>
      </c>
      <c r="E283" t="s">
        <v>1230</v>
      </c>
      <c r="F283" t="s">
        <v>3417</v>
      </c>
      <c r="H283" s="19">
        <v>286</v>
      </c>
      <c r="I283" t="s">
        <v>1231</v>
      </c>
      <c r="J283" t="s">
        <v>1222</v>
      </c>
      <c r="K283" s="2">
        <v>5</v>
      </c>
      <c r="L283" t="s">
        <v>45</v>
      </c>
      <c r="M283" s="2">
        <v>3</v>
      </c>
      <c r="N283" t="s">
        <v>494</v>
      </c>
      <c r="O283" s="2">
        <v>1</v>
      </c>
      <c r="P283" s="2">
        <v>0</v>
      </c>
      <c r="Q283" s="2">
        <v>0</v>
      </c>
      <c r="R283" s="2">
        <v>0</v>
      </c>
      <c r="AA283" t="s">
        <v>51</v>
      </c>
      <c r="AC283" t="s">
        <v>52</v>
      </c>
      <c r="AD283" t="s">
        <v>52</v>
      </c>
      <c r="AH283" t="s">
        <v>53</v>
      </c>
      <c r="AJ283" t="s">
        <v>106</v>
      </c>
      <c r="AL283" t="s">
        <v>97</v>
      </c>
      <c r="AM283" t="s">
        <v>71</v>
      </c>
      <c r="AN283" t="s">
        <v>98</v>
      </c>
      <c r="AO283" t="s">
        <v>72</v>
      </c>
      <c r="AP283" t="s">
        <v>499</v>
      </c>
      <c r="AQ283" t="s">
        <v>60</v>
      </c>
      <c r="AR283" t="s">
        <v>107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1</v>
      </c>
    </row>
    <row r="284" spans="1:54" x14ac:dyDescent="0.25">
      <c r="A284">
        <v>287</v>
      </c>
      <c r="B284" t="s">
        <v>38</v>
      </c>
      <c r="C284" t="s">
        <v>39</v>
      </c>
      <c r="D284" t="s">
        <v>1269</v>
      </c>
      <c r="E284" t="s">
        <v>1234</v>
      </c>
      <c r="F284" t="s">
        <v>3417</v>
      </c>
      <c r="H284" s="19">
        <v>287</v>
      </c>
      <c r="I284" t="s">
        <v>1235</v>
      </c>
      <c r="J284" t="s">
        <v>479</v>
      </c>
      <c r="K284" s="2">
        <v>3</v>
      </c>
      <c r="L284" t="s">
        <v>52</v>
      </c>
      <c r="M284">
        <v>0</v>
      </c>
      <c r="N284" t="s">
        <v>494</v>
      </c>
      <c r="O284" s="2">
        <v>1</v>
      </c>
      <c r="P284" s="2">
        <v>0</v>
      </c>
      <c r="Q284" s="2">
        <v>0</v>
      </c>
      <c r="R284" s="2">
        <v>0</v>
      </c>
      <c r="T284" s="2">
        <v>1000</v>
      </c>
      <c r="U284" t="s">
        <v>704</v>
      </c>
      <c r="V284" s="2">
        <v>1</v>
      </c>
      <c r="W284" s="2">
        <v>0</v>
      </c>
      <c r="X284" s="2">
        <v>1</v>
      </c>
      <c r="Y284" s="2">
        <v>0</v>
      </c>
      <c r="AA284" t="s">
        <v>65</v>
      </c>
      <c r="AC284" t="s">
        <v>52</v>
      </c>
      <c r="AD284" t="s">
        <v>52</v>
      </c>
      <c r="AH284" t="s">
        <v>53</v>
      </c>
      <c r="AJ284" t="s">
        <v>106</v>
      </c>
      <c r="AL284" t="s">
        <v>97</v>
      </c>
      <c r="AM284" t="s">
        <v>71</v>
      </c>
      <c r="AN284" t="s">
        <v>98</v>
      </c>
      <c r="AO284" t="s">
        <v>72</v>
      </c>
      <c r="AP284" t="s">
        <v>499</v>
      </c>
      <c r="AQ284" t="s">
        <v>60</v>
      </c>
      <c r="AR284" t="s">
        <v>1236</v>
      </c>
      <c r="AS284" s="2">
        <v>0</v>
      </c>
      <c r="AT284" s="2">
        <v>1</v>
      </c>
      <c r="AU284" s="2">
        <v>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</row>
    <row r="285" spans="1:54" x14ac:dyDescent="0.25">
      <c r="A285">
        <v>288</v>
      </c>
      <c r="B285" t="s">
        <v>38</v>
      </c>
      <c r="C285" t="s">
        <v>39</v>
      </c>
      <c r="D285" t="s">
        <v>1269</v>
      </c>
      <c r="E285" t="s">
        <v>1234</v>
      </c>
      <c r="F285" t="s">
        <v>3417</v>
      </c>
      <c r="H285" s="19">
        <v>288</v>
      </c>
      <c r="I285" t="s">
        <v>1238</v>
      </c>
      <c r="J285" t="s">
        <v>479</v>
      </c>
      <c r="K285" s="2">
        <v>9</v>
      </c>
      <c r="L285" t="s">
        <v>45</v>
      </c>
      <c r="N285" t="s">
        <v>494</v>
      </c>
      <c r="O285" s="2">
        <v>1</v>
      </c>
      <c r="P285" s="2">
        <v>0</v>
      </c>
      <c r="Q285" s="2">
        <v>0</v>
      </c>
      <c r="R285" s="2">
        <v>0</v>
      </c>
      <c r="T285" s="2">
        <v>600</v>
      </c>
      <c r="U285" t="s">
        <v>49</v>
      </c>
      <c r="V285" s="2">
        <v>1</v>
      </c>
      <c r="W285" s="2">
        <v>1</v>
      </c>
      <c r="X285" s="2">
        <v>0</v>
      </c>
      <c r="Y285" s="2">
        <v>0</v>
      </c>
      <c r="AA285" t="s">
        <v>65</v>
      </c>
      <c r="AC285" t="s">
        <v>52</v>
      </c>
      <c r="AD285" t="s">
        <v>52</v>
      </c>
      <c r="AH285" t="s">
        <v>53</v>
      </c>
      <c r="AJ285" t="s">
        <v>114</v>
      </c>
      <c r="AL285" t="s">
        <v>97</v>
      </c>
      <c r="AM285" t="s">
        <v>71</v>
      </c>
      <c r="AN285" t="s">
        <v>98</v>
      </c>
      <c r="AO285" t="s">
        <v>72</v>
      </c>
      <c r="AP285" t="s">
        <v>499</v>
      </c>
      <c r="AQ285" t="s">
        <v>60</v>
      </c>
      <c r="AR285" t="s">
        <v>61</v>
      </c>
      <c r="AS285" s="2">
        <v>0</v>
      </c>
      <c r="AT285" s="2">
        <v>0</v>
      </c>
      <c r="AU285" s="2">
        <v>1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13</v>
      </c>
    </row>
    <row r="286" spans="1:54" x14ac:dyDescent="0.25">
      <c r="A286">
        <v>289</v>
      </c>
      <c r="B286" t="s">
        <v>38</v>
      </c>
      <c r="C286" t="s">
        <v>39</v>
      </c>
      <c r="D286" t="s">
        <v>1269</v>
      </c>
      <c r="E286" t="s">
        <v>1241</v>
      </c>
      <c r="F286" t="s">
        <v>3417</v>
      </c>
      <c r="H286" s="19">
        <v>289</v>
      </c>
      <c r="I286" t="s">
        <v>1242</v>
      </c>
      <c r="J286" t="s">
        <v>479</v>
      </c>
      <c r="K286" s="2">
        <v>4</v>
      </c>
      <c r="N286" t="s">
        <v>494</v>
      </c>
      <c r="O286" s="2">
        <v>1</v>
      </c>
      <c r="P286" s="2">
        <v>0</v>
      </c>
      <c r="Q286" s="2">
        <v>0</v>
      </c>
      <c r="R286" s="2">
        <v>0</v>
      </c>
      <c r="U286" t="s">
        <v>49</v>
      </c>
      <c r="V286" s="2">
        <v>1</v>
      </c>
      <c r="W286" s="2">
        <v>1</v>
      </c>
      <c r="X286" s="2">
        <v>0</v>
      </c>
      <c r="Y286" s="2">
        <v>0</v>
      </c>
      <c r="AA286" t="s">
        <v>65</v>
      </c>
      <c r="AC286" t="s">
        <v>52</v>
      </c>
      <c r="AD286" t="s">
        <v>52</v>
      </c>
      <c r="AH286" t="s">
        <v>53</v>
      </c>
      <c r="AJ286" t="s">
        <v>114</v>
      </c>
      <c r="AL286" t="s">
        <v>97</v>
      </c>
      <c r="AM286" t="s">
        <v>255</v>
      </c>
      <c r="AN286" t="s">
        <v>272</v>
      </c>
      <c r="AO286" t="s">
        <v>72</v>
      </c>
      <c r="AP286" t="s">
        <v>499</v>
      </c>
      <c r="AQ286" t="s">
        <v>60</v>
      </c>
      <c r="AR286" t="s">
        <v>61</v>
      </c>
      <c r="AS286" s="2">
        <v>0</v>
      </c>
      <c r="AT286" s="2">
        <v>0</v>
      </c>
      <c r="AU286" s="2">
        <v>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7</v>
      </c>
    </row>
    <row r="287" spans="1:54" x14ac:dyDescent="0.25">
      <c r="A287">
        <v>290</v>
      </c>
      <c r="B287" t="s">
        <v>38</v>
      </c>
      <c r="C287" t="s">
        <v>39</v>
      </c>
      <c r="D287" t="s">
        <v>1269</v>
      </c>
      <c r="E287" t="s">
        <v>1244</v>
      </c>
      <c r="F287" t="s">
        <v>3417</v>
      </c>
      <c r="H287" s="19">
        <v>290</v>
      </c>
      <c r="I287" t="s">
        <v>1245</v>
      </c>
      <c r="J287" t="s">
        <v>479</v>
      </c>
      <c r="K287" s="2">
        <v>7</v>
      </c>
      <c r="N287" t="s">
        <v>47</v>
      </c>
      <c r="O287" s="2">
        <v>1</v>
      </c>
      <c r="P287" s="2">
        <v>1</v>
      </c>
      <c r="Q287" s="2">
        <v>0</v>
      </c>
      <c r="R287" s="2">
        <v>0</v>
      </c>
      <c r="U287" t="s">
        <v>105</v>
      </c>
      <c r="V287" s="2">
        <v>1</v>
      </c>
      <c r="W287" s="2">
        <v>0</v>
      </c>
      <c r="X287" s="2">
        <v>0</v>
      </c>
      <c r="Y287" s="2">
        <v>0</v>
      </c>
      <c r="Z287" t="s">
        <v>1223</v>
      </c>
      <c r="AA287" t="s">
        <v>65</v>
      </c>
      <c r="AC287" t="s">
        <v>52</v>
      </c>
      <c r="AD287" t="s">
        <v>52</v>
      </c>
      <c r="AH287" t="s">
        <v>53</v>
      </c>
      <c r="AJ287" t="s">
        <v>114</v>
      </c>
      <c r="AL287" t="s">
        <v>97</v>
      </c>
      <c r="AM287" t="s">
        <v>255</v>
      </c>
      <c r="AN287" t="s">
        <v>272</v>
      </c>
      <c r="AO287" t="s">
        <v>72</v>
      </c>
      <c r="AP287" t="s">
        <v>499</v>
      </c>
      <c r="AQ287" t="s">
        <v>60</v>
      </c>
    </row>
    <row r="288" spans="1:54" x14ac:dyDescent="0.25">
      <c r="A288">
        <v>291</v>
      </c>
      <c r="B288" t="s">
        <v>38</v>
      </c>
      <c r="C288" t="s">
        <v>39</v>
      </c>
      <c r="D288" t="s">
        <v>1269</v>
      </c>
      <c r="E288" t="s">
        <v>1244</v>
      </c>
      <c r="F288" t="s">
        <v>3417</v>
      </c>
      <c r="H288" s="19">
        <v>291</v>
      </c>
      <c r="I288" t="s">
        <v>1248</v>
      </c>
      <c r="J288" t="s">
        <v>479</v>
      </c>
      <c r="K288" s="2">
        <v>2</v>
      </c>
      <c r="N288" t="s">
        <v>494</v>
      </c>
      <c r="O288" s="2">
        <v>1</v>
      </c>
      <c r="P288" s="2">
        <v>0</v>
      </c>
      <c r="Q288" s="2">
        <v>0</v>
      </c>
      <c r="R288" s="2">
        <v>0</v>
      </c>
      <c r="U288" t="s">
        <v>49</v>
      </c>
      <c r="V288" s="2">
        <v>1</v>
      </c>
      <c r="W288" s="2">
        <v>1</v>
      </c>
      <c r="X288" s="2">
        <v>0</v>
      </c>
      <c r="Y288" s="2">
        <v>0</v>
      </c>
      <c r="AA288" t="s">
        <v>65</v>
      </c>
      <c r="AC288" t="s">
        <v>52</v>
      </c>
      <c r="AD288" t="s">
        <v>52</v>
      </c>
      <c r="AH288" t="s">
        <v>53</v>
      </c>
      <c r="AJ288" t="s">
        <v>106</v>
      </c>
      <c r="AL288" t="s">
        <v>97</v>
      </c>
      <c r="AM288" t="s">
        <v>255</v>
      </c>
      <c r="AN288" t="s">
        <v>272</v>
      </c>
      <c r="AO288" t="s">
        <v>72</v>
      </c>
      <c r="AP288" t="s">
        <v>499</v>
      </c>
      <c r="AQ288" t="s">
        <v>60</v>
      </c>
      <c r="AR288" t="s">
        <v>61</v>
      </c>
      <c r="AS288" s="2">
        <v>0</v>
      </c>
      <c r="AT288" s="2">
        <v>0</v>
      </c>
      <c r="AU288" s="2">
        <v>1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</row>
    <row r="289" spans="1:54" x14ac:dyDescent="0.25">
      <c r="A289">
        <v>292</v>
      </c>
      <c r="B289" t="s">
        <v>38</v>
      </c>
      <c r="C289" t="s">
        <v>39</v>
      </c>
      <c r="D289" t="s">
        <v>1269</v>
      </c>
      <c r="E289" t="s">
        <v>1244</v>
      </c>
      <c r="F289" t="s">
        <v>3417</v>
      </c>
      <c r="H289" s="19">
        <v>292</v>
      </c>
      <c r="I289" t="s">
        <v>1251</v>
      </c>
      <c r="J289" t="s">
        <v>479</v>
      </c>
      <c r="K289" s="2">
        <v>12</v>
      </c>
      <c r="N289" t="s">
        <v>47</v>
      </c>
      <c r="O289" s="2">
        <v>1</v>
      </c>
      <c r="P289" s="2">
        <v>1</v>
      </c>
      <c r="Q289" s="2">
        <v>0</v>
      </c>
      <c r="R289" s="2">
        <v>0</v>
      </c>
      <c r="T289" s="2">
        <v>300</v>
      </c>
      <c r="U289" t="s">
        <v>49</v>
      </c>
      <c r="V289" s="2">
        <v>1</v>
      </c>
      <c r="W289" s="2">
        <v>1</v>
      </c>
      <c r="X289" s="2">
        <v>0</v>
      </c>
      <c r="Y289" s="2">
        <v>0</v>
      </c>
      <c r="AA289" t="s">
        <v>65</v>
      </c>
      <c r="AC289" t="s">
        <v>52</v>
      </c>
      <c r="AD289" t="s">
        <v>52</v>
      </c>
      <c r="AH289" t="s">
        <v>53</v>
      </c>
      <c r="AJ289" t="s">
        <v>114</v>
      </c>
      <c r="AL289" t="s">
        <v>97</v>
      </c>
      <c r="AM289" t="s">
        <v>71</v>
      </c>
      <c r="AN289" t="s">
        <v>272</v>
      </c>
      <c r="AO289" t="s">
        <v>72</v>
      </c>
      <c r="AP289" t="s">
        <v>499</v>
      </c>
      <c r="AQ289" t="s">
        <v>60</v>
      </c>
    </row>
    <row r="290" spans="1:54" x14ac:dyDescent="0.25">
      <c r="A290">
        <v>293</v>
      </c>
      <c r="B290" t="s">
        <v>38</v>
      </c>
      <c r="C290" t="s">
        <v>39</v>
      </c>
      <c r="D290" t="s">
        <v>1269</v>
      </c>
      <c r="E290" t="s">
        <v>1244</v>
      </c>
      <c r="F290" t="s">
        <v>3417</v>
      </c>
      <c r="H290" s="19">
        <v>293</v>
      </c>
      <c r="I290" t="s">
        <v>1251</v>
      </c>
      <c r="J290" t="s">
        <v>479</v>
      </c>
      <c r="K290" s="2">
        <v>2</v>
      </c>
      <c r="L290" t="s">
        <v>52</v>
      </c>
      <c r="M290">
        <v>0</v>
      </c>
      <c r="N290" t="s">
        <v>494</v>
      </c>
      <c r="O290" s="2">
        <v>1</v>
      </c>
      <c r="P290" s="2">
        <v>0</v>
      </c>
      <c r="Q290" s="2">
        <v>0</v>
      </c>
      <c r="R290" s="2">
        <v>0</v>
      </c>
      <c r="AA290" t="s">
        <v>65</v>
      </c>
      <c r="AH290" t="s">
        <v>53</v>
      </c>
      <c r="AJ290" t="s">
        <v>114</v>
      </c>
      <c r="AM290" t="s">
        <v>71</v>
      </c>
      <c r="AN290" t="s">
        <v>272</v>
      </c>
      <c r="AO290" t="s">
        <v>72</v>
      </c>
      <c r="AP290" t="s">
        <v>499</v>
      </c>
      <c r="AQ290" t="s">
        <v>60</v>
      </c>
      <c r="AR290" t="s">
        <v>86</v>
      </c>
      <c r="AS290" s="2">
        <v>0</v>
      </c>
      <c r="AT290" s="2">
        <v>0</v>
      </c>
      <c r="AU290" s="2">
        <v>0</v>
      </c>
      <c r="AV290" s="2">
        <v>0</v>
      </c>
      <c r="AW290" s="2">
        <v>1</v>
      </c>
      <c r="AX290" s="2">
        <v>0</v>
      </c>
      <c r="AY290" s="2">
        <v>0</v>
      </c>
      <c r="AZ290" s="2">
        <v>0</v>
      </c>
      <c r="BA290" s="2">
        <v>0</v>
      </c>
    </row>
    <row r="291" spans="1:54" x14ac:dyDescent="0.25">
      <c r="A291">
        <v>294</v>
      </c>
      <c r="B291" t="s">
        <v>38</v>
      </c>
      <c r="C291" t="s">
        <v>39</v>
      </c>
      <c r="D291" t="s">
        <v>1269</v>
      </c>
      <c r="E291" t="s">
        <v>1256</v>
      </c>
      <c r="F291" t="s">
        <v>3417</v>
      </c>
      <c r="H291" s="19">
        <v>294</v>
      </c>
      <c r="I291" t="s">
        <v>1257</v>
      </c>
      <c r="J291" t="s">
        <v>479</v>
      </c>
      <c r="K291" s="2">
        <v>6</v>
      </c>
      <c r="T291" s="2">
        <v>700</v>
      </c>
      <c r="U291" t="s">
        <v>49</v>
      </c>
      <c r="V291" s="2">
        <v>1</v>
      </c>
      <c r="W291" s="2">
        <v>1</v>
      </c>
      <c r="X291" s="2">
        <v>0</v>
      </c>
      <c r="Y291" s="2">
        <v>0</v>
      </c>
      <c r="AA291" t="s">
        <v>65</v>
      </c>
      <c r="AC291" t="s">
        <v>52</v>
      </c>
      <c r="AD291" t="s">
        <v>52</v>
      </c>
      <c r="AH291" t="s">
        <v>135</v>
      </c>
      <c r="AJ291" t="s">
        <v>106</v>
      </c>
      <c r="AL291" t="s">
        <v>97</v>
      </c>
      <c r="AM291" t="s">
        <v>107</v>
      </c>
      <c r="AN291" t="s">
        <v>57</v>
      </c>
      <c r="AO291" t="s">
        <v>72</v>
      </c>
      <c r="AP291" t="s">
        <v>499</v>
      </c>
      <c r="AQ291" t="s">
        <v>60</v>
      </c>
      <c r="AR291" t="s">
        <v>86</v>
      </c>
      <c r="AS291" s="2">
        <v>0</v>
      </c>
      <c r="AT291" s="2">
        <v>0</v>
      </c>
      <c r="AU291" s="2">
        <v>0</v>
      </c>
      <c r="AV291" s="2">
        <v>0</v>
      </c>
      <c r="AW291" s="2">
        <v>1</v>
      </c>
      <c r="AX291" s="2">
        <v>0</v>
      </c>
      <c r="AY291" s="2">
        <v>0</v>
      </c>
      <c r="AZ291" s="2">
        <v>0</v>
      </c>
      <c r="BA291" s="2">
        <v>0</v>
      </c>
    </row>
    <row r="292" spans="1:54" x14ac:dyDescent="0.25">
      <c r="A292">
        <v>295</v>
      </c>
      <c r="B292" t="s">
        <v>38</v>
      </c>
      <c r="C292" t="s">
        <v>39</v>
      </c>
      <c r="D292" t="s">
        <v>1269</v>
      </c>
      <c r="E292" t="s">
        <v>1260</v>
      </c>
      <c r="F292" t="s">
        <v>3417</v>
      </c>
      <c r="H292" s="19">
        <v>295</v>
      </c>
      <c r="I292" t="s">
        <v>376</v>
      </c>
      <c r="J292" t="s">
        <v>479</v>
      </c>
      <c r="K292" s="2">
        <v>6</v>
      </c>
      <c r="L292" t="s">
        <v>52</v>
      </c>
      <c r="M292">
        <v>0</v>
      </c>
      <c r="N292" t="s">
        <v>83</v>
      </c>
      <c r="O292" s="2">
        <v>0</v>
      </c>
      <c r="P292" s="2">
        <v>1</v>
      </c>
      <c r="Q292" s="2">
        <v>0</v>
      </c>
      <c r="R292" s="2">
        <v>0</v>
      </c>
      <c r="T292" s="2">
        <v>700</v>
      </c>
      <c r="U292" t="s">
        <v>704</v>
      </c>
      <c r="V292" s="2">
        <v>1</v>
      </c>
      <c r="W292" s="2">
        <v>0</v>
      </c>
      <c r="X292" s="2">
        <v>1</v>
      </c>
      <c r="Y292" s="2">
        <v>0</v>
      </c>
      <c r="AA292" t="s">
        <v>65</v>
      </c>
      <c r="AC292" t="s">
        <v>52</v>
      </c>
      <c r="AD292" t="s">
        <v>52</v>
      </c>
      <c r="AH292" t="s">
        <v>53</v>
      </c>
      <c r="AJ292" t="s">
        <v>106</v>
      </c>
      <c r="AL292" t="s">
        <v>97</v>
      </c>
      <c r="AM292" t="s">
        <v>71</v>
      </c>
      <c r="AN292" t="s">
        <v>57</v>
      </c>
      <c r="AO292" t="s">
        <v>72</v>
      </c>
      <c r="AP292" t="s">
        <v>499</v>
      </c>
      <c r="AQ292" t="s">
        <v>60</v>
      </c>
      <c r="AR292" t="s">
        <v>1261</v>
      </c>
      <c r="AS292" s="2">
        <v>0</v>
      </c>
      <c r="AT292" s="2">
        <v>1</v>
      </c>
      <c r="AU292" s="2">
        <v>1</v>
      </c>
      <c r="AV292" s="2">
        <v>0</v>
      </c>
      <c r="AW292" s="2">
        <v>1</v>
      </c>
      <c r="AX292" s="2">
        <v>0</v>
      </c>
      <c r="AY292" s="2">
        <v>0</v>
      </c>
      <c r="AZ292" s="2">
        <v>0</v>
      </c>
      <c r="BA292" s="2">
        <v>0</v>
      </c>
    </row>
    <row r="293" spans="1:54" x14ac:dyDescent="0.25">
      <c r="A293">
        <v>296</v>
      </c>
      <c r="B293" t="s">
        <v>38</v>
      </c>
      <c r="C293" t="s">
        <v>39</v>
      </c>
      <c r="D293" t="s">
        <v>1269</v>
      </c>
      <c r="E293" t="s">
        <v>814</v>
      </c>
      <c r="F293" t="s">
        <v>3417</v>
      </c>
      <c r="H293" s="19">
        <v>296</v>
      </c>
      <c r="I293" t="s">
        <v>1263</v>
      </c>
      <c r="J293" t="s">
        <v>479</v>
      </c>
      <c r="K293" s="2">
        <v>6</v>
      </c>
      <c r="L293" t="s">
        <v>45</v>
      </c>
      <c r="M293" s="2">
        <v>1</v>
      </c>
      <c r="N293" t="s">
        <v>47</v>
      </c>
      <c r="O293" s="2">
        <v>1</v>
      </c>
      <c r="P293" s="2">
        <v>1</v>
      </c>
      <c r="Q293" s="2">
        <v>0</v>
      </c>
      <c r="R293" s="2">
        <v>0</v>
      </c>
      <c r="T293" s="2">
        <v>900</v>
      </c>
      <c r="U293" t="s">
        <v>49</v>
      </c>
      <c r="V293" s="2">
        <v>1</v>
      </c>
      <c r="W293" s="2">
        <v>1</v>
      </c>
      <c r="X293" s="2">
        <v>0</v>
      </c>
      <c r="Y293" s="2">
        <v>0</v>
      </c>
      <c r="AA293" t="s">
        <v>65</v>
      </c>
      <c r="AC293" t="s">
        <v>52</v>
      </c>
      <c r="AD293" t="s">
        <v>52</v>
      </c>
      <c r="AH293" t="s">
        <v>53</v>
      </c>
      <c r="AJ293" t="s">
        <v>114</v>
      </c>
      <c r="AL293" t="s">
        <v>130</v>
      </c>
      <c r="AM293" t="s">
        <v>71</v>
      </c>
      <c r="AN293" t="s">
        <v>98</v>
      </c>
      <c r="AO293" t="s">
        <v>72</v>
      </c>
      <c r="AP293" t="s">
        <v>499</v>
      </c>
      <c r="AQ293" t="s">
        <v>60</v>
      </c>
      <c r="AR293" t="s">
        <v>1236</v>
      </c>
      <c r="AS293" s="2">
        <v>0</v>
      </c>
      <c r="AT293" s="2">
        <v>1</v>
      </c>
      <c r="AU293" s="2">
        <v>1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</row>
    <row r="294" spans="1:54" x14ac:dyDescent="0.25">
      <c r="A294">
        <v>297</v>
      </c>
      <c r="B294" t="s">
        <v>38</v>
      </c>
      <c r="C294" t="s">
        <v>39</v>
      </c>
      <c r="D294" t="s">
        <v>1269</v>
      </c>
      <c r="E294" t="s">
        <v>814</v>
      </c>
      <c r="F294" t="s">
        <v>3417</v>
      </c>
      <c r="H294" s="19">
        <v>297</v>
      </c>
      <c r="I294" t="s">
        <v>1266</v>
      </c>
      <c r="J294" t="s">
        <v>479</v>
      </c>
      <c r="K294" s="2">
        <v>8</v>
      </c>
      <c r="L294" t="s">
        <v>52</v>
      </c>
      <c r="M294">
        <v>0</v>
      </c>
      <c r="N294" t="s">
        <v>47</v>
      </c>
      <c r="O294" s="2">
        <v>1</v>
      </c>
      <c r="P294" s="2">
        <v>1</v>
      </c>
      <c r="Q294" s="2">
        <v>0</v>
      </c>
      <c r="R294" s="2">
        <v>0</v>
      </c>
      <c r="T294" s="2">
        <v>900</v>
      </c>
      <c r="U294" t="s">
        <v>49</v>
      </c>
      <c r="V294" s="2">
        <v>1</v>
      </c>
      <c r="W294" s="2">
        <v>1</v>
      </c>
      <c r="X294" s="2">
        <v>0</v>
      </c>
      <c r="Y294" s="2">
        <v>0</v>
      </c>
      <c r="AA294" t="s">
        <v>65</v>
      </c>
      <c r="AC294" t="s">
        <v>52</v>
      </c>
      <c r="AD294" t="s">
        <v>52</v>
      </c>
      <c r="AH294" t="s">
        <v>53</v>
      </c>
      <c r="AJ294" t="s">
        <v>114</v>
      </c>
      <c r="AL294" t="s">
        <v>130</v>
      </c>
      <c r="AM294" t="s">
        <v>71</v>
      </c>
      <c r="AN294" t="s">
        <v>272</v>
      </c>
      <c r="AO294" t="s">
        <v>72</v>
      </c>
      <c r="AP294" t="s">
        <v>499</v>
      </c>
      <c r="AQ294" t="s">
        <v>60</v>
      </c>
      <c r="AR294" t="s">
        <v>1236</v>
      </c>
      <c r="AS294" s="2">
        <v>0</v>
      </c>
      <c r="AT294" s="2">
        <v>1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</row>
    <row r="295" spans="1:54" x14ac:dyDescent="0.25">
      <c r="A295">
        <v>298</v>
      </c>
      <c r="B295" t="s">
        <v>38</v>
      </c>
      <c r="C295" t="s">
        <v>39</v>
      </c>
      <c r="D295" t="s">
        <v>1269</v>
      </c>
      <c r="E295" t="s">
        <v>1270</v>
      </c>
      <c r="F295" t="s">
        <v>3417</v>
      </c>
      <c r="H295" s="19">
        <v>298</v>
      </c>
      <c r="I295" t="s">
        <v>1271</v>
      </c>
      <c r="J295" t="s">
        <v>1272</v>
      </c>
      <c r="K295" s="2">
        <v>9</v>
      </c>
      <c r="L295" t="s">
        <v>52</v>
      </c>
      <c r="M295">
        <v>0</v>
      </c>
      <c r="N295" t="s">
        <v>47</v>
      </c>
      <c r="O295" s="2">
        <v>1</v>
      </c>
      <c r="P295" s="2">
        <v>1</v>
      </c>
      <c r="Q295" s="2">
        <v>0</v>
      </c>
      <c r="R295" s="2">
        <v>0</v>
      </c>
      <c r="T295" s="2">
        <v>600</v>
      </c>
      <c r="U295" t="s">
        <v>49</v>
      </c>
      <c r="V295" s="2">
        <v>1</v>
      </c>
      <c r="W295" s="2">
        <v>1</v>
      </c>
      <c r="X295" s="2">
        <v>0</v>
      </c>
      <c r="Y295" s="2">
        <v>0</v>
      </c>
      <c r="AA295" t="s">
        <v>65</v>
      </c>
      <c r="AC295" t="s">
        <v>12125</v>
      </c>
      <c r="AD295" t="s">
        <v>45</v>
      </c>
      <c r="AE295" s="2">
        <v>0</v>
      </c>
      <c r="AF295" t="s">
        <v>459</v>
      </c>
      <c r="AG295" t="s">
        <v>459</v>
      </c>
      <c r="AH295" t="s">
        <v>53</v>
      </c>
      <c r="AJ295" t="s">
        <v>114</v>
      </c>
      <c r="AL295" t="s">
        <v>97</v>
      </c>
      <c r="AM295" t="s">
        <v>162</v>
      </c>
      <c r="AN295" t="s">
        <v>272</v>
      </c>
      <c r="AO295" t="s">
        <v>72</v>
      </c>
      <c r="AP295" t="s">
        <v>499</v>
      </c>
      <c r="AQ295" t="s">
        <v>60</v>
      </c>
      <c r="AR295" t="s">
        <v>61</v>
      </c>
      <c r="AS295" s="2">
        <v>0</v>
      </c>
      <c r="AT295" s="2">
        <v>0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7</v>
      </c>
    </row>
    <row r="296" spans="1:54" x14ac:dyDescent="0.25">
      <c r="A296">
        <v>299</v>
      </c>
      <c r="B296" t="s">
        <v>38</v>
      </c>
      <c r="C296" t="s">
        <v>39</v>
      </c>
      <c r="D296" t="s">
        <v>1269</v>
      </c>
      <c r="E296" t="s">
        <v>1275</v>
      </c>
      <c r="F296" t="s">
        <v>3417</v>
      </c>
      <c r="H296" s="19">
        <v>299</v>
      </c>
      <c r="I296" t="s">
        <v>1276</v>
      </c>
      <c r="J296" t="s">
        <v>479</v>
      </c>
      <c r="K296" s="2">
        <v>7</v>
      </c>
      <c r="L296" t="s">
        <v>45</v>
      </c>
      <c r="M296" s="2">
        <v>5</v>
      </c>
      <c r="N296" t="s">
        <v>83</v>
      </c>
      <c r="O296" s="2">
        <v>0</v>
      </c>
      <c r="P296" s="2">
        <v>1</v>
      </c>
      <c r="Q296" s="2">
        <v>0</v>
      </c>
      <c r="R296" s="2">
        <v>0</v>
      </c>
      <c r="T296" s="2">
        <v>800</v>
      </c>
      <c r="U296" t="s">
        <v>49</v>
      </c>
      <c r="V296" s="2">
        <v>1</v>
      </c>
      <c r="W296" s="2">
        <v>1</v>
      </c>
      <c r="X296" s="2">
        <v>0</v>
      </c>
      <c r="Y296" s="2">
        <v>0</v>
      </c>
      <c r="AA296" t="s">
        <v>1277</v>
      </c>
      <c r="AB296" t="s">
        <v>1278</v>
      </c>
      <c r="AC296" t="s">
        <v>52</v>
      </c>
      <c r="AD296" t="s">
        <v>52</v>
      </c>
      <c r="AH296" t="s">
        <v>53</v>
      </c>
      <c r="AJ296" t="s">
        <v>114</v>
      </c>
      <c r="AL296" t="s">
        <v>97</v>
      </c>
      <c r="AM296" t="s">
        <v>71</v>
      </c>
      <c r="AN296" t="s">
        <v>272</v>
      </c>
      <c r="AO296" t="s">
        <v>72</v>
      </c>
      <c r="AP296" t="s">
        <v>499</v>
      </c>
      <c r="AQ296" t="s">
        <v>60</v>
      </c>
      <c r="AR296" t="s">
        <v>1279</v>
      </c>
      <c r="AS296" s="2">
        <v>0</v>
      </c>
      <c r="AT296" s="2">
        <v>1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</row>
    <row r="297" spans="1:54" x14ac:dyDescent="0.25">
      <c r="A297">
        <v>300</v>
      </c>
      <c r="B297" t="s">
        <v>38</v>
      </c>
      <c r="C297" t="s">
        <v>39</v>
      </c>
      <c r="D297" t="s">
        <v>1269</v>
      </c>
      <c r="E297" t="s">
        <v>1270</v>
      </c>
      <c r="F297" t="s">
        <v>3417</v>
      </c>
      <c r="H297" s="19">
        <v>300</v>
      </c>
      <c r="I297" t="s">
        <v>1282</v>
      </c>
      <c r="J297" t="s">
        <v>1283</v>
      </c>
      <c r="K297" s="2">
        <v>5</v>
      </c>
      <c r="L297" t="s">
        <v>45</v>
      </c>
      <c r="M297" s="2">
        <v>3</v>
      </c>
      <c r="N297" t="s">
        <v>47</v>
      </c>
      <c r="O297" s="2">
        <v>1</v>
      </c>
      <c r="P297" s="2">
        <v>1</v>
      </c>
      <c r="Q297" s="2">
        <v>0</v>
      </c>
      <c r="R297" s="2">
        <v>0</v>
      </c>
      <c r="T297" s="2">
        <v>700</v>
      </c>
      <c r="U297" t="s">
        <v>105</v>
      </c>
      <c r="V297" s="2">
        <v>1</v>
      </c>
      <c r="W297" s="2">
        <v>0</v>
      </c>
      <c r="X297" s="2">
        <v>0</v>
      </c>
      <c r="Y297" s="2">
        <v>0</v>
      </c>
      <c r="AA297" t="s">
        <v>317</v>
      </c>
      <c r="AC297" t="s">
        <v>52</v>
      </c>
      <c r="AD297" t="s">
        <v>52</v>
      </c>
      <c r="AH297" t="s">
        <v>53</v>
      </c>
      <c r="AJ297" t="s">
        <v>114</v>
      </c>
      <c r="AL297" t="s">
        <v>130</v>
      </c>
      <c r="AM297" t="s">
        <v>255</v>
      </c>
      <c r="AN297" t="s">
        <v>98</v>
      </c>
      <c r="AO297" t="s">
        <v>1095</v>
      </c>
      <c r="AP297" t="s">
        <v>499</v>
      </c>
      <c r="AQ297" t="s">
        <v>60</v>
      </c>
      <c r="AR297" t="s">
        <v>1279</v>
      </c>
      <c r="AS297" s="2">
        <v>0</v>
      </c>
      <c r="AT297" s="2">
        <v>1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</row>
    <row r="298" spans="1:54" x14ac:dyDescent="0.25">
      <c r="A298">
        <v>301</v>
      </c>
      <c r="B298" t="s">
        <v>38</v>
      </c>
      <c r="C298" t="s">
        <v>39</v>
      </c>
      <c r="D298" t="s">
        <v>1269</v>
      </c>
      <c r="E298" t="s">
        <v>1270</v>
      </c>
      <c r="F298" t="s">
        <v>3417</v>
      </c>
      <c r="H298" s="19">
        <v>301</v>
      </c>
      <c r="I298" t="s">
        <v>1285</v>
      </c>
      <c r="J298" t="s">
        <v>479</v>
      </c>
      <c r="K298" s="2">
        <v>9</v>
      </c>
      <c r="L298" t="s">
        <v>45</v>
      </c>
      <c r="M298" s="2">
        <v>1</v>
      </c>
      <c r="N298" t="s">
        <v>47</v>
      </c>
      <c r="O298" s="2">
        <v>1</v>
      </c>
      <c r="P298" s="2">
        <v>1</v>
      </c>
      <c r="Q298" s="2">
        <v>0</v>
      </c>
      <c r="R298" s="2">
        <v>0</v>
      </c>
      <c r="T298" s="2">
        <v>957</v>
      </c>
      <c r="U298" t="s">
        <v>105</v>
      </c>
      <c r="V298" s="2">
        <v>1</v>
      </c>
      <c r="W298" s="2">
        <v>0</v>
      </c>
      <c r="X298" s="2">
        <v>0</v>
      </c>
      <c r="Y298" s="2">
        <v>0</v>
      </c>
      <c r="Z298" t="s">
        <v>795</v>
      </c>
      <c r="AA298" t="s">
        <v>65</v>
      </c>
      <c r="AC298" t="s">
        <v>52</v>
      </c>
      <c r="AD298" t="s">
        <v>52</v>
      </c>
      <c r="AH298" t="s">
        <v>53</v>
      </c>
      <c r="AJ298" t="s">
        <v>114</v>
      </c>
      <c r="AL298" t="s">
        <v>97</v>
      </c>
      <c r="AM298" t="s">
        <v>162</v>
      </c>
      <c r="AN298" t="s">
        <v>98</v>
      </c>
      <c r="AO298" t="s">
        <v>72</v>
      </c>
      <c r="AP298" t="s">
        <v>59</v>
      </c>
      <c r="AQ298" t="s">
        <v>60</v>
      </c>
      <c r="AR298" t="s">
        <v>61</v>
      </c>
      <c r="AS298" s="2">
        <v>0</v>
      </c>
      <c r="AT298" s="2">
        <v>0</v>
      </c>
      <c r="AU298" s="2">
        <v>1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13</v>
      </c>
    </row>
    <row r="299" spans="1:54" x14ac:dyDescent="0.25">
      <c r="A299">
        <v>303</v>
      </c>
      <c r="B299" t="s">
        <v>38</v>
      </c>
      <c r="C299" t="s">
        <v>39</v>
      </c>
      <c r="E299" t="s">
        <v>1294</v>
      </c>
      <c r="F299" t="s">
        <v>3417</v>
      </c>
      <c r="H299" s="19">
        <v>303</v>
      </c>
      <c r="I299" t="s">
        <v>1289</v>
      </c>
      <c r="J299" t="s">
        <v>1290</v>
      </c>
      <c r="K299" s="2">
        <v>5</v>
      </c>
      <c r="L299" t="s">
        <v>52</v>
      </c>
      <c r="M299">
        <v>0</v>
      </c>
      <c r="N299" t="s">
        <v>1291</v>
      </c>
      <c r="O299" s="2">
        <v>1</v>
      </c>
      <c r="P299" s="2">
        <v>1</v>
      </c>
      <c r="Q299" s="2">
        <v>0</v>
      </c>
      <c r="R299" s="2">
        <v>1</v>
      </c>
      <c r="S299" t="s">
        <v>84</v>
      </c>
      <c r="T299" s="2">
        <v>1.2370000000000001</v>
      </c>
      <c r="U299" t="s">
        <v>84</v>
      </c>
      <c r="V299" s="2">
        <v>0</v>
      </c>
      <c r="W299" s="2">
        <v>0</v>
      </c>
      <c r="X299" s="2">
        <v>1</v>
      </c>
      <c r="Y299" s="2">
        <v>0</v>
      </c>
      <c r="AA299" t="s">
        <v>65</v>
      </c>
      <c r="AC299" t="s">
        <v>52</v>
      </c>
      <c r="AD299" t="s">
        <v>52</v>
      </c>
      <c r="AH299" t="s">
        <v>53</v>
      </c>
      <c r="AJ299" t="s">
        <v>54</v>
      </c>
      <c r="AL299" t="s">
        <v>55</v>
      </c>
      <c r="AM299" t="s">
        <v>71</v>
      </c>
      <c r="AN299" t="s">
        <v>57</v>
      </c>
      <c r="AO299" t="s">
        <v>72</v>
      </c>
      <c r="AP299" t="s">
        <v>686</v>
      </c>
      <c r="AQ299" t="s">
        <v>60</v>
      </c>
      <c r="AR299" t="s">
        <v>73</v>
      </c>
      <c r="AS299" s="2">
        <v>0</v>
      </c>
      <c r="AT299" s="2">
        <v>0</v>
      </c>
      <c r="AU299" s="2">
        <v>0</v>
      </c>
      <c r="AV299" s="2">
        <v>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225</v>
      </c>
    </row>
    <row r="300" spans="1:54" x14ac:dyDescent="0.25">
      <c r="A300">
        <v>304</v>
      </c>
      <c r="B300" t="s">
        <v>38</v>
      </c>
      <c r="C300" t="s">
        <v>39</v>
      </c>
      <c r="E300" t="s">
        <v>1294</v>
      </c>
      <c r="F300" t="s">
        <v>3417</v>
      </c>
      <c r="H300" s="19">
        <v>304</v>
      </c>
      <c r="I300" t="s">
        <v>1295</v>
      </c>
      <c r="J300" t="s">
        <v>816</v>
      </c>
      <c r="K300" s="2">
        <v>4</v>
      </c>
      <c r="L300" t="s">
        <v>52</v>
      </c>
      <c r="M300">
        <v>0</v>
      </c>
      <c r="N300" t="s">
        <v>161</v>
      </c>
      <c r="O300" s="2">
        <v>0</v>
      </c>
      <c r="P300" s="2">
        <v>1</v>
      </c>
      <c r="Q300" s="2">
        <v>1</v>
      </c>
      <c r="R300" s="2">
        <v>0</v>
      </c>
      <c r="T300" s="2">
        <v>1.6</v>
      </c>
      <c r="AA300" t="s">
        <v>65</v>
      </c>
      <c r="AC300" t="s">
        <v>52</v>
      </c>
      <c r="AD300" t="s">
        <v>52</v>
      </c>
      <c r="AH300" t="s">
        <v>53</v>
      </c>
      <c r="AJ300" t="s">
        <v>54</v>
      </c>
      <c r="AL300" t="s">
        <v>55</v>
      </c>
      <c r="AM300" t="s">
        <v>71</v>
      </c>
      <c r="AN300" t="s">
        <v>57</v>
      </c>
      <c r="AO300" t="s">
        <v>72</v>
      </c>
      <c r="AP300" t="s">
        <v>686</v>
      </c>
      <c r="AQ300" t="s">
        <v>60</v>
      </c>
      <c r="AR300" t="s">
        <v>1296</v>
      </c>
      <c r="AS300" s="2">
        <v>0</v>
      </c>
      <c r="AT300" s="2">
        <v>0</v>
      </c>
      <c r="AU300" s="2">
        <v>1</v>
      </c>
      <c r="AV300" s="2">
        <v>1</v>
      </c>
      <c r="AW300" s="2">
        <v>1</v>
      </c>
      <c r="AX300" s="2">
        <v>0</v>
      </c>
      <c r="AY300" s="2">
        <v>0</v>
      </c>
      <c r="AZ300" s="2">
        <v>0</v>
      </c>
      <c r="BA300" s="2">
        <v>0</v>
      </c>
      <c r="BB300" s="2">
        <v>9</v>
      </c>
    </row>
    <row r="301" spans="1:54" x14ac:dyDescent="0.25">
      <c r="A301">
        <v>305</v>
      </c>
      <c r="B301" t="s">
        <v>38</v>
      </c>
      <c r="C301" t="s">
        <v>39</v>
      </c>
      <c r="E301" t="s">
        <v>1294</v>
      </c>
      <c r="F301" t="s">
        <v>3417</v>
      </c>
      <c r="H301" s="19">
        <v>305</v>
      </c>
      <c r="I301" t="s">
        <v>1299</v>
      </c>
      <c r="J301" t="s">
        <v>1300</v>
      </c>
      <c r="K301" s="2">
        <v>4</v>
      </c>
      <c r="L301" t="s">
        <v>45</v>
      </c>
      <c r="M301" s="2">
        <v>2</v>
      </c>
      <c r="N301" t="s">
        <v>517</v>
      </c>
      <c r="O301" s="2">
        <v>1</v>
      </c>
      <c r="P301" s="2">
        <v>1</v>
      </c>
      <c r="Q301" s="2">
        <v>1</v>
      </c>
      <c r="R301" s="2">
        <v>0</v>
      </c>
      <c r="T301" s="2">
        <v>1.35</v>
      </c>
      <c r="AA301" t="s">
        <v>65</v>
      </c>
      <c r="AC301" t="s">
        <v>52</v>
      </c>
      <c r="AD301" t="s">
        <v>52</v>
      </c>
      <c r="AH301" t="s">
        <v>53</v>
      </c>
      <c r="AJ301" t="s">
        <v>54</v>
      </c>
      <c r="AL301" t="s">
        <v>55</v>
      </c>
      <c r="AM301" t="s">
        <v>162</v>
      </c>
      <c r="AN301" t="s">
        <v>57</v>
      </c>
      <c r="AO301" t="s">
        <v>72</v>
      </c>
      <c r="AP301" t="s">
        <v>686</v>
      </c>
      <c r="AQ301" t="s">
        <v>60</v>
      </c>
      <c r="AR301" t="s">
        <v>1296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0</v>
      </c>
      <c r="AY301" s="2">
        <v>0</v>
      </c>
      <c r="AZ301" s="2">
        <v>0</v>
      </c>
      <c r="BA301" s="2">
        <v>0</v>
      </c>
      <c r="BB301" s="2">
        <v>6</v>
      </c>
    </row>
    <row r="302" spans="1:54" x14ac:dyDescent="0.25">
      <c r="A302">
        <v>306</v>
      </c>
      <c r="B302" t="s">
        <v>38</v>
      </c>
      <c r="C302" t="s">
        <v>39</v>
      </c>
      <c r="E302" t="s">
        <v>1294</v>
      </c>
      <c r="F302" t="s">
        <v>3417</v>
      </c>
      <c r="H302" s="19">
        <v>306</v>
      </c>
      <c r="I302" t="s">
        <v>1303</v>
      </c>
      <c r="J302" t="s">
        <v>1304</v>
      </c>
      <c r="K302" s="2">
        <v>4</v>
      </c>
      <c r="L302" t="s">
        <v>52</v>
      </c>
      <c r="M302">
        <v>0</v>
      </c>
      <c r="N302" t="s">
        <v>1305</v>
      </c>
      <c r="O302" s="2">
        <v>0</v>
      </c>
      <c r="P302" s="2">
        <v>0</v>
      </c>
      <c r="Q302" s="2">
        <v>1</v>
      </c>
      <c r="R302" s="2">
        <v>1</v>
      </c>
      <c r="S302" t="s">
        <v>12106</v>
      </c>
      <c r="T302" s="2">
        <v>700</v>
      </c>
      <c r="U302" t="s">
        <v>142</v>
      </c>
      <c r="V302" s="2">
        <v>0</v>
      </c>
      <c r="W302" s="2">
        <v>1</v>
      </c>
      <c r="X302" s="2">
        <v>0</v>
      </c>
      <c r="Y302" s="2">
        <v>0</v>
      </c>
      <c r="AA302" t="s">
        <v>65</v>
      </c>
      <c r="AC302" t="s">
        <v>52</v>
      </c>
      <c r="AD302" t="s">
        <v>52</v>
      </c>
      <c r="AH302" t="s">
        <v>53</v>
      </c>
      <c r="AJ302" t="s">
        <v>54</v>
      </c>
      <c r="AL302" t="s">
        <v>55</v>
      </c>
      <c r="AM302" t="s">
        <v>71</v>
      </c>
      <c r="AN302" t="s">
        <v>57</v>
      </c>
      <c r="AO302" t="s">
        <v>72</v>
      </c>
      <c r="AP302" t="s">
        <v>686</v>
      </c>
      <c r="AQ302" t="s">
        <v>60</v>
      </c>
      <c r="AR302" t="s">
        <v>1306</v>
      </c>
      <c r="AS302" s="2">
        <v>0</v>
      </c>
      <c r="AT302" s="2">
        <v>0</v>
      </c>
      <c r="AU302" s="2">
        <v>0</v>
      </c>
      <c r="AV302" s="2">
        <v>1</v>
      </c>
      <c r="AW302" s="2">
        <v>1</v>
      </c>
      <c r="AX302" s="2">
        <v>0</v>
      </c>
      <c r="AY302" s="2">
        <v>0</v>
      </c>
      <c r="AZ302" s="2">
        <v>0</v>
      </c>
      <c r="BA302" s="2">
        <v>0</v>
      </c>
      <c r="BB302" s="2">
        <v>200</v>
      </c>
    </row>
    <row r="303" spans="1:54" x14ac:dyDescent="0.25">
      <c r="A303">
        <v>307</v>
      </c>
      <c r="B303" t="s">
        <v>38</v>
      </c>
      <c r="C303" t="s">
        <v>39</v>
      </c>
      <c r="E303" t="s">
        <v>1294</v>
      </c>
      <c r="F303" t="s">
        <v>3417</v>
      </c>
      <c r="H303" s="19">
        <v>307</v>
      </c>
      <c r="I303" t="s">
        <v>1309</v>
      </c>
      <c r="J303" t="s">
        <v>1310</v>
      </c>
      <c r="K303" s="2">
        <v>6</v>
      </c>
      <c r="L303" t="s">
        <v>52</v>
      </c>
      <c r="M303">
        <v>0</v>
      </c>
      <c r="N303" t="s">
        <v>494</v>
      </c>
      <c r="O303" s="2">
        <v>1</v>
      </c>
      <c r="P303" s="2">
        <v>0</v>
      </c>
      <c r="Q303" s="2">
        <v>0</v>
      </c>
      <c r="R303" s="2">
        <v>0</v>
      </c>
      <c r="T303" s="2">
        <v>700</v>
      </c>
      <c r="U303" t="s">
        <v>142</v>
      </c>
      <c r="V303" s="2">
        <v>0</v>
      </c>
      <c r="W303" s="2">
        <v>1</v>
      </c>
      <c r="X303" s="2">
        <v>0</v>
      </c>
      <c r="Y303" s="2">
        <v>0</v>
      </c>
      <c r="AA303" t="s">
        <v>65</v>
      </c>
      <c r="AC303" t="s">
        <v>52</v>
      </c>
      <c r="AD303" t="s">
        <v>52</v>
      </c>
      <c r="AH303" t="s">
        <v>53</v>
      </c>
      <c r="AJ303" t="s">
        <v>54</v>
      </c>
      <c r="AL303" t="s">
        <v>55</v>
      </c>
      <c r="AM303" t="s">
        <v>71</v>
      </c>
      <c r="AN303" t="s">
        <v>57</v>
      </c>
      <c r="AO303" t="s">
        <v>72</v>
      </c>
      <c r="AP303" t="s">
        <v>686</v>
      </c>
      <c r="AQ303" t="s">
        <v>60</v>
      </c>
      <c r="AR303" t="s">
        <v>1296</v>
      </c>
      <c r="AS303" s="2">
        <v>0</v>
      </c>
      <c r="AT303" s="2">
        <v>0</v>
      </c>
      <c r="AU303" s="2">
        <v>1</v>
      </c>
      <c r="AV303" s="2">
        <v>1</v>
      </c>
      <c r="AW303" s="2">
        <v>1</v>
      </c>
      <c r="AX303" s="2">
        <v>0</v>
      </c>
      <c r="AY303" s="2">
        <v>0</v>
      </c>
      <c r="AZ303" s="2">
        <v>0</v>
      </c>
      <c r="BA303" s="2">
        <v>0</v>
      </c>
      <c r="BB303" s="2">
        <v>9</v>
      </c>
    </row>
    <row r="304" spans="1:54" x14ac:dyDescent="0.25">
      <c r="A304">
        <v>308</v>
      </c>
      <c r="B304" t="s">
        <v>38</v>
      </c>
      <c r="C304" t="s">
        <v>39</v>
      </c>
      <c r="E304" t="s">
        <v>1294</v>
      </c>
      <c r="F304" t="s">
        <v>3417</v>
      </c>
      <c r="H304" s="19">
        <v>308</v>
      </c>
      <c r="I304" t="s">
        <v>1313</v>
      </c>
      <c r="J304" t="s">
        <v>1314</v>
      </c>
      <c r="K304" s="2">
        <v>4</v>
      </c>
      <c r="L304" t="s">
        <v>52</v>
      </c>
      <c r="M304">
        <v>0</v>
      </c>
      <c r="N304" t="s">
        <v>90</v>
      </c>
      <c r="O304" s="2">
        <v>0</v>
      </c>
      <c r="P304" s="2">
        <v>1</v>
      </c>
      <c r="Q304" s="2">
        <v>0</v>
      </c>
      <c r="R304" s="2">
        <v>1</v>
      </c>
      <c r="S304" t="s">
        <v>84</v>
      </c>
      <c r="T304" s="2">
        <v>1.8740000000000001</v>
      </c>
      <c r="U304" t="s">
        <v>84</v>
      </c>
      <c r="V304" s="2">
        <v>0</v>
      </c>
      <c r="W304" s="2">
        <v>0</v>
      </c>
      <c r="X304" s="2">
        <v>1</v>
      </c>
      <c r="Y304" s="2">
        <v>0</v>
      </c>
      <c r="AA304" t="s">
        <v>65</v>
      </c>
      <c r="AC304" t="s">
        <v>52</v>
      </c>
      <c r="AD304" t="s">
        <v>52</v>
      </c>
      <c r="AH304" t="s">
        <v>53</v>
      </c>
      <c r="AJ304" t="s">
        <v>54</v>
      </c>
      <c r="AL304" t="s">
        <v>55</v>
      </c>
      <c r="AM304" t="s">
        <v>71</v>
      </c>
      <c r="AN304" t="s">
        <v>57</v>
      </c>
      <c r="AO304" t="s">
        <v>72</v>
      </c>
      <c r="AP304" t="s">
        <v>686</v>
      </c>
      <c r="AQ304" t="s">
        <v>60</v>
      </c>
      <c r="AR304" t="s">
        <v>1306</v>
      </c>
      <c r="AS304" s="2">
        <v>0</v>
      </c>
      <c r="AT304" s="2">
        <v>0</v>
      </c>
      <c r="AU304" s="2">
        <v>0</v>
      </c>
      <c r="AV304" s="2">
        <v>1</v>
      </c>
      <c r="AW304" s="2">
        <v>1</v>
      </c>
      <c r="AX304" s="2">
        <v>0</v>
      </c>
      <c r="AY304" s="2">
        <v>0</v>
      </c>
      <c r="AZ304" s="2">
        <v>0</v>
      </c>
      <c r="BA304" s="2">
        <v>0</v>
      </c>
      <c r="BB304" s="2">
        <v>200</v>
      </c>
    </row>
    <row r="305" spans="1:54" x14ac:dyDescent="0.25">
      <c r="A305">
        <v>309</v>
      </c>
      <c r="B305" t="s">
        <v>38</v>
      </c>
      <c r="C305" t="s">
        <v>39</v>
      </c>
      <c r="E305" t="s">
        <v>1294</v>
      </c>
      <c r="F305" t="s">
        <v>3417</v>
      </c>
      <c r="H305" s="19">
        <v>309</v>
      </c>
      <c r="I305" t="s">
        <v>1317</v>
      </c>
      <c r="J305" t="s">
        <v>1318</v>
      </c>
      <c r="K305" s="2">
        <v>6</v>
      </c>
      <c r="L305" t="s">
        <v>52</v>
      </c>
      <c r="M305">
        <v>0</v>
      </c>
      <c r="N305" t="s">
        <v>1291</v>
      </c>
      <c r="O305" s="2">
        <v>1</v>
      </c>
      <c r="P305" s="2">
        <v>1</v>
      </c>
      <c r="Q305" s="2">
        <v>0</v>
      </c>
      <c r="R305" s="2">
        <v>1</v>
      </c>
      <c r="S305" t="s">
        <v>1319</v>
      </c>
      <c r="T305" s="2">
        <v>400</v>
      </c>
      <c r="U305" t="s">
        <v>142</v>
      </c>
      <c r="V305" s="2">
        <v>0</v>
      </c>
      <c r="W305" s="2">
        <v>1</v>
      </c>
      <c r="X305" s="2">
        <v>0</v>
      </c>
      <c r="Y305" s="2">
        <v>0</v>
      </c>
      <c r="AA305" t="s">
        <v>51</v>
      </c>
      <c r="AC305" t="s">
        <v>52</v>
      </c>
      <c r="AD305" t="s">
        <v>52</v>
      </c>
      <c r="AH305" t="s">
        <v>53</v>
      </c>
      <c r="AJ305" t="s">
        <v>54</v>
      </c>
      <c r="AL305" t="s">
        <v>55</v>
      </c>
      <c r="AM305" t="s">
        <v>71</v>
      </c>
      <c r="AN305" t="s">
        <v>57</v>
      </c>
      <c r="AO305" t="s">
        <v>72</v>
      </c>
      <c r="AP305" t="s">
        <v>686</v>
      </c>
      <c r="AQ305" t="s">
        <v>60</v>
      </c>
      <c r="AR305" t="s">
        <v>1306</v>
      </c>
      <c r="AS305" s="2">
        <v>0</v>
      </c>
      <c r="AT305" s="2">
        <v>0</v>
      </c>
      <c r="AU305" s="2">
        <v>0</v>
      </c>
      <c r="AV305" s="2">
        <v>1</v>
      </c>
      <c r="AW305" s="2">
        <v>1</v>
      </c>
      <c r="AX305" s="2">
        <v>0</v>
      </c>
      <c r="AY305" s="2">
        <v>0</v>
      </c>
      <c r="AZ305" s="2">
        <v>0</v>
      </c>
      <c r="BA305" s="2">
        <v>0</v>
      </c>
      <c r="BB305" s="2">
        <v>200</v>
      </c>
    </row>
    <row r="306" spans="1:54" x14ac:dyDescent="0.25">
      <c r="A306">
        <v>310</v>
      </c>
      <c r="B306" t="s">
        <v>38</v>
      </c>
      <c r="C306" t="s">
        <v>39</v>
      </c>
      <c r="E306" t="s">
        <v>1294</v>
      </c>
      <c r="F306" t="s">
        <v>3417</v>
      </c>
      <c r="H306" s="19">
        <v>310</v>
      </c>
      <c r="I306" t="s">
        <v>1322</v>
      </c>
      <c r="J306" t="s">
        <v>1323</v>
      </c>
      <c r="K306" s="2">
        <v>10</v>
      </c>
      <c r="L306" t="s">
        <v>52</v>
      </c>
      <c r="M306">
        <v>0</v>
      </c>
      <c r="N306" t="s">
        <v>161</v>
      </c>
      <c r="O306" s="2">
        <v>0</v>
      </c>
      <c r="P306" s="2">
        <v>1</v>
      </c>
      <c r="Q306" s="2">
        <v>1</v>
      </c>
      <c r="R306" s="2">
        <v>0</v>
      </c>
      <c r="T306" s="2">
        <v>1.3</v>
      </c>
      <c r="U306" t="s">
        <v>142</v>
      </c>
      <c r="V306" s="2">
        <v>0</v>
      </c>
      <c r="W306" s="2">
        <v>1</v>
      </c>
      <c r="X306" s="2">
        <v>0</v>
      </c>
      <c r="Y306" s="2">
        <v>0</v>
      </c>
      <c r="AA306" t="s">
        <v>65</v>
      </c>
      <c r="AC306" t="s">
        <v>12125</v>
      </c>
      <c r="AD306" t="s">
        <v>45</v>
      </c>
      <c r="AE306" s="2">
        <v>8</v>
      </c>
      <c r="AF306" s="2" t="s">
        <v>455</v>
      </c>
      <c r="AG306" t="s">
        <v>10700</v>
      </c>
      <c r="AH306" t="s">
        <v>53</v>
      </c>
      <c r="AJ306" t="s">
        <v>54</v>
      </c>
      <c r="AL306" t="s">
        <v>55</v>
      </c>
      <c r="AM306" t="s">
        <v>255</v>
      </c>
      <c r="AN306" t="s">
        <v>136</v>
      </c>
      <c r="AO306" t="s">
        <v>72</v>
      </c>
      <c r="AP306" t="s">
        <v>686</v>
      </c>
      <c r="AQ306" t="s">
        <v>60</v>
      </c>
      <c r="AR306" t="s">
        <v>1296</v>
      </c>
      <c r="AS306" s="2">
        <v>0</v>
      </c>
      <c r="AT306" s="2">
        <v>0</v>
      </c>
      <c r="AU306" s="2">
        <v>1</v>
      </c>
      <c r="AV306" s="2">
        <v>1</v>
      </c>
      <c r="AW306" s="2">
        <v>1</v>
      </c>
      <c r="AX306" s="2">
        <v>0</v>
      </c>
      <c r="AY306" s="2">
        <v>0</v>
      </c>
      <c r="AZ306" s="2">
        <v>0</v>
      </c>
      <c r="BA306" s="2">
        <v>0</v>
      </c>
      <c r="BB306" s="2">
        <v>9</v>
      </c>
    </row>
    <row r="307" spans="1:54" x14ac:dyDescent="0.25">
      <c r="A307">
        <v>311</v>
      </c>
      <c r="B307" t="s">
        <v>38</v>
      </c>
      <c r="C307" t="s">
        <v>39</v>
      </c>
      <c r="E307" t="s">
        <v>1294</v>
      </c>
      <c r="F307" t="s">
        <v>3417</v>
      </c>
      <c r="H307" s="19">
        <v>311</v>
      </c>
      <c r="I307" t="s">
        <v>1326</v>
      </c>
      <c r="J307" t="s">
        <v>1327</v>
      </c>
      <c r="K307" s="2">
        <v>3</v>
      </c>
      <c r="L307" t="s">
        <v>52</v>
      </c>
      <c r="M307">
        <v>0</v>
      </c>
      <c r="N307" t="s">
        <v>47</v>
      </c>
      <c r="O307" s="2">
        <v>1</v>
      </c>
      <c r="P307" s="2">
        <v>1</v>
      </c>
      <c r="Q307" s="2">
        <v>0</v>
      </c>
      <c r="R307" s="2">
        <v>0</v>
      </c>
      <c r="T307" s="2">
        <v>908</v>
      </c>
      <c r="U307" t="s">
        <v>142</v>
      </c>
      <c r="V307" s="2">
        <v>0</v>
      </c>
      <c r="W307" s="2">
        <v>1</v>
      </c>
      <c r="X307" s="2">
        <v>0</v>
      </c>
      <c r="Y307" s="2">
        <v>0</v>
      </c>
      <c r="AA307" t="s">
        <v>65</v>
      </c>
      <c r="AC307" t="s">
        <v>52</v>
      </c>
      <c r="AD307" t="s">
        <v>52</v>
      </c>
      <c r="AH307" t="s">
        <v>53</v>
      </c>
      <c r="AJ307" t="s">
        <v>54</v>
      </c>
      <c r="AL307" t="s">
        <v>55</v>
      </c>
      <c r="AM307" t="s">
        <v>162</v>
      </c>
      <c r="AN307" t="s">
        <v>120</v>
      </c>
      <c r="AO307" t="s">
        <v>72</v>
      </c>
      <c r="AP307" t="s">
        <v>333</v>
      </c>
      <c r="AQ307" t="s">
        <v>60</v>
      </c>
      <c r="AR307" t="s">
        <v>1296</v>
      </c>
      <c r="AS307" s="2">
        <v>0</v>
      </c>
      <c r="AT307" s="2">
        <v>0</v>
      </c>
      <c r="AU307" s="2">
        <v>1</v>
      </c>
      <c r="AV307" s="2">
        <v>1</v>
      </c>
      <c r="AW307" s="2">
        <v>1</v>
      </c>
      <c r="AX307" s="2">
        <v>0</v>
      </c>
      <c r="AY307" s="2">
        <v>0</v>
      </c>
      <c r="AZ307" s="2">
        <v>0</v>
      </c>
      <c r="BA307" s="2">
        <v>0</v>
      </c>
      <c r="BB307" s="2">
        <v>5</v>
      </c>
    </row>
    <row r="308" spans="1:54" x14ac:dyDescent="0.25">
      <c r="A308">
        <v>312</v>
      </c>
      <c r="B308" t="s">
        <v>38</v>
      </c>
      <c r="C308" t="s">
        <v>39</v>
      </c>
      <c r="E308" t="s">
        <v>1294</v>
      </c>
      <c r="F308" t="s">
        <v>3417</v>
      </c>
      <c r="H308" s="19">
        <v>312</v>
      </c>
      <c r="I308" t="s">
        <v>1330</v>
      </c>
      <c r="J308" t="s">
        <v>1331</v>
      </c>
      <c r="K308" s="2">
        <v>3</v>
      </c>
      <c r="L308" t="s">
        <v>52</v>
      </c>
      <c r="M308">
        <v>0</v>
      </c>
      <c r="N308" t="s">
        <v>161</v>
      </c>
      <c r="O308" s="2">
        <v>0</v>
      </c>
      <c r="P308" s="2">
        <v>1</v>
      </c>
      <c r="Q308" s="2">
        <v>1</v>
      </c>
      <c r="R308" s="2">
        <v>0</v>
      </c>
      <c r="T308" s="2">
        <v>1.58</v>
      </c>
      <c r="AA308" t="s">
        <v>65</v>
      </c>
      <c r="AC308" t="s">
        <v>52</v>
      </c>
      <c r="AD308" t="s">
        <v>52</v>
      </c>
      <c r="AH308" t="s">
        <v>53</v>
      </c>
      <c r="AJ308" t="s">
        <v>54</v>
      </c>
      <c r="AL308" t="s">
        <v>55</v>
      </c>
      <c r="AM308" t="s">
        <v>71</v>
      </c>
      <c r="AN308" t="s">
        <v>57</v>
      </c>
      <c r="AO308" t="s">
        <v>72</v>
      </c>
      <c r="AP308" t="s">
        <v>686</v>
      </c>
      <c r="AQ308" t="s">
        <v>60</v>
      </c>
      <c r="AR308" t="s">
        <v>1296</v>
      </c>
      <c r="AS308" s="2">
        <v>0</v>
      </c>
      <c r="AT308" s="2">
        <v>0</v>
      </c>
      <c r="AU308" s="2">
        <v>1</v>
      </c>
      <c r="AV308" s="2">
        <v>1</v>
      </c>
      <c r="AW308" s="2">
        <v>1</v>
      </c>
      <c r="AX308" s="2">
        <v>0</v>
      </c>
      <c r="AY308" s="2">
        <v>0</v>
      </c>
      <c r="AZ308" s="2">
        <v>0</v>
      </c>
      <c r="BA308" s="2">
        <v>0</v>
      </c>
      <c r="BB308" s="2">
        <v>9</v>
      </c>
    </row>
    <row r="309" spans="1:54" x14ac:dyDescent="0.25">
      <c r="A309">
        <v>313</v>
      </c>
      <c r="B309" t="s">
        <v>38</v>
      </c>
      <c r="C309" t="s">
        <v>39</v>
      </c>
      <c r="E309" t="s">
        <v>1294</v>
      </c>
      <c r="F309" t="s">
        <v>3417</v>
      </c>
      <c r="H309" s="19">
        <v>313</v>
      </c>
      <c r="I309" t="s">
        <v>1334</v>
      </c>
      <c r="J309" t="s">
        <v>1335</v>
      </c>
      <c r="K309" s="2">
        <v>4</v>
      </c>
      <c r="L309" t="s">
        <v>52</v>
      </c>
      <c r="M309">
        <v>0</v>
      </c>
      <c r="N309" t="s">
        <v>47</v>
      </c>
      <c r="O309" s="2">
        <v>1</v>
      </c>
      <c r="P309" s="2">
        <v>1</v>
      </c>
      <c r="Q309" s="2">
        <v>0</v>
      </c>
      <c r="R309" s="2">
        <v>0</v>
      </c>
      <c r="T309" s="2">
        <v>280</v>
      </c>
      <c r="U309" t="s">
        <v>142</v>
      </c>
      <c r="V309" s="2">
        <v>0</v>
      </c>
      <c r="W309" s="2">
        <v>1</v>
      </c>
      <c r="X309" s="2">
        <v>0</v>
      </c>
      <c r="Y309" s="2">
        <v>0</v>
      </c>
      <c r="AA309" t="s">
        <v>65</v>
      </c>
      <c r="AC309" t="s">
        <v>52</v>
      </c>
      <c r="AD309" t="s">
        <v>52</v>
      </c>
      <c r="AH309" t="s">
        <v>53</v>
      </c>
      <c r="AJ309" t="s">
        <v>54</v>
      </c>
      <c r="AL309" t="s">
        <v>55</v>
      </c>
      <c r="AM309" t="s">
        <v>71</v>
      </c>
      <c r="AN309" t="s">
        <v>120</v>
      </c>
      <c r="AO309" t="s">
        <v>72</v>
      </c>
      <c r="AP309" t="s">
        <v>686</v>
      </c>
      <c r="AQ309" t="s">
        <v>60</v>
      </c>
      <c r="AR309" t="s">
        <v>1336</v>
      </c>
      <c r="AS309" s="2">
        <v>0</v>
      </c>
      <c r="AT309" s="2">
        <v>0</v>
      </c>
      <c r="AU309" s="2">
        <v>1</v>
      </c>
      <c r="AV309" s="2">
        <v>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200</v>
      </c>
    </row>
    <row r="310" spans="1:54" x14ac:dyDescent="0.25">
      <c r="A310">
        <v>314</v>
      </c>
      <c r="B310" t="s">
        <v>38</v>
      </c>
      <c r="C310" t="s">
        <v>39</v>
      </c>
      <c r="E310" t="s">
        <v>1294</v>
      </c>
      <c r="F310" t="s">
        <v>3417</v>
      </c>
      <c r="H310" s="19">
        <v>314</v>
      </c>
      <c r="I310" t="s">
        <v>1339</v>
      </c>
      <c r="J310" t="s">
        <v>1340</v>
      </c>
      <c r="K310" s="2">
        <v>11</v>
      </c>
      <c r="L310" t="s">
        <v>52</v>
      </c>
      <c r="M310">
        <v>0</v>
      </c>
      <c r="N310" t="s">
        <v>1291</v>
      </c>
      <c r="O310" s="2">
        <v>1</v>
      </c>
      <c r="P310" s="2">
        <v>1</v>
      </c>
      <c r="Q310" s="2">
        <v>0</v>
      </c>
      <c r="R310" s="2">
        <v>1</v>
      </c>
      <c r="S310" t="s">
        <v>1319</v>
      </c>
      <c r="T310" s="2">
        <v>330</v>
      </c>
      <c r="U310" t="s">
        <v>142</v>
      </c>
      <c r="V310" s="2">
        <v>0</v>
      </c>
      <c r="W310" s="2">
        <v>1</v>
      </c>
      <c r="X310" s="2">
        <v>0</v>
      </c>
      <c r="Y310" s="2">
        <v>0</v>
      </c>
      <c r="AA310" t="s">
        <v>51</v>
      </c>
      <c r="AC310" t="s">
        <v>52</v>
      </c>
      <c r="AD310" t="s">
        <v>52</v>
      </c>
      <c r="AH310" t="s">
        <v>53</v>
      </c>
      <c r="AJ310" t="s">
        <v>54</v>
      </c>
      <c r="AL310" t="s">
        <v>55</v>
      </c>
      <c r="AM310" t="s">
        <v>162</v>
      </c>
      <c r="AN310" t="s">
        <v>120</v>
      </c>
      <c r="AO310" t="s">
        <v>72</v>
      </c>
      <c r="AP310" t="s">
        <v>686</v>
      </c>
      <c r="AQ310" t="s">
        <v>60</v>
      </c>
      <c r="AR310" t="s">
        <v>1296</v>
      </c>
      <c r="AS310" s="2">
        <v>0</v>
      </c>
      <c r="AT310" s="2">
        <v>0</v>
      </c>
      <c r="AU310" s="2">
        <v>1</v>
      </c>
      <c r="AV310" s="2">
        <v>1</v>
      </c>
      <c r="AW310" s="2">
        <v>1</v>
      </c>
      <c r="AX310" s="2">
        <v>0</v>
      </c>
      <c r="AY310" s="2">
        <v>0</v>
      </c>
      <c r="AZ310" s="2">
        <v>0</v>
      </c>
      <c r="BA310" s="2">
        <v>0</v>
      </c>
      <c r="BB310" s="2">
        <v>50</v>
      </c>
    </row>
    <row r="311" spans="1:54" x14ac:dyDescent="0.25">
      <c r="A311">
        <v>315</v>
      </c>
      <c r="B311" t="s">
        <v>38</v>
      </c>
      <c r="C311" t="s">
        <v>39</v>
      </c>
      <c r="E311" t="s">
        <v>1294</v>
      </c>
      <c r="F311" t="s">
        <v>3417</v>
      </c>
      <c r="H311" s="19">
        <v>315</v>
      </c>
      <c r="I311" t="s">
        <v>1343</v>
      </c>
      <c r="J311" t="s">
        <v>1344</v>
      </c>
      <c r="K311" s="2">
        <v>4</v>
      </c>
      <c r="L311" t="s">
        <v>52</v>
      </c>
      <c r="M311">
        <v>0</v>
      </c>
      <c r="N311" t="s">
        <v>90</v>
      </c>
      <c r="O311" s="2">
        <v>0</v>
      </c>
      <c r="P311" s="2">
        <v>1</v>
      </c>
      <c r="Q311" s="2">
        <v>0</v>
      </c>
      <c r="R311" s="2">
        <v>1</v>
      </c>
      <c r="S311" t="s">
        <v>1319</v>
      </c>
      <c r="T311" s="2">
        <v>900</v>
      </c>
      <c r="U311" t="s">
        <v>142</v>
      </c>
      <c r="V311" s="2">
        <v>0</v>
      </c>
      <c r="W311" s="2">
        <v>1</v>
      </c>
      <c r="X311" s="2">
        <v>0</v>
      </c>
      <c r="Y311" s="2">
        <v>0</v>
      </c>
      <c r="AA311" t="s">
        <v>65</v>
      </c>
      <c r="AC311" t="s">
        <v>12125</v>
      </c>
      <c r="AD311" t="s">
        <v>45</v>
      </c>
      <c r="AE311" s="2">
        <v>1</v>
      </c>
      <c r="AF311" t="s">
        <v>455</v>
      </c>
      <c r="AG311" t="s">
        <v>526</v>
      </c>
      <c r="AH311" t="s">
        <v>53</v>
      </c>
      <c r="AJ311" t="s">
        <v>54</v>
      </c>
      <c r="AL311" t="s">
        <v>55</v>
      </c>
      <c r="AM311" t="s">
        <v>71</v>
      </c>
      <c r="AN311" t="s">
        <v>57</v>
      </c>
      <c r="AO311" t="s">
        <v>72</v>
      </c>
      <c r="AP311" t="s">
        <v>686</v>
      </c>
      <c r="AQ311" t="s">
        <v>60</v>
      </c>
      <c r="AR311" t="s">
        <v>1296</v>
      </c>
      <c r="AS311" s="2">
        <v>0</v>
      </c>
      <c r="AT311" s="2">
        <v>0</v>
      </c>
      <c r="AU311" s="2">
        <v>1</v>
      </c>
      <c r="AV311" s="2">
        <v>1</v>
      </c>
      <c r="AW311" s="2">
        <v>1</v>
      </c>
      <c r="AX311" s="2">
        <v>0</v>
      </c>
      <c r="AY311" s="2">
        <v>0</v>
      </c>
      <c r="AZ311" s="2">
        <v>0</v>
      </c>
      <c r="BA311" s="2">
        <v>0</v>
      </c>
      <c r="BB311" s="2">
        <v>5</v>
      </c>
    </row>
    <row r="312" spans="1:54" x14ac:dyDescent="0.25">
      <c r="A312">
        <v>316</v>
      </c>
      <c r="B312" t="s">
        <v>38</v>
      </c>
      <c r="C312" t="s">
        <v>39</v>
      </c>
      <c r="E312" t="s">
        <v>1294</v>
      </c>
      <c r="F312" t="s">
        <v>3417</v>
      </c>
      <c r="H312" s="19">
        <v>316</v>
      </c>
      <c r="I312" t="s">
        <v>1347</v>
      </c>
      <c r="J312" t="s">
        <v>1348</v>
      </c>
      <c r="K312" s="2">
        <v>4</v>
      </c>
      <c r="L312" t="s">
        <v>52</v>
      </c>
      <c r="M312">
        <v>0</v>
      </c>
      <c r="N312" t="s">
        <v>47</v>
      </c>
      <c r="O312" s="2">
        <v>1</v>
      </c>
      <c r="P312" s="2">
        <v>1</v>
      </c>
      <c r="Q312" s="2">
        <v>0</v>
      </c>
      <c r="R312" s="2">
        <v>0</v>
      </c>
      <c r="T312" s="2">
        <v>200</v>
      </c>
      <c r="AA312" t="s">
        <v>65</v>
      </c>
      <c r="AC312" t="s">
        <v>52</v>
      </c>
      <c r="AD312" t="s">
        <v>52</v>
      </c>
      <c r="AH312" t="s">
        <v>53</v>
      </c>
      <c r="AJ312" t="s">
        <v>54</v>
      </c>
      <c r="AL312" t="s">
        <v>55</v>
      </c>
      <c r="AM312" t="s">
        <v>71</v>
      </c>
      <c r="AN312" t="s">
        <v>98</v>
      </c>
      <c r="AO312" t="s">
        <v>72</v>
      </c>
      <c r="AP312" t="s">
        <v>686</v>
      </c>
      <c r="AQ312" t="s">
        <v>60</v>
      </c>
      <c r="AR312" t="s">
        <v>1306</v>
      </c>
      <c r="AS312" s="2">
        <v>0</v>
      </c>
      <c r="AT312" s="2">
        <v>0</v>
      </c>
      <c r="AU312" s="2">
        <v>0</v>
      </c>
      <c r="AV312" s="2">
        <v>1</v>
      </c>
      <c r="AW312" s="2">
        <v>1</v>
      </c>
      <c r="AX312" s="2">
        <v>0</v>
      </c>
      <c r="AY312" s="2">
        <v>0</v>
      </c>
      <c r="AZ312" s="2">
        <v>0</v>
      </c>
      <c r="BA312" s="2">
        <v>0</v>
      </c>
      <c r="BB312" s="2">
        <v>200</v>
      </c>
    </row>
    <row r="313" spans="1:54" x14ac:dyDescent="0.25">
      <c r="A313">
        <v>317</v>
      </c>
      <c r="B313" t="s">
        <v>38</v>
      </c>
      <c r="C313" t="s">
        <v>39</v>
      </c>
      <c r="E313" t="s">
        <v>1294</v>
      </c>
      <c r="F313" t="s">
        <v>3417</v>
      </c>
      <c r="H313" s="19">
        <v>317</v>
      </c>
      <c r="I313" t="s">
        <v>1351</v>
      </c>
      <c r="J313" t="s">
        <v>1352</v>
      </c>
      <c r="K313" s="2">
        <v>2</v>
      </c>
      <c r="L313" t="s">
        <v>52</v>
      </c>
      <c r="M313">
        <v>0</v>
      </c>
      <c r="N313" t="s">
        <v>1291</v>
      </c>
      <c r="O313" s="2">
        <v>1</v>
      </c>
      <c r="P313" s="2">
        <v>1</v>
      </c>
      <c r="Q313" s="2">
        <v>0</v>
      </c>
      <c r="R313" s="2">
        <v>1</v>
      </c>
      <c r="S313" t="s">
        <v>1353</v>
      </c>
      <c r="T313" s="2">
        <v>850</v>
      </c>
      <c r="AA313" t="s">
        <v>65</v>
      </c>
      <c r="AC313" t="s">
        <v>52</v>
      </c>
      <c r="AD313" t="s">
        <v>52</v>
      </c>
      <c r="AH313" t="s">
        <v>53</v>
      </c>
      <c r="AJ313" t="s">
        <v>54</v>
      </c>
      <c r="AL313" t="s">
        <v>55</v>
      </c>
      <c r="AM313" t="s">
        <v>71</v>
      </c>
      <c r="AN313" t="s">
        <v>57</v>
      </c>
      <c r="AO313" t="s">
        <v>72</v>
      </c>
      <c r="AP313" t="s">
        <v>686</v>
      </c>
      <c r="AQ313" t="s">
        <v>60</v>
      </c>
      <c r="AR313" t="s">
        <v>1296</v>
      </c>
      <c r="AS313" s="2">
        <v>0</v>
      </c>
      <c r="AT313" s="2">
        <v>0</v>
      </c>
      <c r="AU313" s="2">
        <v>1</v>
      </c>
      <c r="AV313" s="2">
        <v>1</v>
      </c>
      <c r="AW313" s="2">
        <v>1</v>
      </c>
      <c r="AX313" s="2">
        <v>0</v>
      </c>
      <c r="AY313" s="2">
        <v>0</v>
      </c>
      <c r="AZ313" s="2">
        <v>0</v>
      </c>
      <c r="BA313" s="2">
        <v>0</v>
      </c>
      <c r="BB313" s="2">
        <v>50</v>
      </c>
    </row>
    <row r="314" spans="1:54" x14ac:dyDescent="0.25">
      <c r="A314">
        <v>318</v>
      </c>
      <c r="B314" t="s">
        <v>38</v>
      </c>
      <c r="C314" t="s">
        <v>39</v>
      </c>
      <c r="E314" t="s">
        <v>1294</v>
      </c>
      <c r="F314" t="s">
        <v>3417</v>
      </c>
      <c r="H314" s="19">
        <v>318</v>
      </c>
      <c r="I314" t="s">
        <v>1356</v>
      </c>
      <c r="J314" t="s">
        <v>1357</v>
      </c>
      <c r="K314" s="2">
        <v>5</v>
      </c>
      <c r="L314" t="s">
        <v>45</v>
      </c>
      <c r="M314" s="2">
        <v>1</v>
      </c>
      <c r="N314" t="s">
        <v>1291</v>
      </c>
      <c r="O314" s="2">
        <v>1</v>
      </c>
      <c r="P314" s="2">
        <v>1</v>
      </c>
      <c r="Q314" s="2">
        <v>0</v>
      </c>
      <c r="R314" s="2">
        <v>1</v>
      </c>
      <c r="S314" t="s">
        <v>1319</v>
      </c>
      <c r="T314" s="2">
        <v>806</v>
      </c>
      <c r="U314" t="s">
        <v>142</v>
      </c>
      <c r="V314" s="2">
        <v>0</v>
      </c>
      <c r="W314" s="2">
        <v>1</v>
      </c>
      <c r="X314" s="2">
        <v>0</v>
      </c>
      <c r="Y314" s="2">
        <v>0</v>
      </c>
      <c r="AA314" t="s">
        <v>65</v>
      </c>
      <c r="AC314" t="s">
        <v>52</v>
      </c>
      <c r="AD314" t="s">
        <v>52</v>
      </c>
      <c r="AH314" t="s">
        <v>53</v>
      </c>
      <c r="AJ314" t="s">
        <v>54</v>
      </c>
      <c r="AL314" t="s">
        <v>55</v>
      </c>
      <c r="AM314" t="s">
        <v>71</v>
      </c>
      <c r="AN314" t="s">
        <v>57</v>
      </c>
      <c r="AO314" t="s">
        <v>72</v>
      </c>
      <c r="AP314" t="s">
        <v>686</v>
      </c>
      <c r="AQ314" t="s">
        <v>60</v>
      </c>
      <c r="AR314" t="s">
        <v>1296</v>
      </c>
      <c r="AS314" s="2">
        <v>0</v>
      </c>
      <c r="AT314" s="2">
        <v>0</v>
      </c>
      <c r="AU314" s="2">
        <v>1</v>
      </c>
      <c r="AV314" s="2">
        <v>1</v>
      </c>
      <c r="AW314" s="2">
        <v>1</v>
      </c>
      <c r="AX314" s="2">
        <v>0</v>
      </c>
      <c r="AY314" s="2">
        <v>0</v>
      </c>
      <c r="AZ314" s="2">
        <v>0</v>
      </c>
      <c r="BA314" s="2">
        <v>0</v>
      </c>
      <c r="BB314" s="2">
        <v>5</v>
      </c>
    </row>
    <row r="315" spans="1:54" x14ac:dyDescent="0.25">
      <c r="A315">
        <v>319</v>
      </c>
      <c r="B315" t="s">
        <v>38</v>
      </c>
      <c r="C315" t="s">
        <v>39</v>
      </c>
      <c r="E315" t="s">
        <v>1294</v>
      </c>
      <c r="F315" t="s">
        <v>3417</v>
      </c>
      <c r="H315" s="19">
        <v>319</v>
      </c>
      <c r="I315" t="s">
        <v>1360</v>
      </c>
      <c r="J315" t="s">
        <v>1361</v>
      </c>
      <c r="K315" s="2">
        <v>7</v>
      </c>
      <c r="L315" t="s">
        <v>52</v>
      </c>
      <c r="M315">
        <v>0</v>
      </c>
      <c r="N315" t="s">
        <v>1362</v>
      </c>
      <c r="O315" s="2">
        <v>1</v>
      </c>
      <c r="P315" s="2">
        <v>0</v>
      </c>
      <c r="Q315" s="2">
        <v>0</v>
      </c>
      <c r="R315" s="2">
        <v>1</v>
      </c>
      <c r="S315" t="s">
        <v>84</v>
      </c>
      <c r="T315" s="2">
        <v>937</v>
      </c>
      <c r="U315" t="s">
        <v>84</v>
      </c>
      <c r="V315" s="2">
        <v>0</v>
      </c>
      <c r="W315" s="2">
        <v>0</v>
      </c>
      <c r="X315" s="2">
        <v>1</v>
      </c>
      <c r="Y315" s="2">
        <v>0</v>
      </c>
      <c r="AA315" t="s">
        <v>51</v>
      </c>
      <c r="AC315" t="s">
        <v>52</v>
      </c>
      <c r="AD315" t="s">
        <v>52</v>
      </c>
      <c r="AH315" t="s">
        <v>53</v>
      </c>
      <c r="AJ315" t="s">
        <v>54</v>
      </c>
      <c r="AL315" t="s">
        <v>55</v>
      </c>
      <c r="AM315" t="s">
        <v>71</v>
      </c>
      <c r="AN315" t="s">
        <v>136</v>
      </c>
      <c r="AO315" t="s">
        <v>72</v>
      </c>
      <c r="AP315" t="s">
        <v>686</v>
      </c>
      <c r="AQ315" t="s">
        <v>60</v>
      </c>
      <c r="AR315" t="s">
        <v>1296</v>
      </c>
      <c r="AS315" s="2">
        <v>0</v>
      </c>
      <c r="AT315" s="2">
        <v>0</v>
      </c>
      <c r="AU315" s="2">
        <v>1</v>
      </c>
      <c r="AV315" s="2">
        <v>1</v>
      </c>
      <c r="AW315" s="2">
        <v>1</v>
      </c>
      <c r="AX315" s="2">
        <v>0</v>
      </c>
      <c r="AY315" s="2">
        <v>0</v>
      </c>
      <c r="AZ315" s="2">
        <v>0</v>
      </c>
      <c r="BA315" s="2">
        <v>0</v>
      </c>
      <c r="BB315" s="2">
        <v>13</v>
      </c>
    </row>
    <row r="316" spans="1:54" x14ac:dyDescent="0.25">
      <c r="A316">
        <v>320</v>
      </c>
      <c r="B316" t="s">
        <v>38</v>
      </c>
      <c r="C316" t="s">
        <v>39</v>
      </c>
      <c r="E316" t="s">
        <v>1294</v>
      </c>
      <c r="F316" t="s">
        <v>3417</v>
      </c>
      <c r="H316" s="19">
        <v>320</v>
      </c>
      <c r="I316" t="s">
        <v>1365</v>
      </c>
      <c r="J316" t="s">
        <v>1366</v>
      </c>
      <c r="K316" s="2">
        <v>3</v>
      </c>
      <c r="L316" t="s">
        <v>45</v>
      </c>
      <c r="M316" s="2">
        <v>1</v>
      </c>
      <c r="N316" t="s">
        <v>494</v>
      </c>
      <c r="O316" s="2">
        <v>1</v>
      </c>
      <c r="P316" s="2">
        <v>0</v>
      </c>
      <c r="Q316" s="2">
        <v>0</v>
      </c>
      <c r="R316" s="2">
        <v>0</v>
      </c>
      <c r="T316" s="2">
        <v>1500</v>
      </c>
      <c r="U316" t="s">
        <v>202</v>
      </c>
      <c r="V316" s="2">
        <v>0</v>
      </c>
      <c r="W316" s="2">
        <v>0</v>
      </c>
      <c r="X316" s="2">
        <v>0</v>
      </c>
      <c r="Y316" s="2">
        <v>1</v>
      </c>
      <c r="AA316" t="s">
        <v>51</v>
      </c>
      <c r="AC316" t="s">
        <v>52</v>
      </c>
      <c r="AD316" t="s">
        <v>52</v>
      </c>
      <c r="AH316" t="s">
        <v>53</v>
      </c>
      <c r="AJ316" t="s">
        <v>54</v>
      </c>
      <c r="AL316" t="s">
        <v>55</v>
      </c>
      <c r="AM316" t="s">
        <v>71</v>
      </c>
      <c r="AN316" t="s">
        <v>120</v>
      </c>
      <c r="AO316" t="s">
        <v>72</v>
      </c>
      <c r="AP316" t="s">
        <v>686</v>
      </c>
      <c r="AQ316" t="s">
        <v>60</v>
      </c>
      <c r="AR316" t="s">
        <v>61</v>
      </c>
      <c r="AS316" s="2">
        <v>0</v>
      </c>
      <c r="AT316" s="2">
        <v>0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15</v>
      </c>
    </row>
    <row r="317" spans="1:54" x14ac:dyDescent="0.25">
      <c r="A317">
        <v>321</v>
      </c>
      <c r="B317" t="s">
        <v>38</v>
      </c>
      <c r="C317" t="s">
        <v>39</v>
      </c>
      <c r="E317" t="s">
        <v>1369</v>
      </c>
      <c r="F317" t="s">
        <v>3417</v>
      </c>
      <c r="H317" s="19">
        <v>321</v>
      </c>
      <c r="I317" t="s">
        <v>1370</v>
      </c>
      <c r="J317" t="s">
        <v>1371</v>
      </c>
      <c r="K317" s="2">
        <v>4</v>
      </c>
      <c r="L317" t="s">
        <v>52</v>
      </c>
      <c r="M317">
        <v>0</v>
      </c>
      <c r="N317" t="s">
        <v>241</v>
      </c>
      <c r="O317" s="2">
        <v>0</v>
      </c>
      <c r="P317" s="2">
        <v>0</v>
      </c>
      <c r="Q317" s="2">
        <v>1</v>
      </c>
      <c r="R317" s="2">
        <v>0</v>
      </c>
      <c r="T317" s="2">
        <v>970</v>
      </c>
      <c r="AA317" t="s">
        <v>65</v>
      </c>
      <c r="AC317" t="s">
        <v>52</v>
      </c>
      <c r="AD317" t="s">
        <v>52</v>
      </c>
      <c r="AH317" t="s">
        <v>53</v>
      </c>
      <c r="AJ317" t="s">
        <v>680</v>
      </c>
      <c r="AL317" t="s">
        <v>488</v>
      </c>
      <c r="AM317" t="s">
        <v>71</v>
      </c>
      <c r="AN317" t="s">
        <v>57</v>
      </c>
      <c r="AO317" t="s">
        <v>332</v>
      </c>
      <c r="AP317" t="s">
        <v>333</v>
      </c>
      <c r="AQ317" t="s">
        <v>1372</v>
      </c>
      <c r="AR317" t="s">
        <v>73</v>
      </c>
      <c r="AS317" s="2">
        <v>0</v>
      </c>
      <c r="AT317" s="2">
        <v>0</v>
      </c>
      <c r="AU317" s="2">
        <v>0</v>
      </c>
      <c r="AV317" s="2">
        <v>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</row>
    <row r="318" spans="1:54" x14ac:dyDescent="0.25">
      <c r="A318">
        <v>322</v>
      </c>
      <c r="B318" t="s">
        <v>38</v>
      </c>
      <c r="C318" t="s">
        <v>39</v>
      </c>
      <c r="E318" t="s">
        <v>1369</v>
      </c>
      <c r="F318" t="s">
        <v>3417</v>
      </c>
      <c r="H318" s="19">
        <v>322</v>
      </c>
      <c r="I318" t="s">
        <v>1375</v>
      </c>
      <c r="J318" t="s">
        <v>761</v>
      </c>
      <c r="K318" s="2">
        <v>10</v>
      </c>
      <c r="L318" t="s">
        <v>52</v>
      </c>
      <c r="M318">
        <v>0</v>
      </c>
      <c r="N318" t="s">
        <v>241</v>
      </c>
      <c r="O318" s="2">
        <v>0</v>
      </c>
      <c r="P318" s="2">
        <v>0</v>
      </c>
      <c r="Q318" s="2">
        <v>1</v>
      </c>
      <c r="R318" s="2">
        <v>0</v>
      </c>
      <c r="T318" s="2">
        <v>3.7</v>
      </c>
      <c r="AA318" t="s">
        <v>65</v>
      </c>
      <c r="AC318" t="s">
        <v>52</v>
      </c>
      <c r="AD318" t="s">
        <v>52</v>
      </c>
      <c r="AH318" t="s">
        <v>340</v>
      </c>
      <c r="AJ318" t="s">
        <v>680</v>
      </c>
      <c r="AL318" t="s">
        <v>488</v>
      </c>
      <c r="AM318" t="s">
        <v>71</v>
      </c>
      <c r="AN318" t="s">
        <v>57</v>
      </c>
      <c r="AO318" t="s">
        <v>332</v>
      </c>
      <c r="AP318" t="s">
        <v>333</v>
      </c>
      <c r="AQ318" t="s">
        <v>1372</v>
      </c>
      <c r="AR318" t="s">
        <v>73</v>
      </c>
      <c r="AS318" s="2">
        <v>0</v>
      </c>
      <c r="AT318" s="2">
        <v>0</v>
      </c>
      <c r="AU318" s="2">
        <v>0</v>
      </c>
      <c r="AV318" s="2">
        <v>1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</row>
    <row r="319" spans="1:54" x14ac:dyDescent="0.25">
      <c r="A319">
        <v>323</v>
      </c>
      <c r="B319" t="s">
        <v>38</v>
      </c>
      <c r="C319" t="s">
        <v>39</v>
      </c>
      <c r="E319" t="s">
        <v>1369</v>
      </c>
      <c r="F319" t="s">
        <v>3417</v>
      </c>
      <c r="H319" s="19">
        <v>323</v>
      </c>
      <c r="I319" t="s">
        <v>1378</v>
      </c>
      <c r="J319" t="s">
        <v>1379</v>
      </c>
      <c r="K319" s="2">
        <v>6</v>
      </c>
      <c r="L319" t="s">
        <v>52</v>
      </c>
      <c r="M319">
        <v>0</v>
      </c>
      <c r="N319" t="s">
        <v>90</v>
      </c>
      <c r="O319" s="2">
        <v>0</v>
      </c>
      <c r="P319" s="2">
        <v>1</v>
      </c>
      <c r="Q319" s="2">
        <v>0</v>
      </c>
      <c r="R319" s="2">
        <v>1</v>
      </c>
      <c r="S319" t="s">
        <v>1319</v>
      </c>
      <c r="T319" s="2">
        <v>245</v>
      </c>
      <c r="U319" t="s">
        <v>142</v>
      </c>
      <c r="V319" s="2">
        <v>0</v>
      </c>
      <c r="W319" s="2">
        <v>1</v>
      </c>
      <c r="X319" s="2">
        <v>0</v>
      </c>
      <c r="Y319" s="2">
        <v>0</v>
      </c>
      <c r="AA319" t="s">
        <v>65</v>
      </c>
      <c r="AC319" t="s">
        <v>52</v>
      </c>
      <c r="AD319" t="s">
        <v>52</v>
      </c>
      <c r="AH319" t="s">
        <v>53</v>
      </c>
      <c r="AJ319" t="s">
        <v>680</v>
      </c>
      <c r="AL319" t="s">
        <v>488</v>
      </c>
      <c r="AM319" t="s">
        <v>71</v>
      </c>
      <c r="AN319" t="s">
        <v>120</v>
      </c>
      <c r="AO319" t="s">
        <v>332</v>
      </c>
      <c r="AP319" t="s">
        <v>333</v>
      </c>
      <c r="AQ319" t="s">
        <v>1372</v>
      </c>
      <c r="AR319" t="s">
        <v>73</v>
      </c>
      <c r="AS319" s="2">
        <v>0</v>
      </c>
      <c r="AT319" s="2">
        <v>0</v>
      </c>
      <c r="AU319" s="2">
        <v>0</v>
      </c>
      <c r="AV319" s="2">
        <v>1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</row>
    <row r="320" spans="1:54" x14ac:dyDescent="0.25">
      <c r="A320">
        <v>324</v>
      </c>
      <c r="B320" t="s">
        <v>38</v>
      </c>
      <c r="C320" t="s">
        <v>39</v>
      </c>
      <c r="E320" t="s">
        <v>1369</v>
      </c>
      <c r="F320" t="s">
        <v>3417</v>
      </c>
      <c r="H320" s="19">
        <v>324</v>
      </c>
      <c r="I320" t="s">
        <v>1382</v>
      </c>
      <c r="J320" t="s">
        <v>1059</v>
      </c>
      <c r="K320" s="2">
        <v>9</v>
      </c>
      <c r="L320" t="s">
        <v>52</v>
      </c>
      <c r="M320">
        <v>0</v>
      </c>
      <c r="N320" t="s">
        <v>90</v>
      </c>
      <c r="O320" s="2">
        <v>0</v>
      </c>
      <c r="P320" s="2">
        <v>1</v>
      </c>
      <c r="Q320" s="2">
        <v>0</v>
      </c>
      <c r="R320" s="2">
        <v>1</v>
      </c>
      <c r="S320" t="s">
        <v>1319</v>
      </c>
      <c r="T320" s="2">
        <v>788</v>
      </c>
      <c r="U320" t="s">
        <v>142</v>
      </c>
      <c r="V320" s="2">
        <v>0</v>
      </c>
      <c r="W320" s="2">
        <v>1</v>
      </c>
      <c r="X320" s="2">
        <v>0</v>
      </c>
      <c r="Y320" s="2">
        <v>0</v>
      </c>
      <c r="AA320" t="s">
        <v>51</v>
      </c>
      <c r="AC320" t="s">
        <v>12125</v>
      </c>
      <c r="AD320" t="s">
        <v>45</v>
      </c>
      <c r="AE320" s="2">
        <v>9</v>
      </c>
      <c r="AF320" t="s">
        <v>10711</v>
      </c>
      <c r="AG320" t="s">
        <v>10711</v>
      </c>
      <c r="AH320" t="s">
        <v>53</v>
      </c>
      <c r="AJ320" t="s">
        <v>680</v>
      </c>
      <c r="AL320" t="s">
        <v>488</v>
      </c>
      <c r="AM320" t="s">
        <v>71</v>
      </c>
      <c r="AN320" t="s">
        <v>120</v>
      </c>
      <c r="AO320" t="s">
        <v>332</v>
      </c>
      <c r="AP320" t="s">
        <v>333</v>
      </c>
      <c r="AQ320" t="s">
        <v>1372</v>
      </c>
      <c r="AR320" t="s">
        <v>73</v>
      </c>
      <c r="AS320" s="2">
        <v>0</v>
      </c>
      <c r="AT320" s="2">
        <v>0</v>
      </c>
      <c r="AU320" s="2">
        <v>0</v>
      </c>
      <c r="AV320" s="2">
        <v>1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</row>
    <row r="321" spans="1:54" x14ac:dyDescent="0.25">
      <c r="A321">
        <v>325</v>
      </c>
      <c r="B321" t="s">
        <v>38</v>
      </c>
      <c r="C321" t="s">
        <v>39</v>
      </c>
      <c r="E321" t="s">
        <v>1369</v>
      </c>
      <c r="F321" t="s">
        <v>3417</v>
      </c>
      <c r="H321" s="19">
        <v>325</v>
      </c>
      <c r="I321" t="s">
        <v>1385</v>
      </c>
      <c r="J321" t="s">
        <v>1386</v>
      </c>
      <c r="K321" s="2">
        <v>6</v>
      </c>
      <c r="L321" t="s">
        <v>52</v>
      </c>
      <c r="M321">
        <v>0</v>
      </c>
      <c r="N321" t="s">
        <v>90</v>
      </c>
      <c r="O321" s="2">
        <v>0</v>
      </c>
      <c r="P321" s="2">
        <v>1</v>
      </c>
      <c r="Q321" s="2">
        <v>0</v>
      </c>
      <c r="R321" s="2">
        <v>1</v>
      </c>
      <c r="S321" t="s">
        <v>1319</v>
      </c>
      <c r="T321" s="2">
        <v>446</v>
      </c>
      <c r="U321" t="s">
        <v>142</v>
      </c>
      <c r="V321" s="2">
        <v>0</v>
      </c>
      <c r="W321" s="2">
        <v>1</v>
      </c>
      <c r="X321" s="2">
        <v>0</v>
      </c>
      <c r="Y321" s="2">
        <v>0</v>
      </c>
      <c r="AA321" t="s">
        <v>65</v>
      </c>
      <c r="AC321" t="s">
        <v>52</v>
      </c>
      <c r="AD321" t="s">
        <v>52</v>
      </c>
      <c r="AH321" t="s">
        <v>53</v>
      </c>
      <c r="AJ321" t="s">
        <v>680</v>
      </c>
      <c r="AL321" t="s">
        <v>488</v>
      </c>
      <c r="AM321" t="s">
        <v>162</v>
      </c>
      <c r="AN321" t="s">
        <v>98</v>
      </c>
      <c r="AO321" t="s">
        <v>332</v>
      </c>
      <c r="AP321" t="s">
        <v>333</v>
      </c>
      <c r="AQ321" t="s">
        <v>1372</v>
      </c>
      <c r="AR321" t="s">
        <v>73</v>
      </c>
      <c r="AS321" s="2">
        <v>0</v>
      </c>
      <c r="AT321" s="2">
        <v>0</v>
      </c>
      <c r="AU321" s="2">
        <v>0</v>
      </c>
      <c r="AV321" s="2">
        <v>1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</row>
    <row r="322" spans="1:54" x14ac:dyDescent="0.25">
      <c r="A322">
        <v>326</v>
      </c>
      <c r="B322" t="s">
        <v>38</v>
      </c>
      <c r="C322" t="s">
        <v>39</v>
      </c>
      <c r="E322" t="s">
        <v>1369</v>
      </c>
      <c r="F322" t="s">
        <v>3417</v>
      </c>
      <c r="H322" s="19">
        <v>326</v>
      </c>
      <c r="I322" t="s">
        <v>1389</v>
      </c>
      <c r="J322" t="s">
        <v>1390</v>
      </c>
      <c r="K322" s="2">
        <v>7</v>
      </c>
      <c r="L322" t="s">
        <v>52</v>
      </c>
      <c r="M322">
        <v>0</v>
      </c>
      <c r="N322" t="s">
        <v>90</v>
      </c>
      <c r="O322" s="2">
        <v>0</v>
      </c>
      <c r="P322" s="2">
        <v>1</v>
      </c>
      <c r="Q322" s="2">
        <v>0</v>
      </c>
      <c r="R322" s="2">
        <v>1</v>
      </c>
      <c r="S322" t="s">
        <v>1391</v>
      </c>
      <c r="T322" s="2">
        <v>736</v>
      </c>
      <c r="U322" t="s">
        <v>142</v>
      </c>
      <c r="V322" s="2">
        <v>0</v>
      </c>
      <c r="W322" s="2">
        <v>1</v>
      </c>
      <c r="X322" s="2">
        <v>0</v>
      </c>
      <c r="Y322" s="2">
        <v>0</v>
      </c>
      <c r="AA322" t="s">
        <v>51</v>
      </c>
      <c r="AC322" t="s">
        <v>52</v>
      </c>
      <c r="AD322" t="s">
        <v>52</v>
      </c>
      <c r="AH322" t="s">
        <v>53</v>
      </c>
      <c r="AJ322" t="s">
        <v>680</v>
      </c>
      <c r="AL322" t="s">
        <v>488</v>
      </c>
      <c r="AM322" t="s">
        <v>71</v>
      </c>
      <c r="AN322" t="s">
        <v>120</v>
      </c>
      <c r="AO322" t="s">
        <v>332</v>
      </c>
      <c r="AP322" t="s">
        <v>333</v>
      </c>
      <c r="AQ322" t="s">
        <v>1372</v>
      </c>
      <c r="AR322" t="s">
        <v>73</v>
      </c>
      <c r="AS322" s="2">
        <v>0</v>
      </c>
      <c r="AT322" s="2">
        <v>0</v>
      </c>
      <c r="AU322" s="2">
        <v>0</v>
      </c>
      <c r="AV322" s="2">
        <v>1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</row>
    <row r="323" spans="1:54" x14ac:dyDescent="0.25">
      <c r="A323">
        <v>327</v>
      </c>
      <c r="B323" t="s">
        <v>38</v>
      </c>
      <c r="C323" t="s">
        <v>39</v>
      </c>
      <c r="E323" t="s">
        <v>1369</v>
      </c>
      <c r="F323" t="s">
        <v>3417</v>
      </c>
      <c r="H323" s="19">
        <v>327</v>
      </c>
      <c r="I323" t="s">
        <v>1394</v>
      </c>
      <c r="J323" t="s">
        <v>1395</v>
      </c>
      <c r="K323" s="2">
        <v>9</v>
      </c>
      <c r="L323" t="s">
        <v>52</v>
      </c>
      <c r="M323">
        <v>0</v>
      </c>
      <c r="N323" t="s">
        <v>90</v>
      </c>
      <c r="O323" s="2">
        <v>0</v>
      </c>
      <c r="P323" s="2">
        <v>1</v>
      </c>
      <c r="Q323" s="2">
        <v>0</v>
      </c>
      <c r="R323" s="2">
        <v>1</v>
      </c>
      <c r="S323" t="s">
        <v>1319</v>
      </c>
      <c r="T323" s="2">
        <v>500</v>
      </c>
      <c r="U323" t="s">
        <v>142</v>
      </c>
      <c r="V323" s="2">
        <v>0</v>
      </c>
      <c r="W323" s="2">
        <v>1</v>
      </c>
      <c r="X323" s="2">
        <v>0</v>
      </c>
      <c r="Y323" s="2">
        <v>0</v>
      </c>
      <c r="AA323" t="s">
        <v>51</v>
      </c>
      <c r="AC323" t="s">
        <v>52</v>
      </c>
      <c r="AD323" t="s">
        <v>52</v>
      </c>
      <c r="AH323" t="s">
        <v>53</v>
      </c>
      <c r="AJ323" t="s">
        <v>680</v>
      </c>
      <c r="AL323" t="s">
        <v>488</v>
      </c>
      <c r="AM323" t="s">
        <v>71</v>
      </c>
      <c r="AN323" t="s">
        <v>98</v>
      </c>
      <c r="AO323" t="s">
        <v>332</v>
      </c>
      <c r="AP323" t="s">
        <v>333</v>
      </c>
      <c r="AQ323" t="s">
        <v>1372</v>
      </c>
      <c r="AR323" t="s">
        <v>73</v>
      </c>
      <c r="AS323" s="2">
        <v>0</v>
      </c>
      <c r="AT323" s="2">
        <v>0</v>
      </c>
      <c r="AU323" s="2">
        <v>0</v>
      </c>
      <c r="AV323" s="2">
        <v>1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</row>
    <row r="324" spans="1:54" x14ac:dyDescent="0.25">
      <c r="A324">
        <v>328</v>
      </c>
      <c r="B324" t="s">
        <v>38</v>
      </c>
      <c r="C324" t="s">
        <v>39</v>
      </c>
      <c r="E324" t="s">
        <v>1369</v>
      </c>
      <c r="F324" t="s">
        <v>3417</v>
      </c>
      <c r="H324" s="19">
        <v>328</v>
      </c>
      <c r="I324" t="s">
        <v>1398</v>
      </c>
      <c r="J324" t="s">
        <v>376</v>
      </c>
      <c r="K324" s="2">
        <v>7</v>
      </c>
      <c r="L324" t="s">
        <v>52</v>
      </c>
      <c r="M324">
        <v>0</v>
      </c>
      <c r="N324" t="s">
        <v>90</v>
      </c>
      <c r="O324" s="2">
        <v>0</v>
      </c>
      <c r="P324" s="2">
        <v>1</v>
      </c>
      <c r="Q324" s="2">
        <v>0</v>
      </c>
      <c r="R324" s="2">
        <v>1</v>
      </c>
      <c r="S324" t="s">
        <v>1391</v>
      </c>
      <c r="T324" s="2">
        <v>627</v>
      </c>
      <c r="U324" t="s">
        <v>142</v>
      </c>
      <c r="V324" s="2">
        <v>0</v>
      </c>
      <c r="W324" s="2">
        <v>1</v>
      </c>
      <c r="X324" s="2">
        <v>0</v>
      </c>
      <c r="Y324" s="2">
        <v>0</v>
      </c>
      <c r="AA324" t="s">
        <v>51</v>
      </c>
      <c r="AC324" t="s">
        <v>52</v>
      </c>
      <c r="AD324" t="s">
        <v>52</v>
      </c>
      <c r="AH324" t="s">
        <v>53</v>
      </c>
      <c r="AJ324" t="s">
        <v>680</v>
      </c>
      <c r="AL324" t="s">
        <v>488</v>
      </c>
      <c r="AM324" t="s">
        <v>71</v>
      </c>
      <c r="AN324" t="s">
        <v>120</v>
      </c>
      <c r="AO324" t="s">
        <v>332</v>
      </c>
      <c r="AP324" t="s">
        <v>333</v>
      </c>
      <c r="AQ324" t="s">
        <v>1372</v>
      </c>
      <c r="AR324" t="s">
        <v>1306</v>
      </c>
      <c r="AS324" s="2">
        <v>0</v>
      </c>
      <c r="AT324" s="2">
        <v>0</v>
      </c>
      <c r="AU324" s="2">
        <v>0</v>
      </c>
      <c r="AV324" s="2">
        <v>1</v>
      </c>
      <c r="AW324" s="2">
        <v>1</v>
      </c>
      <c r="AX324" s="2">
        <v>0</v>
      </c>
      <c r="AY324" s="2">
        <v>0</v>
      </c>
      <c r="AZ324" s="2">
        <v>0</v>
      </c>
      <c r="BA324" s="2">
        <v>0</v>
      </c>
    </row>
    <row r="325" spans="1:54" x14ac:dyDescent="0.25">
      <c r="A325">
        <v>329</v>
      </c>
      <c r="B325" t="s">
        <v>38</v>
      </c>
      <c r="C325" t="s">
        <v>39</v>
      </c>
      <c r="E325" t="s">
        <v>1369</v>
      </c>
      <c r="F325" t="s">
        <v>3417</v>
      </c>
      <c r="H325" s="19">
        <v>329</v>
      </c>
      <c r="I325" t="s">
        <v>1401</v>
      </c>
      <c r="J325" t="s">
        <v>1402</v>
      </c>
      <c r="K325" s="2">
        <v>6</v>
      </c>
      <c r="L325" t="s">
        <v>52</v>
      </c>
      <c r="M325">
        <v>0</v>
      </c>
      <c r="N325" t="s">
        <v>83</v>
      </c>
      <c r="O325" s="2">
        <v>0</v>
      </c>
      <c r="P325" s="2">
        <v>1</v>
      </c>
      <c r="Q325" s="2">
        <v>0</v>
      </c>
      <c r="R325" s="2">
        <v>0</v>
      </c>
      <c r="T325" s="2">
        <v>160</v>
      </c>
      <c r="U325" t="s">
        <v>142</v>
      </c>
      <c r="V325" s="2">
        <v>0</v>
      </c>
      <c r="W325" s="2">
        <v>1</v>
      </c>
      <c r="X325" s="2">
        <v>0</v>
      </c>
      <c r="Y325" s="2">
        <v>0</v>
      </c>
      <c r="AA325" t="s">
        <v>65</v>
      </c>
      <c r="AC325" t="s">
        <v>52</v>
      </c>
      <c r="AD325" t="s">
        <v>52</v>
      </c>
      <c r="AH325" t="s">
        <v>53</v>
      </c>
      <c r="AJ325" t="s">
        <v>680</v>
      </c>
      <c r="AL325" t="s">
        <v>488</v>
      </c>
      <c r="AM325" t="s">
        <v>71</v>
      </c>
      <c r="AN325" t="s">
        <v>57</v>
      </c>
      <c r="AO325" t="s">
        <v>332</v>
      </c>
      <c r="AP325" t="s">
        <v>333</v>
      </c>
      <c r="AQ325" t="s">
        <v>1372</v>
      </c>
      <c r="AR325" t="s">
        <v>73</v>
      </c>
      <c r="AS325" s="2">
        <v>0</v>
      </c>
      <c r="AT325" s="2">
        <v>0</v>
      </c>
      <c r="AU325" s="2">
        <v>0</v>
      </c>
      <c r="AV325" s="2">
        <v>1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</row>
    <row r="326" spans="1:54" x14ac:dyDescent="0.25">
      <c r="A326">
        <v>330</v>
      </c>
      <c r="B326" t="s">
        <v>38</v>
      </c>
      <c r="C326" t="s">
        <v>39</v>
      </c>
      <c r="E326" t="s">
        <v>1369</v>
      </c>
      <c r="F326" t="s">
        <v>3417</v>
      </c>
      <c r="H326" s="19">
        <v>330</v>
      </c>
      <c r="I326" t="s">
        <v>1405</v>
      </c>
      <c r="J326" t="s">
        <v>1406</v>
      </c>
      <c r="K326" s="2">
        <v>9</v>
      </c>
      <c r="L326" t="s">
        <v>52</v>
      </c>
      <c r="M326">
        <v>0</v>
      </c>
      <c r="N326" t="s">
        <v>47</v>
      </c>
      <c r="O326" s="2">
        <v>1</v>
      </c>
      <c r="P326" s="2">
        <v>1</v>
      </c>
      <c r="Q326" s="2">
        <v>0</v>
      </c>
      <c r="R326" s="2">
        <v>0</v>
      </c>
      <c r="T326" s="2">
        <v>200</v>
      </c>
      <c r="U326" t="s">
        <v>142</v>
      </c>
      <c r="V326" s="2">
        <v>0</v>
      </c>
      <c r="W326" s="2">
        <v>1</v>
      </c>
      <c r="X326" s="2">
        <v>0</v>
      </c>
      <c r="Y326" s="2">
        <v>0</v>
      </c>
      <c r="AA326" t="s">
        <v>51</v>
      </c>
      <c r="AC326" t="s">
        <v>52</v>
      </c>
      <c r="AD326" t="s">
        <v>52</v>
      </c>
      <c r="AH326" t="s">
        <v>53</v>
      </c>
      <c r="AJ326" t="s">
        <v>680</v>
      </c>
      <c r="AL326" t="s">
        <v>488</v>
      </c>
      <c r="AM326" t="s">
        <v>71</v>
      </c>
      <c r="AN326" t="s">
        <v>57</v>
      </c>
      <c r="AO326" t="s">
        <v>332</v>
      </c>
      <c r="AP326" t="s">
        <v>333</v>
      </c>
      <c r="AQ326" t="s">
        <v>1372</v>
      </c>
      <c r="AR326" t="s">
        <v>73</v>
      </c>
      <c r="AS326" s="2">
        <v>0</v>
      </c>
      <c r="AT326" s="2">
        <v>0</v>
      </c>
      <c r="AU326" s="2">
        <v>0</v>
      </c>
      <c r="AV326" s="2">
        <v>1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</row>
    <row r="327" spans="1:54" x14ac:dyDescent="0.25">
      <c r="A327">
        <v>331</v>
      </c>
      <c r="B327" t="s">
        <v>38</v>
      </c>
      <c r="C327" t="s">
        <v>39</v>
      </c>
      <c r="E327" t="s">
        <v>1369</v>
      </c>
      <c r="F327" t="s">
        <v>3417</v>
      </c>
      <c r="H327" s="19">
        <v>331</v>
      </c>
      <c r="I327" t="s">
        <v>1409</v>
      </c>
      <c r="J327" t="s">
        <v>1410</v>
      </c>
      <c r="K327" s="2">
        <v>5</v>
      </c>
      <c r="L327" t="s">
        <v>52</v>
      </c>
      <c r="M327">
        <v>0</v>
      </c>
      <c r="N327" t="s">
        <v>90</v>
      </c>
      <c r="O327" s="2">
        <v>0</v>
      </c>
      <c r="P327" s="2">
        <v>1</v>
      </c>
      <c r="Q327" s="2">
        <v>0</v>
      </c>
      <c r="R327" s="2">
        <v>1</v>
      </c>
      <c r="S327" t="s">
        <v>84</v>
      </c>
      <c r="T327" s="2">
        <v>937</v>
      </c>
      <c r="U327" t="s">
        <v>84</v>
      </c>
      <c r="V327" s="2">
        <v>0</v>
      </c>
      <c r="W327" s="2">
        <v>0</v>
      </c>
      <c r="X327" s="2">
        <v>1</v>
      </c>
      <c r="Y327" s="2">
        <v>0</v>
      </c>
      <c r="AA327" t="s">
        <v>65</v>
      </c>
      <c r="AC327" t="s">
        <v>52</v>
      </c>
      <c r="AD327" t="s">
        <v>52</v>
      </c>
      <c r="AH327" t="s">
        <v>53</v>
      </c>
      <c r="AJ327" t="s">
        <v>680</v>
      </c>
      <c r="AL327" t="s">
        <v>488</v>
      </c>
      <c r="AM327" t="s">
        <v>255</v>
      </c>
      <c r="AN327" t="s">
        <v>120</v>
      </c>
      <c r="AO327" t="s">
        <v>332</v>
      </c>
      <c r="AP327" t="s">
        <v>333</v>
      </c>
      <c r="AQ327" t="s">
        <v>1372</v>
      </c>
      <c r="AR327" t="s">
        <v>73</v>
      </c>
      <c r="AS327" s="2">
        <v>0</v>
      </c>
      <c r="AT327" s="2">
        <v>0</v>
      </c>
      <c r="AU327" s="2">
        <v>0</v>
      </c>
      <c r="AV327" s="2">
        <v>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</row>
    <row r="328" spans="1:54" x14ac:dyDescent="0.25">
      <c r="A328">
        <v>332</v>
      </c>
      <c r="B328" t="s">
        <v>38</v>
      </c>
      <c r="C328" t="s">
        <v>39</v>
      </c>
      <c r="E328" t="s">
        <v>1369</v>
      </c>
      <c r="F328" t="s">
        <v>3417</v>
      </c>
      <c r="H328" s="19">
        <v>332</v>
      </c>
      <c r="I328" t="s">
        <v>1413</v>
      </c>
      <c r="J328" t="s">
        <v>761</v>
      </c>
      <c r="K328" s="2">
        <v>7</v>
      </c>
      <c r="L328" t="s">
        <v>52</v>
      </c>
      <c r="M328">
        <v>0</v>
      </c>
      <c r="N328" t="s">
        <v>83</v>
      </c>
      <c r="O328" s="2">
        <v>0</v>
      </c>
      <c r="P328" s="2">
        <v>1</v>
      </c>
      <c r="Q328" s="2">
        <v>0</v>
      </c>
      <c r="R328" s="2">
        <v>0</v>
      </c>
      <c r="T328" s="2">
        <v>500</v>
      </c>
      <c r="U328" t="s">
        <v>142</v>
      </c>
      <c r="V328" s="2">
        <v>0</v>
      </c>
      <c r="W328" s="2">
        <v>1</v>
      </c>
      <c r="X328" s="2">
        <v>0</v>
      </c>
      <c r="Y328" s="2">
        <v>0</v>
      </c>
      <c r="AA328" t="s">
        <v>65</v>
      </c>
      <c r="AC328" t="s">
        <v>12125</v>
      </c>
      <c r="AD328" t="s">
        <v>45</v>
      </c>
      <c r="AE328" s="2">
        <v>1</v>
      </c>
      <c r="AF328" t="s">
        <v>455</v>
      </c>
      <c r="AG328" t="s">
        <v>455</v>
      </c>
      <c r="AH328" t="s">
        <v>53</v>
      </c>
      <c r="AJ328" t="s">
        <v>680</v>
      </c>
      <c r="AL328" t="s">
        <v>488</v>
      </c>
      <c r="AM328" t="s">
        <v>255</v>
      </c>
      <c r="AN328" t="s">
        <v>120</v>
      </c>
      <c r="AO328" t="s">
        <v>332</v>
      </c>
      <c r="AP328" t="s">
        <v>333</v>
      </c>
      <c r="AQ328" t="s">
        <v>1372</v>
      </c>
      <c r="AR328" t="s">
        <v>73</v>
      </c>
      <c r="AS328" s="2">
        <v>0</v>
      </c>
      <c r="AT328" s="2">
        <v>0</v>
      </c>
      <c r="AU328" s="2">
        <v>0</v>
      </c>
      <c r="AV328" s="2">
        <v>1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</row>
    <row r="329" spans="1:54" x14ac:dyDescent="0.25">
      <c r="A329">
        <v>333</v>
      </c>
      <c r="B329" t="s">
        <v>38</v>
      </c>
      <c r="C329" t="s">
        <v>39</v>
      </c>
      <c r="E329" t="s">
        <v>1369</v>
      </c>
      <c r="F329" t="s">
        <v>3417</v>
      </c>
      <c r="H329" s="19">
        <v>333</v>
      </c>
      <c r="I329" t="s">
        <v>1416</v>
      </c>
      <c r="J329" t="s">
        <v>1417</v>
      </c>
      <c r="K329" s="2">
        <v>3</v>
      </c>
      <c r="L329" t="s">
        <v>52</v>
      </c>
      <c r="M329">
        <v>0</v>
      </c>
      <c r="N329" t="s">
        <v>83</v>
      </c>
      <c r="O329" s="2">
        <v>0</v>
      </c>
      <c r="P329" s="2">
        <v>1</v>
      </c>
      <c r="Q329" s="2">
        <v>0</v>
      </c>
      <c r="R329" s="2">
        <v>0</v>
      </c>
      <c r="T329" s="2">
        <v>960</v>
      </c>
      <c r="U329" t="s">
        <v>142</v>
      </c>
      <c r="V329" s="2">
        <v>0</v>
      </c>
      <c r="W329" s="2">
        <v>1</v>
      </c>
      <c r="X329" s="2">
        <v>0</v>
      </c>
      <c r="Y329" s="2">
        <v>0</v>
      </c>
      <c r="AA329" t="s">
        <v>51</v>
      </c>
      <c r="AC329" t="s">
        <v>52</v>
      </c>
      <c r="AD329" t="s">
        <v>52</v>
      </c>
      <c r="AH329" t="s">
        <v>53</v>
      </c>
      <c r="AJ329" t="s">
        <v>680</v>
      </c>
      <c r="AL329" t="s">
        <v>488</v>
      </c>
      <c r="AM329" t="s">
        <v>255</v>
      </c>
      <c r="AN329" t="s">
        <v>120</v>
      </c>
      <c r="AO329" t="s">
        <v>332</v>
      </c>
      <c r="AP329" t="s">
        <v>333</v>
      </c>
      <c r="AQ329" t="s">
        <v>1372</v>
      </c>
      <c r="AR329" t="s">
        <v>1336</v>
      </c>
      <c r="AS329" s="2">
        <v>0</v>
      </c>
      <c r="AT329" s="2">
        <v>0</v>
      </c>
      <c r="AU329" s="2">
        <v>1</v>
      </c>
      <c r="AV329" s="2">
        <v>1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6</v>
      </c>
    </row>
    <row r="330" spans="1:54" x14ac:dyDescent="0.25">
      <c r="A330">
        <v>334</v>
      </c>
      <c r="B330" t="s">
        <v>38</v>
      </c>
      <c r="C330" t="s">
        <v>39</v>
      </c>
      <c r="E330" t="s">
        <v>1369</v>
      </c>
      <c r="F330" t="s">
        <v>3417</v>
      </c>
      <c r="H330" s="19">
        <v>334</v>
      </c>
      <c r="I330" t="s">
        <v>1420</v>
      </c>
      <c r="J330" t="s">
        <v>1421</v>
      </c>
      <c r="K330" s="2">
        <v>4</v>
      </c>
      <c r="L330" t="s">
        <v>45</v>
      </c>
      <c r="M330" s="2">
        <v>1</v>
      </c>
      <c r="N330" t="s">
        <v>202</v>
      </c>
      <c r="O330" s="2">
        <v>0</v>
      </c>
      <c r="P330" s="2">
        <v>0</v>
      </c>
      <c r="Q330" s="2">
        <v>0</v>
      </c>
      <c r="R330" s="2">
        <v>1</v>
      </c>
      <c r="S330" t="s">
        <v>12106</v>
      </c>
      <c r="T330" s="2">
        <v>502</v>
      </c>
      <c r="U330" t="s">
        <v>142</v>
      </c>
      <c r="V330" s="2">
        <v>0</v>
      </c>
      <c r="W330" s="2">
        <v>1</v>
      </c>
      <c r="X330" s="2">
        <v>0</v>
      </c>
      <c r="Y330" s="2">
        <v>0</v>
      </c>
      <c r="AA330" t="s">
        <v>51</v>
      </c>
      <c r="AC330" t="s">
        <v>52</v>
      </c>
      <c r="AD330" t="s">
        <v>52</v>
      </c>
      <c r="AH330" t="s">
        <v>340</v>
      </c>
      <c r="AJ330" t="s">
        <v>680</v>
      </c>
      <c r="AL330" t="s">
        <v>488</v>
      </c>
      <c r="AM330" t="s">
        <v>71</v>
      </c>
      <c r="AN330" t="s">
        <v>57</v>
      </c>
      <c r="AO330" t="s">
        <v>332</v>
      </c>
      <c r="AP330" t="s">
        <v>333</v>
      </c>
      <c r="AQ330" t="s">
        <v>1372</v>
      </c>
      <c r="AR330" t="s">
        <v>73</v>
      </c>
      <c r="AS330" s="2">
        <v>0</v>
      </c>
      <c r="AT330" s="2">
        <v>0</v>
      </c>
      <c r="AU330" s="2">
        <v>0</v>
      </c>
      <c r="AV330" s="2">
        <v>1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</row>
    <row r="331" spans="1:54" x14ac:dyDescent="0.25">
      <c r="A331">
        <v>335</v>
      </c>
      <c r="B331" t="s">
        <v>38</v>
      </c>
      <c r="C331" t="s">
        <v>39</v>
      </c>
      <c r="E331" t="s">
        <v>1369</v>
      </c>
      <c r="F331" t="s">
        <v>3417</v>
      </c>
      <c r="H331" s="19">
        <v>335</v>
      </c>
      <c r="I331" t="s">
        <v>1424</v>
      </c>
      <c r="J331" t="s">
        <v>1425</v>
      </c>
      <c r="K331" s="2">
        <v>3</v>
      </c>
      <c r="L331" t="s">
        <v>52</v>
      </c>
      <c r="M331">
        <v>0</v>
      </c>
      <c r="N331" t="s">
        <v>90</v>
      </c>
      <c r="O331" s="2">
        <v>0</v>
      </c>
      <c r="P331" s="2">
        <v>1</v>
      </c>
      <c r="Q331" s="2">
        <v>0</v>
      </c>
      <c r="R331" s="2">
        <v>1</v>
      </c>
      <c r="S331" t="s">
        <v>12106</v>
      </c>
      <c r="T331" s="2">
        <v>500</v>
      </c>
      <c r="U331" t="s">
        <v>142</v>
      </c>
      <c r="V331" s="2">
        <v>0</v>
      </c>
      <c r="W331" s="2">
        <v>1</v>
      </c>
      <c r="X331" s="2">
        <v>0</v>
      </c>
      <c r="Y331" s="2">
        <v>0</v>
      </c>
      <c r="AA331" t="s">
        <v>51</v>
      </c>
      <c r="AC331" t="s">
        <v>52</v>
      </c>
      <c r="AD331" t="s">
        <v>52</v>
      </c>
      <c r="AH331" t="s">
        <v>53</v>
      </c>
      <c r="AJ331" t="s">
        <v>680</v>
      </c>
      <c r="AL331" t="s">
        <v>488</v>
      </c>
      <c r="AM331" t="s">
        <v>71</v>
      </c>
      <c r="AN331" t="s">
        <v>120</v>
      </c>
      <c r="AO331" t="s">
        <v>332</v>
      </c>
      <c r="AP331" t="s">
        <v>333</v>
      </c>
      <c r="AQ331" t="s">
        <v>1372</v>
      </c>
      <c r="AR331" t="s">
        <v>1336</v>
      </c>
      <c r="AS331" s="2">
        <v>0</v>
      </c>
      <c r="AT331" s="2">
        <v>0</v>
      </c>
      <c r="AU331" s="2">
        <v>1</v>
      </c>
      <c r="AV331" s="2">
        <v>1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11</v>
      </c>
    </row>
    <row r="332" spans="1:54" x14ac:dyDescent="0.25">
      <c r="A332">
        <v>336</v>
      </c>
      <c r="B332" t="s">
        <v>38</v>
      </c>
      <c r="C332" t="s">
        <v>39</v>
      </c>
      <c r="E332" t="s">
        <v>1369</v>
      </c>
      <c r="F332" t="s">
        <v>3417</v>
      </c>
      <c r="H332" s="19">
        <v>336</v>
      </c>
      <c r="I332" t="s">
        <v>1428</v>
      </c>
      <c r="J332" t="s">
        <v>1429</v>
      </c>
      <c r="K332" s="2">
        <v>4</v>
      </c>
      <c r="L332" t="s">
        <v>52</v>
      </c>
      <c r="M332">
        <v>0</v>
      </c>
      <c r="N332" t="s">
        <v>83</v>
      </c>
      <c r="O332" s="2">
        <v>0</v>
      </c>
      <c r="P332" s="2">
        <v>1</v>
      </c>
      <c r="Q332" s="2">
        <v>0</v>
      </c>
      <c r="R332" s="2">
        <v>0</v>
      </c>
      <c r="T332" s="2">
        <v>250</v>
      </c>
      <c r="U332" t="s">
        <v>142</v>
      </c>
      <c r="V332" s="2">
        <v>0</v>
      </c>
      <c r="W332" s="2">
        <v>1</v>
      </c>
      <c r="X332" s="2">
        <v>0</v>
      </c>
      <c r="Y332" s="2">
        <v>0</v>
      </c>
      <c r="AA332" t="s">
        <v>65</v>
      </c>
      <c r="AC332" t="s">
        <v>52</v>
      </c>
      <c r="AD332" t="s">
        <v>52</v>
      </c>
      <c r="AH332" t="s">
        <v>53</v>
      </c>
      <c r="AJ332" t="s">
        <v>680</v>
      </c>
      <c r="AL332" t="s">
        <v>488</v>
      </c>
      <c r="AM332" t="s">
        <v>255</v>
      </c>
      <c r="AN332" t="s">
        <v>98</v>
      </c>
      <c r="AO332" t="s">
        <v>332</v>
      </c>
      <c r="AP332" t="s">
        <v>333</v>
      </c>
      <c r="AQ332" t="s">
        <v>1372</v>
      </c>
      <c r="AR332" t="s">
        <v>73</v>
      </c>
      <c r="AS332" s="2">
        <v>0</v>
      </c>
      <c r="AT332" s="2">
        <v>0</v>
      </c>
      <c r="AU332" s="2">
        <v>0</v>
      </c>
      <c r="AV332" s="2">
        <v>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</row>
    <row r="333" spans="1:54" x14ac:dyDescent="0.25">
      <c r="A333">
        <v>337</v>
      </c>
      <c r="B333" t="s">
        <v>38</v>
      </c>
      <c r="C333" t="s">
        <v>39</v>
      </c>
      <c r="E333" t="s">
        <v>1369</v>
      </c>
      <c r="F333" t="s">
        <v>3417</v>
      </c>
      <c r="H333" s="19">
        <v>337</v>
      </c>
      <c r="I333" t="s">
        <v>1432</v>
      </c>
      <c r="J333" t="s">
        <v>1433</v>
      </c>
      <c r="K333" s="2">
        <v>7</v>
      </c>
      <c r="L333" t="s">
        <v>52</v>
      </c>
      <c r="M333">
        <v>0</v>
      </c>
      <c r="N333" t="s">
        <v>83</v>
      </c>
      <c r="O333" s="2">
        <v>0</v>
      </c>
      <c r="P333" s="2">
        <v>1</v>
      </c>
      <c r="Q333" s="2">
        <v>0</v>
      </c>
      <c r="R333" s="2">
        <v>0</v>
      </c>
      <c r="T333" s="2">
        <v>600</v>
      </c>
      <c r="U333" t="s">
        <v>142</v>
      </c>
      <c r="V333" s="2">
        <v>0</v>
      </c>
      <c r="W333" s="2">
        <v>1</v>
      </c>
      <c r="X333" s="2">
        <v>0</v>
      </c>
      <c r="Y333" s="2">
        <v>0</v>
      </c>
      <c r="AA333" t="s">
        <v>65</v>
      </c>
      <c r="AC333" t="s">
        <v>52</v>
      </c>
      <c r="AD333" t="s">
        <v>52</v>
      </c>
      <c r="AH333" t="s">
        <v>53</v>
      </c>
      <c r="AJ333" t="s">
        <v>680</v>
      </c>
      <c r="AL333" t="s">
        <v>488</v>
      </c>
      <c r="AM333" t="s">
        <v>162</v>
      </c>
      <c r="AN333" t="s">
        <v>98</v>
      </c>
      <c r="AO333" t="s">
        <v>332</v>
      </c>
      <c r="AP333" t="s">
        <v>333</v>
      </c>
      <c r="AQ333" t="s">
        <v>1372</v>
      </c>
      <c r="AR333" t="s">
        <v>73</v>
      </c>
      <c r="AS333" s="2">
        <v>0</v>
      </c>
      <c r="AT333" s="2">
        <v>0</v>
      </c>
      <c r="AU333" s="2">
        <v>0</v>
      </c>
      <c r="AV333" s="2">
        <v>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</row>
    <row r="334" spans="1:54" x14ac:dyDescent="0.25">
      <c r="A334">
        <v>338</v>
      </c>
      <c r="B334" t="s">
        <v>38</v>
      </c>
      <c r="C334" t="s">
        <v>39</v>
      </c>
      <c r="E334" t="s">
        <v>1436</v>
      </c>
      <c r="F334" t="s">
        <v>3417</v>
      </c>
      <c r="H334" s="19">
        <v>338</v>
      </c>
      <c r="I334" t="s">
        <v>1437</v>
      </c>
      <c r="J334" t="s">
        <v>1438</v>
      </c>
      <c r="K334" s="2">
        <v>6</v>
      </c>
      <c r="L334" t="s">
        <v>52</v>
      </c>
      <c r="M334">
        <v>0</v>
      </c>
      <c r="N334" t="s">
        <v>90</v>
      </c>
      <c r="O334" s="2">
        <v>0</v>
      </c>
      <c r="P334" s="2">
        <v>1</v>
      </c>
      <c r="Q334" s="2">
        <v>0</v>
      </c>
      <c r="R334" s="2">
        <v>1</v>
      </c>
      <c r="S334" t="s">
        <v>1439</v>
      </c>
      <c r="T334" s="2">
        <v>1.2</v>
      </c>
      <c r="U334" t="s">
        <v>142</v>
      </c>
      <c r="V334" s="2">
        <v>0</v>
      </c>
      <c r="W334" s="2">
        <v>1</v>
      </c>
      <c r="X334" s="2">
        <v>0</v>
      </c>
      <c r="Y334" s="2">
        <v>0</v>
      </c>
      <c r="AA334" t="s">
        <v>51</v>
      </c>
      <c r="AC334" t="s">
        <v>52</v>
      </c>
      <c r="AD334" t="s">
        <v>52</v>
      </c>
      <c r="AH334" t="s">
        <v>53</v>
      </c>
      <c r="AJ334" t="s">
        <v>680</v>
      </c>
      <c r="AL334" t="s">
        <v>488</v>
      </c>
      <c r="AM334" t="s">
        <v>71</v>
      </c>
      <c r="AN334" t="s">
        <v>57</v>
      </c>
      <c r="AO334" t="s">
        <v>332</v>
      </c>
      <c r="AP334" t="s">
        <v>333</v>
      </c>
      <c r="AQ334" t="s">
        <v>1372</v>
      </c>
      <c r="AR334" t="s">
        <v>1296</v>
      </c>
      <c r="AS334" s="2">
        <v>0</v>
      </c>
      <c r="AT334" s="2">
        <v>0</v>
      </c>
      <c r="AU334" s="2">
        <v>1</v>
      </c>
      <c r="AV334" s="2">
        <v>1</v>
      </c>
      <c r="AW334" s="2">
        <v>1</v>
      </c>
      <c r="AX334" s="2">
        <v>0</v>
      </c>
      <c r="AY334" s="2">
        <v>0</v>
      </c>
      <c r="AZ334" s="2">
        <v>0</v>
      </c>
      <c r="BA334" s="2">
        <v>0</v>
      </c>
      <c r="BB334" s="2">
        <v>5</v>
      </c>
    </row>
    <row r="335" spans="1:54" x14ac:dyDescent="0.25">
      <c r="A335">
        <v>339</v>
      </c>
      <c r="B335" t="s">
        <v>38</v>
      </c>
      <c r="C335" t="s">
        <v>39</v>
      </c>
      <c r="E335" t="s">
        <v>1369</v>
      </c>
      <c r="F335" t="s">
        <v>3417</v>
      </c>
      <c r="H335" s="19">
        <v>339</v>
      </c>
      <c r="I335" t="s">
        <v>1442</v>
      </c>
      <c r="J335" t="s">
        <v>1443</v>
      </c>
      <c r="K335" s="2">
        <v>4</v>
      </c>
      <c r="L335" t="s">
        <v>52</v>
      </c>
      <c r="M335">
        <v>0</v>
      </c>
      <c r="N335" t="s">
        <v>83</v>
      </c>
      <c r="O335" s="2">
        <v>0</v>
      </c>
      <c r="P335" s="2">
        <v>1</v>
      </c>
      <c r="Q335" s="2">
        <v>0</v>
      </c>
      <c r="R335" s="2">
        <v>0</v>
      </c>
      <c r="T335" s="2">
        <v>300</v>
      </c>
      <c r="U335" t="s">
        <v>142</v>
      </c>
      <c r="V335" s="2">
        <v>0</v>
      </c>
      <c r="W335" s="2">
        <v>1</v>
      </c>
      <c r="X335" s="2">
        <v>0</v>
      </c>
      <c r="Y335" s="2">
        <v>0</v>
      </c>
      <c r="AA335" t="s">
        <v>51</v>
      </c>
      <c r="AC335" t="s">
        <v>52</v>
      </c>
      <c r="AD335" t="s">
        <v>52</v>
      </c>
      <c r="AH335" t="s">
        <v>53</v>
      </c>
      <c r="AJ335" t="s">
        <v>680</v>
      </c>
      <c r="AL335" t="s">
        <v>488</v>
      </c>
      <c r="AM335" t="s">
        <v>71</v>
      </c>
      <c r="AN335" t="s">
        <v>98</v>
      </c>
      <c r="AO335" t="s">
        <v>332</v>
      </c>
      <c r="AP335" t="s">
        <v>333</v>
      </c>
      <c r="AQ335" t="s">
        <v>1372</v>
      </c>
      <c r="AR335" t="s">
        <v>1306</v>
      </c>
      <c r="AS335" s="2">
        <v>0</v>
      </c>
      <c r="AT335" s="2">
        <v>0</v>
      </c>
      <c r="AU335" s="2">
        <v>0</v>
      </c>
      <c r="AV335" s="2">
        <v>1</v>
      </c>
      <c r="AW335" s="2">
        <v>1</v>
      </c>
      <c r="AX335" s="2">
        <v>0</v>
      </c>
      <c r="AY335" s="2">
        <v>0</v>
      </c>
      <c r="AZ335" s="2">
        <v>0</v>
      </c>
      <c r="BA335" s="2">
        <v>0</v>
      </c>
    </row>
    <row r="336" spans="1:54" x14ac:dyDescent="0.25">
      <c r="A336">
        <v>340</v>
      </c>
      <c r="B336" t="s">
        <v>38</v>
      </c>
      <c r="C336" t="s">
        <v>39</v>
      </c>
      <c r="E336" t="s">
        <v>1369</v>
      </c>
      <c r="F336" t="s">
        <v>3417</v>
      </c>
      <c r="H336" s="19">
        <v>340</v>
      </c>
      <c r="I336" t="s">
        <v>1446</v>
      </c>
      <c r="J336" t="s">
        <v>1447</v>
      </c>
      <c r="K336" s="2">
        <v>6</v>
      </c>
      <c r="L336" t="s">
        <v>52</v>
      </c>
      <c r="M336">
        <v>0</v>
      </c>
      <c r="N336" t="s">
        <v>83</v>
      </c>
      <c r="O336" s="2">
        <v>0</v>
      </c>
      <c r="P336" s="2">
        <v>1</v>
      </c>
      <c r="Q336" s="2">
        <v>0</v>
      </c>
      <c r="R336" s="2">
        <v>0</v>
      </c>
      <c r="T336" s="2">
        <v>1.8740000000000001</v>
      </c>
      <c r="U336" t="s">
        <v>84</v>
      </c>
      <c r="V336" s="2">
        <v>0</v>
      </c>
      <c r="W336" s="2">
        <v>0</v>
      </c>
      <c r="X336" s="2">
        <v>1</v>
      </c>
      <c r="Y336" s="2">
        <v>0</v>
      </c>
      <c r="AA336" t="s">
        <v>65</v>
      </c>
      <c r="AC336" t="s">
        <v>52</v>
      </c>
      <c r="AD336" t="s">
        <v>52</v>
      </c>
      <c r="AH336" t="s">
        <v>53</v>
      </c>
      <c r="AJ336" t="s">
        <v>680</v>
      </c>
      <c r="AL336" t="s">
        <v>488</v>
      </c>
      <c r="AM336" t="s">
        <v>71</v>
      </c>
      <c r="AN336" t="s">
        <v>57</v>
      </c>
      <c r="AO336" t="s">
        <v>332</v>
      </c>
      <c r="AP336" t="s">
        <v>333</v>
      </c>
      <c r="AQ336" t="s">
        <v>1372</v>
      </c>
      <c r="AR336" t="s">
        <v>1296</v>
      </c>
      <c r="AS336" s="2">
        <v>0</v>
      </c>
      <c r="AT336" s="2">
        <v>0</v>
      </c>
      <c r="AU336" s="2">
        <v>1</v>
      </c>
      <c r="AV336" s="2">
        <v>1</v>
      </c>
      <c r="AW336" s="2">
        <v>1</v>
      </c>
      <c r="AX336" s="2">
        <v>0</v>
      </c>
      <c r="AY336" s="2">
        <v>0</v>
      </c>
      <c r="AZ336" s="2">
        <v>0</v>
      </c>
      <c r="BA336" s="2">
        <v>0</v>
      </c>
      <c r="BB336" s="2">
        <v>5</v>
      </c>
    </row>
    <row r="337" spans="1:54" x14ac:dyDescent="0.25">
      <c r="A337">
        <v>341</v>
      </c>
      <c r="B337" t="s">
        <v>38</v>
      </c>
      <c r="C337" t="s">
        <v>39</v>
      </c>
      <c r="E337" t="s">
        <v>1369</v>
      </c>
      <c r="F337" t="s">
        <v>3417</v>
      </c>
      <c r="H337" s="19">
        <v>341</v>
      </c>
      <c r="I337" t="s">
        <v>1450</v>
      </c>
      <c r="J337" t="s">
        <v>1451</v>
      </c>
      <c r="K337" s="2">
        <v>4</v>
      </c>
      <c r="L337" t="s">
        <v>52</v>
      </c>
      <c r="M337">
        <v>0</v>
      </c>
      <c r="N337" t="s">
        <v>83</v>
      </c>
      <c r="O337" s="2">
        <v>0</v>
      </c>
      <c r="P337" s="2">
        <v>1</v>
      </c>
      <c r="Q337" s="2">
        <v>0</v>
      </c>
      <c r="R337" s="2">
        <v>0</v>
      </c>
      <c r="T337" s="2">
        <v>700</v>
      </c>
      <c r="U337" t="s">
        <v>142</v>
      </c>
      <c r="V337" s="2">
        <v>0</v>
      </c>
      <c r="W337" s="2">
        <v>1</v>
      </c>
      <c r="X337" s="2">
        <v>0</v>
      </c>
      <c r="Y337" s="2">
        <v>0</v>
      </c>
      <c r="AA337" t="s">
        <v>51</v>
      </c>
      <c r="AC337" t="s">
        <v>52</v>
      </c>
      <c r="AD337" t="s">
        <v>52</v>
      </c>
      <c r="AH337" t="s">
        <v>53</v>
      </c>
      <c r="AJ337" t="s">
        <v>680</v>
      </c>
      <c r="AL337" t="s">
        <v>488</v>
      </c>
      <c r="AM337" t="s">
        <v>71</v>
      </c>
      <c r="AN337" t="s">
        <v>120</v>
      </c>
      <c r="AO337" t="s">
        <v>332</v>
      </c>
      <c r="AP337" t="s">
        <v>333</v>
      </c>
      <c r="AQ337" t="s">
        <v>1372</v>
      </c>
      <c r="AR337" t="s">
        <v>1296</v>
      </c>
      <c r="AS337" s="2">
        <v>0</v>
      </c>
      <c r="AT337" s="2">
        <v>0</v>
      </c>
      <c r="AU337" s="2">
        <v>1</v>
      </c>
      <c r="AV337" s="2">
        <v>1</v>
      </c>
      <c r="AW337" s="2">
        <v>1</v>
      </c>
      <c r="AX337" s="2">
        <v>0</v>
      </c>
      <c r="AY337" s="2">
        <v>0</v>
      </c>
      <c r="AZ337" s="2">
        <v>0</v>
      </c>
      <c r="BA337" s="2">
        <v>0</v>
      </c>
      <c r="BB337" s="2">
        <v>5</v>
      </c>
    </row>
    <row r="338" spans="1:54" x14ac:dyDescent="0.25">
      <c r="A338">
        <v>342</v>
      </c>
      <c r="B338" t="s">
        <v>38</v>
      </c>
      <c r="C338" t="s">
        <v>39</v>
      </c>
      <c r="E338" t="s">
        <v>1369</v>
      </c>
      <c r="F338" t="s">
        <v>3417</v>
      </c>
      <c r="H338" s="19">
        <v>342</v>
      </c>
      <c r="I338" t="s">
        <v>1454</v>
      </c>
      <c r="J338" t="s">
        <v>1455</v>
      </c>
      <c r="K338" s="2">
        <v>6</v>
      </c>
      <c r="L338" t="s">
        <v>52</v>
      </c>
      <c r="M338">
        <v>0</v>
      </c>
      <c r="N338" t="s">
        <v>83</v>
      </c>
      <c r="O338" s="2">
        <v>0</v>
      </c>
      <c r="P338" s="2">
        <v>1</v>
      </c>
      <c r="Q338" s="2">
        <v>0</v>
      </c>
      <c r="R338" s="2">
        <v>0</v>
      </c>
      <c r="T338" s="2">
        <v>650</v>
      </c>
      <c r="U338" t="s">
        <v>142</v>
      </c>
      <c r="V338" s="2">
        <v>0</v>
      </c>
      <c r="W338" s="2">
        <v>1</v>
      </c>
      <c r="X338" s="2">
        <v>0</v>
      </c>
      <c r="Y338" s="2">
        <v>0</v>
      </c>
      <c r="AA338" t="s">
        <v>51</v>
      </c>
      <c r="AC338" t="s">
        <v>12125</v>
      </c>
      <c r="AD338" t="s">
        <v>45</v>
      </c>
      <c r="AE338" s="2">
        <v>1</v>
      </c>
      <c r="AF338" t="s">
        <v>455</v>
      </c>
      <c r="AG338" t="s">
        <v>1456</v>
      </c>
      <c r="AH338" t="s">
        <v>53</v>
      </c>
      <c r="AJ338" t="s">
        <v>680</v>
      </c>
      <c r="AL338" t="s">
        <v>488</v>
      </c>
      <c r="AM338" t="s">
        <v>71</v>
      </c>
      <c r="AN338" t="s">
        <v>120</v>
      </c>
      <c r="AO338" t="s">
        <v>332</v>
      </c>
      <c r="AP338" t="s">
        <v>333</v>
      </c>
      <c r="AQ338" t="s">
        <v>1372</v>
      </c>
      <c r="AR338" t="s">
        <v>1336</v>
      </c>
      <c r="AS338" s="2">
        <v>0</v>
      </c>
      <c r="AT338" s="2">
        <v>0</v>
      </c>
      <c r="AU338" s="2">
        <v>1</v>
      </c>
      <c r="AV338" s="2">
        <v>1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5</v>
      </c>
    </row>
    <row r="339" spans="1:54" x14ac:dyDescent="0.25">
      <c r="A339">
        <v>343</v>
      </c>
      <c r="B339" t="s">
        <v>38</v>
      </c>
      <c r="C339" t="s">
        <v>39</v>
      </c>
      <c r="E339" t="s">
        <v>1459</v>
      </c>
      <c r="F339" t="s">
        <v>3417</v>
      </c>
      <c r="H339" s="19">
        <v>343</v>
      </c>
      <c r="I339" t="s">
        <v>1460</v>
      </c>
      <c r="J339" t="s">
        <v>1461</v>
      </c>
      <c r="K339" s="2">
        <v>3</v>
      </c>
      <c r="L339" t="s">
        <v>52</v>
      </c>
      <c r="M339">
        <v>0</v>
      </c>
      <c r="N339" t="s">
        <v>241</v>
      </c>
      <c r="O339" s="2">
        <v>0</v>
      </c>
      <c r="P339" s="2">
        <v>0</v>
      </c>
      <c r="Q339" s="2">
        <v>1</v>
      </c>
      <c r="R339" s="2">
        <v>0</v>
      </c>
      <c r="T339" s="2">
        <v>3</v>
      </c>
      <c r="AA339" t="s">
        <v>51</v>
      </c>
      <c r="AC339" t="s">
        <v>52</v>
      </c>
      <c r="AD339" t="s">
        <v>52</v>
      </c>
      <c r="AH339" t="s">
        <v>53</v>
      </c>
      <c r="AJ339" t="s">
        <v>680</v>
      </c>
      <c r="AL339" t="s">
        <v>488</v>
      </c>
      <c r="AM339" t="s">
        <v>71</v>
      </c>
      <c r="AN339" t="s">
        <v>57</v>
      </c>
      <c r="AO339" t="s">
        <v>332</v>
      </c>
      <c r="AP339" t="s">
        <v>333</v>
      </c>
      <c r="AQ339" t="s">
        <v>1372</v>
      </c>
      <c r="AR339" t="s">
        <v>73</v>
      </c>
      <c r="AS339" s="2">
        <v>0</v>
      </c>
      <c r="AT339" s="2">
        <v>0</v>
      </c>
      <c r="AU339" s="2">
        <v>0</v>
      </c>
      <c r="AV339" s="2">
        <v>1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</row>
    <row r="340" spans="1:54" x14ac:dyDescent="0.25">
      <c r="A340">
        <v>344</v>
      </c>
      <c r="B340" t="s">
        <v>38</v>
      </c>
      <c r="C340" t="s">
        <v>39</v>
      </c>
      <c r="E340" t="s">
        <v>1459</v>
      </c>
      <c r="F340" t="s">
        <v>3417</v>
      </c>
      <c r="H340" s="19">
        <v>344</v>
      </c>
      <c r="I340" t="s">
        <v>1464</v>
      </c>
      <c r="J340" t="s">
        <v>134</v>
      </c>
      <c r="K340" s="2">
        <v>4</v>
      </c>
      <c r="L340" t="s">
        <v>52</v>
      </c>
      <c r="M340">
        <v>0</v>
      </c>
      <c r="N340" t="s">
        <v>83</v>
      </c>
      <c r="O340" s="2">
        <v>0</v>
      </c>
      <c r="P340" s="2">
        <v>1</v>
      </c>
      <c r="Q340" s="2">
        <v>0</v>
      </c>
      <c r="R340" s="2">
        <v>0</v>
      </c>
      <c r="T340" s="2">
        <v>209</v>
      </c>
      <c r="U340" t="s">
        <v>142</v>
      </c>
      <c r="V340" s="2">
        <v>0</v>
      </c>
      <c r="W340" s="2">
        <v>1</v>
      </c>
      <c r="X340" s="2">
        <v>0</v>
      </c>
      <c r="Y340" s="2">
        <v>0</v>
      </c>
      <c r="AA340" t="s">
        <v>51</v>
      </c>
      <c r="AC340" t="s">
        <v>52</v>
      </c>
      <c r="AD340" t="s">
        <v>52</v>
      </c>
      <c r="AH340" t="s">
        <v>1465</v>
      </c>
      <c r="AJ340" t="s">
        <v>680</v>
      </c>
      <c r="AL340" t="s">
        <v>488</v>
      </c>
      <c r="AM340" t="s">
        <v>71</v>
      </c>
      <c r="AN340" t="s">
        <v>120</v>
      </c>
      <c r="AO340" t="s">
        <v>332</v>
      </c>
      <c r="AP340" t="s">
        <v>333</v>
      </c>
      <c r="AQ340" t="s">
        <v>1372</v>
      </c>
      <c r="AR340" t="s">
        <v>1296</v>
      </c>
      <c r="AS340" s="2">
        <v>0</v>
      </c>
      <c r="AT340" s="2">
        <v>0</v>
      </c>
      <c r="AU340" s="2">
        <v>1</v>
      </c>
      <c r="AV340" s="2">
        <v>1</v>
      </c>
      <c r="AW340" s="2">
        <v>1</v>
      </c>
      <c r="AX340" s="2">
        <v>0</v>
      </c>
      <c r="AY340" s="2">
        <v>0</v>
      </c>
      <c r="AZ340" s="2">
        <v>0</v>
      </c>
      <c r="BA340" s="2">
        <v>0</v>
      </c>
      <c r="BB340" s="2">
        <v>5</v>
      </c>
    </row>
    <row r="341" spans="1:54" x14ac:dyDescent="0.25">
      <c r="A341">
        <v>345</v>
      </c>
      <c r="B341" t="s">
        <v>38</v>
      </c>
      <c r="C341" t="s">
        <v>39</v>
      </c>
      <c r="E341" t="s">
        <v>1468</v>
      </c>
      <c r="F341" t="s">
        <v>3417</v>
      </c>
      <c r="H341" s="19">
        <v>345</v>
      </c>
      <c r="I341" t="s">
        <v>1469</v>
      </c>
      <c r="J341" t="s">
        <v>788</v>
      </c>
      <c r="K341" s="2">
        <v>5</v>
      </c>
      <c r="L341" t="s">
        <v>52</v>
      </c>
      <c r="M341">
        <v>0</v>
      </c>
      <c r="N341" t="s">
        <v>1291</v>
      </c>
      <c r="O341" s="2">
        <v>1</v>
      </c>
      <c r="P341" s="2">
        <v>1</v>
      </c>
      <c r="Q341" s="2">
        <v>0</v>
      </c>
      <c r="R341" s="2">
        <v>1</v>
      </c>
      <c r="S341" t="s">
        <v>1391</v>
      </c>
      <c r="T341" s="2">
        <v>300</v>
      </c>
      <c r="U341" t="s">
        <v>142</v>
      </c>
      <c r="V341" s="2">
        <v>0</v>
      </c>
      <c r="W341" s="2">
        <v>1</v>
      </c>
      <c r="X341" s="2">
        <v>0</v>
      </c>
      <c r="Y341" s="2">
        <v>0</v>
      </c>
      <c r="AA341" t="s">
        <v>51</v>
      </c>
      <c r="AC341" t="s">
        <v>52</v>
      </c>
      <c r="AD341" t="s">
        <v>52</v>
      </c>
      <c r="AH341" t="s">
        <v>53</v>
      </c>
      <c r="AJ341" t="s">
        <v>680</v>
      </c>
      <c r="AL341" t="s">
        <v>488</v>
      </c>
      <c r="AM341" t="s">
        <v>162</v>
      </c>
      <c r="AN341" t="s">
        <v>57</v>
      </c>
      <c r="AO341" t="s">
        <v>332</v>
      </c>
      <c r="AP341" t="s">
        <v>333</v>
      </c>
      <c r="AQ341" t="s">
        <v>1372</v>
      </c>
      <c r="AR341" t="s">
        <v>1296</v>
      </c>
      <c r="AS341" s="2">
        <v>0</v>
      </c>
      <c r="AT341" s="2">
        <v>0</v>
      </c>
      <c r="AU341" s="2">
        <v>1</v>
      </c>
      <c r="AV341" s="2">
        <v>1</v>
      </c>
      <c r="AW341" s="2">
        <v>1</v>
      </c>
      <c r="AX341" s="2">
        <v>0</v>
      </c>
      <c r="AY341" s="2">
        <v>0</v>
      </c>
      <c r="AZ341" s="2">
        <v>0</v>
      </c>
      <c r="BA341" s="2">
        <v>0</v>
      </c>
      <c r="BB341" s="2">
        <v>5</v>
      </c>
    </row>
    <row r="342" spans="1:54" x14ac:dyDescent="0.25">
      <c r="A342">
        <v>346</v>
      </c>
      <c r="B342" t="s">
        <v>38</v>
      </c>
      <c r="C342" t="s">
        <v>39</v>
      </c>
      <c r="E342" t="s">
        <v>1459</v>
      </c>
      <c r="F342" t="s">
        <v>3417</v>
      </c>
      <c r="H342" s="19">
        <v>346</v>
      </c>
      <c r="I342" t="s">
        <v>1472</v>
      </c>
      <c r="J342" t="s">
        <v>1473</v>
      </c>
      <c r="K342" s="2">
        <v>3</v>
      </c>
      <c r="L342" t="s">
        <v>52</v>
      </c>
      <c r="M342">
        <v>0</v>
      </c>
      <c r="N342" t="s">
        <v>47</v>
      </c>
      <c r="O342" s="2">
        <v>1</v>
      </c>
      <c r="P342" s="2">
        <v>1</v>
      </c>
      <c r="Q342" s="2">
        <v>0</v>
      </c>
      <c r="R342" s="2">
        <v>0</v>
      </c>
      <c r="T342" s="2">
        <v>400</v>
      </c>
      <c r="U342" t="s">
        <v>142</v>
      </c>
      <c r="V342" s="2">
        <v>0</v>
      </c>
      <c r="W342" s="2">
        <v>1</v>
      </c>
      <c r="X342" s="2">
        <v>0</v>
      </c>
      <c r="Y342" s="2">
        <v>0</v>
      </c>
      <c r="AA342" t="s">
        <v>51</v>
      </c>
      <c r="AC342" t="s">
        <v>52</v>
      </c>
      <c r="AD342" t="s">
        <v>52</v>
      </c>
      <c r="AH342" t="s">
        <v>340</v>
      </c>
      <c r="AJ342" t="s">
        <v>680</v>
      </c>
      <c r="AL342" t="s">
        <v>488</v>
      </c>
      <c r="AM342" t="s">
        <v>255</v>
      </c>
      <c r="AN342" t="s">
        <v>57</v>
      </c>
      <c r="AO342" t="s">
        <v>332</v>
      </c>
      <c r="AP342" t="s">
        <v>333</v>
      </c>
      <c r="AQ342" t="s">
        <v>1372</v>
      </c>
      <c r="AR342" t="s">
        <v>1336</v>
      </c>
      <c r="AS342" s="2">
        <v>0</v>
      </c>
      <c r="AT342" s="2">
        <v>0</v>
      </c>
      <c r="AU342" s="2">
        <v>1</v>
      </c>
      <c r="AV342" s="2">
        <v>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5</v>
      </c>
    </row>
    <row r="343" spans="1:54" x14ac:dyDescent="0.25">
      <c r="A343">
        <v>347</v>
      </c>
      <c r="B343" t="s">
        <v>38</v>
      </c>
      <c r="C343" t="s">
        <v>39</v>
      </c>
      <c r="E343" t="s">
        <v>1459</v>
      </c>
      <c r="F343" t="s">
        <v>3417</v>
      </c>
      <c r="H343" s="19">
        <v>347</v>
      </c>
      <c r="I343" t="s">
        <v>1476</v>
      </c>
      <c r="J343" t="s">
        <v>1348</v>
      </c>
      <c r="K343" s="2">
        <v>6</v>
      </c>
      <c r="L343" t="s">
        <v>45</v>
      </c>
      <c r="M343" s="2">
        <v>1</v>
      </c>
      <c r="N343" t="s">
        <v>83</v>
      </c>
      <c r="O343" s="2">
        <v>0</v>
      </c>
      <c r="P343" s="2">
        <v>1</v>
      </c>
      <c r="Q343" s="2">
        <v>0</v>
      </c>
      <c r="R343" s="2">
        <v>0</v>
      </c>
      <c r="T343" s="2">
        <v>300</v>
      </c>
      <c r="U343" t="s">
        <v>142</v>
      </c>
      <c r="V343" s="2">
        <v>0</v>
      </c>
      <c r="W343" s="2">
        <v>1</v>
      </c>
      <c r="X343" s="2">
        <v>0</v>
      </c>
      <c r="Y343" s="2">
        <v>0</v>
      </c>
      <c r="AA343" t="s">
        <v>51</v>
      </c>
      <c r="AC343" t="s">
        <v>52</v>
      </c>
      <c r="AD343" t="s">
        <v>52</v>
      </c>
      <c r="AH343" t="s">
        <v>53</v>
      </c>
      <c r="AJ343" t="s">
        <v>680</v>
      </c>
      <c r="AL343" t="s">
        <v>488</v>
      </c>
      <c r="AM343" t="s">
        <v>71</v>
      </c>
      <c r="AN343" t="s">
        <v>120</v>
      </c>
      <c r="AO343" t="s">
        <v>332</v>
      </c>
      <c r="AP343" t="s">
        <v>333</v>
      </c>
      <c r="AQ343" t="s">
        <v>1372</v>
      </c>
      <c r="AR343" t="s">
        <v>1336</v>
      </c>
      <c r="AS343" s="2">
        <v>0</v>
      </c>
      <c r="AT343" s="2">
        <v>0</v>
      </c>
      <c r="AU343" s="2">
        <v>1</v>
      </c>
      <c r="AV343" s="2">
        <v>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5</v>
      </c>
    </row>
    <row r="344" spans="1:54" x14ac:dyDescent="0.25">
      <c r="A344">
        <v>348</v>
      </c>
      <c r="B344" t="s">
        <v>38</v>
      </c>
      <c r="C344" t="s">
        <v>39</v>
      </c>
      <c r="E344" t="s">
        <v>1459</v>
      </c>
      <c r="F344" t="s">
        <v>3417</v>
      </c>
      <c r="H344" s="19">
        <v>348</v>
      </c>
      <c r="I344" t="s">
        <v>1479</v>
      </c>
      <c r="J344" t="s">
        <v>1480</v>
      </c>
      <c r="K344" s="2">
        <v>9</v>
      </c>
      <c r="L344" t="s">
        <v>52</v>
      </c>
      <c r="M344">
        <v>0</v>
      </c>
      <c r="N344" t="s">
        <v>83</v>
      </c>
      <c r="O344" s="2">
        <v>0</v>
      </c>
      <c r="P344" s="2">
        <v>1</v>
      </c>
      <c r="Q344" s="2">
        <v>0</v>
      </c>
      <c r="R344" s="2">
        <v>0</v>
      </c>
      <c r="T344" s="2">
        <v>600</v>
      </c>
      <c r="U344" t="s">
        <v>142</v>
      </c>
      <c r="V344" s="2">
        <v>0</v>
      </c>
      <c r="W344" s="2">
        <v>1</v>
      </c>
      <c r="X344" s="2">
        <v>0</v>
      </c>
      <c r="Y344" s="2">
        <v>0</v>
      </c>
      <c r="AA344" t="s">
        <v>51</v>
      </c>
      <c r="AC344" t="s">
        <v>52</v>
      </c>
      <c r="AD344" t="s">
        <v>52</v>
      </c>
      <c r="AH344" t="s">
        <v>1465</v>
      </c>
      <c r="AJ344" t="s">
        <v>680</v>
      </c>
      <c r="AL344" t="s">
        <v>488</v>
      </c>
      <c r="AM344" t="s">
        <v>71</v>
      </c>
      <c r="AN344" t="s">
        <v>120</v>
      </c>
      <c r="AO344" t="s">
        <v>332</v>
      </c>
      <c r="AP344" t="s">
        <v>333</v>
      </c>
      <c r="AQ344" t="s">
        <v>1372</v>
      </c>
      <c r="AR344" t="s">
        <v>1336</v>
      </c>
      <c r="AS344" s="2">
        <v>0</v>
      </c>
      <c r="AT344" s="2">
        <v>0</v>
      </c>
      <c r="AU344" s="2">
        <v>1</v>
      </c>
      <c r="AV344" s="2">
        <v>1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6</v>
      </c>
    </row>
    <row r="345" spans="1:54" x14ac:dyDescent="0.25">
      <c r="A345">
        <v>349</v>
      </c>
      <c r="B345" t="s">
        <v>38</v>
      </c>
      <c r="C345" t="s">
        <v>39</v>
      </c>
      <c r="E345" t="s">
        <v>1459</v>
      </c>
      <c r="F345" t="s">
        <v>3417</v>
      </c>
      <c r="H345" s="19">
        <v>349</v>
      </c>
      <c r="I345" t="s">
        <v>1483</v>
      </c>
      <c r="J345" t="s">
        <v>1484</v>
      </c>
      <c r="K345" s="2">
        <v>6</v>
      </c>
      <c r="L345" t="s">
        <v>52</v>
      </c>
      <c r="M345">
        <v>0</v>
      </c>
      <c r="N345" t="s">
        <v>1305</v>
      </c>
      <c r="O345" s="2">
        <v>0</v>
      </c>
      <c r="P345" s="2">
        <v>0</v>
      </c>
      <c r="Q345" s="2">
        <v>1</v>
      </c>
      <c r="R345" s="2">
        <v>1</v>
      </c>
      <c r="S345" t="s">
        <v>1391</v>
      </c>
      <c r="T345" s="2">
        <v>1.7</v>
      </c>
      <c r="U345" t="s">
        <v>142</v>
      </c>
      <c r="V345" s="2">
        <v>0</v>
      </c>
      <c r="W345" s="2">
        <v>1</v>
      </c>
      <c r="X345" s="2">
        <v>0</v>
      </c>
      <c r="Y345" s="2">
        <v>0</v>
      </c>
      <c r="AA345" t="s">
        <v>51</v>
      </c>
      <c r="AC345" t="s">
        <v>52</v>
      </c>
      <c r="AD345" t="s">
        <v>52</v>
      </c>
      <c r="AH345" t="s">
        <v>53</v>
      </c>
      <c r="AJ345" t="s">
        <v>680</v>
      </c>
      <c r="AL345" t="s">
        <v>488</v>
      </c>
      <c r="AM345" t="s">
        <v>71</v>
      </c>
      <c r="AN345" t="s">
        <v>57</v>
      </c>
      <c r="AO345" t="s">
        <v>332</v>
      </c>
      <c r="AP345" t="s">
        <v>333</v>
      </c>
      <c r="AQ345" t="s">
        <v>1372</v>
      </c>
      <c r="AR345" t="s">
        <v>1306</v>
      </c>
      <c r="AS345" s="2">
        <v>0</v>
      </c>
      <c r="AT345" s="2">
        <v>0</v>
      </c>
      <c r="AU345" s="2">
        <v>0</v>
      </c>
      <c r="AV345" s="2">
        <v>1</v>
      </c>
      <c r="AW345" s="2">
        <v>1</v>
      </c>
      <c r="AX345" s="2">
        <v>0</v>
      </c>
      <c r="AY345" s="2">
        <v>0</v>
      </c>
      <c r="AZ345" s="2">
        <v>0</v>
      </c>
      <c r="BA345" s="2">
        <v>0</v>
      </c>
    </row>
    <row r="346" spans="1:54" x14ac:dyDescent="0.25">
      <c r="A346">
        <v>350</v>
      </c>
      <c r="B346" t="s">
        <v>38</v>
      </c>
      <c r="C346" t="s">
        <v>39</v>
      </c>
      <c r="E346" t="s">
        <v>1459</v>
      </c>
      <c r="F346" t="s">
        <v>3417</v>
      </c>
      <c r="H346" s="19">
        <v>350</v>
      </c>
      <c r="I346" t="s">
        <v>1487</v>
      </c>
      <c r="J346" t="s">
        <v>1488</v>
      </c>
      <c r="K346" s="2">
        <v>5</v>
      </c>
      <c r="L346" t="s">
        <v>52</v>
      </c>
      <c r="M346">
        <v>0</v>
      </c>
      <c r="N346" t="s">
        <v>47</v>
      </c>
      <c r="O346" s="2">
        <v>1</v>
      </c>
      <c r="P346" s="2">
        <v>1</v>
      </c>
      <c r="Q346" s="2">
        <v>0</v>
      </c>
      <c r="R346" s="2">
        <v>0</v>
      </c>
      <c r="T346" s="2">
        <v>500</v>
      </c>
      <c r="AA346" t="s">
        <v>51</v>
      </c>
      <c r="AC346" t="s">
        <v>52</v>
      </c>
      <c r="AD346" t="s">
        <v>52</v>
      </c>
      <c r="AH346" t="s">
        <v>53</v>
      </c>
      <c r="AJ346" t="s">
        <v>680</v>
      </c>
      <c r="AL346" t="s">
        <v>488</v>
      </c>
      <c r="AM346" t="s">
        <v>162</v>
      </c>
      <c r="AN346" t="s">
        <v>120</v>
      </c>
      <c r="AO346" t="s">
        <v>332</v>
      </c>
      <c r="AP346" t="s">
        <v>333</v>
      </c>
      <c r="AQ346" t="s">
        <v>1372</v>
      </c>
      <c r="AR346" t="s">
        <v>1336</v>
      </c>
      <c r="AS346" s="2">
        <v>0</v>
      </c>
      <c r="AT346" s="2">
        <v>0</v>
      </c>
      <c r="AU346" s="2">
        <v>1</v>
      </c>
      <c r="AV346" s="2">
        <v>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5</v>
      </c>
    </row>
    <row r="347" spans="1:54" x14ac:dyDescent="0.25">
      <c r="A347">
        <v>351</v>
      </c>
      <c r="B347" t="s">
        <v>38</v>
      </c>
      <c r="C347" t="s">
        <v>39</v>
      </c>
      <c r="E347" t="s">
        <v>1459</v>
      </c>
      <c r="F347" t="s">
        <v>3417</v>
      </c>
      <c r="H347" s="19">
        <v>351</v>
      </c>
      <c r="I347" t="s">
        <v>1491</v>
      </c>
      <c r="J347" t="s">
        <v>43</v>
      </c>
      <c r="K347" s="2">
        <v>5</v>
      </c>
      <c r="L347" t="s">
        <v>52</v>
      </c>
      <c r="M347">
        <v>0</v>
      </c>
      <c r="N347" t="s">
        <v>47</v>
      </c>
      <c r="O347" s="2">
        <v>1</v>
      </c>
      <c r="P347" s="2">
        <v>1</v>
      </c>
      <c r="Q347" s="2">
        <v>0</v>
      </c>
      <c r="R347" s="2">
        <v>0</v>
      </c>
      <c r="T347" s="2">
        <v>400</v>
      </c>
      <c r="U347" t="s">
        <v>142</v>
      </c>
      <c r="V347" s="2">
        <v>0</v>
      </c>
      <c r="W347" s="2">
        <v>1</v>
      </c>
      <c r="X347" s="2">
        <v>0</v>
      </c>
      <c r="Y347" s="2">
        <v>0</v>
      </c>
      <c r="AA347" t="s">
        <v>65</v>
      </c>
      <c r="AC347" t="s">
        <v>52</v>
      </c>
      <c r="AD347" t="s">
        <v>52</v>
      </c>
      <c r="AH347" t="s">
        <v>53</v>
      </c>
      <c r="AJ347" t="s">
        <v>680</v>
      </c>
      <c r="AL347" t="s">
        <v>488</v>
      </c>
      <c r="AM347" t="s">
        <v>71</v>
      </c>
      <c r="AN347" t="s">
        <v>120</v>
      </c>
      <c r="AO347" t="s">
        <v>332</v>
      </c>
      <c r="AP347" t="s">
        <v>333</v>
      </c>
      <c r="AQ347" t="s">
        <v>1372</v>
      </c>
      <c r="AR347" t="s">
        <v>1296</v>
      </c>
      <c r="AS347" s="2">
        <v>0</v>
      </c>
      <c r="AT347" s="2">
        <v>0</v>
      </c>
      <c r="AU347" s="2">
        <v>1</v>
      </c>
      <c r="AV347" s="2">
        <v>1</v>
      </c>
      <c r="AW347" s="2">
        <v>1</v>
      </c>
      <c r="AX347" s="2">
        <v>0</v>
      </c>
      <c r="AY347" s="2">
        <v>0</v>
      </c>
      <c r="AZ347" s="2">
        <v>0</v>
      </c>
      <c r="BA347" s="2">
        <v>0</v>
      </c>
      <c r="BB347" s="2">
        <v>9</v>
      </c>
    </row>
    <row r="348" spans="1:54" x14ac:dyDescent="0.25">
      <c r="A348">
        <v>352</v>
      </c>
      <c r="B348" t="s">
        <v>38</v>
      </c>
      <c r="C348" t="s">
        <v>39</v>
      </c>
      <c r="E348" t="s">
        <v>1459</v>
      </c>
      <c r="F348" t="s">
        <v>3417</v>
      </c>
      <c r="H348" s="19">
        <v>352</v>
      </c>
      <c r="I348" t="s">
        <v>1494</v>
      </c>
      <c r="J348" t="s">
        <v>376</v>
      </c>
      <c r="K348" s="2">
        <v>6</v>
      </c>
      <c r="L348" t="s">
        <v>52</v>
      </c>
      <c r="M348">
        <v>0</v>
      </c>
      <c r="N348" t="s">
        <v>494</v>
      </c>
      <c r="O348" s="2">
        <v>1</v>
      </c>
      <c r="P348" s="2">
        <v>0</v>
      </c>
      <c r="Q348" s="2">
        <v>0</v>
      </c>
      <c r="R348" s="2">
        <v>0</v>
      </c>
      <c r="T348" s="2">
        <v>550</v>
      </c>
      <c r="U348" t="s">
        <v>142</v>
      </c>
      <c r="V348" s="2">
        <v>0</v>
      </c>
      <c r="W348" s="2">
        <v>1</v>
      </c>
      <c r="X348" s="2">
        <v>0</v>
      </c>
      <c r="Y348" s="2">
        <v>0</v>
      </c>
      <c r="AA348" t="s">
        <v>51</v>
      </c>
      <c r="AC348" t="s">
        <v>52</v>
      </c>
      <c r="AD348" t="s">
        <v>52</v>
      </c>
      <c r="AH348" t="s">
        <v>53</v>
      </c>
      <c r="AJ348" t="s">
        <v>680</v>
      </c>
      <c r="AL348" t="s">
        <v>488</v>
      </c>
      <c r="AM348" t="s">
        <v>71</v>
      </c>
      <c r="AN348" t="s">
        <v>98</v>
      </c>
      <c r="AO348" t="s">
        <v>332</v>
      </c>
      <c r="AP348" t="s">
        <v>333</v>
      </c>
      <c r="AQ348" t="s">
        <v>1372</v>
      </c>
      <c r="AR348" t="s">
        <v>1336</v>
      </c>
      <c r="AS348" s="2">
        <v>0</v>
      </c>
      <c r="AT348" s="2">
        <v>0</v>
      </c>
      <c r="AU348" s="2">
        <v>1</v>
      </c>
      <c r="AV348" s="2">
        <v>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4</v>
      </c>
    </row>
    <row r="349" spans="1:54" x14ac:dyDescent="0.25">
      <c r="A349">
        <v>353</v>
      </c>
      <c r="B349" t="s">
        <v>38</v>
      </c>
      <c r="C349" t="s">
        <v>39</v>
      </c>
      <c r="E349" t="s">
        <v>1369</v>
      </c>
      <c r="F349" t="s">
        <v>3417</v>
      </c>
      <c r="H349" s="19">
        <v>353</v>
      </c>
      <c r="I349" t="s">
        <v>1497</v>
      </c>
      <c r="J349" t="s">
        <v>1498</v>
      </c>
      <c r="K349" s="2">
        <v>3</v>
      </c>
      <c r="L349" t="s">
        <v>52</v>
      </c>
      <c r="M349">
        <v>0</v>
      </c>
      <c r="N349" t="s">
        <v>494</v>
      </c>
      <c r="O349" s="2">
        <v>1</v>
      </c>
      <c r="P349" s="2">
        <v>0</v>
      </c>
      <c r="Q349" s="2">
        <v>0</v>
      </c>
      <c r="R349" s="2">
        <v>0</v>
      </c>
      <c r="T349" s="2">
        <v>750</v>
      </c>
      <c r="U349" t="s">
        <v>142</v>
      </c>
      <c r="V349" s="2">
        <v>0</v>
      </c>
      <c r="W349" s="2">
        <v>1</v>
      </c>
      <c r="X349" s="2">
        <v>0</v>
      </c>
      <c r="Y349" s="2">
        <v>0</v>
      </c>
      <c r="AA349" t="s">
        <v>51</v>
      </c>
      <c r="AC349" t="s">
        <v>52</v>
      </c>
      <c r="AD349" t="s">
        <v>52</v>
      </c>
      <c r="AH349" t="s">
        <v>53</v>
      </c>
      <c r="AJ349" t="s">
        <v>680</v>
      </c>
      <c r="AL349" t="s">
        <v>488</v>
      </c>
      <c r="AM349" t="s">
        <v>71</v>
      </c>
      <c r="AN349" t="s">
        <v>57</v>
      </c>
      <c r="AO349" t="s">
        <v>332</v>
      </c>
      <c r="AP349" t="s">
        <v>333</v>
      </c>
      <c r="AQ349" t="s">
        <v>1372</v>
      </c>
      <c r="AR349" t="s">
        <v>1296</v>
      </c>
      <c r="AS349" s="2">
        <v>0</v>
      </c>
      <c r="AT349" s="2">
        <v>0</v>
      </c>
      <c r="AU349" s="2">
        <v>1</v>
      </c>
      <c r="AV349" s="2">
        <v>1</v>
      </c>
      <c r="AW349" s="2">
        <v>1</v>
      </c>
      <c r="AX349" s="2">
        <v>0</v>
      </c>
      <c r="AY349" s="2">
        <v>0</v>
      </c>
      <c r="AZ349" s="2">
        <v>0</v>
      </c>
      <c r="BA349" s="2">
        <v>0</v>
      </c>
      <c r="BB349" s="2">
        <v>8</v>
      </c>
    </row>
    <row r="350" spans="1:54" x14ac:dyDescent="0.25">
      <c r="A350">
        <v>354</v>
      </c>
      <c r="B350" t="s">
        <v>38</v>
      </c>
      <c r="C350" t="s">
        <v>39</v>
      </c>
      <c r="E350" t="s">
        <v>1459</v>
      </c>
      <c r="F350" t="s">
        <v>3417</v>
      </c>
      <c r="H350" s="19">
        <v>354</v>
      </c>
      <c r="I350" t="s">
        <v>1501</v>
      </c>
      <c r="J350" t="s">
        <v>1502</v>
      </c>
      <c r="K350" s="2">
        <v>3</v>
      </c>
      <c r="L350" t="s">
        <v>52</v>
      </c>
      <c r="M350">
        <v>0</v>
      </c>
      <c r="N350" t="s">
        <v>494</v>
      </c>
      <c r="O350" s="2">
        <v>1</v>
      </c>
      <c r="P350" s="2">
        <v>0</v>
      </c>
      <c r="Q350" s="2">
        <v>0</v>
      </c>
      <c r="R350" s="2">
        <v>0</v>
      </c>
      <c r="T350" s="2">
        <v>937</v>
      </c>
      <c r="U350" t="s">
        <v>142</v>
      </c>
      <c r="V350" s="2">
        <v>0</v>
      </c>
      <c r="W350" s="2">
        <v>1</v>
      </c>
      <c r="X350" s="2">
        <v>0</v>
      </c>
      <c r="Y350" s="2">
        <v>0</v>
      </c>
      <c r="AA350" t="s">
        <v>51</v>
      </c>
      <c r="AC350" t="s">
        <v>52</v>
      </c>
      <c r="AD350" t="s">
        <v>52</v>
      </c>
      <c r="AH350" t="s">
        <v>53</v>
      </c>
      <c r="AJ350" t="s">
        <v>680</v>
      </c>
      <c r="AL350" t="s">
        <v>488</v>
      </c>
      <c r="AM350" t="s">
        <v>71</v>
      </c>
      <c r="AN350" t="s">
        <v>57</v>
      </c>
      <c r="AO350" t="s">
        <v>332</v>
      </c>
      <c r="AP350" t="s">
        <v>333</v>
      </c>
      <c r="AQ350" t="s">
        <v>1372</v>
      </c>
      <c r="AR350" t="s">
        <v>1336</v>
      </c>
      <c r="AS350" s="2">
        <v>0</v>
      </c>
      <c r="AT350" s="2">
        <v>0</v>
      </c>
      <c r="AU350" s="2">
        <v>1</v>
      </c>
      <c r="AV350" s="2">
        <v>1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5</v>
      </c>
    </row>
    <row r="351" spans="1:54" x14ac:dyDescent="0.25">
      <c r="A351">
        <v>355</v>
      </c>
      <c r="B351" t="s">
        <v>38</v>
      </c>
      <c r="C351" t="s">
        <v>39</v>
      </c>
      <c r="E351" t="s">
        <v>1459</v>
      </c>
      <c r="F351" t="s">
        <v>3417</v>
      </c>
      <c r="H351" s="19">
        <v>355</v>
      </c>
      <c r="I351" t="s">
        <v>1505</v>
      </c>
      <c r="J351" t="s">
        <v>1506</v>
      </c>
      <c r="K351" s="2">
        <v>4</v>
      </c>
      <c r="L351" t="s">
        <v>52</v>
      </c>
      <c r="M351">
        <v>0</v>
      </c>
      <c r="N351" t="s">
        <v>1507</v>
      </c>
      <c r="O351" s="2">
        <v>1</v>
      </c>
      <c r="P351" s="2">
        <v>0</v>
      </c>
      <c r="Q351" s="2">
        <v>1</v>
      </c>
      <c r="R351" s="2">
        <v>0</v>
      </c>
      <c r="T351" s="2">
        <v>900</v>
      </c>
      <c r="U351" t="s">
        <v>142</v>
      </c>
      <c r="V351" s="2">
        <v>0</v>
      </c>
      <c r="W351" s="2">
        <v>1</v>
      </c>
      <c r="X351" s="2">
        <v>0</v>
      </c>
      <c r="Y351" s="2">
        <v>0</v>
      </c>
      <c r="AA351" t="s">
        <v>65</v>
      </c>
      <c r="AC351" t="s">
        <v>12125</v>
      </c>
      <c r="AD351" t="s">
        <v>45</v>
      </c>
      <c r="AE351" s="2">
        <v>2</v>
      </c>
      <c r="AF351" t="s">
        <v>10711</v>
      </c>
      <c r="AG351" t="s">
        <v>10711</v>
      </c>
      <c r="AH351" t="s">
        <v>53</v>
      </c>
      <c r="AJ351" t="s">
        <v>680</v>
      </c>
      <c r="AL351" t="s">
        <v>488</v>
      </c>
      <c r="AM351" t="s">
        <v>71</v>
      </c>
      <c r="AN351" t="s">
        <v>57</v>
      </c>
      <c r="AO351" t="s">
        <v>332</v>
      </c>
      <c r="AP351" t="s">
        <v>333</v>
      </c>
      <c r="AQ351" t="s">
        <v>1372</v>
      </c>
      <c r="AR351" t="s">
        <v>1296</v>
      </c>
      <c r="AS351" s="2">
        <v>0</v>
      </c>
      <c r="AT351" s="2">
        <v>0</v>
      </c>
      <c r="AU351" s="2">
        <v>1</v>
      </c>
      <c r="AV351" s="2">
        <v>1</v>
      </c>
      <c r="AW351" s="2">
        <v>1</v>
      </c>
      <c r="AX351" s="2">
        <v>0</v>
      </c>
      <c r="AY351" s="2">
        <v>0</v>
      </c>
      <c r="AZ351" s="2">
        <v>0</v>
      </c>
      <c r="BA351" s="2">
        <v>0</v>
      </c>
      <c r="BB351" s="2">
        <v>6</v>
      </c>
    </row>
    <row r="352" spans="1:54" x14ac:dyDescent="0.25">
      <c r="A352">
        <v>356</v>
      </c>
      <c r="B352" t="s">
        <v>38</v>
      </c>
      <c r="C352" t="s">
        <v>39</v>
      </c>
      <c r="E352" t="s">
        <v>1459</v>
      </c>
      <c r="F352" t="s">
        <v>3417</v>
      </c>
      <c r="H352" s="19">
        <v>356</v>
      </c>
      <c r="I352" t="s">
        <v>1510</v>
      </c>
      <c r="J352" t="s">
        <v>1511</v>
      </c>
      <c r="K352" s="2">
        <v>4</v>
      </c>
      <c r="L352" t="s">
        <v>52</v>
      </c>
      <c r="M352">
        <v>0</v>
      </c>
      <c r="N352" t="s">
        <v>90</v>
      </c>
      <c r="O352" s="2">
        <v>0</v>
      </c>
      <c r="P352" s="2">
        <v>1</v>
      </c>
      <c r="Q352" s="2">
        <v>0</v>
      </c>
      <c r="R352" s="2">
        <v>1</v>
      </c>
      <c r="S352" t="s">
        <v>1391</v>
      </c>
      <c r="T352" s="2">
        <v>334</v>
      </c>
      <c r="U352" t="s">
        <v>142</v>
      </c>
      <c r="V352" s="2">
        <v>0</v>
      </c>
      <c r="W352" s="2">
        <v>1</v>
      </c>
      <c r="X352" s="2">
        <v>0</v>
      </c>
      <c r="Y352" s="2">
        <v>0</v>
      </c>
      <c r="AA352" t="s">
        <v>51</v>
      </c>
      <c r="AC352" t="s">
        <v>52</v>
      </c>
      <c r="AD352" t="s">
        <v>52</v>
      </c>
      <c r="AH352" t="s">
        <v>53</v>
      </c>
      <c r="AJ352" t="s">
        <v>680</v>
      </c>
      <c r="AL352" t="s">
        <v>488</v>
      </c>
      <c r="AM352" t="s">
        <v>255</v>
      </c>
      <c r="AN352" t="s">
        <v>57</v>
      </c>
      <c r="AO352" t="s">
        <v>332</v>
      </c>
      <c r="AP352" t="s">
        <v>333</v>
      </c>
      <c r="AQ352" t="s">
        <v>1372</v>
      </c>
      <c r="AR352" t="s">
        <v>1336</v>
      </c>
      <c r="AS352" s="2">
        <v>0</v>
      </c>
      <c r="AT352" s="2">
        <v>0</v>
      </c>
      <c r="AU352" s="2">
        <v>1</v>
      </c>
      <c r="AV352" s="2">
        <v>1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</row>
    <row r="353" spans="1:54" x14ac:dyDescent="0.25">
      <c r="A353">
        <v>357</v>
      </c>
      <c r="B353" t="s">
        <v>38</v>
      </c>
      <c r="C353" t="s">
        <v>39</v>
      </c>
      <c r="E353" t="s">
        <v>1459</v>
      </c>
      <c r="F353" t="s">
        <v>3417</v>
      </c>
      <c r="H353" s="19">
        <v>357</v>
      </c>
      <c r="I353" t="s">
        <v>1513</v>
      </c>
      <c r="J353" t="s">
        <v>1514</v>
      </c>
      <c r="K353" s="2">
        <v>6</v>
      </c>
      <c r="L353" t="s">
        <v>52</v>
      </c>
      <c r="M353">
        <v>0</v>
      </c>
      <c r="N353" t="s">
        <v>90</v>
      </c>
      <c r="O353" s="2">
        <v>0</v>
      </c>
      <c r="P353" s="2">
        <v>1</v>
      </c>
      <c r="Q353" s="2">
        <v>0</v>
      </c>
      <c r="R353" s="2">
        <v>1</v>
      </c>
      <c r="S353" t="s">
        <v>1391</v>
      </c>
      <c r="T353" s="2">
        <v>550</v>
      </c>
      <c r="U353" t="s">
        <v>142</v>
      </c>
      <c r="V353" s="2">
        <v>0</v>
      </c>
      <c r="W353" s="2">
        <v>1</v>
      </c>
      <c r="X353" s="2">
        <v>0</v>
      </c>
      <c r="Y353" s="2">
        <v>0</v>
      </c>
      <c r="AA353" t="s">
        <v>51</v>
      </c>
      <c r="AC353" t="s">
        <v>52</v>
      </c>
      <c r="AD353" t="s">
        <v>52</v>
      </c>
      <c r="AH353" t="s">
        <v>53</v>
      </c>
      <c r="AJ353" t="s">
        <v>680</v>
      </c>
      <c r="AL353" t="s">
        <v>488</v>
      </c>
      <c r="AM353" t="s">
        <v>71</v>
      </c>
      <c r="AN353" t="s">
        <v>120</v>
      </c>
      <c r="AO353" t="s">
        <v>332</v>
      </c>
      <c r="AP353" t="s">
        <v>333</v>
      </c>
      <c r="AQ353" t="s">
        <v>1372</v>
      </c>
      <c r="AR353" t="s">
        <v>1296</v>
      </c>
      <c r="AS353" s="2">
        <v>0</v>
      </c>
      <c r="AT353" s="2">
        <v>0</v>
      </c>
      <c r="AU353" s="2">
        <v>1</v>
      </c>
      <c r="AV353" s="2">
        <v>1</v>
      </c>
      <c r="AW353" s="2">
        <v>1</v>
      </c>
      <c r="AX353" s="2">
        <v>0</v>
      </c>
      <c r="AY353" s="2">
        <v>0</v>
      </c>
      <c r="AZ353" s="2">
        <v>0</v>
      </c>
      <c r="BA353" s="2">
        <v>0</v>
      </c>
    </row>
    <row r="354" spans="1:54" x14ac:dyDescent="0.25">
      <c r="A354">
        <v>358</v>
      </c>
      <c r="B354" t="s">
        <v>38</v>
      </c>
      <c r="C354" t="s">
        <v>39</v>
      </c>
      <c r="E354" t="s">
        <v>1459</v>
      </c>
      <c r="F354" t="s">
        <v>3417</v>
      </c>
      <c r="H354" s="19">
        <v>358</v>
      </c>
      <c r="I354" t="s">
        <v>1517</v>
      </c>
      <c r="J354" t="s">
        <v>1518</v>
      </c>
      <c r="K354" s="2">
        <v>4</v>
      </c>
      <c r="L354" t="s">
        <v>52</v>
      </c>
      <c r="M354">
        <v>0</v>
      </c>
      <c r="N354" t="s">
        <v>241</v>
      </c>
      <c r="O354" s="2">
        <v>0</v>
      </c>
      <c r="P354" s="2">
        <v>0</v>
      </c>
      <c r="Q354" s="2">
        <v>1</v>
      </c>
      <c r="R354" s="2">
        <v>0</v>
      </c>
      <c r="T354" s="2">
        <v>3.6</v>
      </c>
      <c r="AA354" t="s">
        <v>51</v>
      </c>
      <c r="AC354" t="s">
        <v>52</v>
      </c>
      <c r="AD354" t="s">
        <v>52</v>
      </c>
      <c r="AH354" t="s">
        <v>1465</v>
      </c>
      <c r="AJ354" t="s">
        <v>680</v>
      </c>
      <c r="AL354" t="s">
        <v>488</v>
      </c>
      <c r="AM354" t="s">
        <v>71</v>
      </c>
      <c r="AN354" t="s">
        <v>57</v>
      </c>
      <c r="AO354" t="s">
        <v>332</v>
      </c>
      <c r="AP354" t="s">
        <v>333</v>
      </c>
      <c r="AQ354" t="s">
        <v>1372</v>
      </c>
      <c r="AR354" t="s">
        <v>73</v>
      </c>
      <c r="AS354" s="2">
        <v>0</v>
      </c>
      <c r="AT354" s="2">
        <v>0</v>
      </c>
      <c r="AU354" s="2">
        <v>0</v>
      </c>
      <c r="AV354" s="2">
        <v>1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</row>
    <row r="355" spans="1:54" x14ac:dyDescent="0.25">
      <c r="A355">
        <v>359</v>
      </c>
      <c r="B355" t="s">
        <v>38</v>
      </c>
      <c r="C355" t="s">
        <v>39</v>
      </c>
      <c r="E355" t="s">
        <v>1459</v>
      </c>
      <c r="F355" t="s">
        <v>3417</v>
      </c>
      <c r="H355" s="19">
        <v>359</v>
      </c>
      <c r="I355" t="s">
        <v>1521</v>
      </c>
      <c r="J355" t="s">
        <v>1522</v>
      </c>
      <c r="K355" s="2">
        <v>5</v>
      </c>
      <c r="L355" t="s">
        <v>52</v>
      </c>
      <c r="M355">
        <v>0</v>
      </c>
      <c r="N355" t="s">
        <v>90</v>
      </c>
      <c r="O355" s="2">
        <v>0</v>
      </c>
      <c r="P355" s="2">
        <v>1</v>
      </c>
      <c r="Q355" s="2">
        <v>0</v>
      </c>
      <c r="R355" s="2">
        <v>1</v>
      </c>
      <c r="S355" t="s">
        <v>1391</v>
      </c>
      <c r="T355" s="2">
        <v>450</v>
      </c>
      <c r="U355" t="s">
        <v>142</v>
      </c>
      <c r="V355" s="2">
        <v>0</v>
      </c>
      <c r="W355" s="2">
        <v>1</v>
      </c>
      <c r="X355" s="2">
        <v>0</v>
      </c>
      <c r="Y355" s="2">
        <v>0</v>
      </c>
      <c r="AA355" t="s">
        <v>65</v>
      </c>
      <c r="AC355" t="s">
        <v>52</v>
      </c>
      <c r="AD355" t="s">
        <v>52</v>
      </c>
      <c r="AH355" t="s">
        <v>53</v>
      </c>
      <c r="AJ355" t="s">
        <v>680</v>
      </c>
      <c r="AL355" t="s">
        <v>488</v>
      </c>
      <c r="AM355" t="s">
        <v>71</v>
      </c>
      <c r="AN355" t="s">
        <v>57</v>
      </c>
      <c r="AO355" t="s">
        <v>332</v>
      </c>
      <c r="AP355" t="s">
        <v>333</v>
      </c>
      <c r="AQ355" t="s">
        <v>1372</v>
      </c>
      <c r="AR355" t="s">
        <v>1296</v>
      </c>
      <c r="AS355" s="2">
        <v>0</v>
      </c>
      <c r="AT355" s="2">
        <v>0</v>
      </c>
      <c r="AU355" s="2">
        <v>1</v>
      </c>
      <c r="AV355" s="2">
        <v>1</v>
      </c>
      <c r="AW355" s="2">
        <v>1</v>
      </c>
      <c r="AX355" s="2">
        <v>0</v>
      </c>
      <c r="AY355" s="2">
        <v>0</v>
      </c>
      <c r="AZ355" s="2">
        <v>0</v>
      </c>
      <c r="BA355" s="2">
        <v>0</v>
      </c>
      <c r="BB355" s="2">
        <v>5</v>
      </c>
    </row>
    <row r="356" spans="1:54" x14ac:dyDescent="0.25">
      <c r="A356">
        <v>360</v>
      </c>
      <c r="B356" t="s">
        <v>38</v>
      </c>
      <c r="C356" t="s">
        <v>39</v>
      </c>
      <c r="E356" t="s">
        <v>1459</v>
      </c>
      <c r="F356" t="s">
        <v>3417</v>
      </c>
      <c r="H356" s="19">
        <v>360</v>
      </c>
      <c r="I356" t="s">
        <v>1525</v>
      </c>
      <c r="J356" t="s">
        <v>1526</v>
      </c>
      <c r="K356" s="2">
        <v>3</v>
      </c>
      <c r="L356" t="s">
        <v>52</v>
      </c>
      <c r="M356">
        <v>0</v>
      </c>
      <c r="N356" t="s">
        <v>494</v>
      </c>
      <c r="O356" s="2">
        <v>1</v>
      </c>
      <c r="P356" s="2">
        <v>0</v>
      </c>
      <c r="Q356" s="2">
        <v>0</v>
      </c>
      <c r="R356" s="2">
        <v>0</v>
      </c>
      <c r="T356" s="2">
        <v>200</v>
      </c>
      <c r="AA356" t="s">
        <v>65</v>
      </c>
      <c r="AC356" t="s">
        <v>52</v>
      </c>
      <c r="AD356" t="s">
        <v>52</v>
      </c>
      <c r="AH356" t="s">
        <v>53</v>
      </c>
      <c r="AJ356" t="s">
        <v>680</v>
      </c>
      <c r="AL356" t="s">
        <v>488</v>
      </c>
      <c r="AM356" t="s">
        <v>255</v>
      </c>
      <c r="AN356" t="s">
        <v>57</v>
      </c>
      <c r="AO356" t="s">
        <v>332</v>
      </c>
      <c r="AP356" t="s">
        <v>333</v>
      </c>
      <c r="AQ356" t="s">
        <v>1372</v>
      </c>
      <c r="AR356" t="s">
        <v>1336</v>
      </c>
      <c r="AS356" s="2">
        <v>0</v>
      </c>
      <c r="AT356" s="2">
        <v>0</v>
      </c>
      <c r="AU356" s="2">
        <v>1</v>
      </c>
      <c r="AV356" s="2">
        <v>1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13</v>
      </c>
    </row>
    <row r="357" spans="1:54" x14ac:dyDescent="0.25">
      <c r="A357">
        <v>361</v>
      </c>
      <c r="B357" t="s">
        <v>38</v>
      </c>
      <c r="C357" t="s">
        <v>39</v>
      </c>
      <c r="E357" t="s">
        <v>1459</v>
      </c>
      <c r="F357" t="s">
        <v>3417</v>
      </c>
      <c r="H357" s="19">
        <v>361</v>
      </c>
      <c r="I357" t="s">
        <v>1529</v>
      </c>
      <c r="J357" t="s">
        <v>1530</v>
      </c>
      <c r="K357" s="2">
        <v>6</v>
      </c>
      <c r="L357" t="s">
        <v>52</v>
      </c>
      <c r="M357">
        <v>0</v>
      </c>
      <c r="N357" t="s">
        <v>202</v>
      </c>
      <c r="O357" s="2">
        <v>0</v>
      </c>
      <c r="P357" s="2">
        <v>0</v>
      </c>
      <c r="Q357" s="2">
        <v>0</v>
      </c>
      <c r="R357" s="2">
        <v>1</v>
      </c>
      <c r="S357" t="s">
        <v>1391</v>
      </c>
      <c r="T357" s="2">
        <v>937</v>
      </c>
      <c r="U357" t="s">
        <v>142</v>
      </c>
      <c r="V357" s="2">
        <v>0</v>
      </c>
      <c r="W357" s="2">
        <v>1</v>
      </c>
      <c r="X357" s="2">
        <v>0</v>
      </c>
      <c r="Y357" s="2">
        <v>0</v>
      </c>
      <c r="AA357" t="s">
        <v>65</v>
      </c>
      <c r="AC357" t="s">
        <v>52</v>
      </c>
      <c r="AD357" t="s">
        <v>52</v>
      </c>
      <c r="AH357" t="s">
        <v>340</v>
      </c>
      <c r="AJ357" t="s">
        <v>680</v>
      </c>
      <c r="AL357" t="s">
        <v>488</v>
      </c>
      <c r="AM357" t="s">
        <v>71</v>
      </c>
      <c r="AN357" t="s">
        <v>57</v>
      </c>
      <c r="AO357" t="s">
        <v>332</v>
      </c>
      <c r="AP357" t="s">
        <v>333</v>
      </c>
      <c r="AQ357" t="s">
        <v>1372</v>
      </c>
      <c r="AR357" t="s">
        <v>73</v>
      </c>
      <c r="AS357" s="2">
        <v>0</v>
      </c>
      <c r="AT357" s="2">
        <v>0</v>
      </c>
      <c r="AU357" s="2">
        <v>0</v>
      </c>
      <c r="AV357" s="2">
        <v>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</row>
    <row r="358" spans="1:54" x14ac:dyDescent="0.25">
      <c r="A358">
        <v>362</v>
      </c>
      <c r="B358" t="s">
        <v>38</v>
      </c>
      <c r="C358" t="s">
        <v>39</v>
      </c>
      <c r="E358" t="s">
        <v>1459</v>
      </c>
      <c r="F358" t="s">
        <v>3417</v>
      </c>
      <c r="H358" s="19">
        <v>362</v>
      </c>
      <c r="I358" t="s">
        <v>1533</v>
      </c>
      <c r="J358" t="s">
        <v>407</v>
      </c>
      <c r="K358" s="2">
        <v>3</v>
      </c>
      <c r="L358" t="s">
        <v>52</v>
      </c>
      <c r="M358">
        <v>0</v>
      </c>
      <c r="N358" t="s">
        <v>202</v>
      </c>
      <c r="O358" s="2">
        <v>0</v>
      </c>
      <c r="P358" s="2">
        <v>0</v>
      </c>
      <c r="Q358" s="2">
        <v>0</v>
      </c>
      <c r="R358" s="2">
        <v>1</v>
      </c>
      <c r="S358" t="s">
        <v>1534</v>
      </c>
      <c r="T358" s="2">
        <v>100</v>
      </c>
      <c r="AA358" t="s">
        <v>65</v>
      </c>
      <c r="AC358" t="s">
        <v>52</v>
      </c>
      <c r="AD358" t="s">
        <v>52</v>
      </c>
      <c r="AH358" t="s">
        <v>53</v>
      </c>
      <c r="AJ358" t="s">
        <v>680</v>
      </c>
      <c r="AL358" t="s">
        <v>488</v>
      </c>
      <c r="AM358" t="s">
        <v>71</v>
      </c>
      <c r="AN358" t="s">
        <v>57</v>
      </c>
      <c r="AO358" t="s">
        <v>332</v>
      </c>
      <c r="AP358" t="s">
        <v>333</v>
      </c>
      <c r="AQ358" t="s">
        <v>1372</v>
      </c>
      <c r="AR358" t="s">
        <v>73</v>
      </c>
      <c r="AS358" s="2">
        <v>0</v>
      </c>
      <c r="AT358" s="2">
        <v>0</v>
      </c>
      <c r="AU358" s="2">
        <v>0</v>
      </c>
      <c r="AV358" s="2">
        <v>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</row>
    <row r="359" spans="1:54" x14ac:dyDescent="0.25">
      <c r="A359">
        <v>363</v>
      </c>
      <c r="B359" t="s">
        <v>38</v>
      </c>
      <c r="C359" t="s">
        <v>39</v>
      </c>
      <c r="E359" t="s">
        <v>1459</v>
      </c>
      <c r="F359" t="s">
        <v>3417</v>
      </c>
      <c r="H359" s="19">
        <v>363</v>
      </c>
      <c r="I359" t="s">
        <v>1537</v>
      </c>
      <c r="J359" t="s">
        <v>1538</v>
      </c>
      <c r="K359" s="2">
        <v>5</v>
      </c>
      <c r="L359" t="s">
        <v>52</v>
      </c>
      <c r="M359">
        <v>0</v>
      </c>
      <c r="N359" t="s">
        <v>161</v>
      </c>
      <c r="O359" s="2">
        <v>0</v>
      </c>
      <c r="P359" s="2">
        <v>1</v>
      </c>
      <c r="Q359" s="2">
        <v>1</v>
      </c>
      <c r="R359" s="2">
        <v>0</v>
      </c>
      <c r="T359" s="2">
        <v>1.3</v>
      </c>
      <c r="U359" t="s">
        <v>142</v>
      </c>
      <c r="V359" s="2">
        <v>0</v>
      </c>
      <c r="W359" s="2">
        <v>1</v>
      </c>
      <c r="X359" s="2">
        <v>0</v>
      </c>
      <c r="Y359" s="2">
        <v>0</v>
      </c>
      <c r="AA359" t="s">
        <v>65</v>
      </c>
      <c r="AC359" t="s">
        <v>52</v>
      </c>
      <c r="AD359" t="s">
        <v>52</v>
      </c>
      <c r="AH359" t="s">
        <v>340</v>
      </c>
      <c r="AJ359" t="s">
        <v>680</v>
      </c>
      <c r="AL359" t="s">
        <v>488</v>
      </c>
      <c r="AM359" t="s">
        <v>255</v>
      </c>
      <c r="AN359" t="s">
        <v>120</v>
      </c>
      <c r="AO359" t="s">
        <v>332</v>
      </c>
      <c r="AP359" t="s">
        <v>333</v>
      </c>
      <c r="AQ359" t="s">
        <v>1372</v>
      </c>
      <c r="AR359" t="s">
        <v>1336</v>
      </c>
      <c r="AS359" s="2">
        <v>0</v>
      </c>
      <c r="AT359" s="2">
        <v>0</v>
      </c>
      <c r="AU359" s="2">
        <v>1</v>
      </c>
      <c r="AV359" s="2">
        <v>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5</v>
      </c>
    </row>
    <row r="360" spans="1:54" x14ac:dyDescent="0.25">
      <c r="A360">
        <v>364</v>
      </c>
      <c r="B360" t="s">
        <v>38</v>
      </c>
      <c r="C360" t="s">
        <v>39</v>
      </c>
      <c r="E360" t="s">
        <v>1459</v>
      </c>
      <c r="F360" t="s">
        <v>3417</v>
      </c>
      <c r="H360" s="19">
        <v>364</v>
      </c>
      <c r="I360" t="s">
        <v>1541</v>
      </c>
      <c r="J360" t="s">
        <v>652</v>
      </c>
      <c r="K360" s="2">
        <v>4</v>
      </c>
      <c r="L360" t="s">
        <v>52</v>
      </c>
      <c r="M360">
        <v>0</v>
      </c>
      <c r="N360" t="s">
        <v>202</v>
      </c>
      <c r="O360" s="2">
        <v>0</v>
      </c>
      <c r="P360" s="2">
        <v>0</v>
      </c>
      <c r="Q360" s="2">
        <v>0</v>
      </c>
      <c r="R360" s="2">
        <v>1</v>
      </c>
      <c r="S360" t="s">
        <v>84</v>
      </c>
      <c r="T360" s="2">
        <v>937</v>
      </c>
      <c r="U360" t="s">
        <v>84</v>
      </c>
      <c r="V360" s="2">
        <v>0</v>
      </c>
      <c r="W360" s="2">
        <v>0</v>
      </c>
      <c r="X360" s="2">
        <v>1</v>
      </c>
      <c r="Y360" s="2">
        <v>0</v>
      </c>
      <c r="AA360" t="s">
        <v>65</v>
      </c>
      <c r="AC360" t="s">
        <v>12125</v>
      </c>
      <c r="AD360" t="s">
        <v>45</v>
      </c>
      <c r="AE360" s="2">
        <v>15</v>
      </c>
      <c r="AF360" s="2" t="s">
        <v>455</v>
      </c>
      <c r="AG360" t="s">
        <v>12112</v>
      </c>
      <c r="AH360" t="s">
        <v>53</v>
      </c>
      <c r="AJ360" t="s">
        <v>680</v>
      </c>
      <c r="AL360" t="s">
        <v>488</v>
      </c>
      <c r="AM360" t="s">
        <v>71</v>
      </c>
      <c r="AN360" t="s">
        <v>120</v>
      </c>
      <c r="AO360" t="s">
        <v>332</v>
      </c>
      <c r="AP360" t="s">
        <v>333</v>
      </c>
      <c r="AQ360" t="s">
        <v>1372</v>
      </c>
      <c r="AR360" t="s">
        <v>1336</v>
      </c>
      <c r="AS360" s="2">
        <v>0</v>
      </c>
      <c r="AT360" s="2">
        <v>0</v>
      </c>
      <c r="AU360" s="2">
        <v>1</v>
      </c>
      <c r="AV360" s="2">
        <v>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6</v>
      </c>
    </row>
    <row r="361" spans="1:54" x14ac:dyDescent="0.25">
      <c r="A361">
        <v>365</v>
      </c>
      <c r="B361" t="s">
        <v>38</v>
      </c>
      <c r="C361" t="s">
        <v>39</v>
      </c>
      <c r="E361" t="s">
        <v>1459</v>
      </c>
      <c r="F361" t="s">
        <v>3417</v>
      </c>
      <c r="H361" s="19">
        <v>365</v>
      </c>
      <c r="I361" t="s">
        <v>1544</v>
      </c>
      <c r="J361" t="s">
        <v>1545</v>
      </c>
      <c r="K361" s="2">
        <v>3</v>
      </c>
      <c r="L361" t="s">
        <v>52</v>
      </c>
      <c r="M361">
        <v>0</v>
      </c>
      <c r="N361" t="s">
        <v>90</v>
      </c>
      <c r="O361" s="2">
        <v>0</v>
      </c>
      <c r="P361" s="2">
        <v>1</v>
      </c>
      <c r="Q361" s="2">
        <v>0</v>
      </c>
      <c r="R361" s="2">
        <v>1</v>
      </c>
      <c r="S361" t="s">
        <v>1391</v>
      </c>
      <c r="T361" s="2">
        <v>1</v>
      </c>
      <c r="U361" t="s">
        <v>142</v>
      </c>
      <c r="V361" s="2">
        <v>0</v>
      </c>
      <c r="W361" s="2">
        <v>1</v>
      </c>
      <c r="X361" s="2">
        <v>0</v>
      </c>
      <c r="Y361" s="2">
        <v>0</v>
      </c>
      <c r="AA361" t="s">
        <v>51</v>
      </c>
      <c r="AC361" t="s">
        <v>52</v>
      </c>
      <c r="AD361" t="s">
        <v>52</v>
      </c>
      <c r="AH361" t="s">
        <v>53</v>
      </c>
      <c r="AJ361" t="s">
        <v>680</v>
      </c>
      <c r="AL361" t="s">
        <v>488</v>
      </c>
      <c r="AM361" t="s">
        <v>71</v>
      </c>
      <c r="AN361" t="s">
        <v>57</v>
      </c>
      <c r="AO361" t="s">
        <v>332</v>
      </c>
      <c r="AP361" t="s">
        <v>333</v>
      </c>
      <c r="AQ361" t="s">
        <v>1372</v>
      </c>
      <c r="AR361" t="s">
        <v>73</v>
      </c>
      <c r="AS361" s="2">
        <v>0</v>
      </c>
      <c r="AT361" s="2">
        <v>0</v>
      </c>
      <c r="AU361" s="2">
        <v>0</v>
      </c>
      <c r="AV361" s="2">
        <v>1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</row>
    <row r="362" spans="1:54" x14ac:dyDescent="0.25">
      <c r="A362">
        <v>366</v>
      </c>
      <c r="B362" t="s">
        <v>38</v>
      </c>
      <c r="C362" t="s">
        <v>39</v>
      </c>
      <c r="E362" t="s">
        <v>1459</v>
      </c>
      <c r="F362" t="s">
        <v>3417</v>
      </c>
      <c r="H362" s="19">
        <v>366</v>
      </c>
      <c r="I362" t="s">
        <v>1548</v>
      </c>
      <c r="J362" t="s">
        <v>1549</v>
      </c>
      <c r="K362" s="2">
        <v>9</v>
      </c>
      <c r="L362" t="s">
        <v>52</v>
      </c>
      <c r="M362">
        <v>0</v>
      </c>
      <c r="N362" t="s">
        <v>494</v>
      </c>
      <c r="O362" s="2">
        <v>1</v>
      </c>
      <c r="P362" s="2">
        <v>0</v>
      </c>
      <c r="Q362" s="2">
        <v>0</v>
      </c>
      <c r="R362" s="2">
        <v>0</v>
      </c>
      <c r="T362" s="2">
        <v>937</v>
      </c>
      <c r="U362" t="s">
        <v>142</v>
      </c>
      <c r="V362" s="2">
        <v>0</v>
      </c>
      <c r="W362" s="2">
        <v>1</v>
      </c>
      <c r="X362" s="2">
        <v>0</v>
      </c>
      <c r="Y362" s="2">
        <v>0</v>
      </c>
      <c r="AA362" t="s">
        <v>65</v>
      </c>
      <c r="AC362" t="s">
        <v>52</v>
      </c>
      <c r="AD362" t="s">
        <v>52</v>
      </c>
      <c r="AH362" t="s">
        <v>53</v>
      </c>
      <c r="AJ362" t="s">
        <v>680</v>
      </c>
      <c r="AL362" t="s">
        <v>488</v>
      </c>
      <c r="AM362" t="s">
        <v>71</v>
      </c>
      <c r="AN362" t="s">
        <v>57</v>
      </c>
      <c r="AO362" t="s">
        <v>332</v>
      </c>
      <c r="AP362" t="s">
        <v>333</v>
      </c>
      <c r="AQ362" t="s">
        <v>1372</v>
      </c>
      <c r="AR362" t="s">
        <v>1306</v>
      </c>
      <c r="AS362" s="2">
        <v>0</v>
      </c>
      <c r="AT362" s="2">
        <v>0</v>
      </c>
      <c r="AU362" s="2">
        <v>0</v>
      </c>
      <c r="AV362" s="2">
        <v>1</v>
      </c>
      <c r="AW362" s="2">
        <v>1</v>
      </c>
      <c r="AX362" s="2">
        <v>0</v>
      </c>
      <c r="AY362" s="2">
        <v>0</v>
      </c>
      <c r="AZ362" s="2">
        <v>0</v>
      </c>
      <c r="BA362" s="2">
        <v>0</v>
      </c>
    </row>
    <row r="363" spans="1:54" x14ac:dyDescent="0.25">
      <c r="A363">
        <v>367</v>
      </c>
      <c r="B363" t="s">
        <v>38</v>
      </c>
      <c r="C363" t="s">
        <v>39</v>
      </c>
      <c r="E363" t="s">
        <v>1468</v>
      </c>
      <c r="F363" t="s">
        <v>3417</v>
      </c>
      <c r="H363" s="19">
        <v>367</v>
      </c>
      <c r="I363" t="s">
        <v>1552</v>
      </c>
      <c r="J363" t="s">
        <v>1553</v>
      </c>
      <c r="K363" s="2">
        <v>3</v>
      </c>
      <c r="L363" t="s">
        <v>52</v>
      </c>
      <c r="M363">
        <v>0</v>
      </c>
      <c r="N363" t="s">
        <v>47</v>
      </c>
      <c r="O363" s="2">
        <v>1</v>
      </c>
      <c r="P363" s="2">
        <v>1</v>
      </c>
      <c r="Q363" s="2">
        <v>0</v>
      </c>
      <c r="R363" s="2">
        <v>0</v>
      </c>
      <c r="T363" s="2">
        <v>150</v>
      </c>
      <c r="AA363" t="s">
        <v>65</v>
      </c>
      <c r="AC363" t="s">
        <v>52</v>
      </c>
      <c r="AD363" t="s">
        <v>52</v>
      </c>
      <c r="AH363" t="s">
        <v>53</v>
      </c>
      <c r="AJ363" t="s">
        <v>680</v>
      </c>
      <c r="AL363" t="s">
        <v>488</v>
      </c>
      <c r="AM363" t="s">
        <v>71</v>
      </c>
      <c r="AN363" t="s">
        <v>57</v>
      </c>
      <c r="AO363" t="s">
        <v>332</v>
      </c>
      <c r="AP363" t="s">
        <v>333</v>
      </c>
      <c r="AQ363" t="s">
        <v>1372</v>
      </c>
      <c r="AR363" t="s">
        <v>73</v>
      </c>
      <c r="AS363" s="2">
        <v>0</v>
      </c>
      <c r="AT363" s="2">
        <v>0</v>
      </c>
      <c r="AU363" s="2">
        <v>0</v>
      </c>
      <c r="AV363" s="2">
        <v>1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</row>
    <row r="364" spans="1:54" x14ac:dyDescent="0.25">
      <c r="A364">
        <v>368</v>
      </c>
      <c r="B364" t="s">
        <v>38</v>
      </c>
      <c r="C364" t="s">
        <v>39</v>
      </c>
      <c r="E364" t="s">
        <v>1459</v>
      </c>
      <c r="F364" t="s">
        <v>3417</v>
      </c>
      <c r="H364" s="19">
        <v>368</v>
      </c>
      <c r="I364" t="s">
        <v>1556</v>
      </c>
      <c r="J364" t="s">
        <v>440</v>
      </c>
      <c r="K364" s="2">
        <v>3</v>
      </c>
      <c r="L364" t="s">
        <v>52</v>
      </c>
      <c r="M364">
        <v>0</v>
      </c>
      <c r="N364" t="s">
        <v>83</v>
      </c>
      <c r="O364" s="2">
        <v>0</v>
      </c>
      <c r="P364" s="2">
        <v>1</v>
      </c>
      <c r="Q364" s="2">
        <v>0</v>
      </c>
      <c r="R364" s="2">
        <v>0</v>
      </c>
      <c r="T364" s="2">
        <v>500</v>
      </c>
      <c r="AA364" t="s">
        <v>65</v>
      </c>
      <c r="AC364" t="s">
        <v>52</v>
      </c>
      <c r="AD364" t="s">
        <v>52</v>
      </c>
      <c r="AH364" t="s">
        <v>53</v>
      </c>
      <c r="AJ364" t="s">
        <v>680</v>
      </c>
      <c r="AL364" t="s">
        <v>488</v>
      </c>
      <c r="AM364" t="s">
        <v>71</v>
      </c>
      <c r="AN364" t="s">
        <v>57</v>
      </c>
      <c r="AO364" t="s">
        <v>332</v>
      </c>
      <c r="AP364" t="s">
        <v>333</v>
      </c>
      <c r="AQ364" t="s">
        <v>1372</v>
      </c>
      <c r="AR364" t="s">
        <v>1296</v>
      </c>
      <c r="AS364" s="2">
        <v>0</v>
      </c>
      <c r="AT364" s="2">
        <v>0</v>
      </c>
      <c r="AU364" s="2">
        <v>1</v>
      </c>
      <c r="AV364" s="2">
        <v>1</v>
      </c>
      <c r="AW364" s="2">
        <v>1</v>
      </c>
      <c r="AX364" s="2">
        <v>0</v>
      </c>
      <c r="AY364" s="2">
        <v>0</v>
      </c>
      <c r="AZ364" s="2">
        <v>0</v>
      </c>
      <c r="BA364" s="2">
        <v>0</v>
      </c>
      <c r="BB364" s="2">
        <v>6</v>
      </c>
    </row>
    <row r="365" spans="1:54" x14ac:dyDescent="0.25">
      <c r="A365">
        <v>369</v>
      </c>
      <c r="B365" t="s">
        <v>38</v>
      </c>
      <c r="C365" t="s">
        <v>39</v>
      </c>
      <c r="E365" t="s">
        <v>1459</v>
      </c>
      <c r="F365" t="s">
        <v>3417</v>
      </c>
      <c r="H365" s="19">
        <v>369</v>
      </c>
      <c r="I365" t="s">
        <v>1559</v>
      </c>
      <c r="J365" t="s">
        <v>1560</v>
      </c>
      <c r="K365" s="2">
        <v>5</v>
      </c>
      <c r="L365" t="s">
        <v>52</v>
      </c>
      <c r="M365">
        <v>0</v>
      </c>
      <c r="N365" t="s">
        <v>494</v>
      </c>
      <c r="O365" s="2">
        <v>1</v>
      </c>
      <c r="P365" s="2">
        <v>0</v>
      </c>
      <c r="Q365" s="2">
        <v>0</v>
      </c>
      <c r="R365" s="2">
        <v>0</v>
      </c>
      <c r="T365" s="2">
        <v>202</v>
      </c>
      <c r="U365" t="s">
        <v>142</v>
      </c>
      <c r="V365" s="2">
        <v>0</v>
      </c>
      <c r="W365" s="2">
        <v>1</v>
      </c>
      <c r="X365" s="2">
        <v>0</v>
      </c>
      <c r="Y365" s="2">
        <v>0</v>
      </c>
      <c r="AA365" t="s">
        <v>51</v>
      </c>
      <c r="AC365" t="s">
        <v>52</v>
      </c>
      <c r="AD365" t="s">
        <v>52</v>
      </c>
      <c r="AH365" t="s">
        <v>53</v>
      </c>
      <c r="AJ365" t="s">
        <v>680</v>
      </c>
      <c r="AL365" t="s">
        <v>488</v>
      </c>
      <c r="AM365" t="s">
        <v>71</v>
      </c>
      <c r="AN365" t="s">
        <v>57</v>
      </c>
      <c r="AO365" t="s">
        <v>332</v>
      </c>
      <c r="AP365" t="s">
        <v>333</v>
      </c>
      <c r="AQ365" t="s">
        <v>1372</v>
      </c>
      <c r="AR365" t="s">
        <v>1336</v>
      </c>
      <c r="AS365" s="2">
        <v>0</v>
      </c>
      <c r="AT365" s="2">
        <v>0</v>
      </c>
      <c r="AU365" s="2">
        <v>1</v>
      </c>
      <c r="AV365" s="2">
        <v>1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5</v>
      </c>
    </row>
    <row r="366" spans="1:54" x14ac:dyDescent="0.25">
      <c r="A366">
        <v>370</v>
      </c>
      <c r="B366" t="s">
        <v>38</v>
      </c>
      <c r="C366" t="s">
        <v>39</v>
      </c>
      <c r="E366" t="s">
        <v>1459</v>
      </c>
      <c r="F366" t="s">
        <v>3417</v>
      </c>
      <c r="H366" s="19">
        <v>370</v>
      </c>
      <c r="I366" t="s">
        <v>1563</v>
      </c>
      <c r="J366" t="s">
        <v>1564</v>
      </c>
      <c r="K366" s="2">
        <v>4</v>
      </c>
      <c r="L366" t="s">
        <v>52</v>
      </c>
      <c r="M366">
        <v>0</v>
      </c>
      <c r="N366" t="s">
        <v>494</v>
      </c>
      <c r="O366" s="2">
        <v>1</v>
      </c>
      <c r="P366" s="2">
        <v>0</v>
      </c>
      <c r="Q366" s="2">
        <v>0</v>
      </c>
      <c r="R366" s="2">
        <v>0</v>
      </c>
      <c r="T366" s="2">
        <v>260</v>
      </c>
      <c r="U366" t="s">
        <v>142</v>
      </c>
      <c r="V366" s="2">
        <v>0</v>
      </c>
      <c r="W366" s="2">
        <v>1</v>
      </c>
      <c r="X366" s="2">
        <v>0</v>
      </c>
      <c r="Y366" s="2">
        <v>0</v>
      </c>
      <c r="AA366" t="s">
        <v>51</v>
      </c>
      <c r="AC366" t="s">
        <v>52</v>
      </c>
      <c r="AD366" t="s">
        <v>52</v>
      </c>
      <c r="AH366" t="s">
        <v>53</v>
      </c>
      <c r="AJ366" t="s">
        <v>680</v>
      </c>
      <c r="AL366" t="s">
        <v>488</v>
      </c>
      <c r="AM366" t="s">
        <v>933</v>
      </c>
      <c r="AN366" t="s">
        <v>57</v>
      </c>
      <c r="AO366" t="s">
        <v>332</v>
      </c>
      <c r="AP366" t="s">
        <v>333</v>
      </c>
      <c r="AQ366" t="s">
        <v>1372</v>
      </c>
      <c r="AR366" t="s">
        <v>1336</v>
      </c>
      <c r="AS366" s="2">
        <v>0</v>
      </c>
      <c r="AT366" s="2">
        <v>0</v>
      </c>
      <c r="AU366" s="2">
        <v>1</v>
      </c>
      <c r="AV366" s="2">
        <v>1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5</v>
      </c>
    </row>
    <row r="367" spans="1:54" x14ac:dyDescent="0.25">
      <c r="A367">
        <v>371</v>
      </c>
      <c r="B367" t="s">
        <v>38</v>
      </c>
      <c r="C367" t="s">
        <v>39</v>
      </c>
      <c r="E367" t="s">
        <v>1459</v>
      </c>
      <c r="F367" t="s">
        <v>3417</v>
      </c>
      <c r="H367" s="19">
        <v>371</v>
      </c>
      <c r="I367" t="s">
        <v>1567</v>
      </c>
      <c r="J367" t="s">
        <v>1568</v>
      </c>
      <c r="K367" s="2">
        <v>4</v>
      </c>
      <c r="L367" t="s">
        <v>45</v>
      </c>
      <c r="M367" s="2">
        <v>1</v>
      </c>
      <c r="N367" t="s">
        <v>494</v>
      </c>
      <c r="O367" s="2">
        <v>1</v>
      </c>
      <c r="P367" s="2">
        <v>0</v>
      </c>
      <c r="Q367" s="2">
        <v>0</v>
      </c>
      <c r="R367" s="2">
        <v>0</v>
      </c>
      <c r="T367" s="2">
        <v>380</v>
      </c>
      <c r="U367" t="s">
        <v>142</v>
      </c>
      <c r="V367" s="2">
        <v>0</v>
      </c>
      <c r="W367" s="2">
        <v>1</v>
      </c>
      <c r="X367" s="2">
        <v>0</v>
      </c>
      <c r="Y367" s="2">
        <v>0</v>
      </c>
      <c r="AA367" t="s">
        <v>51</v>
      </c>
      <c r="AC367" t="s">
        <v>52</v>
      </c>
      <c r="AD367" t="s">
        <v>52</v>
      </c>
      <c r="AH367" t="s">
        <v>53</v>
      </c>
      <c r="AJ367" t="s">
        <v>680</v>
      </c>
      <c r="AL367" t="s">
        <v>488</v>
      </c>
      <c r="AM367" t="s">
        <v>71</v>
      </c>
      <c r="AN367" t="s">
        <v>57</v>
      </c>
      <c r="AO367" t="s">
        <v>332</v>
      </c>
      <c r="AP367" t="s">
        <v>333</v>
      </c>
      <c r="AQ367" t="s">
        <v>1372</v>
      </c>
      <c r="AR367" t="s">
        <v>1296</v>
      </c>
      <c r="AS367" s="2">
        <v>0</v>
      </c>
      <c r="AT367" s="2">
        <v>0</v>
      </c>
      <c r="AU367" s="2">
        <v>1</v>
      </c>
      <c r="AV367" s="2">
        <v>1</v>
      </c>
      <c r="AW367" s="2">
        <v>1</v>
      </c>
      <c r="AX367" s="2">
        <v>0</v>
      </c>
      <c r="AY367" s="2">
        <v>0</v>
      </c>
      <c r="AZ367" s="2">
        <v>0</v>
      </c>
      <c r="BA367" s="2">
        <v>0</v>
      </c>
      <c r="BB367" s="2">
        <v>5</v>
      </c>
    </row>
    <row r="368" spans="1:54" x14ac:dyDescent="0.25">
      <c r="A368">
        <v>372</v>
      </c>
      <c r="B368" t="s">
        <v>38</v>
      </c>
      <c r="C368" t="s">
        <v>39</v>
      </c>
      <c r="E368" t="s">
        <v>1459</v>
      </c>
      <c r="F368" t="s">
        <v>3417</v>
      </c>
      <c r="H368" s="19">
        <v>372</v>
      </c>
      <c r="I368" t="s">
        <v>1571</v>
      </c>
      <c r="J368" t="s">
        <v>1572</v>
      </c>
      <c r="K368" s="2">
        <v>4</v>
      </c>
      <c r="L368" t="s">
        <v>52</v>
      </c>
      <c r="M368">
        <v>0</v>
      </c>
      <c r="N368" t="s">
        <v>202</v>
      </c>
      <c r="O368" s="2">
        <v>0</v>
      </c>
      <c r="P368" s="2">
        <v>0</v>
      </c>
      <c r="Q368" s="2">
        <v>0</v>
      </c>
      <c r="R368" s="2">
        <v>1</v>
      </c>
      <c r="S368" t="s">
        <v>84</v>
      </c>
      <c r="T368" s="2">
        <v>937</v>
      </c>
      <c r="U368" t="s">
        <v>84</v>
      </c>
      <c r="V368" s="2">
        <v>0</v>
      </c>
      <c r="W368" s="2">
        <v>0</v>
      </c>
      <c r="X368" s="2">
        <v>1</v>
      </c>
      <c r="Y368" s="2">
        <v>0</v>
      </c>
      <c r="AA368" t="s">
        <v>51</v>
      </c>
      <c r="AC368" t="s">
        <v>52</v>
      </c>
      <c r="AD368" t="s">
        <v>52</v>
      </c>
      <c r="AH368" t="s">
        <v>1465</v>
      </c>
      <c r="AJ368" t="s">
        <v>680</v>
      </c>
      <c r="AL368" t="s">
        <v>488</v>
      </c>
      <c r="AM368" t="s">
        <v>162</v>
      </c>
      <c r="AN368" t="s">
        <v>57</v>
      </c>
      <c r="AO368" t="s">
        <v>332</v>
      </c>
      <c r="AP368" t="s">
        <v>333</v>
      </c>
      <c r="AQ368" t="s">
        <v>1372</v>
      </c>
      <c r="AR368" t="s">
        <v>73</v>
      </c>
      <c r="AS368" s="2">
        <v>0</v>
      </c>
      <c r="AT368" s="2">
        <v>0</v>
      </c>
      <c r="AU368" s="2">
        <v>0</v>
      </c>
      <c r="AV368" s="2">
        <v>1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</row>
    <row r="369" spans="1:54" x14ac:dyDescent="0.25">
      <c r="A369">
        <v>373</v>
      </c>
      <c r="B369" t="s">
        <v>38</v>
      </c>
      <c r="C369" t="s">
        <v>39</v>
      </c>
      <c r="E369" t="s">
        <v>1459</v>
      </c>
      <c r="F369" t="s">
        <v>3417</v>
      </c>
      <c r="H369" s="19">
        <v>373</v>
      </c>
      <c r="I369" t="s">
        <v>1575</v>
      </c>
      <c r="J369" t="s">
        <v>1576</v>
      </c>
      <c r="K369" s="2">
        <v>6</v>
      </c>
      <c r="L369" t="s">
        <v>52</v>
      </c>
      <c r="M369">
        <v>0</v>
      </c>
      <c r="N369" t="s">
        <v>494</v>
      </c>
      <c r="O369" s="2">
        <v>1</v>
      </c>
      <c r="P369" s="2">
        <v>0</v>
      </c>
      <c r="Q369" s="2">
        <v>0</v>
      </c>
      <c r="R369" s="2">
        <v>0</v>
      </c>
      <c r="T369" s="2">
        <v>900</v>
      </c>
      <c r="U369" t="s">
        <v>142</v>
      </c>
      <c r="V369" s="2">
        <v>0</v>
      </c>
      <c r="W369" s="2">
        <v>1</v>
      </c>
      <c r="X369" s="2">
        <v>0</v>
      </c>
      <c r="Y369" s="2">
        <v>0</v>
      </c>
      <c r="AA369" t="s">
        <v>65</v>
      </c>
      <c r="AC369" t="s">
        <v>12125</v>
      </c>
      <c r="AD369" t="s">
        <v>45</v>
      </c>
      <c r="AE369" s="2">
        <v>9</v>
      </c>
      <c r="AF369" t="s">
        <v>455</v>
      </c>
      <c r="AG369" t="s">
        <v>455</v>
      </c>
      <c r="AH369" t="s">
        <v>53</v>
      </c>
      <c r="AJ369" t="s">
        <v>680</v>
      </c>
      <c r="AL369" t="s">
        <v>488</v>
      </c>
      <c r="AM369" t="s">
        <v>71</v>
      </c>
      <c r="AN369" t="s">
        <v>98</v>
      </c>
      <c r="AO369" t="s">
        <v>332</v>
      </c>
      <c r="AP369" t="s">
        <v>333</v>
      </c>
      <c r="AQ369" t="s">
        <v>1372</v>
      </c>
      <c r="AR369" t="s">
        <v>1336</v>
      </c>
      <c r="AS369" s="2">
        <v>0</v>
      </c>
      <c r="AT369" s="2">
        <v>0</v>
      </c>
      <c r="AU369" s="2">
        <v>1</v>
      </c>
      <c r="AV369" s="2">
        <v>1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6</v>
      </c>
    </row>
    <row r="370" spans="1:54" x14ac:dyDescent="0.25">
      <c r="A370">
        <v>374</v>
      </c>
      <c r="B370" t="s">
        <v>38</v>
      </c>
      <c r="C370" t="s">
        <v>39</v>
      </c>
      <c r="E370" t="s">
        <v>1468</v>
      </c>
      <c r="F370" t="s">
        <v>3417</v>
      </c>
      <c r="H370" s="19">
        <v>374</v>
      </c>
      <c r="I370" t="s">
        <v>1579</v>
      </c>
      <c r="J370" t="s">
        <v>525</v>
      </c>
      <c r="K370" s="2">
        <v>5</v>
      </c>
      <c r="L370" t="s">
        <v>52</v>
      </c>
      <c r="M370">
        <v>0</v>
      </c>
      <c r="N370" t="s">
        <v>83</v>
      </c>
      <c r="O370" s="2">
        <v>0</v>
      </c>
      <c r="P370" s="2">
        <v>1</v>
      </c>
      <c r="Q370" s="2">
        <v>0</v>
      </c>
      <c r="R370" s="2">
        <v>0</v>
      </c>
      <c r="T370" s="2">
        <v>556</v>
      </c>
      <c r="U370" t="s">
        <v>142</v>
      </c>
      <c r="V370" s="2">
        <v>0</v>
      </c>
      <c r="W370" s="2">
        <v>1</v>
      </c>
      <c r="X370" s="2">
        <v>0</v>
      </c>
      <c r="Y370" s="2">
        <v>0</v>
      </c>
      <c r="AA370" t="s">
        <v>65</v>
      </c>
      <c r="AC370" t="s">
        <v>52</v>
      </c>
      <c r="AD370" t="s">
        <v>52</v>
      </c>
      <c r="AH370" t="s">
        <v>53</v>
      </c>
      <c r="AJ370" t="s">
        <v>680</v>
      </c>
      <c r="AL370" t="s">
        <v>488</v>
      </c>
      <c r="AM370" t="s">
        <v>71</v>
      </c>
      <c r="AN370" t="s">
        <v>57</v>
      </c>
      <c r="AO370" t="s">
        <v>332</v>
      </c>
      <c r="AP370" t="s">
        <v>333</v>
      </c>
      <c r="AQ370" t="s">
        <v>1372</v>
      </c>
      <c r="AR370" t="s">
        <v>1336</v>
      </c>
      <c r="AS370" s="2">
        <v>0</v>
      </c>
      <c r="AT370" s="2">
        <v>0</v>
      </c>
      <c r="AU370" s="2">
        <v>1</v>
      </c>
      <c r="AV370" s="2">
        <v>1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5</v>
      </c>
    </row>
    <row r="371" spans="1:54" x14ac:dyDescent="0.25">
      <c r="A371">
        <v>376</v>
      </c>
      <c r="B371" t="s">
        <v>38</v>
      </c>
      <c r="C371" t="s">
        <v>39</v>
      </c>
      <c r="E371" t="s">
        <v>1294</v>
      </c>
      <c r="F371" t="s">
        <v>3417</v>
      </c>
      <c r="H371" s="19">
        <v>376</v>
      </c>
      <c r="I371" t="s">
        <v>1582</v>
      </c>
      <c r="J371" t="s">
        <v>1583</v>
      </c>
      <c r="K371" s="2">
        <v>3</v>
      </c>
      <c r="L371" t="s">
        <v>45</v>
      </c>
      <c r="M371" s="2">
        <v>1</v>
      </c>
      <c r="N371" t="s">
        <v>83</v>
      </c>
      <c r="O371" s="2">
        <v>0</v>
      </c>
      <c r="P371" s="2">
        <v>1</v>
      </c>
      <c r="Q371" s="2">
        <v>0</v>
      </c>
      <c r="R371" s="2">
        <v>0</v>
      </c>
      <c r="T371" s="2">
        <v>937</v>
      </c>
      <c r="U371" t="s">
        <v>202</v>
      </c>
      <c r="V371" s="2">
        <v>0</v>
      </c>
      <c r="W371" s="2">
        <v>0</v>
      </c>
      <c r="X371" s="2">
        <v>0</v>
      </c>
      <c r="Y371" s="2">
        <v>1</v>
      </c>
      <c r="AA371" t="s">
        <v>65</v>
      </c>
      <c r="AC371" t="s">
        <v>52</v>
      </c>
      <c r="AD371" t="s">
        <v>52</v>
      </c>
      <c r="AH371" t="s">
        <v>53</v>
      </c>
      <c r="AJ371" t="s">
        <v>54</v>
      </c>
      <c r="AL371" t="s">
        <v>55</v>
      </c>
      <c r="AM371" t="s">
        <v>71</v>
      </c>
      <c r="AN371" t="s">
        <v>57</v>
      </c>
      <c r="AO371" t="s">
        <v>72</v>
      </c>
      <c r="AP371" t="s">
        <v>333</v>
      </c>
      <c r="AQ371" t="s">
        <v>60</v>
      </c>
      <c r="AR371" t="s">
        <v>1306</v>
      </c>
      <c r="AS371" s="2">
        <v>0</v>
      </c>
      <c r="AT371" s="2">
        <v>0</v>
      </c>
      <c r="AU371" s="2">
        <v>0</v>
      </c>
      <c r="AV371" s="2">
        <v>1</v>
      </c>
      <c r="AW371" s="2">
        <v>1</v>
      </c>
      <c r="AX371" s="2">
        <v>0</v>
      </c>
      <c r="AY371" s="2">
        <v>0</v>
      </c>
      <c r="AZ371" s="2">
        <v>0</v>
      </c>
      <c r="BA371" s="2">
        <v>0</v>
      </c>
      <c r="BB371" s="2">
        <v>225</v>
      </c>
    </row>
    <row r="372" spans="1:54" x14ac:dyDescent="0.25">
      <c r="A372">
        <v>377</v>
      </c>
      <c r="B372" t="s">
        <v>38</v>
      </c>
      <c r="C372" t="s">
        <v>39</v>
      </c>
      <c r="E372" t="s">
        <v>1294</v>
      </c>
      <c r="F372" t="s">
        <v>3417</v>
      </c>
      <c r="H372" s="19">
        <v>377</v>
      </c>
      <c r="I372" t="s">
        <v>1586</v>
      </c>
      <c r="J372" t="s">
        <v>1587</v>
      </c>
      <c r="K372" s="2">
        <v>3</v>
      </c>
      <c r="L372" t="s">
        <v>52</v>
      </c>
      <c r="M372">
        <v>0</v>
      </c>
      <c r="N372" t="s">
        <v>83</v>
      </c>
      <c r="O372" s="2">
        <v>0</v>
      </c>
      <c r="P372" s="2">
        <v>1</v>
      </c>
      <c r="Q372" s="2">
        <v>0</v>
      </c>
      <c r="R372" s="2">
        <v>0</v>
      </c>
      <c r="T372" s="2">
        <v>500</v>
      </c>
      <c r="U372" t="s">
        <v>84</v>
      </c>
      <c r="V372" s="2">
        <v>0</v>
      </c>
      <c r="W372" s="2">
        <v>0</v>
      </c>
      <c r="X372" s="2">
        <v>1</v>
      </c>
      <c r="Y372" s="2">
        <v>0</v>
      </c>
      <c r="AA372" t="s">
        <v>65</v>
      </c>
      <c r="AC372" t="s">
        <v>52</v>
      </c>
      <c r="AD372" t="s">
        <v>52</v>
      </c>
      <c r="AH372" t="s">
        <v>53</v>
      </c>
      <c r="AJ372" t="s">
        <v>54</v>
      </c>
      <c r="AL372" t="s">
        <v>55</v>
      </c>
      <c r="AM372" t="s">
        <v>71</v>
      </c>
      <c r="AN372" t="s">
        <v>57</v>
      </c>
      <c r="AO372" t="s">
        <v>72</v>
      </c>
      <c r="AP372" t="s">
        <v>686</v>
      </c>
      <c r="AQ372" t="s">
        <v>60</v>
      </c>
      <c r="AR372" t="s">
        <v>61</v>
      </c>
      <c r="AS372" s="2">
        <v>0</v>
      </c>
      <c r="AT372" s="2">
        <v>0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5</v>
      </c>
    </row>
    <row r="373" spans="1:54" x14ac:dyDescent="0.25">
      <c r="A373">
        <v>378</v>
      </c>
      <c r="B373" t="s">
        <v>38</v>
      </c>
      <c r="C373" t="s">
        <v>39</v>
      </c>
      <c r="E373" t="s">
        <v>1294</v>
      </c>
      <c r="F373" t="s">
        <v>3417</v>
      </c>
      <c r="H373" s="19">
        <v>378</v>
      </c>
      <c r="I373" t="s">
        <v>1590</v>
      </c>
      <c r="J373" t="s">
        <v>1591</v>
      </c>
      <c r="K373" s="2">
        <v>6</v>
      </c>
      <c r="L373" t="s">
        <v>45</v>
      </c>
      <c r="M373" s="2">
        <v>4</v>
      </c>
      <c r="N373" t="s">
        <v>494</v>
      </c>
      <c r="O373" s="2">
        <v>1</v>
      </c>
      <c r="P373" s="2">
        <v>0</v>
      </c>
      <c r="Q373" s="2">
        <v>0</v>
      </c>
      <c r="R373" s="2">
        <v>0</v>
      </c>
      <c r="T373" s="2">
        <v>200</v>
      </c>
      <c r="U373" t="s">
        <v>202</v>
      </c>
      <c r="V373" s="2">
        <v>0</v>
      </c>
      <c r="W373" s="2">
        <v>0</v>
      </c>
      <c r="X373" s="2">
        <v>0</v>
      </c>
      <c r="Y373" s="2">
        <v>1</v>
      </c>
      <c r="AA373" t="s">
        <v>65</v>
      </c>
      <c r="AC373" t="s">
        <v>52</v>
      </c>
      <c r="AD373" t="s">
        <v>52</v>
      </c>
      <c r="AH373" t="s">
        <v>53</v>
      </c>
      <c r="AJ373" t="s">
        <v>54</v>
      </c>
      <c r="AL373" t="s">
        <v>55</v>
      </c>
      <c r="AM373" t="s">
        <v>71</v>
      </c>
      <c r="AN373" t="s">
        <v>57</v>
      </c>
      <c r="AO373" t="s">
        <v>72</v>
      </c>
      <c r="AP373" t="s">
        <v>686</v>
      </c>
      <c r="AQ373" t="s">
        <v>1372</v>
      </c>
      <c r="AR373" t="s">
        <v>73</v>
      </c>
      <c r="AS373" s="2">
        <v>0</v>
      </c>
      <c r="AT373" s="2">
        <v>0</v>
      </c>
      <c r="AU373" s="2">
        <v>0</v>
      </c>
      <c r="AV373" s="2">
        <v>1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225</v>
      </c>
    </row>
    <row r="374" spans="1:54" x14ac:dyDescent="0.25">
      <c r="A374">
        <v>379</v>
      </c>
      <c r="B374" t="s">
        <v>38</v>
      </c>
      <c r="C374" t="s">
        <v>39</v>
      </c>
      <c r="E374" t="s">
        <v>1294</v>
      </c>
      <c r="F374" t="s">
        <v>3417</v>
      </c>
      <c r="H374" s="19">
        <v>379</v>
      </c>
      <c r="I374" t="s">
        <v>1594</v>
      </c>
      <c r="J374" t="s">
        <v>792</v>
      </c>
      <c r="K374" s="2">
        <v>7</v>
      </c>
      <c r="L374" t="s">
        <v>52</v>
      </c>
      <c r="M374">
        <v>0</v>
      </c>
      <c r="N374" t="s">
        <v>83</v>
      </c>
      <c r="O374" s="2">
        <v>0</v>
      </c>
      <c r="P374" s="2">
        <v>1</v>
      </c>
      <c r="Q374" s="2">
        <v>0</v>
      </c>
      <c r="R374" s="2">
        <v>0</v>
      </c>
      <c r="T374" s="2">
        <v>900</v>
      </c>
      <c r="U374" t="s">
        <v>202</v>
      </c>
      <c r="V374" s="2">
        <v>0</v>
      </c>
      <c r="W374" s="2">
        <v>0</v>
      </c>
      <c r="X374" s="2">
        <v>0</v>
      </c>
      <c r="Y374" s="2">
        <v>1</v>
      </c>
      <c r="AA374" t="s">
        <v>65</v>
      </c>
      <c r="AC374" t="s">
        <v>52</v>
      </c>
      <c r="AD374" t="s">
        <v>52</v>
      </c>
      <c r="AH374" t="s">
        <v>53</v>
      </c>
      <c r="AJ374" t="s">
        <v>54</v>
      </c>
      <c r="AL374" t="s">
        <v>55</v>
      </c>
      <c r="AM374" t="s">
        <v>71</v>
      </c>
      <c r="AN374" t="s">
        <v>57</v>
      </c>
      <c r="AO374" t="s">
        <v>72</v>
      </c>
      <c r="AP374" t="s">
        <v>59</v>
      </c>
      <c r="AQ374" t="s">
        <v>1372</v>
      </c>
      <c r="AR374" t="s">
        <v>73</v>
      </c>
      <c r="AS374" s="2">
        <v>0</v>
      </c>
      <c r="AT374" s="2">
        <v>0</v>
      </c>
      <c r="AU374" s="2">
        <v>0</v>
      </c>
      <c r="AV374" s="2">
        <v>1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260</v>
      </c>
    </row>
    <row r="375" spans="1:54" x14ac:dyDescent="0.25">
      <c r="A375">
        <v>380</v>
      </c>
      <c r="B375" t="s">
        <v>38</v>
      </c>
      <c r="C375" t="s">
        <v>39</v>
      </c>
      <c r="E375" t="s">
        <v>1294</v>
      </c>
      <c r="F375" t="s">
        <v>3417</v>
      </c>
      <c r="H375" s="19">
        <v>380</v>
      </c>
      <c r="I375" t="s">
        <v>1597</v>
      </c>
      <c r="J375" t="s">
        <v>479</v>
      </c>
      <c r="K375" s="2">
        <v>5</v>
      </c>
      <c r="L375" t="s">
        <v>45</v>
      </c>
      <c r="M375" s="2">
        <v>3</v>
      </c>
      <c r="N375" t="s">
        <v>161</v>
      </c>
      <c r="O375" s="2">
        <v>0</v>
      </c>
      <c r="P375" s="2">
        <v>1</v>
      </c>
      <c r="Q375" s="2">
        <v>1</v>
      </c>
      <c r="R375" s="2">
        <v>0</v>
      </c>
      <c r="T375" s="2">
        <v>937</v>
      </c>
      <c r="AA375" t="s">
        <v>51</v>
      </c>
      <c r="AC375" t="s">
        <v>52</v>
      </c>
      <c r="AD375" t="s">
        <v>52</v>
      </c>
      <c r="AH375" t="s">
        <v>53</v>
      </c>
      <c r="AJ375" t="s">
        <v>54</v>
      </c>
      <c r="AL375" t="s">
        <v>55</v>
      </c>
      <c r="AM375" t="s">
        <v>71</v>
      </c>
      <c r="AN375" t="s">
        <v>57</v>
      </c>
      <c r="AO375" t="s">
        <v>72</v>
      </c>
      <c r="AP375" t="s">
        <v>59</v>
      </c>
      <c r="AQ375" t="s">
        <v>60</v>
      </c>
      <c r="AR375" t="s">
        <v>73</v>
      </c>
      <c r="AS375" s="2">
        <v>0</v>
      </c>
      <c r="AT375" s="2">
        <v>0</v>
      </c>
      <c r="AU375" s="2">
        <v>0</v>
      </c>
      <c r="AV375" s="2">
        <v>1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15</v>
      </c>
    </row>
    <row r="376" spans="1:54" x14ac:dyDescent="0.25">
      <c r="A376">
        <v>381</v>
      </c>
      <c r="B376" t="s">
        <v>38</v>
      </c>
      <c r="C376" t="s">
        <v>39</v>
      </c>
      <c r="E376" t="s">
        <v>1294</v>
      </c>
      <c r="F376" t="s">
        <v>3417</v>
      </c>
      <c r="H376" s="19">
        <v>381</v>
      </c>
      <c r="I376" t="s">
        <v>1600</v>
      </c>
      <c r="J376" t="s">
        <v>1601</v>
      </c>
      <c r="K376" s="2">
        <v>3</v>
      </c>
      <c r="L376" t="s">
        <v>52</v>
      </c>
      <c r="M376">
        <v>0</v>
      </c>
      <c r="N376" t="s">
        <v>47</v>
      </c>
      <c r="O376" s="2">
        <v>1</v>
      </c>
      <c r="P376" s="2">
        <v>1</v>
      </c>
      <c r="Q376" s="2">
        <v>0</v>
      </c>
      <c r="R376" s="2">
        <v>0</v>
      </c>
      <c r="T376" s="2">
        <v>200</v>
      </c>
      <c r="U376" t="s">
        <v>142</v>
      </c>
      <c r="V376" s="2">
        <v>0</v>
      </c>
      <c r="W376" s="2">
        <v>1</v>
      </c>
      <c r="X376" s="2">
        <v>0</v>
      </c>
      <c r="Y376" s="2">
        <v>0</v>
      </c>
      <c r="AA376" t="s">
        <v>51</v>
      </c>
      <c r="AC376" t="s">
        <v>52</v>
      </c>
      <c r="AD376" t="s">
        <v>52</v>
      </c>
      <c r="AH376" t="s">
        <v>53</v>
      </c>
      <c r="AJ376" t="s">
        <v>54</v>
      </c>
      <c r="AL376" t="s">
        <v>55</v>
      </c>
      <c r="AM376" t="s">
        <v>71</v>
      </c>
      <c r="AN376" t="s">
        <v>57</v>
      </c>
      <c r="AO376" t="s">
        <v>72</v>
      </c>
      <c r="AP376" t="s">
        <v>686</v>
      </c>
      <c r="AQ376" t="s">
        <v>1372</v>
      </c>
      <c r="AR376" t="s">
        <v>73</v>
      </c>
      <c r="AS376" s="2">
        <v>0</v>
      </c>
      <c r="AT376" s="2">
        <v>0</v>
      </c>
      <c r="AU376" s="2">
        <v>0</v>
      </c>
      <c r="AV376" s="2">
        <v>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260</v>
      </c>
    </row>
    <row r="377" spans="1:54" x14ac:dyDescent="0.25">
      <c r="A377">
        <v>382</v>
      </c>
      <c r="B377" t="s">
        <v>38</v>
      </c>
      <c r="C377" t="s">
        <v>39</v>
      </c>
      <c r="E377" t="s">
        <v>1294</v>
      </c>
      <c r="F377" t="s">
        <v>3417</v>
      </c>
      <c r="H377" s="19">
        <v>382</v>
      </c>
      <c r="I377" t="s">
        <v>1604</v>
      </c>
      <c r="J377" t="s">
        <v>1601</v>
      </c>
      <c r="K377" s="2">
        <v>3</v>
      </c>
      <c r="L377" t="s">
        <v>52</v>
      </c>
      <c r="M377">
        <v>0</v>
      </c>
      <c r="N377" t="s">
        <v>47</v>
      </c>
      <c r="O377" s="2">
        <v>1</v>
      </c>
      <c r="P377" s="2">
        <v>1</v>
      </c>
      <c r="Q377" s="2">
        <v>0</v>
      </c>
      <c r="R377" s="2">
        <v>0</v>
      </c>
      <c r="T377" s="2">
        <v>200</v>
      </c>
      <c r="U377" t="s">
        <v>142</v>
      </c>
      <c r="V377" s="2">
        <v>0</v>
      </c>
      <c r="W377" s="2">
        <v>1</v>
      </c>
      <c r="X377" s="2">
        <v>0</v>
      </c>
      <c r="Y377" s="2">
        <v>0</v>
      </c>
      <c r="AA377" t="s">
        <v>65</v>
      </c>
      <c r="AC377" t="s">
        <v>52</v>
      </c>
      <c r="AD377" t="s">
        <v>52</v>
      </c>
      <c r="AH377" t="s">
        <v>53</v>
      </c>
      <c r="AJ377" t="s">
        <v>54</v>
      </c>
      <c r="AL377" t="s">
        <v>55</v>
      </c>
      <c r="AM377" t="s">
        <v>71</v>
      </c>
      <c r="AN377" t="s">
        <v>57</v>
      </c>
      <c r="AO377" t="s">
        <v>72</v>
      </c>
      <c r="AP377" t="s">
        <v>686</v>
      </c>
      <c r="AQ377" t="s">
        <v>1372</v>
      </c>
      <c r="AR377" t="s">
        <v>73</v>
      </c>
      <c r="AS377" s="2">
        <v>0</v>
      </c>
      <c r="AT377" s="2">
        <v>0</v>
      </c>
      <c r="AU377" s="2">
        <v>0</v>
      </c>
      <c r="AV377" s="2">
        <v>1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260</v>
      </c>
    </row>
    <row r="378" spans="1:54" x14ac:dyDescent="0.25">
      <c r="A378">
        <v>383</v>
      </c>
      <c r="B378" t="s">
        <v>38</v>
      </c>
      <c r="C378" t="s">
        <v>39</v>
      </c>
      <c r="E378" t="s">
        <v>1294</v>
      </c>
      <c r="F378" t="s">
        <v>3417</v>
      </c>
      <c r="H378" s="19">
        <v>383</v>
      </c>
      <c r="I378" t="s">
        <v>1607</v>
      </c>
      <c r="J378" t="s">
        <v>1608</v>
      </c>
      <c r="K378" s="2">
        <v>7</v>
      </c>
      <c r="L378" t="s">
        <v>52</v>
      </c>
      <c r="M378">
        <v>0</v>
      </c>
      <c r="N378" t="s">
        <v>47</v>
      </c>
      <c r="O378" s="2">
        <v>1</v>
      </c>
      <c r="P378" s="2">
        <v>1</v>
      </c>
      <c r="Q378" s="2">
        <v>0</v>
      </c>
      <c r="R378" s="2">
        <v>0</v>
      </c>
      <c r="T378" s="2">
        <v>937</v>
      </c>
      <c r="U378" t="s">
        <v>142</v>
      </c>
      <c r="V378" s="2">
        <v>0</v>
      </c>
      <c r="W378" s="2">
        <v>1</v>
      </c>
      <c r="X378" s="2">
        <v>0</v>
      </c>
      <c r="Y378" s="2">
        <v>0</v>
      </c>
      <c r="AA378" t="s">
        <v>65</v>
      </c>
      <c r="AC378" t="s">
        <v>52</v>
      </c>
      <c r="AD378" t="s">
        <v>52</v>
      </c>
      <c r="AH378" t="s">
        <v>53</v>
      </c>
      <c r="AJ378" t="s">
        <v>54</v>
      </c>
      <c r="AL378" t="s">
        <v>55</v>
      </c>
      <c r="AM378" t="s">
        <v>71</v>
      </c>
      <c r="AN378" t="s">
        <v>57</v>
      </c>
      <c r="AO378" t="s">
        <v>72</v>
      </c>
      <c r="AP378" t="s">
        <v>333</v>
      </c>
      <c r="AQ378" t="s">
        <v>1372</v>
      </c>
      <c r="AR378" t="s">
        <v>73</v>
      </c>
      <c r="AS378" s="2">
        <v>0</v>
      </c>
      <c r="AT378" s="2">
        <v>0</v>
      </c>
      <c r="AU378" s="2">
        <v>0</v>
      </c>
      <c r="AV378" s="2">
        <v>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260</v>
      </c>
    </row>
    <row r="379" spans="1:54" x14ac:dyDescent="0.25">
      <c r="A379">
        <v>384</v>
      </c>
      <c r="B379" t="s">
        <v>38</v>
      </c>
      <c r="C379" t="s">
        <v>39</v>
      </c>
      <c r="E379" t="s">
        <v>1294</v>
      </c>
      <c r="F379" t="s">
        <v>3417</v>
      </c>
      <c r="H379" s="19">
        <v>384</v>
      </c>
      <c r="I379" t="s">
        <v>1611</v>
      </c>
      <c r="J379" t="s">
        <v>1612</v>
      </c>
      <c r="K379" s="2">
        <v>3</v>
      </c>
      <c r="L379" t="s">
        <v>45</v>
      </c>
      <c r="M379" s="2">
        <v>1</v>
      </c>
      <c r="N379" t="s">
        <v>83</v>
      </c>
      <c r="O379" s="2">
        <v>0</v>
      </c>
      <c r="P379" s="2">
        <v>1</v>
      </c>
      <c r="Q379" s="2">
        <v>0</v>
      </c>
      <c r="R379" s="2">
        <v>0</v>
      </c>
      <c r="T379" s="2">
        <v>500</v>
      </c>
      <c r="U379" t="s">
        <v>142</v>
      </c>
      <c r="V379" s="2">
        <v>0</v>
      </c>
      <c r="W379" s="2">
        <v>1</v>
      </c>
      <c r="X379" s="2">
        <v>0</v>
      </c>
      <c r="Y379" s="2">
        <v>0</v>
      </c>
      <c r="AA379" t="s">
        <v>65</v>
      </c>
      <c r="AC379" t="s">
        <v>52</v>
      </c>
      <c r="AD379" t="s">
        <v>52</v>
      </c>
      <c r="AH379" t="s">
        <v>53</v>
      </c>
      <c r="AJ379" t="s">
        <v>54</v>
      </c>
      <c r="AL379" t="s">
        <v>55</v>
      </c>
      <c r="AM379" t="s">
        <v>71</v>
      </c>
      <c r="AN379" t="s">
        <v>57</v>
      </c>
      <c r="AO379" t="s">
        <v>72</v>
      </c>
      <c r="AP379" t="s">
        <v>686</v>
      </c>
      <c r="AQ379" t="s">
        <v>1372</v>
      </c>
      <c r="AR379" t="s">
        <v>73</v>
      </c>
      <c r="AS379" s="2">
        <v>0</v>
      </c>
      <c r="AT379" s="2">
        <v>0</v>
      </c>
      <c r="AU379" s="2">
        <v>0</v>
      </c>
      <c r="AV379" s="2">
        <v>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260</v>
      </c>
    </row>
    <row r="380" spans="1:54" x14ac:dyDescent="0.25">
      <c r="A380">
        <v>385</v>
      </c>
      <c r="B380" t="s">
        <v>38</v>
      </c>
      <c r="C380" t="s">
        <v>39</v>
      </c>
      <c r="E380" t="s">
        <v>1294</v>
      </c>
      <c r="F380" t="s">
        <v>3417</v>
      </c>
      <c r="H380" s="19">
        <v>385</v>
      </c>
      <c r="I380" t="s">
        <v>1615</v>
      </c>
      <c r="J380" t="s">
        <v>816</v>
      </c>
      <c r="K380" s="2">
        <v>6</v>
      </c>
      <c r="L380" t="s">
        <v>45</v>
      </c>
      <c r="M380" s="2">
        <v>3</v>
      </c>
      <c r="N380" t="s">
        <v>83</v>
      </c>
      <c r="O380" s="2">
        <v>0</v>
      </c>
      <c r="P380" s="2">
        <v>1</v>
      </c>
      <c r="Q380" s="2">
        <v>0</v>
      </c>
      <c r="R380" s="2">
        <v>0</v>
      </c>
      <c r="T380" s="2">
        <v>937</v>
      </c>
      <c r="U380" t="s">
        <v>142</v>
      </c>
      <c r="V380" s="2">
        <v>0</v>
      </c>
      <c r="W380" s="2">
        <v>1</v>
      </c>
      <c r="X380" s="2">
        <v>0</v>
      </c>
      <c r="Y380" s="2">
        <v>0</v>
      </c>
      <c r="AA380" t="s">
        <v>65</v>
      </c>
      <c r="AC380" t="s">
        <v>52</v>
      </c>
      <c r="AD380" t="s">
        <v>52</v>
      </c>
      <c r="AH380" t="s">
        <v>53</v>
      </c>
      <c r="AJ380" t="s">
        <v>54</v>
      </c>
      <c r="AL380" t="s">
        <v>55</v>
      </c>
      <c r="AM380" t="s">
        <v>71</v>
      </c>
      <c r="AN380" t="s">
        <v>57</v>
      </c>
      <c r="AO380" t="s">
        <v>72</v>
      </c>
      <c r="AP380" t="s">
        <v>686</v>
      </c>
      <c r="AQ380" t="s">
        <v>1372</v>
      </c>
      <c r="AR380" t="s">
        <v>73</v>
      </c>
      <c r="AS380" s="2">
        <v>0</v>
      </c>
      <c r="AT380" s="2">
        <v>0</v>
      </c>
      <c r="AU380" s="2">
        <v>0</v>
      </c>
      <c r="AV380" s="2">
        <v>1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260</v>
      </c>
    </row>
    <row r="381" spans="1:54" x14ac:dyDescent="0.25">
      <c r="A381">
        <v>386</v>
      </c>
      <c r="B381" t="s">
        <v>38</v>
      </c>
      <c r="C381" t="s">
        <v>39</v>
      </c>
      <c r="E381" t="s">
        <v>1294</v>
      </c>
      <c r="F381" t="s">
        <v>3417</v>
      </c>
      <c r="H381" s="19">
        <v>386</v>
      </c>
      <c r="I381" t="s">
        <v>1618</v>
      </c>
      <c r="J381" t="s">
        <v>479</v>
      </c>
      <c r="K381" s="2">
        <v>6</v>
      </c>
      <c r="L381" t="s">
        <v>52</v>
      </c>
      <c r="M381">
        <v>0</v>
      </c>
      <c r="N381" t="s">
        <v>83</v>
      </c>
      <c r="O381" s="2">
        <v>0</v>
      </c>
      <c r="P381" s="2">
        <v>1</v>
      </c>
      <c r="Q381" s="2">
        <v>0</v>
      </c>
      <c r="R381" s="2">
        <v>0</v>
      </c>
      <c r="T381" s="2">
        <v>937</v>
      </c>
      <c r="AA381" t="s">
        <v>65</v>
      </c>
      <c r="AC381" t="s">
        <v>12125</v>
      </c>
      <c r="AD381" t="s">
        <v>45</v>
      </c>
      <c r="AE381" s="2">
        <v>9</v>
      </c>
      <c r="AF381" t="s">
        <v>10711</v>
      </c>
      <c r="AG381" t="s">
        <v>10711</v>
      </c>
      <c r="AH381" t="s">
        <v>53</v>
      </c>
      <c r="AJ381" t="s">
        <v>54</v>
      </c>
      <c r="AL381" t="s">
        <v>55</v>
      </c>
      <c r="AM381" t="s">
        <v>71</v>
      </c>
      <c r="AN381" t="s">
        <v>57</v>
      </c>
      <c r="AO381" t="s">
        <v>72</v>
      </c>
      <c r="AP381" t="s">
        <v>686</v>
      </c>
      <c r="AQ381" t="s">
        <v>60</v>
      </c>
      <c r="AR381" t="s">
        <v>61</v>
      </c>
      <c r="AS381" s="2">
        <v>0</v>
      </c>
      <c r="AT381" s="2">
        <v>0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5</v>
      </c>
    </row>
    <row r="382" spans="1:54" x14ac:dyDescent="0.25">
      <c r="A382">
        <v>387</v>
      </c>
      <c r="B382" t="s">
        <v>38</v>
      </c>
      <c r="C382" t="s">
        <v>39</v>
      </c>
      <c r="E382" t="s">
        <v>1294</v>
      </c>
      <c r="F382" t="s">
        <v>3417</v>
      </c>
      <c r="H382" s="19">
        <v>387</v>
      </c>
      <c r="I382" t="s">
        <v>1621</v>
      </c>
      <c r="J382" t="s">
        <v>1622</v>
      </c>
      <c r="K382" s="2">
        <v>5</v>
      </c>
      <c r="L382" t="s">
        <v>45</v>
      </c>
      <c r="M382" s="2">
        <v>1</v>
      </c>
      <c r="N382" t="s">
        <v>1507</v>
      </c>
      <c r="O382" s="2">
        <v>1</v>
      </c>
      <c r="P382" s="2">
        <v>0</v>
      </c>
      <c r="Q382" s="2">
        <v>1</v>
      </c>
      <c r="R382" s="2">
        <v>0</v>
      </c>
      <c r="T382" s="2">
        <v>2200</v>
      </c>
      <c r="AA382" t="s">
        <v>51</v>
      </c>
      <c r="AC382" t="s">
        <v>52</v>
      </c>
      <c r="AD382" t="s">
        <v>52</v>
      </c>
      <c r="AH382" t="s">
        <v>53</v>
      </c>
      <c r="AJ382" t="s">
        <v>54</v>
      </c>
      <c r="AL382" t="s">
        <v>55</v>
      </c>
      <c r="AM382" t="s">
        <v>255</v>
      </c>
      <c r="AN382" t="s">
        <v>272</v>
      </c>
      <c r="AO382" t="s">
        <v>72</v>
      </c>
      <c r="AP382" t="s">
        <v>1623</v>
      </c>
      <c r="AQ382" t="s">
        <v>60</v>
      </c>
      <c r="AR382" t="s">
        <v>61</v>
      </c>
      <c r="AS382" s="2">
        <v>0</v>
      </c>
      <c r="AT382" s="2">
        <v>0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13</v>
      </c>
    </row>
    <row r="383" spans="1:54" x14ac:dyDescent="0.25">
      <c r="A383">
        <v>388</v>
      </c>
      <c r="B383" t="s">
        <v>38</v>
      </c>
      <c r="C383" t="s">
        <v>39</v>
      </c>
      <c r="E383" t="s">
        <v>1294</v>
      </c>
      <c r="F383" t="s">
        <v>3417</v>
      </c>
      <c r="H383" s="19">
        <v>388</v>
      </c>
      <c r="I383" t="s">
        <v>1626</v>
      </c>
      <c r="J383" t="s">
        <v>479</v>
      </c>
      <c r="K383" s="2">
        <v>6</v>
      </c>
      <c r="L383" t="s">
        <v>52</v>
      </c>
      <c r="M383">
        <v>0</v>
      </c>
      <c r="N383" t="s">
        <v>161</v>
      </c>
      <c r="O383" s="2">
        <v>0</v>
      </c>
      <c r="P383" s="2">
        <v>1</v>
      </c>
      <c r="Q383" s="2">
        <v>1</v>
      </c>
      <c r="R383" s="2">
        <v>0</v>
      </c>
      <c r="T383" s="2">
        <v>937</v>
      </c>
      <c r="U383" t="s">
        <v>142</v>
      </c>
      <c r="V383" s="2">
        <v>0</v>
      </c>
      <c r="W383" s="2">
        <v>1</v>
      </c>
      <c r="X383" s="2">
        <v>0</v>
      </c>
      <c r="Y383" s="2">
        <v>0</v>
      </c>
      <c r="AA383" t="s">
        <v>65</v>
      </c>
      <c r="AC383" t="s">
        <v>52</v>
      </c>
      <c r="AD383" t="s">
        <v>52</v>
      </c>
      <c r="AH383" t="s">
        <v>53</v>
      </c>
      <c r="AJ383" t="s">
        <v>54</v>
      </c>
      <c r="AL383" t="s">
        <v>55</v>
      </c>
      <c r="AM383" t="s">
        <v>71</v>
      </c>
      <c r="AN383" t="s">
        <v>57</v>
      </c>
      <c r="AO383" t="s">
        <v>72</v>
      </c>
      <c r="AP383" t="s">
        <v>333</v>
      </c>
      <c r="AQ383" t="s">
        <v>1372</v>
      </c>
      <c r="AR383" t="s">
        <v>73</v>
      </c>
      <c r="AS383" s="2">
        <v>0</v>
      </c>
      <c r="AT383" s="2">
        <v>0</v>
      </c>
      <c r="AU383" s="2">
        <v>0</v>
      </c>
      <c r="AV383" s="2">
        <v>1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260</v>
      </c>
    </row>
    <row r="384" spans="1:54" x14ac:dyDescent="0.25">
      <c r="A384">
        <v>389</v>
      </c>
      <c r="B384" t="s">
        <v>38</v>
      </c>
      <c r="C384" t="s">
        <v>39</v>
      </c>
      <c r="E384" t="s">
        <v>1294</v>
      </c>
      <c r="F384" t="s">
        <v>3417</v>
      </c>
      <c r="H384" s="19">
        <v>389</v>
      </c>
      <c r="I384" t="s">
        <v>1629</v>
      </c>
      <c r="J384" t="s">
        <v>479</v>
      </c>
      <c r="K384" s="2">
        <v>3</v>
      </c>
      <c r="L384" t="s">
        <v>52</v>
      </c>
      <c r="M384">
        <v>0</v>
      </c>
      <c r="N384" t="s">
        <v>494</v>
      </c>
      <c r="O384" s="2">
        <v>1</v>
      </c>
      <c r="P384" s="2">
        <v>0</v>
      </c>
      <c r="Q384" s="2">
        <v>0</v>
      </c>
      <c r="R384" s="2">
        <v>0</v>
      </c>
      <c r="T384" s="2">
        <v>300</v>
      </c>
      <c r="U384" t="s">
        <v>142</v>
      </c>
      <c r="V384" s="2">
        <v>0</v>
      </c>
      <c r="W384" s="2">
        <v>1</v>
      </c>
      <c r="X384" s="2">
        <v>0</v>
      </c>
      <c r="Y384" s="2">
        <v>0</v>
      </c>
      <c r="AA384" t="s">
        <v>65</v>
      </c>
      <c r="AC384" t="s">
        <v>52</v>
      </c>
      <c r="AD384" t="s">
        <v>52</v>
      </c>
      <c r="AH384" t="s">
        <v>53</v>
      </c>
      <c r="AJ384" t="s">
        <v>54</v>
      </c>
      <c r="AL384" t="s">
        <v>55</v>
      </c>
      <c r="AM384" t="s">
        <v>71</v>
      </c>
      <c r="AN384" t="s">
        <v>57</v>
      </c>
      <c r="AO384" t="s">
        <v>72</v>
      </c>
      <c r="AP384" t="s">
        <v>59</v>
      </c>
      <c r="AQ384" t="s">
        <v>1372</v>
      </c>
      <c r="AR384" t="s">
        <v>73</v>
      </c>
      <c r="AS384" s="2">
        <v>0</v>
      </c>
      <c r="AT384" s="2">
        <v>0</v>
      </c>
      <c r="AU384" s="2">
        <v>0</v>
      </c>
      <c r="AV384" s="2">
        <v>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20</v>
      </c>
    </row>
    <row r="385" spans="1:54" x14ac:dyDescent="0.25">
      <c r="A385">
        <v>390</v>
      </c>
      <c r="B385" t="s">
        <v>38</v>
      </c>
      <c r="C385" t="s">
        <v>39</v>
      </c>
      <c r="E385" t="s">
        <v>1294</v>
      </c>
      <c r="F385" t="s">
        <v>3417</v>
      </c>
      <c r="H385" s="19">
        <v>390</v>
      </c>
      <c r="I385" t="s">
        <v>1632</v>
      </c>
      <c r="J385" t="s">
        <v>1633</v>
      </c>
      <c r="K385" s="2">
        <v>7</v>
      </c>
      <c r="L385" t="s">
        <v>52</v>
      </c>
      <c r="M385">
        <v>0</v>
      </c>
      <c r="N385" t="s">
        <v>83</v>
      </c>
      <c r="O385" s="2">
        <v>0</v>
      </c>
      <c r="P385" s="2">
        <v>1</v>
      </c>
      <c r="Q385" s="2">
        <v>0</v>
      </c>
      <c r="R385" s="2">
        <v>0</v>
      </c>
      <c r="T385" s="2">
        <v>200</v>
      </c>
      <c r="U385" t="s">
        <v>142</v>
      </c>
      <c r="V385" s="2">
        <v>0</v>
      </c>
      <c r="W385" s="2">
        <v>1</v>
      </c>
      <c r="X385" s="2">
        <v>0</v>
      </c>
      <c r="Y385" s="2">
        <v>0</v>
      </c>
      <c r="AA385" t="s">
        <v>65</v>
      </c>
      <c r="AC385" t="s">
        <v>52</v>
      </c>
      <c r="AD385" t="s">
        <v>52</v>
      </c>
      <c r="AH385" t="s">
        <v>53</v>
      </c>
      <c r="AJ385" t="s">
        <v>54</v>
      </c>
      <c r="AL385" t="s">
        <v>55</v>
      </c>
      <c r="AM385" t="s">
        <v>71</v>
      </c>
      <c r="AN385" t="s">
        <v>57</v>
      </c>
      <c r="AO385" t="s">
        <v>72</v>
      </c>
      <c r="AP385" t="s">
        <v>59</v>
      </c>
      <c r="AQ385" t="s">
        <v>1372</v>
      </c>
      <c r="AR385" t="s">
        <v>73</v>
      </c>
      <c r="AS385" s="2">
        <v>0</v>
      </c>
      <c r="AT385" s="2">
        <v>0</v>
      </c>
      <c r="AU385" s="2">
        <v>0</v>
      </c>
      <c r="AV385" s="2">
        <v>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260</v>
      </c>
    </row>
    <row r="386" spans="1:54" x14ac:dyDescent="0.25">
      <c r="A386">
        <v>391</v>
      </c>
      <c r="B386" t="s">
        <v>38</v>
      </c>
      <c r="C386" t="s">
        <v>39</v>
      </c>
      <c r="E386" t="s">
        <v>1294</v>
      </c>
      <c r="F386" t="s">
        <v>3417</v>
      </c>
      <c r="H386" s="19">
        <v>391</v>
      </c>
      <c r="I386" t="s">
        <v>1636</v>
      </c>
      <c r="J386" t="s">
        <v>479</v>
      </c>
      <c r="K386" s="2">
        <v>4</v>
      </c>
      <c r="L386" t="s">
        <v>52</v>
      </c>
      <c r="M386">
        <v>0</v>
      </c>
      <c r="N386" t="s">
        <v>494</v>
      </c>
      <c r="O386" s="2">
        <v>1</v>
      </c>
      <c r="P386" s="2">
        <v>0</v>
      </c>
      <c r="Q386" s="2">
        <v>0</v>
      </c>
      <c r="R386" s="2">
        <v>0</v>
      </c>
      <c r="T386" s="2">
        <v>400</v>
      </c>
      <c r="U386" t="s">
        <v>202</v>
      </c>
      <c r="V386" s="2">
        <v>0</v>
      </c>
      <c r="W386" s="2">
        <v>0</v>
      </c>
      <c r="X386" s="2">
        <v>0</v>
      </c>
      <c r="Y386" s="2">
        <v>1</v>
      </c>
      <c r="AA386" t="s">
        <v>65</v>
      </c>
      <c r="AC386" t="s">
        <v>52</v>
      </c>
      <c r="AD386" t="s">
        <v>52</v>
      </c>
      <c r="AH386" t="s">
        <v>53</v>
      </c>
      <c r="AJ386" t="s">
        <v>54</v>
      </c>
      <c r="AL386" t="s">
        <v>55</v>
      </c>
      <c r="AM386" t="s">
        <v>162</v>
      </c>
      <c r="AN386" t="s">
        <v>57</v>
      </c>
      <c r="AO386" t="s">
        <v>72</v>
      </c>
      <c r="AP386" t="s">
        <v>333</v>
      </c>
      <c r="AQ386" t="s">
        <v>60</v>
      </c>
      <c r="AR386" t="s">
        <v>73</v>
      </c>
      <c r="AS386" s="2">
        <v>0</v>
      </c>
      <c r="AT386" s="2">
        <v>0</v>
      </c>
      <c r="AU386" s="2">
        <v>0</v>
      </c>
      <c r="AV386" s="2">
        <v>1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260</v>
      </c>
    </row>
    <row r="387" spans="1:54" x14ac:dyDescent="0.25">
      <c r="A387">
        <v>392</v>
      </c>
      <c r="B387" t="s">
        <v>38</v>
      </c>
      <c r="C387" t="s">
        <v>39</v>
      </c>
      <c r="E387" t="s">
        <v>1294</v>
      </c>
      <c r="F387" t="s">
        <v>3417</v>
      </c>
      <c r="H387" s="19">
        <v>392</v>
      </c>
      <c r="I387" t="s">
        <v>1639</v>
      </c>
      <c r="J387" t="s">
        <v>1640</v>
      </c>
      <c r="K387" s="2">
        <v>4</v>
      </c>
      <c r="L387" t="s">
        <v>45</v>
      </c>
      <c r="M387" s="2">
        <v>1</v>
      </c>
      <c r="N387" t="s">
        <v>241</v>
      </c>
      <c r="O387" s="2">
        <v>0</v>
      </c>
      <c r="P387" s="2">
        <v>0</v>
      </c>
      <c r="Q387" s="2">
        <v>1</v>
      </c>
      <c r="R387" s="2">
        <v>0</v>
      </c>
      <c r="T387" s="2">
        <v>937</v>
      </c>
      <c r="U387" t="s">
        <v>142</v>
      </c>
      <c r="V387" s="2">
        <v>0</v>
      </c>
      <c r="W387" s="2">
        <v>1</v>
      </c>
      <c r="X387" s="2">
        <v>0</v>
      </c>
      <c r="Y387" s="2">
        <v>0</v>
      </c>
      <c r="AA387" t="s">
        <v>65</v>
      </c>
      <c r="AC387" t="s">
        <v>52</v>
      </c>
      <c r="AD387" t="s">
        <v>52</v>
      </c>
      <c r="AH387" t="s">
        <v>53</v>
      </c>
      <c r="AJ387" t="s">
        <v>54</v>
      </c>
      <c r="AL387" t="s">
        <v>55</v>
      </c>
      <c r="AM387" t="s">
        <v>71</v>
      </c>
      <c r="AN387" t="s">
        <v>57</v>
      </c>
      <c r="AO387" t="s">
        <v>72</v>
      </c>
      <c r="AP387" t="s">
        <v>59</v>
      </c>
      <c r="AQ387" t="s">
        <v>60</v>
      </c>
      <c r="AR387" t="s">
        <v>73</v>
      </c>
      <c r="AS387" s="2">
        <v>0</v>
      </c>
      <c r="AT387" s="2">
        <v>0</v>
      </c>
      <c r="AU387" s="2">
        <v>0</v>
      </c>
      <c r="AV387" s="2">
        <v>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260</v>
      </c>
    </row>
    <row r="388" spans="1:54" x14ac:dyDescent="0.25">
      <c r="A388">
        <v>393</v>
      </c>
      <c r="B388" t="s">
        <v>38</v>
      </c>
      <c r="C388" t="s">
        <v>39</v>
      </c>
      <c r="E388" t="s">
        <v>683</v>
      </c>
      <c r="F388" t="s">
        <v>3417</v>
      </c>
      <c r="H388" s="19">
        <v>393</v>
      </c>
      <c r="I388" t="s">
        <v>1643</v>
      </c>
      <c r="J388" t="s">
        <v>898</v>
      </c>
      <c r="K388" s="2">
        <v>9</v>
      </c>
      <c r="L388" t="s">
        <v>45</v>
      </c>
      <c r="M388" s="2">
        <v>1</v>
      </c>
      <c r="N388" t="s">
        <v>241</v>
      </c>
      <c r="O388" s="2">
        <v>0</v>
      </c>
      <c r="P388" s="2">
        <v>0</v>
      </c>
      <c r="Q388" s="2">
        <v>1</v>
      </c>
      <c r="R388" s="2">
        <v>0</v>
      </c>
      <c r="T388" s="2">
        <v>937</v>
      </c>
      <c r="U388" t="s">
        <v>142</v>
      </c>
      <c r="V388" s="2">
        <v>0</v>
      </c>
      <c r="W388" s="2">
        <v>1</v>
      </c>
      <c r="X388" s="2">
        <v>0</v>
      </c>
      <c r="Y388" s="2">
        <v>0</v>
      </c>
      <c r="AA388" t="s">
        <v>65</v>
      </c>
      <c r="AC388" t="s">
        <v>52</v>
      </c>
      <c r="AD388" t="s">
        <v>52</v>
      </c>
      <c r="AH388" t="s">
        <v>1465</v>
      </c>
      <c r="AJ388" t="s">
        <v>54</v>
      </c>
      <c r="AL388" t="s">
        <v>55</v>
      </c>
      <c r="AM388" t="s">
        <v>71</v>
      </c>
      <c r="AN388" t="s">
        <v>57</v>
      </c>
      <c r="AO388" t="s">
        <v>332</v>
      </c>
      <c r="AP388" t="s">
        <v>333</v>
      </c>
      <c r="AQ388" t="s">
        <v>1372</v>
      </c>
      <c r="AR388" t="s">
        <v>73</v>
      </c>
      <c r="AS388" s="2">
        <v>0</v>
      </c>
      <c r="AT388" s="2">
        <v>0</v>
      </c>
      <c r="AU388" s="2">
        <v>0</v>
      </c>
      <c r="AV388" s="2">
        <v>1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260</v>
      </c>
    </row>
    <row r="389" spans="1:54" x14ac:dyDescent="0.25">
      <c r="A389">
        <v>394</v>
      </c>
      <c r="B389" t="s">
        <v>38</v>
      </c>
      <c r="C389" t="s">
        <v>39</v>
      </c>
      <c r="E389" t="s">
        <v>683</v>
      </c>
      <c r="F389" t="s">
        <v>3417</v>
      </c>
      <c r="H389" s="19">
        <v>394</v>
      </c>
      <c r="I389" t="s">
        <v>1646</v>
      </c>
      <c r="J389" t="s">
        <v>479</v>
      </c>
      <c r="K389" s="2">
        <v>6</v>
      </c>
      <c r="L389" t="s">
        <v>52</v>
      </c>
      <c r="M389">
        <v>0</v>
      </c>
      <c r="N389" t="s">
        <v>83</v>
      </c>
      <c r="O389" s="2">
        <v>0</v>
      </c>
      <c r="P389" s="2">
        <v>1</v>
      </c>
      <c r="Q389" s="2">
        <v>0</v>
      </c>
      <c r="R389" s="2">
        <v>0</v>
      </c>
      <c r="T389" s="2">
        <v>937</v>
      </c>
      <c r="U389" t="s">
        <v>202</v>
      </c>
      <c r="V389" s="2">
        <v>0</v>
      </c>
      <c r="W389" s="2">
        <v>0</v>
      </c>
      <c r="X389" s="2">
        <v>0</v>
      </c>
      <c r="Y389" s="2">
        <v>1</v>
      </c>
      <c r="AA389" t="s">
        <v>51</v>
      </c>
      <c r="AC389" t="s">
        <v>52</v>
      </c>
      <c r="AD389" t="s">
        <v>52</v>
      </c>
      <c r="AH389" t="s">
        <v>53</v>
      </c>
      <c r="AJ389" t="s">
        <v>54</v>
      </c>
      <c r="AL389" t="s">
        <v>55</v>
      </c>
      <c r="AM389" t="s">
        <v>71</v>
      </c>
      <c r="AN389" t="s">
        <v>57</v>
      </c>
      <c r="AO389" t="s">
        <v>332</v>
      </c>
      <c r="AP389" t="s">
        <v>333</v>
      </c>
      <c r="AQ389" t="s">
        <v>1372</v>
      </c>
      <c r="AR389" t="s">
        <v>73</v>
      </c>
      <c r="AS389" s="2">
        <v>0</v>
      </c>
      <c r="AT389" s="2">
        <v>0</v>
      </c>
      <c r="AU389" s="2">
        <v>0</v>
      </c>
      <c r="AV389" s="2">
        <v>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260</v>
      </c>
    </row>
    <row r="390" spans="1:54" x14ac:dyDescent="0.25">
      <c r="A390">
        <v>395</v>
      </c>
      <c r="B390" t="s">
        <v>38</v>
      </c>
      <c r="C390" t="s">
        <v>39</v>
      </c>
      <c r="E390" t="s">
        <v>683</v>
      </c>
      <c r="F390" t="s">
        <v>3417</v>
      </c>
      <c r="H390" s="19">
        <v>395</v>
      </c>
      <c r="I390" t="s">
        <v>1649</v>
      </c>
      <c r="J390" t="s">
        <v>479</v>
      </c>
      <c r="K390" s="2">
        <v>5</v>
      </c>
      <c r="L390" t="s">
        <v>45</v>
      </c>
      <c r="M390" s="2">
        <v>3</v>
      </c>
      <c r="N390" t="s">
        <v>83</v>
      </c>
      <c r="O390" s="2">
        <v>0</v>
      </c>
      <c r="P390" s="2">
        <v>1</v>
      </c>
      <c r="Q390" s="2">
        <v>0</v>
      </c>
      <c r="R390" s="2">
        <v>0</v>
      </c>
      <c r="T390" s="2">
        <v>200</v>
      </c>
      <c r="U390" t="s">
        <v>142</v>
      </c>
      <c r="V390" s="2">
        <v>0</v>
      </c>
      <c r="W390" s="2">
        <v>1</v>
      </c>
      <c r="X390" s="2">
        <v>0</v>
      </c>
      <c r="Y390" s="2">
        <v>0</v>
      </c>
      <c r="AA390" t="s">
        <v>51</v>
      </c>
      <c r="AC390" t="s">
        <v>52</v>
      </c>
      <c r="AD390" t="s">
        <v>52</v>
      </c>
      <c r="AH390" t="s">
        <v>53</v>
      </c>
      <c r="AJ390" t="s">
        <v>54</v>
      </c>
      <c r="AL390" t="s">
        <v>55</v>
      </c>
      <c r="AM390" t="s">
        <v>71</v>
      </c>
      <c r="AN390" t="s">
        <v>57</v>
      </c>
      <c r="AO390" t="s">
        <v>332</v>
      </c>
      <c r="AP390" t="s">
        <v>333</v>
      </c>
      <c r="AQ390" t="s">
        <v>1372</v>
      </c>
      <c r="AR390" t="s">
        <v>73</v>
      </c>
      <c r="AS390" s="2">
        <v>0</v>
      </c>
      <c r="AT390" s="2">
        <v>0</v>
      </c>
      <c r="AU390" s="2">
        <v>0</v>
      </c>
      <c r="AV390" s="2">
        <v>1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260</v>
      </c>
    </row>
    <row r="391" spans="1:54" x14ac:dyDescent="0.25">
      <c r="A391">
        <v>396</v>
      </c>
      <c r="B391" t="s">
        <v>38</v>
      </c>
      <c r="C391" t="s">
        <v>39</v>
      </c>
      <c r="E391" t="s">
        <v>683</v>
      </c>
      <c r="F391" t="s">
        <v>3417</v>
      </c>
      <c r="H391" s="19">
        <v>396</v>
      </c>
      <c r="I391" t="s">
        <v>1652</v>
      </c>
      <c r="J391" t="s">
        <v>479</v>
      </c>
      <c r="K391" s="2">
        <v>3</v>
      </c>
      <c r="L391" t="s">
        <v>52</v>
      </c>
      <c r="M391">
        <v>0</v>
      </c>
      <c r="N391" t="s">
        <v>47</v>
      </c>
      <c r="O391" s="2">
        <v>1</v>
      </c>
      <c r="P391" s="2">
        <v>1</v>
      </c>
      <c r="Q391" s="2">
        <v>0</v>
      </c>
      <c r="R391" s="2">
        <v>0</v>
      </c>
      <c r="T391" s="2">
        <v>1200</v>
      </c>
      <c r="U391" t="s">
        <v>202</v>
      </c>
      <c r="V391" s="2">
        <v>0</v>
      </c>
      <c r="W391" s="2">
        <v>0</v>
      </c>
      <c r="X391" s="2">
        <v>0</v>
      </c>
      <c r="Y391" s="2">
        <v>1</v>
      </c>
      <c r="AA391" t="s">
        <v>51</v>
      </c>
      <c r="AC391" t="s">
        <v>52</v>
      </c>
      <c r="AD391" t="s">
        <v>52</v>
      </c>
      <c r="AH391" t="s">
        <v>1465</v>
      </c>
      <c r="AJ391" t="s">
        <v>54</v>
      </c>
      <c r="AL391" t="s">
        <v>55</v>
      </c>
      <c r="AM391" t="s">
        <v>71</v>
      </c>
      <c r="AN391" t="s">
        <v>57</v>
      </c>
      <c r="AO391" t="s">
        <v>332</v>
      </c>
      <c r="AP391" t="s">
        <v>333</v>
      </c>
      <c r="AQ391" t="s">
        <v>1372</v>
      </c>
      <c r="AR391" t="s">
        <v>73</v>
      </c>
      <c r="AS391" s="2">
        <v>0</v>
      </c>
      <c r="AT391" s="2">
        <v>0</v>
      </c>
      <c r="AU391" s="2">
        <v>0</v>
      </c>
      <c r="AV391" s="2">
        <v>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260</v>
      </c>
    </row>
    <row r="392" spans="1:54" x14ac:dyDescent="0.25">
      <c r="A392">
        <v>397</v>
      </c>
      <c r="B392" t="s">
        <v>38</v>
      </c>
      <c r="C392" t="s">
        <v>39</v>
      </c>
      <c r="E392" t="s">
        <v>683</v>
      </c>
      <c r="F392" t="s">
        <v>3417</v>
      </c>
      <c r="H392" s="19">
        <v>397</v>
      </c>
      <c r="I392" t="s">
        <v>1655</v>
      </c>
      <c r="J392" t="s">
        <v>479</v>
      </c>
      <c r="K392" s="2">
        <v>4</v>
      </c>
      <c r="L392" t="s">
        <v>45</v>
      </c>
      <c r="M392" s="2">
        <v>1</v>
      </c>
      <c r="N392" t="s">
        <v>47</v>
      </c>
      <c r="O392" s="2">
        <v>1</v>
      </c>
      <c r="P392" s="2">
        <v>1</v>
      </c>
      <c r="Q392" s="2">
        <v>0</v>
      </c>
      <c r="R392" s="2">
        <v>0</v>
      </c>
      <c r="T392" s="2">
        <v>937</v>
      </c>
      <c r="U392" t="s">
        <v>202</v>
      </c>
      <c r="V392" s="2">
        <v>0</v>
      </c>
      <c r="W392" s="2">
        <v>0</v>
      </c>
      <c r="X392" s="2">
        <v>0</v>
      </c>
      <c r="Y392" s="2">
        <v>1</v>
      </c>
      <c r="AA392" t="s">
        <v>51</v>
      </c>
      <c r="AC392" t="s">
        <v>52</v>
      </c>
      <c r="AD392" t="s">
        <v>52</v>
      </c>
      <c r="AH392" t="s">
        <v>53</v>
      </c>
      <c r="AJ392" t="s">
        <v>54</v>
      </c>
      <c r="AL392" t="s">
        <v>55</v>
      </c>
      <c r="AM392" t="s">
        <v>71</v>
      </c>
      <c r="AN392" t="s">
        <v>57</v>
      </c>
      <c r="AO392" t="s">
        <v>332</v>
      </c>
      <c r="AP392" t="s">
        <v>333</v>
      </c>
      <c r="AQ392" t="s">
        <v>1372</v>
      </c>
      <c r="AR392" t="s">
        <v>73</v>
      </c>
      <c r="AS392" s="2">
        <v>0</v>
      </c>
      <c r="AT392" s="2">
        <v>0</v>
      </c>
      <c r="AU392" s="2">
        <v>0</v>
      </c>
      <c r="AV392" s="2">
        <v>1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260</v>
      </c>
    </row>
    <row r="393" spans="1:54" x14ac:dyDescent="0.25">
      <c r="A393">
        <v>398</v>
      </c>
      <c r="B393" t="s">
        <v>38</v>
      </c>
      <c r="C393" t="s">
        <v>39</v>
      </c>
      <c r="E393" t="s">
        <v>683</v>
      </c>
      <c r="F393" t="s">
        <v>3417</v>
      </c>
      <c r="H393" s="19">
        <v>398</v>
      </c>
      <c r="I393" t="s">
        <v>1658</v>
      </c>
      <c r="J393" t="s">
        <v>1659</v>
      </c>
      <c r="K393" s="2">
        <v>4</v>
      </c>
      <c r="L393" t="s">
        <v>52</v>
      </c>
      <c r="M393">
        <v>0</v>
      </c>
      <c r="N393" t="s">
        <v>83</v>
      </c>
      <c r="O393" s="2">
        <v>0</v>
      </c>
      <c r="P393" s="2">
        <v>1</v>
      </c>
      <c r="Q393" s="2">
        <v>0</v>
      </c>
      <c r="R393" s="2">
        <v>0</v>
      </c>
      <c r="T393" s="2">
        <v>200</v>
      </c>
      <c r="U393" t="s">
        <v>202</v>
      </c>
      <c r="V393" s="2">
        <v>0</v>
      </c>
      <c r="W393" s="2">
        <v>0</v>
      </c>
      <c r="X393" s="2">
        <v>0</v>
      </c>
      <c r="Y393" s="2">
        <v>1</v>
      </c>
      <c r="AA393" t="s">
        <v>65</v>
      </c>
      <c r="AC393" t="s">
        <v>52</v>
      </c>
      <c r="AD393" t="s">
        <v>52</v>
      </c>
      <c r="AH393" t="s">
        <v>53</v>
      </c>
      <c r="AJ393" t="s">
        <v>54</v>
      </c>
      <c r="AL393" t="s">
        <v>55</v>
      </c>
      <c r="AN393" t="s">
        <v>120</v>
      </c>
      <c r="AO393" t="s">
        <v>332</v>
      </c>
      <c r="AP393" t="s">
        <v>333</v>
      </c>
      <c r="AQ393" t="s">
        <v>1372</v>
      </c>
      <c r="AR393" t="s">
        <v>73</v>
      </c>
      <c r="AS393" s="2">
        <v>0</v>
      </c>
      <c r="AT393" s="2">
        <v>0</v>
      </c>
      <c r="AU393" s="2">
        <v>0</v>
      </c>
      <c r="AV393" s="2">
        <v>1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260</v>
      </c>
    </row>
    <row r="394" spans="1:54" x14ac:dyDescent="0.25">
      <c r="A394">
        <v>399</v>
      </c>
      <c r="B394" t="s">
        <v>38</v>
      </c>
      <c r="C394" t="s">
        <v>39</v>
      </c>
      <c r="E394" t="s">
        <v>683</v>
      </c>
      <c r="F394" t="s">
        <v>3417</v>
      </c>
      <c r="H394" s="19">
        <v>399</v>
      </c>
      <c r="I394" t="s">
        <v>1662</v>
      </c>
      <c r="J394" t="s">
        <v>1663</v>
      </c>
      <c r="K394" s="2">
        <v>3</v>
      </c>
      <c r="L394" t="s">
        <v>52</v>
      </c>
      <c r="M394">
        <v>0</v>
      </c>
      <c r="N394" t="s">
        <v>83</v>
      </c>
      <c r="O394" s="2">
        <v>0</v>
      </c>
      <c r="P394" s="2">
        <v>1</v>
      </c>
      <c r="Q394" s="2">
        <v>0</v>
      </c>
      <c r="R394" s="2">
        <v>0</v>
      </c>
      <c r="T394" s="2">
        <v>200</v>
      </c>
      <c r="U394" t="s">
        <v>202</v>
      </c>
      <c r="V394" s="2">
        <v>0</v>
      </c>
      <c r="W394" s="2">
        <v>0</v>
      </c>
      <c r="X394" s="2">
        <v>0</v>
      </c>
      <c r="Y394" s="2">
        <v>1</v>
      </c>
      <c r="AA394" t="s">
        <v>65</v>
      </c>
      <c r="AC394" t="s">
        <v>52</v>
      </c>
      <c r="AD394" t="s">
        <v>52</v>
      </c>
      <c r="AH394" t="s">
        <v>53</v>
      </c>
      <c r="AJ394" t="s">
        <v>54</v>
      </c>
      <c r="AL394" t="s">
        <v>55</v>
      </c>
      <c r="AM394" t="s">
        <v>71</v>
      </c>
      <c r="AN394" t="s">
        <v>120</v>
      </c>
      <c r="AO394" t="s">
        <v>332</v>
      </c>
      <c r="AP394" t="s">
        <v>333</v>
      </c>
      <c r="AQ394" t="s">
        <v>1372</v>
      </c>
      <c r="AR394" t="s">
        <v>73</v>
      </c>
      <c r="AS394" s="2">
        <v>0</v>
      </c>
      <c r="AT394" s="2">
        <v>0</v>
      </c>
      <c r="AU394" s="2">
        <v>0</v>
      </c>
      <c r="AV394" s="2">
        <v>1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260</v>
      </c>
    </row>
    <row r="395" spans="1:54" x14ac:dyDescent="0.25">
      <c r="A395">
        <v>400</v>
      </c>
      <c r="B395" t="s">
        <v>38</v>
      </c>
      <c r="C395" t="s">
        <v>39</v>
      </c>
      <c r="E395" t="s">
        <v>683</v>
      </c>
      <c r="F395" t="s">
        <v>3417</v>
      </c>
      <c r="H395" s="19">
        <v>400</v>
      </c>
      <c r="I395" t="s">
        <v>1666</v>
      </c>
      <c r="J395" t="s">
        <v>479</v>
      </c>
      <c r="K395" s="2">
        <v>5</v>
      </c>
      <c r="L395" t="s">
        <v>52</v>
      </c>
      <c r="M395">
        <v>0</v>
      </c>
      <c r="N395" t="s">
        <v>83</v>
      </c>
      <c r="O395" s="2">
        <v>0</v>
      </c>
      <c r="P395" s="2">
        <v>1</v>
      </c>
      <c r="Q395" s="2">
        <v>0</v>
      </c>
      <c r="R395" s="2">
        <v>0</v>
      </c>
      <c r="T395" s="2">
        <v>350</v>
      </c>
      <c r="U395" t="s">
        <v>142</v>
      </c>
      <c r="V395" s="2">
        <v>0</v>
      </c>
      <c r="W395" s="2">
        <v>1</v>
      </c>
      <c r="X395" s="2">
        <v>0</v>
      </c>
      <c r="Y395" s="2">
        <v>0</v>
      </c>
      <c r="AA395" t="s">
        <v>51</v>
      </c>
      <c r="AC395" t="s">
        <v>52</v>
      </c>
      <c r="AD395" t="s">
        <v>52</v>
      </c>
      <c r="AH395" t="s">
        <v>53</v>
      </c>
      <c r="AJ395" t="s">
        <v>54</v>
      </c>
      <c r="AL395" t="s">
        <v>55</v>
      </c>
      <c r="AM395" t="s">
        <v>71</v>
      </c>
      <c r="AN395" t="s">
        <v>120</v>
      </c>
      <c r="AO395" t="s">
        <v>332</v>
      </c>
      <c r="AP395" t="s">
        <v>333</v>
      </c>
      <c r="AQ395" t="s">
        <v>1372</v>
      </c>
      <c r="AR395" t="s">
        <v>73</v>
      </c>
      <c r="AS395" s="2">
        <v>0</v>
      </c>
      <c r="AT395" s="2">
        <v>0</v>
      </c>
      <c r="AU395" s="2">
        <v>0</v>
      </c>
      <c r="AV395" s="2">
        <v>1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260</v>
      </c>
    </row>
    <row r="396" spans="1:54" x14ac:dyDescent="0.25">
      <c r="A396">
        <v>401</v>
      </c>
      <c r="B396" t="s">
        <v>38</v>
      </c>
      <c r="C396" t="s">
        <v>39</v>
      </c>
      <c r="E396" t="s">
        <v>683</v>
      </c>
      <c r="F396" t="s">
        <v>3417</v>
      </c>
      <c r="H396" s="19">
        <v>401</v>
      </c>
      <c r="I396" t="s">
        <v>1669</v>
      </c>
      <c r="J396" t="s">
        <v>479</v>
      </c>
      <c r="K396" s="2">
        <v>4</v>
      </c>
      <c r="L396" t="s">
        <v>52</v>
      </c>
      <c r="M396">
        <v>0</v>
      </c>
      <c r="N396" t="s">
        <v>83</v>
      </c>
      <c r="O396" s="2">
        <v>0</v>
      </c>
      <c r="P396" s="2">
        <v>1</v>
      </c>
      <c r="Q396" s="2">
        <v>0</v>
      </c>
      <c r="R396" s="2">
        <v>0</v>
      </c>
      <c r="T396" s="2">
        <v>400</v>
      </c>
      <c r="U396" t="s">
        <v>202</v>
      </c>
      <c r="V396" s="2">
        <v>0</v>
      </c>
      <c r="W396" s="2">
        <v>0</v>
      </c>
      <c r="X396" s="2">
        <v>0</v>
      </c>
      <c r="Y396" s="2">
        <v>1</v>
      </c>
      <c r="AA396" t="s">
        <v>51</v>
      </c>
      <c r="AC396" t="s">
        <v>52</v>
      </c>
      <c r="AD396" t="s">
        <v>52</v>
      </c>
      <c r="AH396" t="s">
        <v>53</v>
      </c>
      <c r="AJ396" t="s">
        <v>54</v>
      </c>
      <c r="AL396" t="s">
        <v>55</v>
      </c>
      <c r="AM396" t="s">
        <v>162</v>
      </c>
      <c r="AN396" t="s">
        <v>120</v>
      </c>
      <c r="AO396" t="s">
        <v>332</v>
      </c>
      <c r="AP396" t="s">
        <v>333</v>
      </c>
      <c r="AQ396" t="s">
        <v>1372</v>
      </c>
      <c r="AR396" t="s">
        <v>73</v>
      </c>
      <c r="AS396" s="2">
        <v>0</v>
      </c>
      <c r="AT396" s="2">
        <v>0</v>
      </c>
      <c r="AU396" s="2">
        <v>0</v>
      </c>
      <c r="AV396" s="2">
        <v>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260</v>
      </c>
    </row>
    <row r="397" spans="1:54" x14ac:dyDescent="0.25">
      <c r="A397">
        <v>402</v>
      </c>
      <c r="B397" t="s">
        <v>38</v>
      </c>
      <c r="C397" t="s">
        <v>39</v>
      </c>
      <c r="E397" t="s">
        <v>683</v>
      </c>
      <c r="F397" t="s">
        <v>3417</v>
      </c>
      <c r="H397" s="19">
        <v>402</v>
      </c>
      <c r="I397" t="s">
        <v>1672</v>
      </c>
      <c r="J397" t="s">
        <v>479</v>
      </c>
      <c r="K397" s="2">
        <v>3</v>
      </c>
      <c r="L397" t="s">
        <v>52</v>
      </c>
      <c r="M397">
        <v>0</v>
      </c>
      <c r="N397" t="s">
        <v>202</v>
      </c>
      <c r="O397" s="2">
        <v>0</v>
      </c>
      <c r="P397" s="2">
        <v>0</v>
      </c>
      <c r="Q397" s="2">
        <v>0</v>
      </c>
      <c r="R397" s="2">
        <v>1</v>
      </c>
      <c r="S397" t="s">
        <v>84</v>
      </c>
      <c r="T397" s="2">
        <v>937</v>
      </c>
      <c r="U397" t="s">
        <v>202</v>
      </c>
      <c r="V397" s="2">
        <v>0</v>
      </c>
      <c r="W397" s="2">
        <v>0</v>
      </c>
      <c r="X397" s="2">
        <v>0</v>
      </c>
      <c r="Y397" s="2">
        <v>1</v>
      </c>
      <c r="AA397" t="s">
        <v>65</v>
      </c>
      <c r="AC397" t="s">
        <v>52</v>
      </c>
      <c r="AD397" t="s">
        <v>52</v>
      </c>
      <c r="AH397" t="s">
        <v>53</v>
      </c>
      <c r="AJ397" t="s">
        <v>54</v>
      </c>
      <c r="AL397" t="s">
        <v>55</v>
      </c>
      <c r="AM397" t="s">
        <v>71</v>
      </c>
      <c r="AN397" t="s">
        <v>120</v>
      </c>
      <c r="AO397" t="s">
        <v>332</v>
      </c>
      <c r="AP397" t="s">
        <v>333</v>
      </c>
      <c r="AQ397" t="s">
        <v>1372</v>
      </c>
      <c r="AR397" t="s">
        <v>73</v>
      </c>
      <c r="AS397" s="2">
        <v>0</v>
      </c>
      <c r="AT397" s="2">
        <v>0</v>
      </c>
      <c r="AU397" s="2">
        <v>0</v>
      </c>
      <c r="AV397" s="2">
        <v>1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260</v>
      </c>
    </row>
    <row r="398" spans="1:54" x14ac:dyDescent="0.25">
      <c r="A398">
        <v>403</v>
      </c>
      <c r="B398" t="s">
        <v>38</v>
      </c>
      <c r="C398" t="s">
        <v>39</v>
      </c>
      <c r="E398" t="s">
        <v>683</v>
      </c>
      <c r="F398" t="s">
        <v>3417</v>
      </c>
      <c r="H398" s="19">
        <v>403</v>
      </c>
      <c r="I398" t="s">
        <v>1675</v>
      </c>
      <c r="J398" t="s">
        <v>1676</v>
      </c>
      <c r="K398" s="2">
        <v>4</v>
      </c>
      <c r="L398" t="s">
        <v>45</v>
      </c>
      <c r="M398" s="2">
        <v>3</v>
      </c>
      <c r="N398" t="s">
        <v>83</v>
      </c>
      <c r="O398" s="2">
        <v>0</v>
      </c>
      <c r="P398" s="2">
        <v>1</v>
      </c>
      <c r="Q398" s="2">
        <v>0</v>
      </c>
      <c r="R398" s="2">
        <v>0</v>
      </c>
      <c r="T398" s="2">
        <v>300</v>
      </c>
      <c r="U398" t="s">
        <v>142</v>
      </c>
      <c r="V398" s="2">
        <v>0</v>
      </c>
      <c r="W398" s="2">
        <v>1</v>
      </c>
      <c r="X398" s="2">
        <v>0</v>
      </c>
      <c r="Y398" s="2">
        <v>0</v>
      </c>
      <c r="AA398" t="s">
        <v>65</v>
      </c>
      <c r="AC398" t="s">
        <v>52</v>
      </c>
      <c r="AD398" t="s">
        <v>52</v>
      </c>
      <c r="AH398" t="s">
        <v>53</v>
      </c>
      <c r="AJ398" t="s">
        <v>54</v>
      </c>
      <c r="AL398" t="s">
        <v>55</v>
      </c>
      <c r="AM398" t="s">
        <v>162</v>
      </c>
      <c r="AN398" t="s">
        <v>263</v>
      </c>
      <c r="AO398" t="s">
        <v>72</v>
      </c>
      <c r="AP398" t="s">
        <v>333</v>
      </c>
      <c r="AQ398" t="s">
        <v>334</v>
      </c>
      <c r="AR398" t="s">
        <v>73</v>
      </c>
      <c r="AS398" s="2">
        <v>0</v>
      </c>
      <c r="AT398" s="2">
        <v>0</v>
      </c>
      <c r="AU398" s="2">
        <v>0</v>
      </c>
      <c r="AV398" s="2">
        <v>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260</v>
      </c>
    </row>
    <row r="399" spans="1:54" x14ac:dyDescent="0.25">
      <c r="A399">
        <v>404</v>
      </c>
      <c r="B399" t="s">
        <v>38</v>
      </c>
      <c r="C399" t="s">
        <v>39</v>
      </c>
      <c r="E399" t="s">
        <v>683</v>
      </c>
      <c r="F399" t="s">
        <v>3417</v>
      </c>
      <c r="H399" s="19">
        <v>404</v>
      </c>
      <c r="I399" t="s">
        <v>1679</v>
      </c>
      <c r="J399" t="s">
        <v>479</v>
      </c>
      <c r="K399" s="2">
        <v>5</v>
      </c>
      <c r="L399" t="s">
        <v>52</v>
      </c>
      <c r="M399">
        <v>0</v>
      </c>
      <c r="N399" t="s">
        <v>83</v>
      </c>
      <c r="O399" s="2">
        <v>0</v>
      </c>
      <c r="P399" s="2">
        <v>1</v>
      </c>
      <c r="Q399" s="2">
        <v>0</v>
      </c>
      <c r="R399" s="2">
        <v>0</v>
      </c>
      <c r="T399" s="2">
        <v>180</v>
      </c>
      <c r="U399" t="s">
        <v>142</v>
      </c>
      <c r="V399" s="2">
        <v>0</v>
      </c>
      <c r="W399" s="2">
        <v>1</v>
      </c>
      <c r="X399" s="2">
        <v>0</v>
      </c>
      <c r="Y399" s="2">
        <v>0</v>
      </c>
      <c r="AA399" t="s">
        <v>65</v>
      </c>
      <c r="AC399" t="s">
        <v>52</v>
      </c>
      <c r="AD399" t="s">
        <v>52</v>
      </c>
      <c r="AH399" t="s">
        <v>53</v>
      </c>
      <c r="AJ399" t="s">
        <v>54</v>
      </c>
      <c r="AL399" t="s">
        <v>55</v>
      </c>
      <c r="AM399" t="s">
        <v>162</v>
      </c>
      <c r="AN399" t="s">
        <v>57</v>
      </c>
      <c r="AO399" t="s">
        <v>332</v>
      </c>
      <c r="AP399" t="s">
        <v>333</v>
      </c>
      <c r="AQ399" t="s">
        <v>334</v>
      </c>
      <c r="AR399" t="s">
        <v>73</v>
      </c>
      <c r="AS399" s="2">
        <v>0</v>
      </c>
      <c r="AT399" s="2">
        <v>0</v>
      </c>
      <c r="AU399" s="2">
        <v>0</v>
      </c>
      <c r="AV399" s="2">
        <v>1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260</v>
      </c>
    </row>
    <row r="400" spans="1:54" x14ac:dyDescent="0.25">
      <c r="A400">
        <v>405</v>
      </c>
      <c r="B400" t="s">
        <v>38</v>
      </c>
      <c r="C400" t="s">
        <v>39</v>
      </c>
      <c r="E400" t="s">
        <v>683</v>
      </c>
      <c r="F400" t="s">
        <v>3417</v>
      </c>
      <c r="H400" s="19">
        <v>405</v>
      </c>
      <c r="I400" t="s">
        <v>1682</v>
      </c>
      <c r="J400" t="s">
        <v>1683</v>
      </c>
      <c r="K400" s="2">
        <v>6</v>
      </c>
      <c r="L400" t="s">
        <v>52</v>
      </c>
      <c r="M400">
        <v>0</v>
      </c>
      <c r="N400" t="s">
        <v>494</v>
      </c>
      <c r="O400" s="2">
        <v>1</v>
      </c>
      <c r="P400" s="2">
        <v>0</v>
      </c>
      <c r="Q400" s="2">
        <v>0</v>
      </c>
      <c r="R400" s="2">
        <v>0</v>
      </c>
      <c r="T400" s="2">
        <v>200</v>
      </c>
      <c r="U400" t="s">
        <v>142</v>
      </c>
      <c r="V400" s="2">
        <v>0</v>
      </c>
      <c r="W400" s="2">
        <v>1</v>
      </c>
      <c r="X400" s="2">
        <v>0</v>
      </c>
      <c r="Y400" s="2">
        <v>0</v>
      </c>
      <c r="AA400" t="s">
        <v>51</v>
      </c>
      <c r="AC400" t="s">
        <v>52</v>
      </c>
      <c r="AD400" t="s">
        <v>52</v>
      </c>
      <c r="AH400" t="s">
        <v>53</v>
      </c>
      <c r="AJ400" t="s">
        <v>54</v>
      </c>
      <c r="AL400" t="s">
        <v>55</v>
      </c>
      <c r="AM400" t="s">
        <v>71</v>
      </c>
      <c r="AN400" t="s">
        <v>272</v>
      </c>
      <c r="AO400" t="s">
        <v>332</v>
      </c>
      <c r="AP400" t="s">
        <v>333</v>
      </c>
      <c r="AQ400" t="s">
        <v>1372</v>
      </c>
      <c r="AR400" t="s">
        <v>73</v>
      </c>
      <c r="AS400" s="2">
        <v>0</v>
      </c>
      <c r="AT400" s="2">
        <v>0</v>
      </c>
      <c r="AU400" s="2">
        <v>0</v>
      </c>
      <c r="AV400" s="2">
        <v>1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260</v>
      </c>
    </row>
    <row r="401" spans="1:54" x14ac:dyDescent="0.25">
      <c r="A401">
        <v>406</v>
      </c>
      <c r="B401" t="s">
        <v>38</v>
      </c>
      <c r="C401" t="s">
        <v>39</v>
      </c>
      <c r="E401" t="s">
        <v>683</v>
      </c>
      <c r="F401" t="s">
        <v>3417</v>
      </c>
      <c r="H401" s="19">
        <v>406</v>
      </c>
      <c r="I401" t="s">
        <v>1686</v>
      </c>
      <c r="J401" t="s">
        <v>1687</v>
      </c>
      <c r="K401" s="2">
        <v>9</v>
      </c>
      <c r="L401" t="s">
        <v>52</v>
      </c>
      <c r="M401">
        <v>0</v>
      </c>
      <c r="N401" t="s">
        <v>83</v>
      </c>
      <c r="O401" s="2">
        <v>0</v>
      </c>
      <c r="P401" s="2">
        <v>1</v>
      </c>
      <c r="Q401" s="2">
        <v>0</v>
      </c>
      <c r="R401" s="2">
        <v>0</v>
      </c>
      <c r="T401" s="2">
        <v>0</v>
      </c>
      <c r="U401" t="s">
        <v>202</v>
      </c>
      <c r="V401" s="2">
        <v>0</v>
      </c>
      <c r="W401" s="2">
        <v>0</v>
      </c>
      <c r="X401" s="2">
        <v>0</v>
      </c>
      <c r="Y401" s="2">
        <v>1</v>
      </c>
      <c r="AA401" t="s">
        <v>51</v>
      </c>
      <c r="AC401" t="s">
        <v>52</v>
      </c>
      <c r="AD401" t="s">
        <v>52</v>
      </c>
      <c r="AH401" t="s">
        <v>53</v>
      </c>
      <c r="AJ401" t="s">
        <v>54</v>
      </c>
      <c r="AL401" t="s">
        <v>55</v>
      </c>
      <c r="AM401" t="s">
        <v>162</v>
      </c>
      <c r="AN401" t="s">
        <v>272</v>
      </c>
      <c r="AO401" t="s">
        <v>332</v>
      </c>
      <c r="AP401" t="s">
        <v>333</v>
      </c>
      <c r="AQ401" t="s">
        <v>1372</v>
      </c>
      <c r="AR401" t="s">
        <v>73</v>
      </c>
      <c r="AS401" s="2">
        <v>0</v>
      </c>
      <c r="AT401" s="2">
        <v>0</v>
      </c>
      <c r="AU401" s="2">
        <v>0</v>
      </c>
      <c r="AV401" s="2">
        <v>1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260</v>
      </c>
    </row>
    <row r="402" spans="1:54" x14ac:dyDescent="0.25">
      <c r="A402">
        <v>407</v>
      </c>
      <c r="B402" t="s">
        <v>38</v>
      </c>
      <c r="C402" t="s">
        <v>39</v>
      </c>
      <c r="E402" t="s">
        <v>683</v>
      </c>
      <c r="F402" t="s">
        <v>3417</v>
      </c>
      <c r="H402" s="19">
        <v>407</v>
      </c>
      <c r="I402" t="s">
        <v>1690</v>
      </c>
      <c r="J402" t="s">
        <v>479</v>
      </c>
      <c r="K402" s="2">
        <v>6</v>
      </c>
      <c r="L402" t="s">
        <v>45</v>
      </c>
      <c r="M402" s="2">
        <v>5</v>
      </c>
      <c r="N402" t="s">
        <v>241</v>
      </c>
      <c r="O402" s="2">
        <v>0</v>
      </c>
      <c r="P402" s="2">
        <v>0</v>
      </c>
      <c r="Q402" s="2">
        <v>1</v>
      </c>
      <c r="R402" s="2">
        <v>0</v>
      </c>
      <c r="T402" s="2">
        <v>937</v>
      </c>
      <c r="U402" t="s">
        <v>142</v>
      </c>
      <c r="V402" s="2">
        <v>0</v>
      </c>
      <c r="W402" s="2">
        <v>1</v>
      </c>
      <c r="X402" s="2">
        <v>0</v>
      </c>
      <c r="Y402" s="2">
        <v>0</v>
      </c>
      <c r="AA402" t="s">
        <v>65</v>
      </c>
      <c r="AC402" t="s">
        <v>52</v>
      </c>
      <c r="AD402" t="s">
        <v>52</v>
      </c>
      <c r="AH402" t="s">
        <v>53</v>
      </c>
      <c r="AJ402" t="s">
        <v>54</v>
      </c>
      <c r="AL402" t="s">
        <v>55</v>
      </c>
      <c r="AM402" t="s">
        <v>162</v>
      </c>
      <c r="AN402" t="s">
        <v>272</v>
      </c>
      <c r="AO402" t="s">
        <v>332</v>
      </c>
      <c r="AP402" t="s">
        <v>333</v>
      </c>
      <c r="AQ402" t="s">
        <v>1372</v>
      </c>
      <c r="AR402" t="s">
        <v>73</v>
      </c>
      <c r="AS402" s="2">
        <v>0</v>
      </c>
      <c r="AT402" s="2">
        <v>0</v>
      </c>
      <c r="AU402" s="2">
        <v>0</v>
      </c>
      <c r="AV402" s="2">
        <v>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260</v>
      </c>
    </row>
    <row r="403" spans="1:54" x14ac:dyDescent="0.25">
      <c r="A403">
        <v>408</v>
      </c>
      <c r="B403" t="s">
        <v>38</v>
      </c>
      <c r="C403" t="s">
        <v>39</v>
      </c>
      <c r="E403" t="s">
        <v>683</v>
      </c>
      <c r="F403" t="s">
        <v>3417</v>
      </c>
      <c r="H403" s="19">
        <v>408</v>
      </c>
      <c r="I403" t="s">
        <v>1693</v>
      </c>
      <c r="J403" t="s">
        <v>1694</v>
      </c>
      <c r="K403" s="2">
        <v>6</v>
      </c>
      <c r="L403" t="s">
        <v>52</v>
      </c>
      <c r="M403">
        <v>0</v>
      </c>
      <c r="N403" t="s">
        <v>83</v>
      </c>
      <c r="O403" s="2">
        <v>0</v>
      </c>
      <c r="P403" s="2">
        <v>1</v>
      </c>
      <c r="Q403" s="2">
        <v>0</v>
      </c>
      <c r="R403" s="2">
        <v>0</v>
      </c>
      <c r="T403" s="2">
        <v>3000</v>
      </c>
      <c r="U403" t="s">
        <v>142</v>
      </c>
      <c r="V403" s="2">
        <v>0</v>
      </c>
      <c r="W403" s="2">
        <v>1</v>
      </c>
      <c r="X403" s="2">
        <v>0</v>
      </c>
      <c r="Y403" s="2">
        <v>0</v>
      </c>
      <c r="AA403" t="s">
        <v>65</v>
      </c>
      <c r="AC403" t="s">
        <v>52</v>
      </c>
      <c r="AD403" t="s">
        <v>52</v>
      </c>
      <c r="AH403" t="s">
        <v>53</v>
      </c>
      <c r="AJ403" t="s">
        <v>54</v>
      </c>
      <c r="AL403" t="s">
        <v>55</v>
      </c>
      <c r="AM403" t="s">
        <v>162</v>
      </c>
      <c r="AN403" t="s">
        <v>263</v>
      </c>
      <c r="AO403" t="s">
        <v>332</v>
      </c>
      <c r="AP403" t="s">
        <v>333</v>
      </c>
      <c r="AQ403" t="s">
        <v>1372</v>
      </c>
      <c r="AR403" t="s">
        <v>73</v>
      </c>
      <c r="AS403" s="2">
        <v>0</v>
      </c>
      <c r="AT403" s="2">
        <v>0</v>
      </c>
      <c r="AU403" s="2">
        <v>0</v>
      </c>
      <c r="AV403" s="2">
        <v>1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260</v>
      </c>
    </row>
    <row r="404" spans="1:54" x14ac:dyDescent="0.25">
      <c r="A404">
        <v>409</v>
      </c>
      <c r="B404" t="s">
        <v>38</v>
      </c>
      <c r="C404" t="s">
        <v>39</v>
      </c>
      <c r="E404" t="s">
        <v>683</v>
      </c>
      <c r="F404" t="s">
        <v>3417</v>
      </c>
      <c r="H404" s="19">
        <v>409</v>
      </c>
      <c r="I404" t="s">
        <v>1697</v>
      </c>
      <c r="J404" t="s">
        <v>1698</v>
      </c>
      <c r="K404" s="2">
        <v>3</v>
      </c>
      <c r="L404" t="s">
        <v>45</v>
      </c>
      <c r="M404" s="2">
        <v>1</v>
      </c>
      <c r="N404" t="s">
        <v>83</v>
      </c>
      <c r="O404" s="2">
        <v>0</v>
      </c>
      <c r="P404" s="2">
        <v>1</v>
      </c>
      <c r="Q404" s="2">
        <v>0</v>
      </c>
      <c r="R404" s="2">
        <v>0</v>
      </c>
      <c r="T404" s="2">
        <v>100</v>
      </c>
      <c r="U404" t="s">
        <v>142</v>
      </c>
      <c r="V404" s="2">
        <v>0</v>
      </c>
      <c r="W404" s="2">
        <v>1</v>
      </c>
      <c r="X404" s="2">
        <v>0</v>
      </c>
      <c r="Y404" s="2">
        <v>0</v>
      </c>
      <c r="AA404" t="s">
        <v>65</v>
      </c>
      <c r="AC404" t="s">
        <v>52</v>
      </c>
      <c r="AD404" t="s">
        <v>52</v>
      </c>
      <c r="AH404" t="s">
        <v>53</v>
      </c>
      <c r="AJ404" t="s">
        <v>54</v>
      </c>
      <c r="AL404" t="s">
        <v>55</v>
      </c>
      <c r="AM404" t="s">
        <v>162</v>
      </c>
      <c r="AN404" t="s">
        <v>272</v>
      </c>
      <c r="AO404" t="s">
        <v>332</v>
      </c>
      <c r="AP404" t="s">
        <v>333</v>
      </c>
      <c r="AQ404" t="s">
        <v>334</v>
      </c>
      <c r="AR404" t="s">
        <v>73</v>
      </c>
      <c r="AS404" s="2">
        <v>0</v>
      </c>
      <c r="AT404" s="2">
        <v>0</v>
      </c>
      <c r="AU404" s="2">
        <v>0</v>
      </c>
      <c r="AV404" s="2">
        <v>1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260</v>
      </c>
    </row>
    <row r="405" spans="1:54" x14ac:dyDescent="0.25">
      <c r="A405">
        <v>410</v>
      </c>
      <c r="B405" t="s">
        <v>38</v>
      </c>
      <c r="C405" t="s">
        <v>39</v>
      </c>
      <c r="E405" t="s">
        <v>683</v>
      </c>
      <c r="F405" t="s">
        <v>3417</v>
      </c>
      <c r="H405" s="19">
        <v>410</v>
      </c>
      <c r="I405" t="s">
        <v>1701</v>
      </c>
      <c r="J405" t="s">
        <v>479</v>
      </c>
      <c r="K405" s="2">
        <v>3</v>
      </c>
      <c r="L405" t="s">
        <v>45</v>
      </c>
      <c r="M405" s="2">
        <v>1</v>
      </c>
      <c r="N405" t="s">
        <v>83</v>
      </c>
      <c r="O405" s="2">
        <v>0</v>
      </c>
      <c r="P405" s="2">
        <v>1</v>
      </c>
      <c r="Q405" s="2">
        <v>0</v>
      </c>
      <c r="R405" s="2">
        <v>0</v>
      </c>
      <c r="T405" s="2">
        <v>250</v>
      </c>
      <c r="U405" t="s">
        <v>142</v>
      </c>
      <c r="V405" s="2">
        <v>0</v>
      </c>
      <c r="W405" s="2">
        <v>1</v>
      </c>
      <c r="X405" s="2">
        <v>0</v>
      </c>
      <c r="Y405" s="2">
        <v>0</v>
      </c>
      <c r="AA405" t="s">
        <v>51</v>
      </c>
      <c r="AC405" t="s">
        <v>52</v>
      </c>
      <c r="AD405" t="s">
        <v>52</v>
      </c>
      <c r="AH405" t="s">
        <v>53</v>
      </c>
      <c r="AJ405" t="s">
        <v>54</v>
      </c>
      <c r="AL405" t="s">
        <v>55</v>
      </c>
      <c r="AM405" t="s">
        <v>162</v>
      </c>
      <c r="AN405" t="s">
        <v>57</v>
      </c>
      <c r="AO405" t="s">
        <v>332</v>
      </c>
      <c r="AP405" t="s">
        <v>333</v>
      </c>
      <c r="AQ405" t="s">
        <v>1372</v>
      </c>
      <c r="AR405" t="s">
        <v>73</v>
      </c>
      <c r="AS405" s="2">
        <v>0</v>
      </c>
      <c r="AT405" s="2">
        <v>0</v>
      </c>
      <c r="AU405" s="2">
        <v>0</v>
      </c>
      <c r="AV405" s="2">
        <v>1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260</v>
      </c>
    </row>
    <row r="406" spans="1:54" x14ac:dyDescent="0.25">
      <c r="A406">
        <v>411</v>
      </c>
      <c r="B406" t="s">
        <v>38</v>
      </c>
      <c r="C406" t="s">
        <v>39</v>
      </c>
      <c r="E406" t="s">
        <v>683</v>
      </c>
      <c r="F406" t="s">
        <v>3417</v>
      </c>
      <c r="H406" s="19">
        <v>411</v>
      </c>
      <c r="I406" t="s">
        <v>1704</v>
      </c>
      <c r="J406" t="s">
        <v>1705</v>
      </c>
      <c r="K406" s="2">
        <v>6</v>
      </c>
      <c r="L406" t="s">
        <v>45</v>
      </c>
      <c r="M406" s="2">
        <v>4</v>
      </c>
      <c r="N406" t="s">
        <v>83</v>
      </c>
      <c r="O406" s="2">
        <v>0</v>
      </c>
      <c r="P406" s="2">
        <v>1</v>
      </c>
      <c r="Q406" s="2">
        <v>0</v>
      </c>
      <c r="R406" s="2">
        <v>0</v>
      </c>
      <c r="T406" s="2">
        <v>200</v>
      </c>
      <c r="U406" t="s">
        <v>142</v>
      </c>
      <c r="V406" s="2">
        <v>0</v>
      </c>
      <c r="W406" s="2">
        <v>1</v>
      </c>
      <c r="X406" s="2">
        <v>0</v>
      </c>
      <c r="Y406" s="2">
        <v>0</v>
      </c>
      <c r="AA406" t="s">
        <v>51</v>
      </c>
      <c r="AC406" t="s">
        <v>52</v>
      </c>
      <c r="AD406" t="s">
        <v>52</v>
      </c>
      <c r="AH406" t="s">
        <v>53</v>
      </c>
      <c r="AJ406" t="s">
        <v>54</v>
      </c>
      <c r="AL406" t="s">
        <v>55</v>
      </c>
      <c r="AM406" t="s">
        <v>162</v>
      </c>
      <c r="AN406" t="s">
        <v>272</v>
      </c>
      <c r="AO406" t="s">
        <v>332</v>
      </c>
      <c r="AP406" t="s">
        <v>333</v>
      </c>
      <c r="AQ406" t="s">
        <v>1372</v>
      </c>
      <c r="AR406" t="s">
        <v>73</v>
      </c>
      <c r="AS406" s="2">
        <v>0</v>
      </c>
      <c r="AT406" s="2">
        <v>0</v>
      </c>
      <c r="AU406" s="2">
        <v>0</v>
      </c>
      <c r="AV406" s="2">
        <v>1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260</v>
      </c>
    </row>
    <row r="407" spans="1:54" x14ac:dyDescent="0.25">
      <c r="A407">
        <v>412</v>
      </c>
      <c r="B407" t="s">
        <v>38</v>
      </c>
      <c r="C407" t="s">
        <v>39</v>
      </c>
      <c r="E407" t="s">
        <v>683</v>
      </c>
      <c r="F407" t="s">
        <v>3417</v>
      </c>
      <c r="H407" s="19">
        <v>412</v>
      </c>
      <c r="I407" t="s">
        <v>1708</v>
      </c>
      <c r="J407" t="s">
        <v>479</v>
      </c>
      <c r="K407" s="2">
        <v>7</v>
      </c>
      <c r="L407" t="s">
        <v>52</v>
      </c>
      <c r="M407">
        <v>0</v>
      </c>
      <c r="N407" t="s">
        <v>494</v>
      </c>
      <c r="O407" s="2">
        <v>1</v>
      </c>
      <c r="P407" s="2">
        <v>0</v>
      </c>
      <c r="Q407" s="2">
        <v>0</v>
      </c>
      <c r="R407" s="2">
        <v>0</v>
      </c>
      <c r="T407" s="2">
        <v>100</v>
      </c>
      <c r="U407" t="s">
        <v>142</v>
      </c>
      <c r="V407" s="2">
        <v>0</v>
      </c>
      <c r="W407" s="2">
        <v>1</v>
      </c>
      <c r="X407" s="2">
        <v>0</v>
      </c>
      <c r="Y407" s="2">
        <v>0</v>
      </c>
      <c r="AA407" t="s">
        <v>65</v>
      </c>
      <c r="AC407" t="s">
        <v>52</v>
      </c>
      <c r="AD407" t="s">
        <v>52</v>
      </c>
      <c r="AH407" t="s">
        <v>53</v>
      </c>
      <c r="AJ407" t="s">
        <v>54</v>
      </c>
      <c r="AL407" t="s">
        <v>55</v>
      </c>
      <c r="AM407" t="s">
        <v>162</v>
      </c>
      <c r="AN407" t="s">
        <v>272</v>
      </c>
      <c r="AO407" t="s">
        <v>332</v>
      </c>
      <c r="AP407" t="s">
        <v>333</v>
      </c>
      <c r="AQ407" t="s">
        <v>1372</v>
      </c>
      <c r="AR407" t="s">
        <v>73</v>
      </c>
      <c r="AS407" s="2">
        <v>0</v>
      </c>
      <c r="AT407" s="2">
        <v>0</v>
      </c>
      <c r="AU407" s="2">
        <v>0</v>
      </c>
      <c r="AV407" s="2">
        <v>1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260</v>
      </c>
    </row>
    <row r="408" spans="1:54" x14ac:dyDescent="0.25">
      <c r="A408">
        <v>413</v>
      </c>
      <c r="B408" t="s">
        <v>38</v>
      </c>
      <c r="C408" t="s">
        <v>39</v>
      </c>
      <c r="E408" t="s">
        <v>683</v>
      </c>
      <c r="F408" t="s">
        <v>3417</v>
      </c>
      <c r="H408" s="19">
        <v>413</v>
      </c>
      <c r="I408" t="s">
        <v>1711</v>
      </c>
      <c r="J408" t="s">
        <v>1712</v>
      </c>
      <c r="K408" s="2">
        <v>7</v>
      </c>
      <c r="L408" t="s">
        <v>52</v>
      </c>
      <c r="M408">
        <v>0</v>
      </c>
      <c r="N408" t="s">
        <v>83</v>
      </c>
      <c r="O408" s="2">
        <v>0</v>
      </c>
      <c r="P408" s="2">
        <v>1</v>
      </c>
      <c r="Q408" s="2">
        <v>0</v>
      </c>
      <c r="R408" s="2">
        <v>0</v>
      </c>
      <c r="T408" s="2">
        <v>400</v>
      </c>
      <c r="U408" t="s">
        <v>142</v>
      </c>
      <c r="V408" s="2">
        <v>0</v>
      </c>
      <c r="W408" s="2">
        <v>1</v>
      </c>
      <c r="X408" s="2">
        <v>0</v>
      </c>
      <c r="Y408" s="2">
        <v>0</v>
      </c>
      <c r="AA408" t="s">
        <v>51</v>
      </c>
      <c r="AC408" t="s">
        <v>52</v>
      </c>
      <c r="AD408" t="s">
        <v>52</v>
      </c>
      <c r="AH408" t="s">
        <v>53</v>
      </c>
      <c r="AJ408" t="s">
        <v>54</v>
      </c>
      <c r="AL408" t="s">
        <v>55</v>
      </c>
      <c r="AM408" t="s">
        <v>71</v>
      </c>
      <c r="AN408" t="s">
        <v>57</v>
      </c>
      <c r="AO408" t="s">
        <v>332</v>
      </c>
      <c r="AP408" t="s">
        <v>333</v>
      </c>
      <c r="AQ408" t="s">
        <v>1372</v>
      </c>
      <c r="AR408" t="s">
        <v>73</v>
      </c>
      <c r="AS408" s="2">
        <v>0</v>
      </c>
      <c r="AT408" s="2">
        <v>0</v>
      </c>
      <c r="AU408" s="2">
        <v>0</v>
      </c>
      <c r="AV408" s="2">
        <v>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260</v>
      </c>
    </row>
    <row r="409" spans="1:54" x14ac:dyDescent="0.25">
      <c r="A409">
        <v>414</v>
      </c>
      <c r="B409" t="s">
        <v>38</v>
      </c>
      <c r="C409" t="s">
        <v>39</v>
      </c>
      <c r="E409" t="s">
        <v>683</v>
      </c>
      <c r="F409" t="s">
        <v>3417</v>
      </c>
      <c r="H409" s="19">
        <v>414</v>
      </c>
      <c r="I409" t="s">
        <v>1715</v>
      </c>
      <c r="J409" t="s">
        <v>1716</v>
      </c>
      <c r="K409" s="2">
        <v>5</v>
      </c>
      <c r="L409" t="s">
        <v>45</v>
      </c>
      <c r="M409" s="2">
        <v>3</v>
      </c>
      <c r="N409" t="s">
        <v>83</v>
      </c>
      <c r="O409" s="2">
        <v>0</v>
      </c>
      <c r="P409" s="2">
        <v>1</v>
      </c>
      <c r="Q409" s="2">
        <v>0</v>
      </c>
      <c r="R409" s="2">
        <v>0</v>
      </c>
      <c r="T409" s="2">
        <v>120</v>
      </c>
      <c r="U409" t="s">
        <v>202</v>
      </c>
      <c r="V409" s="2">
        <v>0</v>
      </c>
      <c r="W409" s="2">
        <v>0</v>
      </c>
      <c r="X409" s="2">
        <v>0</v>
      </c>
      <c r="Y409" s="2">
        <v>1</v>
      </c>
      <c r="AA409" t="s">
        <v>51</v>
      </c>
      <c r="AC409" t="s">
        <v>52</v>
      </c>
      <c r="AD409" t="s">
        <v>52</v>
      </c>
      <c r="AH409" t="s">
        <v>53</v>
      </c>
      <c r="AJ409" t="s">
        <v>54</v>
      </c>
      <c r="AL409" t="s">
        <v>55</v>
      </c>
      <c r="AM409" t="s">
        <v>71</v>
      </c>
      <c r="AN409" t="s">
        <v>272</v>
      </c>
      <c r="AO409" t="s">
        <v>332</v>
      </c>
      <c r="AP409" t="s">
        <v>333</v>
      </c>
      <c r="AQ409" t="s">
        <v>1372</v>
      </c>
      <c r="AR409" t="s">
        <v>73</v>
      </c>
      <c r="AS409" s="2">
        <v>0</v>
      </c>
      <c r="AT409" s="2">
        <v>0</v>
      </c>
      <c r="AU409" s="2">
        <v>0</v>
      </c>
      <c r="AV409" s="2">
        <v>1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260</v>
      </c>
    </row>
    <row r="410" spans="1:54" x14ac:dyDescent="0.25">
      <c r="A410">
        <v>415</v>
      </c>
      <c r="B410" t="s">
        <v>38</v>
      </c>
      <c r="C410" t="s">
        <v>39</v>
      </c>
      <c r="E410" t="s">
        <v>683</v>
      </c>
      <c r="F410" t="s">
        <v>3417</v>
      </c>
      <c r="H410" s="19">
        <v>415</v>
      </c>
      <c r="I410" t="s">
        <v>1719</v>
      </c>
      <c r="J410" t="s">
        <v>1720</v>
      </c>
      <c r="K410" s="2">
        <v>5</v>
      </c>
      <c r="L410" t="s">
        <v>52</v>
      </c>
      <c r="M410">
        <v>0</v>
      </c>
      <c r="N410" t="s">
        <v>83</v>
      </c>
      <c r="O410" s="2">
        <v>0</v>
      </c>
      <c r="P410" s="2">
        <v>1</v>
      </c>
      <c r="Q410" s="2">
        <v>0</v>
      </c>
      <c r="R410" s="2">
        <v>0</v>
      </c>
      <c r="T410" s="2">
        <v>200</v>
      </c>
      <c r="U410" t="s">
        <v>142</v>
      </c>
      <c r="V410" s="2">
        <v>0</v>
      </c>
      <c r="W410" s="2">
        <v>1</v>
      </c>
      <c r="X410" s="2">
        <v>0</v>
      </c>
      <c r="Y410" s="2">
        <v>0</v>
      </c>
      <c r="AA410" t="s">
        <v>51</v>
      </c>
      <c r="AC410" t="s">
        <v>52</v>
      </c>
      <c r="AD410" t="s">
        <v>52</v>
      </c>
      <c r="AH410" t="s">
        <v>53</v>
      </c>
      <c r="AJ410" t="s">
        <v>54</v>
      </c>
      <c r="AL410" t="s">
        <v>55</v>
      </c>
      <c r="AM410" t="s">
        <v>71</v>
      </c>
      <c r="AN410" t="s">
        <v>272</v>
      </c>
      <c r="AO410" t="s">
        <v>332</v>
      </c>
      <c r="AP410" t="s">
        <v>333</v>
      </c>
      <c r="AQ410" t="s">
        <v>334</v>
      </c>
      <c r="AR410" t="s">
        <v>73</v>
      </c>
      <c r="AS410" s="2">
        <v>0</v>
      </c>
      <c r="AT410" s="2">
        <v>0</v>
      </c>
      <c r="AU410" s="2">
        <v>0</v>
      </c>
      <c r="AV410" s="2">
        <v>1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260</v>
      </c>
    </row>
    <row r="411" spans="1:54" x14ac:dyDescent="0.25">
      <c r="A411">
        <v>416</v>
      </c>
      <c r="B411" t="s">
        <v>38</v>
      </c>
      <c r="C411" t="s">
        <v>39</v>
      </c>
      <c r="E411" t="s">
        <v>683</v>
      </c>
      <c r="F411" t="s">
        <v>3417</v>
      </c>
      <c r="H411" s="19">
        <v>416</v>
      </c>
      <c r="I411" t="s">
        <v>1723</v>
      </c>
      <c r="J411" t="s">
        <v>1724</v>
      </c>
      <c r="K411" s="2">
        <v>4</v>
      </c>
      <c r="L411" t="s">
        <v>45</v>
      </c>
      <c r="M411" s="2">
        <v>2</v>
      </c>
      <c r="N411" t="s">
        <v>83</v>
      </c>
      <c r="O411" s="2">
        <v>0</v>
      </c>
      <c r="P411" s="2">
        <v>1</v>
      </c>
      <c r="Q411" s="2">
        <v>0</v>
      </c>
      <c r="R411" s="2">
        <v>0</v>
      </c>
      <c r="T411" s="2">
        <v>200</v>
      </c>
      <c r="U411" t="s">
        <v>142</v>
      </c>
      <c r="V411" s="2">
        <v>0</v>
      </c>
      <c r="W411" s="2">
        <v>1</v>
      </c>
      <c r="X411" s="2">
        <v>0</v>
      </c>
      <c r="Y411" s="2">
        <v>0</v>
      </c>
      <c r="AA411" t="s">
        <v>65</v>
      </c>
      <c r="AC411" t="s">
        <v>52</v>
      </c>
      <c r="AD411" t="s">
        <v>52</v>
      </c>
      <c r="AH411" t="s">
        <v>53</v>
      </c>
      <c r="AJ411" t="s">
        <v>54</v>
      </c>
      <c r="AL411" t="s">
        <v>55</v>
      </c>
      <c r="AM411" t="s">
        <v>71</v>
      </c>
      <c r="AN411" t="s">
        <v>272</v>
      </c>
      <c r="AO411" t="s">
        <v>332</v>
      </c>
      <c r="AP411" t="s">
        <v>333</v>
      </c>
      <c r="AQ411" t="s">
        <v>1372</v>
      </c>
      <c r="AR411" t="s">
        <v>73</v>
      </c>
      <c r="AS411" s="2">
        <v>0</v>
      </c>
      <c r="AT411" s="2">
        <v>0</v>
      </c>
      <c r="AU411" s="2">
        <v>0</v>
      </c>
      <c r="AV411" s="2">
        <v>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260</v>
      </c>
    </row>
    <row r="412" spans="1:54" x14ac:dyDescent="0.25">
      <c r="A412">
        <v>417</v>
      </c>
      <c r="B412" t="s">
        <v>38</v>
      </c>
      <c r="C412" t="s">
        <v>39</v>
      </c>
      <c r="E412" t="s">
        <v>683</v>
      </c>
      <c r="F412" t="s">
        <v>3417</v>
      </c>
      <c r="H412" s="19">
        <v>417</v>
      </c>
      <c r="I412" t="s">
        <v>1727</v>
      </c>
      <c r="J412" t="s">
        <v>1728</v>
      </c>
      <c r="K412" s="2">
        <v>2</v>
      </c>
      <c r="L412" t="s">
        <v>52</v>
      </c>
      <c r="M412">
        <v>0</v>
      </c>
      <c r="N412" t="s">
        <v>83</v>
      </c>
      <c r="O412" s="2">
        <v>0</v>
      </c>
      <c r="P412" s="2">
        <v>1</v>
      </c>
      <c r="Q412" s="2">
        <v>0</v>
      </c>
      <c r="R412" s="2">
        <v>0</v>
      </c>
      <c r="T412" s="2">
        <v>1000</v>
      </c>
      <c r="U412" t="s">
        <v>202</v>
      </c>
      <c r="V412" s="2">
        <v>0</v>
      </c>
      <c r="W412" s="2">
        <v>0</v>
      </c>
      <c r="X412" s="2">
        <v>0</v>
      </c>
      <c r="Y412" s="2">
        <v>1</v>
      </c>
      <c r="AA412" t="s">
        <v>51</v>
      </c>
      <c r="AC412" t="s">
        <v>52</v>
      </c>
      <c r="AD412" t="s">
        <v>52</v>
      </c>
      <c r="AH412" t="s">
        <v>53</v>
      </c>
      <c r="AJ412" t="s">
        <v>54</v>
      </c>
      <c r="AL412" t="s">
        <v>55</v>
      </c>
      <c r="AM412" t="s">
        <v>71</v>
      </c>
      <c r="AN412" t="s">
        <v>57</v>
      </c>
      <c r="AO412" t="s">
        <v>332</v>
      </c>
      <c r="AP412" t="s">
        <v>1623</v>
      </c>
      <c r="AQ412" t="s">
        <v>1372</v>
      </c>
      <c r="AR412" t="s">
        <v>73</v>
      </c>
      <c r="AS412" s="2">
        <v>0</v>
      </c>
      <c r="AT412" s="2">
        <v>0</v>
      </c>
      <c r="AU412" s="2">
        <v>0</v>
      </c>
      <c r="AV412" s="2">
        <v>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260</v>
      </c>
    </row>
    <row r="413" spans="1:54" x14ac:dyDescent="0.25">
      <c r="A413">
        <v>418</v>
      </c>
      <c r="B413" t="s">
        <v>38</v>
      </c>
      <c r="C413" t="s">
        <v>39</v>
      </c>
      <c r="E413" t="s">
        <v>683</v>
      </c>
      <c r="F413" t="s">
        <v>3417</v>
      </c>
      <c r="H413" s="19">
        <v>418</v>
      </c>
      <c r="I413" t="s">
        <v>1731</v>
      </c>
      <c r="J413" t="s">
        <v>1732</v>
      </c>
      <c r="K413" s="2">
        <v>5</v>
      </c>
      <c r="L413" t="s">
        <v>45</v>
      </c>
      <c r="M413" s="2">
        <v>3</v>
      </c>
      <c r="N413" t="s">
        <v>83</v>
      </c>
      <c r="O413" s="2">
        <v>0</v>
      </c>
      <c r="P413" s="2">
        <v>1</v>
      </c>
      <c r="Q413" s="2">
        <v>0</v>
      </c>
      <c r="R413" s="2">
        <v>0</v>
      </c>
      <c r="T413" s="2">
        <v>200</v>
      </c>
      <c r="U413" t="s">
        <v>202</v>
      </c>
      <c r="V413" s="2">
        <v>0</v>
      </c>
      <c r="W413" s="2">
        <v>0</v>
      </c>
      <c r="X413" s="2">
        <v>0</v>
      </c>
      <c r="Y413" s="2">
        <v>1</v>
      </c>
      <c r="AA413" t="s">
        <v>51</v>
      </c>
      <c r="AC413" t="s">
        <v>52</v>
      </c>
      <c r="AD413" t="s">
        <v>52</v>
      </c>
      <c r="AH413" t="s">
        <v>53</v>
      </c>
      <c r="AJ413" t="s">
        <v>54</v>
      </c>
      <c r="AL413" t="s">
        <v>55</v>
      </c>
      <c r="AM413" t="s">
        <v>162</v>
      </c>
      <c r="AN413" t="s">
        <v>272</v>
      </c>
      <c r="AO413" t="s">
        <v>332</v>
      </c>
      <c r="AP413" t="s">
        <v>333</v>
      </c>
      <c r="AQ413" t="s">
        <v>334</v>
      </c>
      <c r="AR413" t="s">
        <v>73</v>
      </c>
      <c r="AS413" s="2">
        <v>0</v>
      </c>
      <c r="AT413" s="2">
        <v>0</v>
      </c>
      <c r="AU413" s="2">
        <v>0</v>
      </c>
      <c r="AV413" s="2">
        <v>1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260</v>
      </c>
    </row>
    <row r="414" spans="1:54" x14ac:dyDescent="0.25">
      <c r="A414">
        <v>419</v>
      </c>
      <c r="B414" t="s">
        <v>38</v>
      </c>
      <c r="C414" t="s">
        <v>39</v>
      </c>
      <c r="E414" t="s">
        <v>683</v>
      </c>
      <c r="F414" t="s">
        <v>3417</v>
      </c>
      <c r="H414" s="19">
        <v>419</v>
      </c>
      <c r="I414" t="s">
        <v>1735</v>
      </c>
      <c r="J414" t="s">
        <v>1736</v>
      </c>
      <c r="K414" s="2">
        <v>3</v>
      </c>
      <c r="L414" t="s">
        <v>52</v>
      </c>
      <c r="M414">
        <v>0</v>
      </c>
      <c r="N414" t="s">
        <v>83</v>
      </c>
      <c r="O414" s="2">
        <v>0</v>
      </c>
      <c r="P414" s="2">
        <v>1</v>
      </c>
      <c r="Q414" s="2">
        <v>0</v>
      </c>
      <c r="R414" s="2">
        <v>0</v>
      </c>
      <c r="T414" s="2">
        <v>200</v>
      </c>
      <c r="U414" t="s">
        <v>202</v>
      </c>
      <c r="V414" s="2">
        <v>0</v>
      </c>
      <c r="W414" s="2">
        <v>0</v>
      </c>
      <c r="X414" s="2">
        <v>0</v>
      </c>
      <c r="Y414" s="2">
        <v>1</v>
      </c>
      <c r="AA414" t="s">
        <v>65</v>
      </c>
      <c r="AC414" t="s">
        <v>52</v>
      </c>
      <c r="AD414" t="s">
        <v>52</v>
      </c>
      <c r="AH414" t="s">
        <v>53</v>
      </c>
      <c r="AJ414" t="s">
        <v>54</v>
      </c>
      <c r="AL414" t="s">
        <v>55</v>
      </c>
      <c r="AM414" t="s">
        <v>71</v>
      </c>
      <c r="AN414" t="s">
        <v>272</v>
      </c>
      <c r="AO414" t="s">
        <v>332</v>
      </c>
      <c r="AP414" t="s">
        <v>333</v>
      </c>
      <c r="AQ414" t="s">
        <v>334</v>
      </c>
      <c r="AR414" t="s">
        <v>73</v>
      </c>
      <c r="AS414" s="2">
        <v>0</v>
      </c>
      <c r="AT414" s="2">
        <v>0</v>
      </c>
      <c r="AU414" s="2">
        <v>0</v>
      </c>
      <c r="AV414" s="2">
        <v>1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260</v>
      </c>
    </row>
    <row r="415" spans="1:54" x14ac:dyDescent="0.25">
      <c r="A415">
        <v>420</v>
      </c>
      <c r="B415" t="s">
        <v>38</v>
      </c>
      <c r="C415" t="s">
        <v>39</v>
      </c>
      <c r="E415" t="s">
        <v>683</v>
      </c>
      <c r="F415" t="s">
        <v>3417</v>
      </c>
      <c r="H415" s="19">
        <v>420</v>
      </c>
      <c r="I415" t="s">
        <v>1739</v>
      </c>
      <c r="J415" t="s">
        <v>1740</v>
      </c>
      <c r="K415" s="2">
        <v>6</v>
      </c>
      <c r="L415" t="s">
        <v>45</v>
      </c>
      <c r="M415" s="2">
        <v>5</v>
      </c>
      <c r="N415" t="s">
        <v>83</v>
      </c>
      <c r="O415" s="2">
        <v>0</v>
      </c>
      <c r="P415" s="2">
        <v>1</v>
      </c>
      <c r="Q415" s="2">
        <v>0</v>
      </c>
      <c r="R415" s="2">
        <v>0</v>
      </c>
      <c r="T415" s="2">
        <v>200</v>
      </c>
      <c r="U415" t="s">
        <v>142</v>
      </c>
      <c r="V415" s="2">
        <v>0</v>
      </c>
      <c r="W415" s="2">
        <v>1</v>
      </c>
      <c r="X415" s="2">
        <v>0</v>
      </c>
      <c r="Y415" s="2">
        <v>0</v>
      </c>
      <c r="AA415" t="s">
        <v>65</v>
      </c>
      <c r="AC415" t="s">
        <v>52</v>
      </c>
      <c r="AD415" t="s">
        <v>52</v>
      </c>
      <c r="AH415" t="s">
        <v>53</v>
      </c>
      <c r="AJ415" t="s">
        <v>54</v>
      </c>
      <c r="AL415" t="s">
        <v>55</v>
      </c>
      <c r="AM415" t="s">
        <v>71</v>
      </c>
      <c r="AN415" t="s">
        <v>272</v>
      </c>
      <c r="AO415" t="s">
        <v>332</v>
      </c>
      <c r="AP415" t="s">
        <v>333</v>
      </c>
      <c r="AQ415" t="s">
        <v>1372</v>
      </c>
      <c r="AR415" t="s">
        <v>73</v>
      </c>
      <c r="AS415" s="2">
        <v>0</v>
      </c>
      <c r="AT415" s="2">
        <v>0</v>
      </c>
      <c r="AU415" s="2">
        <v>0</v>
      </c>
      <c r="AV415" s="2">
        <v>1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260</v>
      </c>
    </row>
    <row r="416" spans="1:54" x14ac:dyDescent="0.25">
      <c r="A416">
        <v>421</v>
      </c>
      <c r="B416" t="s">
        <v>38</v>
      </c>
      <c r="C416" t="s">
        <v>39</v>
      </c>
      <c r="E416" t="s">
        <v>683</v>
      </c>
      <c r="F416" t="s">
        <v>3417</v>
      </c>
      <c r="H416" s="19">
        <v>421</v>
      </c>
      <c r="I416" t="s">
        <v>1743</v>
      </c>
      <c r="J416" t="s">
        <v>479</v>
      </c>
      <c r="K416" s="2">
        <v>4</v>
      </c>
      <c r="L416" t="s">
        <v>52</v>
      </c>
      <c r="M416">
        <v>0</v>
      </c>
      <c r="N416" t="s">
        <v>494</v>
      </c>
      <c r="O416" s="2">
        <v>1</v>
      </c>
      <c r="P416" s="2">
        <v>0</v>
      </c>
      <c r="Q416" s="2">
        <v>0</v>
      </c>
      <c r="R416" s="2">
        <v>0</v>
      </c>
      <c r="T416" s="2">
        <v>600</v>
      </c>
      <c r="U416" t="s">
        <v>142</v>
      </c>
      <c r="V416" s="2">
        <v>0</v>
      </c>
      <c r="W416" s="2">
        <v>1</v>
      </c>
      <c r="X416" s="2">
        <v>0</v>
      </c>
      <c r="Y416" s="2">
        <v>0</v>
      </c>
      <c r="AA416" t="s">
        <v>65</v>
      </c>
      <c r="AC416" t="s">
        <v>52</v>
      </c>
      <c r="AD416" t="s">
        <v>52</v>
      </c>
      <c r="AH416" t="s">
        <v>340</v>
      </c>
      <c r="AJ416" t="s">
        <v>54</v>
      </c>
      <c r="AL416" t="s">
        <v>55</v>
      </c>
      <c r="AM416" t="s">
        <v>71</v>
      </c>
      <c r="AN416" t="s">
        <v>57</v>
      </c>
      <c r="AO416" t="s">
        <v>332</v>
      </c>
      <c r="AP416" t="s">
        <v>333</v>
      </c>
      <c r="AQ416" t="s">
        <v>1372</v>
      </c>
      <c r="AR416" t="s">
        <v>73</v>
      </c>
      <c r="AS416" s="2">
        <v>0</v>
      </c>
      <c r="AT416" s="2">
        <v>0</v>
      </c>
      <c r="AU416" s="2">
        <v>0</v>
      </c>
      <c r="AV416" s="2">
        <v>1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260</v>
      </c>
    </row>
    <row r="417" spans="1:54" x14ac:dyDescent="0.25">
      <c r="A417">
        <v>422</v>
      </c>
      <c r="B417" t="s">
        <v>38</v>
      </c>
      <c r="C417" t="s">
        <v>39</v>
      </c>
      <c r="E417" t="s">
        <v>683</v>
      </c>
      <c r="F417" t="s">
        <v>3417</v>
      </c>
      <c r="H417" s="19">
        <v>422</v>
      </c>
      <c r="I417" t="s">
        <v>1746</v>
      </c>
      <c r="J417" t="s">
        <v>1747</v>
      </c>
      <c r="K417" s="2">
        <v>4</v>
      </c>
      <c r="L417" t="s">
        <v>52</v>
      </c>
      <c r="M417">
        <v>0</v>
      </c>
      <c r="N417" t="s">
        <v>83</v>
      </c>
      <c r="O417" s="2">
        <v>0</v>
      </c>
      <c r="P417" s="2">
        <v>1</v>
      </c>
      <c r="Q417" s="2">
        <v>0</v>
      </c>
      <c r="R417" s="2">
        <v>0</v>
      </c>
      <c r="T417" s="2">
        <v>937</v>
      </c>
      <c r="U417" t="s">
        <v>202</v>
      </c>
      <c r="V417" s="2">
        <v>0</v>
      </c>
      <c r="W417" s="2">
        <v>0</v>
      </c>
      <c r="X417" s="2">
        <v>0</v>
      </c>
      <c r="Y417" s="2">
        <v>1</v>
      </c>
      <c r="AA417" t="s">
        <v>51</v>
      </c>
      <c r="AC417" t="s">
        <v>52</v>
      </c>
      <c r="AD417" t="s">
        <v>52</v>
      </c>
      <c r="AH417" t="s">
        <v>53</v>
      </c>
      <c r="AJ417" t="s">
        <v>54</v>
      </c>
      <c r="AL417" t="s">
        <v>55</v>
      </c>
      <c r="AM417" t="s">
        <v>162</v>
      </c>
      <c r="AN417" t="s">
        <v>272</v>
      </c>
      <c r="AO417" t="s">
        <v>332</v>
      </c>
      <c r="AP417" t="s">
        <v>333</v>
      </c>
      <c r="AQ417" t="s">
        <v>1372</v>
      </c>
      <c r="AR417" t="s">
        <v>73</v>
      </c>
      <c r="AS417" s="2">
        <v>0</v>
      </c>
      <c r="AT417" s="2">
        <v>0</v>
      </c>
      <c r="AU417" s="2">
        <v>0</v>
      </c>
      <c r="AV417" s="2">
        <v>1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260</v>
      </c>
    </row>
    <row r="418" spans="1:54" x14ac:dyDescent="0.25">
      <c r="A418">
        <v>423</v>
      </c>
      <c r="B418" t="s">
        <v>38</v>
      </c>
      <c r="C418" t="s">
        <v>39</v>
      </c>
      <c r="E418" t="s">
        <v>683</v>
      </c>
      <c r="F418" t="s">
        <v>3417</v>
      </c>
      <c r="H418" s="19">
        <v>423</v>
      </c>
      <c r="I418" t="s">
        <v>1750</v>
      </c>
      <c r="J418" t="s">
        <v>1461</v>
      </c>
      <c r="K418" s="2">
        <v>4</v>
      </c>
      <c r="L418" t="s">
        <v>52</v>
      </c>
      <c r="M418">
        <v>0</v>
      </c>
      <c r="N418" t="s">
        <v>83</v>
      </c>
      <c r="O418" s="2">
        <v>0</v>
      </c>
      <c r="P418" s="2">
        <v>1</v>
      </c>
      <c r="Q418" s="2">
        <v>0</v>
      </c>
      <c r="R418" s="2">
        <v>0</v>
      </c>
      <c r="T418" s="2">
        <v>200</v>
      </c>
      <c r="U418" t="s">
        <v>142</v>
      </c>
      <c r="V418" s="2">
        <v>0</v>
      </c>
      <c r="W418" s="2">
        <v>1</v>
      </c>
      <c r="X418" s="2">
        <v>0</v>
      </c>
      <c r="Y418" s="2">
        <v>0</v>
      </c>
      <c r="AA418" t="s">
        <v>51</v>
      </c>
      <c r="AC418" t="s">
        <v>52</v>
      </c>
      <c r="AD418" t="s">
        <v>52</v>
      </c>
      <c r="AH418" t="s">
        <v>53</v>
      </c>
      <c r="AJ418" t="s">
        <v>54</v>
      </c>
      <c r="AL418" t="s">
        <v>55</v>
      </c>
      <c r="AM418" t="s">
        <v>162</v>
      </c>
      <c r="AN418" t="s">
        <v>57</v>
      </c>
      <c r="AO418" t="s">
        <v>332</v>
      </c>
      <c r="AP418" t="s">
        <v>333</v>
      </c>
      <c r="AQ418" t="s">
        <v>1372</v>
      </c>
      <c r="AR418" t="s">
        <v>73</v>
      </c>
      <c r="AS418" s="2">
        <v>0</v>
      </c>
      <c r="AT418" s="2">
        <v>0</v>
      </c>
      <c r="AU418" s="2">
        <v>0</v>
      </c>
      <c r="AV418" s="2">
        <v>1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260</v>
      </c>
    </row>
    <row r="419" spans="1:54" x14ac:dyDescent="0.25">
      <c r="A419">
        <v>424</v>
      </c>
      <c r="B419" t="s">
        <v>38</v>
      </c>
      <c r="C419" t="s">
        <v>39</v>
      </c>
      <c r="E419" t="s">
        <v>683</v>
      </c>
      <c r="F419" t="s">
        <v>3417</v>
      </c>
      <c r="H419" s="19">
        <v>424</v>
      </c>
      <c r="I419" t="s">
        <v>1753</v>
      </c>
      <c r="J419" t="s">
        <v>479</v>
      </c>
      <c r="K419" s="2">
        <v>5</v>
      </c>
      <c r="L419" t="s">
        <v>45</v>
      </c>
      <c r="M419" s="2">
        <v>3</v>
      </c>
      <c r="N419" t="s">
        <v>83</v>
      </c>
      <c r="O419" s="2">
        <v>0</v>
      </c>
      <c r="P419" s="2">
        <v>1</v>
      </c>
      <c r="Q419" s="2">
        <v>0</v>
      </c>
      <c r="R419" s="2">
        <v>0</v>
      </c>
      <c r="T419" s="2">
        <v>500</v>
      </c>
      <c r="U419" t="s">
        <v>142</v>
      </c>
      <c r="V419" s="2">
        <v>0</v>
      </c>
      <c r="W419" s="2">
        <v>1</v>
      </c>
      <c r="X419" s="2">
        <v>0</v>
      </c>
      <c r="Y419" s="2">
        <v>0</v>
      </c>
      <c r="AA419" t="s">
        <v>51</v>
      </c>
      <c r="AC419" t="s">
        <v>52</v>
      </c>
      <c r="AD419" t="s">
        <v>52</v>
      </c>
      <c r="AH419" t="s">
        <v>1465</v>
      </c>
      <c r="AJ419" t="s">
        <v>54</v>
      </c>
      <c r="AL419" t="s">
        <v>55</v>
      </c>
      <c r="AM419" t="s">
        <v>71</v>
      </c>
      <c r="AN419" t="s">
        <v>120</v>
      </c>
      <c r="AO419" t="s">
        <v>332</v>
      </c>
      <c r="AP419" t="s">
        <v>333</v>
      </c>
      <c r="AQ419" t="s">
        <v>1372</v>
      </c>
      <c r="AR419" t="s">
        <v>73</v>
      </c>
      <c r="AS419" s="2">
        <v>0</v>
      </c>
      <c r="AT419" s="2">
        <v>0</v>
      </c>
      <c r="AU419" s="2">
        <v>0</v>
      </c>
      <c r="AV419" s="2">
        <v>1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260</v>
      </c>
    </row>
    <row r="420" spans="1:54" x14ac:dyDescent="0.25">
      <c r="A420">
        <v>425</v>
      </c>
      <c r="B420" t="s">
        <v>38</v>
      </c>
      <c r="C420" t="s">
        <v>39</v>
      </c>
      <c r="E420" t="s">
        <v>683</v>
      </c>
      <c r="F420" t="s">
        <v>3417</v>
      </c>
      <c r="H420" s="19">
        <v>425</v>
      </c>
      <c r="I420" t="s">
        <v>1756</v>
      </c>
      <c r="J420" t="s">
        <v>479</v>
      </c>
      <c r="K420" s="2">
        <v>9</v>
      </c>
      <c r="L420" t="s">
        <v>45</v>
      </c>
      <c r="M420" s="2">
        <v>2</v>
      </c>
      <c r="N420" t="s">
        <v>494</v>
      </c>
      <c r="O420" s="2">
        <v>1</v>
      </c>
      <c r="P420" s="2">
        <v>0</v>
      </c>
      <c r="Q420" s="2">
        <v>0</v>
      </c>
      <c r="R420" s="2">
        <v>0</v>
      </c>
      <c r="T420" s="2">
        <v>300</v>
      </c>
      <c r="U420" t="s">
        <v>142</v>
      </c>
      <c r="V420" s="2">
        <v>0</v>
      </c>
      <c r="W420" s="2">
        <v>1</v>
      </c>
      <c r="X420" s="2">
        <v>0</v>
      </c>
      <c r="Y420" s="2">
        <v>0</v>
      </c>
      <c r="AA420" t="s">
        <v>51</v>
      </c>
      <c r="AC420" t="s">
        <v>52</v>
      </c>
      <c r="AD420" t="s">
        <v>52</v>
      </c>
      <c r="AH420" t="s">
        <v>53</v>
      </c>
      <c r="AJ420" t="s">
        <v>54</v>
      </c>
      <c r="AL420" t="s">
        <v>55</v>
      </c>
      <c r="AM420" t="s">
        <v>162</v>
      </c>
      <c r="AN420" t="s">
        <v>272</v>
      </c>
      <c r="AO420" t="s">
        <v>332</v>
      </c>
      <c r="AP420" t="s">
        <v>333</v>
      </c>
      <c r="AQ420" t="s">
        <v>334</v>
      </c>
      <c r="AR420" t="s">
        <v>73</v>
      </c>
      <c r="AS420" s="2">
        <v>0</v>
      </c>
      <c r="AT420" s="2">
        <v>0</v>
      </c>
      <c r="AU420" s="2">
        <v>0</v>
      </c>
      <c r="AV420" s="2">
        <v>1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260</v>
      </c>
    </row>
    <row r="421" spans="1:54" x14ac:dyDescent="0.25">
      <c r="A421">
        <v>426</v>
      </c>
      <c r="B421" t="s">
        <v>38</v>
      </c>
      <c r="C421" t="s">
        <v>39</v>
      </c>
      <c r="E421" t="s">
        <v>683</v>
      </c>
      <c r="F421" t="s">
        <v>3417</v>
      </c>
      <c r="H421" s="19">
        <v>426</v>
      </c>
      <c r="I421" t="s">
        <v>1759</v>
      </c>
      <c r="J421" t="s">
        <v>479</v>
      </c>
      <c r="K421" s="2">
        <v>5</v>
      </c>
      <c r="L421" t="s">
        <v>45</v>
      </c>
      <c r="M421" s="2">
        <v>3</v>
      </c>
      <c r="N421" t="s">
        <v>83</v>
      </c>
      <c r="O421" s="2">
        <v>0</v>
      </c>
      <c r="P421" s="2">
        <v>1</v>
      </c>
      <c r="Q421" s="2">
        <v>0</v>
      </c>
      <c r="R421" s="2">
        <v>0</v>
      </c>
      <c r="T421" s="2">
        <v>100</v>
      </c>
      <c r="U421" t="s">
        <v>142</v>
      </c>
      <c r="V421" s="2">
        <v>0</v>
      </c>
      <c r="W421" s="2">
        <v>1</v>
      </c>
      <c r="X421" s="2">
        <v>0</v>
      </c>
      <c r="Y421" s="2">
        <v>0</v>
      </c>
      <c r="AA421" t="s">
        <v>65</v>
      </c>
      <c r="AC421" t="s">
        <v>52</v>
      </c>
      <c r="AD421" t="s">
        <v>52</v>
      </c>
      <c r="AH421" t="s">
        <v>53</v>
      </c>
      <c r="AJ421" t="s">
        <v>54</v>
      </c>
      <c r="AL421" t="s">
        <v>55</v>
      </c>
      <c r="AM421" t="s">
        <v>71</v>
      </c>
      <c r="AN421" t="s">
        <v>272</v>
      </c>
      <c r="AO421" t="s">
        <v>332</v>
      </c>
      <c r="AP421" t="s">
        <v>333</v>
      </c>
      <c r="AQ421" t="s">
        <v>1372</v>
      </c>
      <c r="AR421" t="s">
        <v>73</v>
      </c>
      <c r="AS421" s="2">
        <v>0</v>
      </c>
      <c r="AT421" s="2">
        <v>0</v>
      </c>
      <c r="AU421" s="2">
        <v>0</v>
      </c>
      <c r="AV421" s="2">
        <v>1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260</v>
      </c>
    </row>
    <row r="422" spans="1:54" x14ac:dyDescent="0.25">
      <c r="A422">
        <v>427</v>
      </c>
      <c r="B422" t="s">
        <v>38</v>
      </c>
      <c r="C422" t="s">
        <v>39</v>
      </c>
      <c r="E422" t="s">
        <v>683</v>
      </c>
      <c r="F422" t="s">
        <v>3417</v>
      </c>
      <c r="H422" s="19">
        <v>427</v>
      </c>
      <c r="I422" t="s">
        <v>1762</v>
      </c>
      <c r="J422" t="s">
        <v>1763</v>
      </c>
      <c r="K422" s="2">
        <v>6</v>
      </c>
      <c r="L422" t="s">
        <v>52</v>
      </c>
      <c r="M422">
        <v>0</v>
      </c>
      <c r="N422" t="s">
        <v>83</v>
      </c>
      <c r="O422" s="2">
        <v>0</v>
      </c>
      <c r="P422" s="2">
        <v>1</v>
      </c>
      <c r="Q422" s="2">
        <v>0</v>
      </c>
      <c r="R422" s="2">
        <v>0</v>
      </c>
      <c r="T422" s="2">
        <v>300</v>
      </c>
      <c r="U422" t="s">
        <v>142</v>
      </c>
      <c r="V422" s="2">
        <v>0</v>
      </c>
      <c r="W422" s="2">
        <v>1</v>
      </c>
      <c r="X422" s="2">
        <v>0</v>
      </c>
      <c r="Y422" s="2">
        <v>0</v>
      </c>
      <c r="AA422" t="s">
        <v>51</v>
      </c>
      <c r="AC422" t="s">
        <v>52</v>
      </c>
      <c r="AD422" t="s">
        <v>52</v>
      </c>
      <c r="AH422" t="s">
        <v>53</v>
      </c>
      <c r="AJ422" t="s">
        <v>54</v>
      </c>
      <c r="AL422" t="s">
        <v>55</v>
      </c>
      <c r="AM422" t="s">
        <v>162</v>
      </c>
      <c r="AN422" t="s">
        <v>57</v>
      </c>
      <c r="AO422" t="s">
        <v>332</v>
      </c>
      <c r="AP422" t="s">
        <v>333</v>
      </c>
      <c r="AQ422" t="s">
        <v>1372</v>
      </c>
      <c r="AR422" t="s">
        <v>73</v>
      </c>
      <c r="AS422" s="2">
        <v>0</v>
      </c>
      <c r="AT422" s="2">
        <v>0</v>
      </c>
      <c r="AU422" s="2">
        <v>0</v>
      </c>
      <c r="AV422" s="2">
        <v>1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260</v>
      </c>
    </row>
    <row r="423" spans="1:54" x14ac:dyDescent="0.25">
      <c r="A423">
        <v>428</v>
      </c>
      <c r="B423" t="s">
        <v>38</v>
      </c>
      <c r="C423" t="s">
        <v>39</v>
      </c>
      <c r="E423" t="s">
        <v>683</v>
      </c>
      <c r="F423" t="s">
        <v>3417</v>
      </c>
      <c r="H423" s="19">
        <v>428</v>
      </c>
      <c r="I423" t="s">
        <v>1766</v>
      </c>
      <c r="J423" t="s">
        <v>1767</v>
      </c>
      <c r="K423" s="2">
        <v>6</v>
      </c>
      <c r="L423" t="s">
        <v>45</v>
      </c>
      <c r="M423" s="2">
        <v>4</v>
      </c>
      <c r="N423" t="s">
        <v>47</v>
      </c>
      <c r="O423" s="2">
        <v>1</v>
      </c>
      <c r="P423" s="2">
        <v>1</v>
      </c>
      <c r="Q423" s="2">
        <v>0</v>
      </c>
      <c r="R423" s="2">
        <v>0</v>
      </c>
      <c r="T423" s="2">
        <v>200</v>
      </c>
      <c r="U423" t="s">
        <v>142</v>
      </c>
      <c r="V423" s="2">
        <v>0</v>
      </c>
      <c r="W423" s="2">
        <v>1</v>
      </c>
      <c r="X423" s="2">
        <v>0</v>
      </c>
      <c r="Y423" s="2">
        <v>0</v>
      </c>
      <c r="AA423" t="s">
        <v>51</v>
      </c>
      <c r="AC423" t="s">
        <v>52</v>
      </c>
      <c r="AD423" t="s">
        <v>52</v>
      </c>
      <c r="AH423" t="s">
        <v>53</v>
      </c>
      <c r="AJ423" t="s">
        <v>54</v>
      </c>
      <c r="AL423" t="s">
        <v>55</v>
      </c>
      <c r="AM423" t="s">
        <v>162</v>
      </c>
      <c r="AN423" t="s">
        <v>272</v>
      </c>
      <c r="AO423" t="s">
        <v>72</v>
      </c>
      <c r="AP423" t="s">
        <v>333</v>
      </c>
      <c r="AQ423" t="s">
        <v>60</v>
      </c>
      <c r="AR423" t="s">
        <v>61</v>
      </c>
      <c r="AS423" s="2">
        <v>0</v>
      </c>
      <c r="AT423" s="2">
        <v>0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5</v>
      </c>
    </row>
    <row r="424" spans="1:54" x14ac:dyDescent="0.25">
      <c r="A424">
        <v>429</v>
      </c>
      <c r="B424" t="s">
        <v>38</v>
      </c>
      <c r="C424" t="s">
        <v>39</v>
      </c>
      <c r="E424" t="s">
        <v>683</v>
      </c>
      <c r="F424" t="s">
        <v>3417</v>
      </c>
      <c r="H424" s="19">
        <v>429</v>
      </c>
      <c r="I424" t="s">
        <v>1770</v>
      </c>
      <c r="J424" t="s">
        <v>1771</v>
      </c>
      <c r="K424" s="2">
        <v>2</v>
      </c>
      <c r="L424" t="s">
        <v>45</v>
      </c>
      <c r="M424" s="2">
        <v>1</v>
      </c>
      <c r="N424" t="s">
        <v>202</v>
      </c>
      <c r="O424" s="2">
        <v>0</v>
      </c>
      <c r="P424" s="2">
        <v>0</v>
      </c>
      <c r="Q424" s="2">
        <v>0</v>
      </c>
      <c r="R424" s="2">
        <v>1</v>
      </c>
      <c r="S424" t="s">
        <v>12106</v>
      </c>
      <c r="T424" s="2">
        <v>200</v>
      </c>
      <c r="U424" t="s">
        <v>142</v>
      </c>
      <c r="V424" s="2">
        <v>0</v>
      </c>
      <c r="W424" s="2">
        <v>1</v>
      </c>
      <c r="X424" s="2">
        <v>0</v>
      </c>
      <c r="Y424" s="2">
        <v>0</v>
      </c>
      <c r="AA424" t="s">
        <v>51</v>
      </c>
      <c r="AC424" t="s">
        <v>52</v>
      </c>
      <c r="AD424" t="s">
        <v>52</v>
      </c>
      <c r="AH424" t="s">
        <v>1465</v>
      </c>
      <c r="AJ424" t="s">
        <v>54</v>
      </c>
      <c r="AL424" t="s">
        <v>55</v>
      </c>
      <c r="AM424" t="s">
        <v>71</v>
      </c>
      <c r="AN424" t="s">
        <v>57</v>
      </c>
      <c r="AO424" t="s">
        <v>332</v>
      </c>
      <c r="AP424" t="s">
        <v>333</v>
      </c>
      <c r="AQ424" t="s">
        <v>1372</v>
      </c>
      <c r="AR424" t="s">
        <v>73</v>
      </c>
      <c r="AS424" s="2">
        <v>0</v>
      </c>
      <c r="AT424" s="2">
        <v>0</v>
      </c>
      <c r="AU424" s="2">
        <v>0</v>
      </c>
      <c r="AV424" s="2">
        <v>1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260</v>
      </c>
    </row>
    <row r="425" spans="1:54" x14ac:dyDescent="0.25">
      <c r="A425">
        <v>430</v>
      </c>
      <c r="B425" t="s">
        <v>38</v>
      </c>
      <c r="C425" t="s">
        <v>39</v>
      </c>
      <c r="E425" t="s">
        <v>683</v>
      </c>
      <c r="F425" t="s">
        <v>3417</v>
      </c>
      <c r="H425" s="19">
        <v>430</v>
      </c>
      <c r="I425" t="s">
        <v>1774</v>
      </c>
      <c r="J425" t="s">
        <v>588</v>
      </c>
      <c r="K425" s="2">
        <v>3</v>
      </c>
      <c r="L425" t="s">
        <v>45</v>
      </c>
      <c r="M425" s="2">
        <v>2</v>
      </c>
      <c r="N425" t="s">
        <v>83</v>
      </c>
      <c r="O425" s="2">
        <v>0</v>
      </c>
      <c r="P425" s="2">
        <v>1</v>
      </c>
      <c r="Q425" s="2">
        <v>0</v>
      </c>
      <c r="R425" s="2">
        <v>0</v>
      </c>
      <c r="T425" s="2">
        <v>100</v>
      </c>
      <c r="U425" t="s">
        <v>142</v>
      </c>
      <c r="V425" s="2">
        <v>0</v>
      </c>
      <c r="W425" s="2">
        <v>1</v>
      </c>
      <c r="X425" s="2">
        <v>0</v>
      </c>
      <c r="Y425" s="2">
        <v>0</v>
      </c>
      <c r="AA425" t="s">
        <v>51</v>
      </c>
      <c r="AC425" t="s">
        <v>52</v>
      </c>
      <c r="AD425" t="s">
        <v>52</v>
      </c>
      <c r="AH425" t="s">
        <v>1465</v>
      </c>
      <c r="AJ425" t="s">
        <v>54</v>
      </c>
      <c r="AL425" t="s">
        <v>55</v>
      </c>
      <c r="AM425" t="s">
        <v>71</v>
      </c>
      <c r="AN425" t="s">
        <v>57</v>
      </c>
      <c r="AO425" t="s">
        <v>332</v>
      </c>
      <c r="AP425" t="s">
        <v>333</v>
      </c>
      <c r="AQ425" t="s">
        <v>1372</v>
      </c>
      <c r="AR425" t="s">
        <v>73</v>
      </c>
      <c r="AS425" s="2">
        <v>0</v>
      </c>
      <c r="AT425" s="2">
        <v>0</v>
      </c>
      <c r="AU425" s="2">
        <v>0</v>
      </c>
      <c r="AV425" s="2">
        <v>1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260</v>
      </c>
    </row>
    <row r="426" spans="1:54" x14ac:dyDescent="0.25">
      <c r="A426">
        <v>431</v>
      </c>
      <c r="B426" t="s">
        <v>38</v>
      </c>
      <c r="C426" t="s">
        <v>39</v>
      </c>
      <c r="E426" t="s">
        <v>683</v>
      </c>
      <c r="F426" t="s">
        <v>3417</v>
      </c>
      <c r="H426" s="19">
        <v>431</v>
      </c>
      <c r="I426" t="s">
        <v>1777</v>
      </c>
      <c r="J426" t="s">
        <v>1778</v>
      </c>
      <c r="K426" s="2">
        <v>6</v>
      </c>
      <c r="L426" t="s">
        <v>45</v>
      </c>
      <c r="M426" s="2">
        <v>4</v>
      </c>
      <c r="N426" t="s">
        <v>241</v>
      </c>
      <c r="O426" s="2">
        <v>0</v>
      </c>
      <c r="P426" s="2">
        <v>0</v>
      </c>
      <c r="Q426" s="2">
        <v>1</v>
      </c>
      <c r="R426" s="2">
        <v>0</v>
      </c>
      <c r="T426" s="2">
        <v>937</v>
      </c>
      <c r="U426" t="s">
        <v>142</v>
      </c>
      <c r="V426" s="2">
        <v>0</v>
      </c>
      <c r="W426" s="2">
        <v>1</v>
      </c>
      <c r="X426" s="2">
        <v>0</v>
      </c>
      <c r="Y426" s="2">
        <v>0</v>
      </c>
      <c r="AA426" t="s">
        <v>51</v>
      </c>
      <c r="AC426" t="s">
        <v>52</v>
      </c>
      <c r="AD426" t="s">
        <v>52</v>
      </c>
      <c r="AH426" t="s">
        <v>340</v>
      </c>
      <c r="AJ426" t="s">
        <v>54</v>
      </c>
      <c r="AL426" t="s">
        <v>55</v>
      </c>
      <c r="AM426" t="s">
        <v>71</v>
      </c>
      <c r="AN426" t="s">
        <v>57</v>
      </c>
      <c r="AO426" t="s">
        <v>332</v>
      </c>
      <c r="AP426" t="s">
        <v>333</v>
      </c>
      <c r="AQ426" t="s">
        <v>1372</v>
      </c>
      <c r="AR426" t="s">
        <v>73</v>
      </c>
      <c r="AS426" s="2">
        <v>0</v>
      </c>
      <c r="AT426" s="2">
        <v>0</v>
      </c>
      <c r="AU426" s="2">
        <v>0</v>
      </c>
      <c r="AV426" s="2">
        <v>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260</v>
      </c>
    </row>
    <row r="427" spans="1:54" x14ac:dyDescent="0.25">
      <c r="A427">
        <v>432</v>
      </c>
      <c r="B427" t="s">
        <v>38</v>
      </c>
      <c r="C427" t="s">
        <v>39</v>
      </c>
      <c r="E427" t="s">
        <v>683</v>
      </c>
      <c r="F427" t="s">
        <v>3417</v>
      </c>
      <c r="H427" s="19">
        <v>432</v>
      </c>
      <c r="I427" t="s">
        <v>1781</v>
      </c>
      <c r="J427" t="s">
        <v>1782</v>
      </c>
      <c r="K427" s="2">
        <v>4</v>
      </c>
      <c r="L427" t="s">
        <v>45</v>
      </c>
      <c r="M427" s="2">
        <v>4</v>
      </c>
      <c r="N427" t="s">
        <v>202</v>
      </c>
      <c r="O427" s="2">
        <v>0</v>
      </c>
      <c r="P427" s="2">
        <v>0</v>
      </c>
      <c r="Q427" s="2">
        <v>0</v>
      </c>
      <c r="R427" s="2">
        <v>1</v>
      </c>
      <c r="S427" t="s">
        <v>1783</v>
      </c>
      <c r="T427" s="2">
        <v>2000</v>
      </c>
      <c r="U427" t="s">
        <v>142</v>
      </c>
      <c r="V427" s="2">
        <v>0</v>
      </c>
      <c r="W427" s="2">
        <v>1</v>
      </c>
      <c r="X427" s="2">
        <v>0</v>
      </c>
      <c r="Y427" s="2">
        <v>0</v>
      </c>
      <c r="AA427" t="s">
        <v>65</v>
      </c>
      <c r="AC427" t="s">
        <v>52</v>
      </c>
      <c r="AD427" t="s">
        <v>52</v>
      </c>
      <c r="AH427" t="s">
        <v>1465</v>
      </c>
      <c r="AJ427" t="s">
        <v>54</v>
      </c>
      <c r="AL427" t="s">
        <v>55</v>
      </c>
      <c r="AM427" t="s">
        <v>71</v>
      </c>
      <c r="AN427" t="s">
        <v>57</v>
      </c>
      <c r="AO427" t="s">
        <v>332</v>
      </c>
      <c r="AP427" t="s">
        <v>333</v>
      </c>
      <c r="AQ427" t="s">
        <v>1372</v>
      </c>
      <c r="AR427" t="s">
        <v>73</v>
      </c>
      <c r="AS427" s="2">
        <v>0</v>
      </c>
      <c r="AT427" s="2">
        <v>0</v>
      </c>
      <c r="AU427" s="2">
        <v>0</v>
      </c>
      <c r="AV427" s="2">
        <v>1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260</v>
      </c>
    </row>
    <row r="428" spans="1:54" x14ac:dyDescent="0.25">
      <c r="A428">
        <v>433</v>
      </c>
      <c r="B428" t="s">
        <v>38</v>
      </c>
      <c r="C428" t="s">
        <v>39</v>
      </c>
      <c r="E428" t="s">
        <v>683</v>
      </c>
      <c r="F428" t="s">
        <v>3417</v>
      </c>
      <c r="H428" s="19">
        <v>433</v>
      </c>
      <c r="I428" t="s">
        <v>1786</v>
      </c>
      <c r="J428" t="s">
        <v>1235</v>
      </c>
      <c r="K428" s="2">
        <v>4</v>
      </c>
      <c r="L428" t="s">
        <v>45</v>
      </c>
      <c r="M428" s="2">
        <v>2</v>
      </c>
      <c r="N428" t="s">
        <v>241</v>
      </c>
      <c r="O428" s="2">
        <v>0</v>
      </c>
      <c r="P428" s="2">
        <v>0</v>
      </c>
      <c r="Q428" s="2">
        <v>1</v>
      </c>
      <c r="R428" s="2">
        <v>0</v>
      </c>
      <c r="T428" s="2">
        <v>800</v>
      </c>
      <c r="U428" t="s">
        <v>202</v>
      </c>
      <c r="V428" s="2">
        <v>0</v>
      </c>
      <c r="W428" s="2">
        <v>0</v>
      </c>
      <c r="X428" s="2">
        <v>0</v>
      </c>
      <c r="Y428" s="2">
        <v>1</v>
      </c>
      <c r="AA428" t="s">
        <v>317</v>
      </c>
      <c r="AC428" t="s">
        <v>52</v>
      </c>
      <c r="AD428" t="s">
        <v>52</v>
      </c>
      <c r="AH428" t="s">
        <v>1465</v>
      </c>
      <c r="AJ428" t="s">
        <v>54</v>
      </c>
      <c r="AL428" t="s">
        <v>55</v>
      </c>
      <c r="AM428" t="s">
        <v>71</v>
      </c>
      <c r="AN428" t="s">
        <v>57</v>
      </c>
      <c r="AO428" t="s">
        <v>332</v>
      </c>
      <c r="AP428" t="s">
        <v>333</v>
      </c>
      <c r="AQ428" t="s">
        <v>1372</v>
      </c>
      <c r="AR428" t="s">
        <v>73</v>
      </c>
      <c r="AS428" s="2">
        <v>0</v>
      </c>
      <c r="AT428" s="2">
        <v>0</v>
      </c>
      <c r="AU428" s="2">
        <v>0</v>
      </c>
      <c r="AV428" s="2">
        <v>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260</v>
      </c>
    </row>
    <row r="429" spans="1:54" x14ac:dyDescent="0.25">
      <c r="A429">
        <v>434</v>
      </c>
      <c r="B429" t="s">
        <v>38</v>
      </c>
      <c r="C429" t="s">
        <v>39</v>
      </c>
      <c r="E429" t="s">
        <v>683</v>
      </c>
      <c r="F429" t="s">
        <v>3417</v>
      </c>
      <c r="H429" s="19">
        <v>434</v>
      </c>
      <c r="I429" t="s">
        <v>1789</v>
      </c>
      <c r="J429" t="s">
        <v>479</v>
      </c>
      <c r="K429" s="2">
        <v>2</v>
      </c>
      <c r="L429" t="s">
        <v>45</v>
      </c>
      <c r="M429" s="2">
        <v>1</v>
      </c>
      <c r="N429" t="s">
        <v>83</v>
      </c>
      <c r="O429" s="2">
        <v>0</v>
      </c>
      <c r="P429" s="2">
        <v>1</v>
      </c>
      <c r="Q429" s="2">
        <v>0</v>
      </c>
      <c r="R429" s="2">
        <v>0</v>
      </c>
      <c r="T429" s="2">
        <v>937</v>
      </c>
      <c r="U429" t="s">
        <v>202</v>
      </c>
      <c r="V429" s="2">
        <v>0</v>
      </c>
      <c r="W429" s="2">
        <v>0</v>
      </c>
      <c r="X429" s="2">
        <v>0</v>
      </c>
      <c r="Y429" s="2">
        <v>1</v>
      </c>
      <c r="AA429" t="s">
        <v>65</v>
      </c>
      <c r="AC429" t="s">
        <v>52</v>
      </c>
      <c r="AD429" t="s">
        <v>52</v>
      </c>
      <c r="AH429" t="s">
        <v>53</v>
      </c>
      <c r="AJ429" t="s">
        <v>54</v>
      </c>
      <c r="AL429" t="s">
        <v>55</v>
      </c>
      <c r="AM429" t="s">
        <v>71</v>
      </c>
      <c r="AN429" t="s">
        <v>57</v>
      </c>
      <c r="AO429" t="s">
        <v>332</v>
      </c>
      <c r="AP429" t="s">
        <v>333</v>
      </c>
      <c r="AQ429" t="s">
        <v>1372</v>
      </c>
      <c r="AR429" t="s">
        <v>73</v>
      </c>
      <c r="AS429" s="2">
        <v>0</v>
      </c>
      <c r="AT429" s="2">
        <v>0</v>
      </c>
      <c r="AU429" s="2">
        <v>0</v>
      </c>
      <c r="AV429" s="2">
        <v>1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260</v>
      </c>
    </row>
    <row r="430" spans="1:54" x14ac:dyDescent="0.25">
      <c r="A430">
        <v>435</v>
      </c>
      <c r="B430" t="s">
        <v>38</v>
      </c>
      <c r="C430" t="s">
        <v>39</v>
      </c>
      <c r="E430" t="s">
        <v>683</v>
      </c>
      <c r="F430" t="s">
        <v>3417</v>
      </c>
      <c r="H430" s="19">
        <v>435</v>
      </c>
      <c r="I430" t="s">
        <v>1792</v>
      </c>
      <c r="J430" t="s">
        <v>479</v>
      </c>
      <c r="K430" s="2">
        <v>5</v>
      </c>
      <c r="L430" t="s">
        <v>45</v>
      </c>
      <c r="M430" s="2">
        <v>2</v>
      </c>
      <c r="N430" t="s">
        <v>241</v>
      </c>
      <c r="O430" s="2">
        <v>0</v>
      </c>
      <c r="P430" s="2">
        <v>0</v>
      </c>
      <c r="Q430" s="2">
        <v>1</v>
      </c>
      <c r="R430" s="2">
        <v>0</v>
      </c>
      <c r="T430" s="2">
        <v>800</v>
      </c>
      <c r="U430" t="s">
        <v>202</v>
      </c>
      <c r="V430" s="2">
        <v>0</v>
      </c>
      <c r="W430" s="2">
        <v>0</v>
      </c>
      <c r="X430" s="2">
        <v>0</v>
      </c>
      <c r="Y430" s="2">
        <v>1</v>
      </c>
      <c r="AA430" t="s">
        <v>51</v>
      </c>
      <c r="AC430" t="s">
        <v>52</v>
      </c>
      <c r="AD430" t="s">
        <v>52</v>
      </c>
      <c r="AH430" t="s">
        <v>53</v>
      </c>
      <c r="AJ430" t="s">
        <v>54</v>
      </c>
      <c r="AL430" t="s">
        <v>55</v>
      </c>
      <c r="AM430" t="s">
        <v>71</v>
      </c>
      <c r="AN430" t="s">
        <v>57</v>
      </c>
      <c r="AO430" t="s">
        <v>332</v>
      </c>
      <c r="AP430" t="s">
        <v>333</v>
      </c>
      <c r="AQ430" t="s">
        <v>1372</v>
      </c>
      <c r="AR430" t="s">
        <v>73</v>
      </c>
      <c r="AS430" s="2">
        <v>0</v>
      </c>
      <c r="AT430" s="2">
        <v>0</v>
      </c>
      <c r="AU430" s="2">
        <v>0</v>
      </c>
      <c r="AV430" s="2">
        <v>1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260</v>
      </c>
    </row>
    <row r="431" spans="1:54" x14ac:dyDescent="0.25">
      <c r="A431">
        <v>436</v>
      </c>
      <c r="B431" t="s">
        <v>38</v>
      </c>
      <c r="C431" t="s">
        <v>39</v>
      </c>
      <c r="E431" t="s">
        <v>683</v>
      </c>
      <c r="F431" t="s">
        <v>3417</v>
      </c>
      <c r="H431" s="19">
        <v>436</v>
      </c>
      <c r="I431" t="s">
        <v>1795</v>
      </c>
      <c r="J431" t="s">
        <v>479</v>
      </c>
      <c r="K431" s="2">
        <v>2</v>
      </c>
      <c r="L431" t="s">
        <v>45</v>
      </c>
      <c r="M431" s="2">
        <v>1</v>
      </c>
      <c r="N431" t="s">
        <v>202</v>
      </c>
      <c r="O431" s="2">
        <v>0</v>
      </c>
      <c r="P431" s="2">
        <v>0</v>
      </c>
      <c r="Q431" s="2">
        <v>0</v>
      </c>
      <c r="R431" s="2">
        <v>1</v>
      </c>
      <c r="S431" t="s">
        <v>1278</v>
      </c>
      <c r="T431" s="2">
        <v>0</v>
      </c>
      <c r="U431" t="s">
        <v>202</v>
      </c>
      <c r="V431" s="2">
        <v>0</v>
      </c>
      <c r="W431" s="2">
        <v>0</v>
      </c>
      <c r="X431" s="2">
        <v>0</v>
      </c>
      <c r="Y431" s="2">
        <v>1</v>
      </c>
      <c r="AA431" t="s">
        <v>65</v>
      </c>
      <c r="AC431" t="s">
        <v>52</v>
      </c>
      <c r="AD431" t="s">
        <v>52</v>
      </c>
      <c r="AH431" t="s">
        <v>53</v>
      </c>
      <c r="AJ431" t="s">
        <v>54</v>
      </c>
      <c r="AL431" t="s">
        <v>55</v>
      </c>
      <c r="AM431" t="s">
        <v>71</v>
      </c>
      <c r="AN431" t="s">
        <v>57</v>
      </c>
      <c r="AO431" t="s">
        <v>332</v>
      </c>
      <c r="AP431" t="s">
        <v>333</v>
      </c>
      <c r="AQ431" t="s">
        <v>334</v>
      </c>
      <c r="AR431" t="s">
        <v>73</v>
      </c>
      <c r="AS431" s="2">
        <v>0</v>
      </c>
      <c r="AT431" s="2">
        <v>0</v>
      </c>
      <c r="AU431" s="2">
        <v>0</v>
      </c>
      <c r="AV431" s="2">
        <v>1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260</v>
      </c>
    </row>
    <row r="432" spans="1:54" x14ac:dyDescent="0.25">
      <c r="A432">
        <v>437</v>
      </c>
      <c r="B432" t="s">
        <v>38</v>
      </c>
      <c r="C432" t="s">
        <v>39</v>
      </c>
      <c r="E432" t="s">
        <v>683</v>
      </c>
      <c r="F432" t="s">
        <v>3417</v>
      </c>
      <c r="H432" s="19">
        <v>437</v>
      </c>
      <c r="I432" t="s">
        <v>1798</v>
      </c>
      <c r="J432" t="s">
        <v>479</v>
      </c>
      <c r="K432" s="2">
        <v>6</v>
      </c>
      <c r="L432" t="s">
        <v>45</v>
      </c>
      <c r="M432" s="2">
        <v>2</v>
      </c>
      <c r="N432" t="s">
        <v>83</v>
      </c>
      <c r="O432" s="2">
        <v>0</v>
      </c>
      <c r="P432" s="2">
        <v>1</v>
      </c>
      <c r="Q432" s="2">
        <v>0</v>
      </c>
      <c r="R432" s="2">
        <v>0</v>
      </c>
      <c r="T432" s="2">
        <v>500</v>
      </c>
      <c r="U432" t="s">
        <v>142</v>
      </c>
      <c r="V432" s="2">
        <v>0</v>
      </c>
      <c r="W432" s="2">
        <v>1</v>
      </c>
      <c r="X432" s="2">
        <v>0</v>
      </c>
      <c r="Y432" s="2">
        <v>0</v>
      </c>
      <c r="AA432" t="s">
        <v>65</v>
      </c>
      <c r="AC432" t="s">
        <v>52</v>
      </c>
      <c r="AD432" t="s">
        <v>52</v>
      </c>
      <c r="AH432" t="s">
        <v>53</v>
      </c>
      <c r="AJ432" t="s">
        <v>54</v>
      </c>
      <c r="AL432" t="s">
        <v>55</v>
      </c>
      <c r="AM432" t="s">
        <v>71</v>
      </c>
      <c r="AN432" t="s">
        <v>57</v>
      </c>
      <c r="AO432" t="s">
        <v>332</v>
      </c>
      <c r="AP432" t="s">
        <v>333</v>
      </c>
      <c r="AQ432" t="s">
        <v>1372</v>
      </c>
      <c r="AR432" t="s">
        <v>73</v>
      </c>
      <c r="AS432" s="2">
        <v>0</v>
      </c>
      <c r="AT432" s="2">
        <v>0</v>
      </c>
      <c r="AU432" s="2">
        <v>0</v>
      </c>
      <c r="AV432" s="2">
        <v>1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260</v>
      </c>
    </row>
    <row r="433" spans="1:54" x14ac:dyDescent="0.25">
      <c r="A433">
        <v>438</v>
      </c>
      <c r="B433" t="s">
        <v>38</v>
      </c>
      <c r="C433" t="s">
        <v>39</v>
      </c>
      <c r="E433" t="s">
        <v>683</v>
      </c>
      <c r="F433" t="s">
        <v>3417</v>
      </c>
      <c r="H433" s="19">
        <v>438</v>
      </c>
      <c r="I433" t="s">
        <v>1801</v>
      </c>
      <c r="J433" t="s">
        <v>479</v>
      </c>
      <c r="K433" s="2">
        <v>5</v>
      </c>
      <c r="L433" t="s">
        <v>52</v>
      </c>
      <c r="M433">
        <v>0</v>
      </c>
      <c r="N433" t="s">
        <v>83</v>
      </c>
      <c r="O433" s="2">
        <v>0</v>
      </c>
      <c r="P433" s="2">
        <v>1</v>
      </c>
      <c r="Q433" s="2">
        <v>0</v>
      </c>
      <c r="R433" s="2">
        <v>0</v>
      </c>
      <c r="T433" s="2">
        <v>200</v>
      </c>
      <c r="U433" t="s">
        <v>142</v>
      </c>
      <c r="V433" s="2">
        <v>0</v>
      </c>
      <c r="W433" s="2">
        <v>1</v>
      </c>
      <c r="X433" s="2">
        <v>0</v>
      </c>
      <c r="Y433" s="2">
        <v>0</v>
      </c>
      <c r="AA433" t="s">
        <v>65</v>
      </c>
      <c r="AC433" t="s">
        <v>52</v>
      </c>
      <c r="AD433" t="s">
        <v>52</v>
      </c>
      <c r="AH433" t="s">
        <v>53</v>
      </c>
      <c r="AJ433" t="s">
        <v>54</v>
      </c>
      <c r="AL433" t="s">
        <v>55</v>
      </c>
      <c r="AM433" t="s">
        <v>71</v>
      </c>
      <c r="AN433" t="s">
        <v>57</v>
      </c>
      <c r="AO433" t="s">
        <v>332</v>
      </c>
      <c r="AP433" t="s">
        <v>333</v>
      </c>
      <c r="AQ433" t="s">
        <v>334</v>
      </c>
      <c r="AR433" t="s">
        <v>73</v>
      </c>
      <c r="AS433" s="2">
        <v>0</v>
      </c>
      <c r="AT433" s="2">
        <v>0</v>
      </c>
      <c r="AU433" s="2">
        <v>0</v>
      </c>
      <c r="AV433" s="2">
        <v>1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260</v>
      </c>
    </row>
    <row r="434" spans="1:54" x14ac:dyDescent="0.25">
      <c r="A434">
        <v>439</v>
      </c>
      <c r="B434" t="s">
        <v>38</v>
      </c>
      <c r="C434" t="s">
        <v>39</v>
      </c>
      <c r="E434" t="s">
        <v>683</v>
      </c>
      <c r="F434" t="s">
        <v>3417</v>
      </c>
      <c r="H434" s="19">
        <v>439</v>
      </c>
      <c r="I434" t="s">
        <v>1804</v>
      </c>
      <c r="J434" t="s">
        <v>1805</v>
      </c>
      <c r="K434" s="2">
        <v>3</v>
      </c>
      <c r="L434" t="s">
        <v>52</v>
      </c>
      <c r="M434">
        <v>0</v>
      </c>
      <c r="N434" t="s">
        <v>83</v>
      </c>
      <c r="O434" s="2">
        <v>0</v>
      </c>
      <c r="P434" s="2">
        <v>1</v>
      </c>
      <c r="Q434" s="2">
        <v>0</v>
      </c>
      <c r="R434" s="2">
        <v>0</v>
      </c>
      <c r="T434" s="2">
        <v>500</v>
      </c>
      <c r="U434" t="s">
        <v>142</v>
      </c>
      <c r="V434" s="2">
        <v>0</v>
      </c>
      <c r="W434" s="2">
        <v>1</v>
      </c>
      <c r="X434" s="2">
        <v>0</v>
      </c>
      <c r="Y434" s="2">
        <v>0</v>
      </c>
      <c r="AA434" t="s">
        <v>51</v>
      </c>
      <c r="AC434" t="s">
        <v>52</v>
      </c>
      <c r="AD434" t="s">
        <v>52</v>
      </c>
      <c r="AH434" t="s">
        <v>53</v>
      </c>
      <c r="AJ434" t="s">
        <v>54</v>
      </c>
      <c r="AL434" t="s">
        <v>55</v>
      </c>
      <c r="AM434" t="s">
        <v>71</v>
      </c>
      <c r="AN434" t="s">
        <v>57</v>
      </c>
      <c r="AO434" t="s">
        <v>332</v>
      </c>
      <c r="AP434" t="s">
        <v>333</v>
      </c>
      <c r="AQ434" t="s">
        <v>334</v>
      </c>
      <c r="AR434" t="s">
        <v>73</v>
      </c>
      <c r="AS434" s="2">
        <v>0</v>
      </c>
      <c r="AT434" s="2">
        <v>0</v>
      </c>
      <c r="AU434" s="2">
        <v>0</v>
      </c>
      <c r="AV434" s="2">
        <v>1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260</v>
      </c>
    </row>
    <row r="435" spans="1:54" x14ac:dyDescent="0.25">
      <c r="A435">
        <v>440</v>
      </c>
      <c r="B435" t="s">
        <v>38</v>
      </c>
      <c r="C435" t="s">
        <v>39</v>
      </c>
      <c r="E435" t="s">
        <v>683</v>
      </c>
      <c r="F435" t="s">
        <v>3417</v>
      </c>
      <c r="H435" s="19">
        <v>440</v>
      </c>
      <c r="I435" t="s">
        <v>1808</v>
      </c>
      <c r="J435" t="s">
        <v>479</v>
      </c>
      <c r="K435" s="2">
        <v>5</v>
      </c>
      <c r="L435" t="s">
        <v>52</v>
      </c>
      <c r="M435">
        <v>0</v>
      </c>
      <c r="N435" t="s">
        <v>47</v>
      </c>
      <c r="O435" s="2">
        <v>1</v>
      </c>
      <c r="P435" s="2">
        <v>1</v>
      </c>
      <c r="Q435" s="2">
        <v>0</v>
      </c>
      <c r="R435" s="2">
        <v>0</v>
      </c>
      <c r="T435" s="2">
        <v>100</v>
      </c>
      <c r="U435" t="s">
        <v>142</v>
      </c>
      <c r="V435" s="2">
        <v>0</v>
      </c>
      <c r="W435" s="2">
        <v>1</v>
      </c>
      <c r="X435" s="2">
        <v>0</v>
      </c>
      <c r="Y435" s="2">
        <v>0</v>
      </c>
      <c r="AA435" t="s">
        <v>65</v>
      </c>
      <c r="AC435" t="s">
        <v>52</v>
      </c>
      <c r="AD435" t="s">
        <v>52</v>
      </c>
      <c r="AH435" t="s">
        <v>53</v>
      </c>
      <c r="AJ435" t="s">
        <v>54</v>
      </c>
      <c r="AL435" t="s">
        <v>55</v>
      </c>
      <c r="AM435" t="s">
        <v>71</v>
      </c>
      <c r="AN435" t="s">
        <v>57</v>
      </c>
      <c r="AO435" t="s">
        <v>332</v>
      </c>
      <c r="AP435" t="s">
        <v>333</v>
      </c>
      <c r="AQ435" t="s">
        <v>1372</v>
      </c>
      <c r="AR435" t="s">
        <v>73</v>
      </c>
      <c r="AS435" s="2">
        <v>0</v>
      </c>
      <c r="AT435" s="2">
        <v>0</v>
      </c>
      <c r="AU435" s="2">
        <v>0</v>
      </c>
      <c r="AV435" s="2">
        <v>1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260</v>
      </c>
    </row>
    <row r="436" spans="1:54" x14ac:dyDescent="0.25">
      <c r="A436">
        <v>441</v>
      </c>
      <c r="B436" t="s">
        <v>38</v>
      </c>
      <c r="C436" t="s">
        <v>39</v>
      </c>
      <c r="E436" t="s">
        <v>683</v>
      </c>
      <c r="F436" t="s">
        <v>3417</v>
      </c>
      <c r="H436" s="19">
        <v>441</v>
      </c>
      <c r="I436" t="s">
        <v>1811</v>
      </c>
      <c r="J436" t="s">
        <v>479</v>
      </c>
      <c r="K436" s="2">
        <v>4</v>
      </c>
      <c r="L436" t="s">
        <v>52</v>
      </c>
      <c r="M436">
        <v>0</v>
      </c>
      <c r="N436" t="s">
        <v>83</v>
      </c>
      <c r="O436" s="2">
        <v>0</v>
      </c>
      <c r="P436" s="2">
        <v>1</v>
      </c>
      <c r="Q436" s="2">
        <v>0</v>
      </c>
      <c r="R436" s="2">
        <v>0</v>
      </c>
      <c r="T436" s="2">
        <v>100</v>
      </c>
      <c r="U436" t="s">
        <v>84</v>
      </c>
      <c r="V436" s="2">
        <v>0</v>
      </c>
      <c r="W436" s="2">
        <v>0</v>
      </c>
      <c r="X436" s="2">
        <v>1</v>
      </c>
      <c r="Y436" s="2">
        <v>0</v>
      </c>
      <c r="AA436" t="s">
        <v>51</v>
      </c>
      <c r="AC436" t="s">
        <v>52</v>
      </c>
      <c r="AD436" t="s">
        <v>52</v>
      </c>
      <c r="AH436" t="s">
        <v>53</v>
      </c>
      <c r="AJ436" t="s">
        <v>54</v>
      </c>
      <c r="AL436" t="s">
        <v>55</v>
      </c>
      <c r="AM436" t="s">
        <v>71</v>
      </c>
      <c r="AN436" t="s">
        <v>57</v>
      </c>
      <c r="AO436" t="s">
        <v>332</v>
      </c>
      <c r="AP436" t="s">
        <v>333</v>
      </c>
      <c r="AQ436" t="s">
        <v>334</v>
      </c>
      <c r="AR436" t="s">
        <v>73</v>
      </c>
      <c r="AS436" s="2">
        <v>0</v>
      </c>
      <c r="AT436" s="2">
        <v>0</v>
      </c>
      <c r="AU436" s="2">
        <v>0</v>
      </c>
      <c r="AV436" s="2">
        <v>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260</v>
      </c>
    </row>
    <row r="437" spans="1:54" x14ac:dyDescent="0.25">
      <c r="A437">
        <v>442</v>
      </c>
      <c r="B437" t="s">
        <v>38</v>
      </c>
      <c r="C437" t="s">
        <v>39</v>
      </c>
      <c r="E437" t="s">
        <v>683</v>
      </c>
      <c r="F437" t="s">
        <v>3417</v>
      </c>
      <c r="H437" s="19">
        <v>442</v>
      </c>
      <c r="I437" t="s">
        <v>1814</v>
      </c>
      <c r="J437" t="s">
        <v>479</v>
      </c>
      <c r="K437" s="2">
        <v>2</v>
      </c>
      <c r="L437" t="s">
        <v>45</v>
      </c>
      <c r="M437" s="2">
        <v>1</v>
      </c>
      <c r="N437" t="s">
        <v>83</v>
      </c>
      <c r="O437" s="2">
        <v>0</v>
      </c>
      <c r="P437" s="2">
        <v>1</v>
      </c>
      <c r="Q437" s="2">
        <v>0</v>
      </c>
      <c r="R437" s="2">
        <v>0</v>
      </c>
      <c r="T437" s="2">
        <v>300</v>
      </c>
      <c r="U437" t="s">
        <v>142</v>
      </c>
      <c r="V437" s="2">
        <v>0</v>
      </c>
      <c r="W437" s="2">
        <v>1</v>
      </c>
      <c r="X437" s="2">
        <v>0</v>
      </c>
      <c r="Y437" s="2">
        <v>0</v>
      </c>
      <c r="AA437" t="s">
        <v>51</v>
      </c>
      <c r="AC437" t="s">
        <v>52</v>
      </c>
      <c r="AD437" t="s">
        <v>52</v>
      </c>
      <c r="AH437" t="s">
        <v>53</v>
      </c>
      <c r="AJ437" t="s">
        <v>54</v>
      </c>
      <c r="AL437" t="s">
        <v>55</v>
      </c>
      <c r="AM437" t="s">
        <v>71</v>
      </c>
      <c r="AN437" t="s">
        <v>57</v>
      </c>
      <c r="AO437" t="s">
        <v>332</v>
      </c>
      <c r="AP437" t="s">
        <v>333</v>
      </c>
      <c r="AQ437" t="s">
        <v>1372</v>
      </c>
      <c r="AR437" t="s">
        <v>73</v>
      </c>
      <c r="AS437" s="2">
        <v>0</v>
      </c>
      <c r="AT437" s="2">
        <v>0</v>
      </c>
      <c r="AU437" s="2">
        <v>0</v>
      </c>
      <c r="AV437" s="2">
        <v>1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260</v>
      </c>
    </row>
    <row r="438" spans="1:54" x14ac:dyDescent="0.25">
      <c r="A438">
        <v>443</v>
      </c>
      <c r="B438" t="s">
        <v>38</v>
      </c>
      <c r="C438" t="s">
        <v>39</v>
      </c>
      <c r="E438" t="s">
        <v>683</v>
      </c>
      <c r="F438" t="s">
        <v>3417</v>
      </c>
      <c r="H438" s="19">
        <v>443</v>
      </c>
      <c r="I438" t="s">
        <v>492</v>
      </c>
      <c r="J438" t="s">
        <v>479</v>
      </c>
      <c r="K438" s="2">
        <v>3</v>
      </c>
      <c r="L438" t="s">
        <v>52</v>
      </c>
      <c r="M438">
        <v>0</v>
      </c>
      <c r="N438" t="s">
        <v>47</v>
      </c>
      <c r="O438" s="2">
        <v>1</v>
      </c>
      <c r="P438" s="2">
        <v>1</v>
      </c>
      <c r="Q438" s="2">
        <v>0</v>
      </c>
      <c r="R438" s="2">
        <v>0</v>
      </c>
      <c r="T438" s="2">
        <v>300</v>
      </c>
      <c r="U438" t="s">
        <v>142</v>
      </c>
      <c r="V438" s="2">
        <v>0</v>
      </c>
      <c r="W438" s="2">
        <v>1</v>
      </c>
      <c r="X438" s="2">
        <v>0</v>
      </c>
      <c r="Y438" s="2">
        <v>0</v>
      </c>
      <c r="AA438" t="s">
        <v>51</v>
      </c>
      <c r="AC438" t="s">
        <v>52</v>
      </c>
      <c r="AD438" t="s">
        <v>52</v>
      </c>
      <c r="AH438" t="s">
        <v>53</v>
      </c>
      <c r="AJ438" t="s">
        <v>54</v>
      </c>
      <c r="AL438" t="s">
        <v>55</v>
      </c>
      <c r="AM438" t="s">
        <v>71</v>
      </c>
      <c r="AN438" t="s">
        <v>57</v>
      </c>
      <c r="AO438" t="s">
        <v>332</v>
      </c>
      <c r="AP438" t="s">
        <v>333</v>
      </c>
      <c r="AQ438" t="s">
        <v>334</v>
      </c>
      <c r="AR438" t="s">
        <v>73</v>
      </c>
      <c r="AS438" s="2">
        <v>0</v>
      </c>
      <c r="AT438" s="2">
        <v>0</v>
      </c>
      <c r="AU438" s="2">
        <v>0</v>
      </c>
      <c r="AV438" s="2">
        <v>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260</v>
      </c>
    </row>
    <row r="439" spans="1:54" x14ac:dyDescent="0.25">
      <c r="A439">
        <v>444</v>
      </c>
      <c r="B439" t="s">
        <v>38</v>
      </c>
      <c r="C439" t="s">
        <v>39</v>
      </c>
      <c r="E439" t="s">
        <v>683</v>
      </c>
      <c r="F439" t="s">
        <v>3417</v>
      </c>
      <c r="H439" s="19">
        <v>444</v>
      </c>
      <c r="I439" t="s">
        <v>1819</v>
      </c>
      <c r="J439" t="s">
        <v>1820</v>
      </c>
      <c r="K439" s="2">
        <v>3</v>
      </c>
      <c r="L439" t="s">
        <v>52</v>
      </c>
      <c r="M439">
        <v>0</v>
      </c>
      <c r="N439" t="s">
        <v>83</v>
      </c>
      <c r="O439" s="2">
        <v>0</v>
      </c>
      <c r="P439" s="2">
        <v>1</v>
      </c>
      <c r="Q439" s="2">
        <v>0</v>
      </c>
      <c r="R439" s="2">
        <v>0</v>
      </c>
      <c r="T439" s="2">
        <v>200</v>
      </c>
      <c r="U439" t="s">
        <v>142</v>
      </c>
      <c r="V439" s="2">
        <v>0</v>
      </c>
      <c r="W439" s="2">
        <v>1</v>
      </c>
      <c r="X439" s="2">
        <v>0</v>
      </c>
      <c r="Y439" s="2">
        <v>0</v>
      </c>
      <c r="AA439" t="s">
        <v>51</v>
      </c>
      <c r="AC439" t="s">
        <v>52</v>
      </c>
      <c r="AD439" t="s">
        <v>52</v>
      </c>
      <c r="AH439" t="s">
        <v>53</v>
      </c>
      <c r="AJ439" t="s">
        <v>54</v>
      </c>
      <c r="AL439" t="s">
        <v>55</v>
      </c>
      <c r="AM439" t="s">
        <v>71</v>
      </c>
      <c r="AN439" t="s">
        <v>57</v>
      </c>
      <c r="AO439" t="s">
        <v>332</v>
      </c>
      <c r="AP439" t="s">
        <v>333</v>
      </c>
      <c r="AQ439" t="s">
        <v>334</v>
      </c>
      <c r="AR439" t="s">
        <v>73</v>
      </c>
      <c r="AS439" s="2">
        <v>0</v>
      </c>
      <c r="AT439" s="2">
        <v>0</v>
      </c>
      <c r="AU439" s="2">
        <v>0</v>
      </c>
      <c r="AV439" s="2">
        <v>1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260</v>
      </c>
    </row>
    <row r="440" spans="1:54" x14ac:dyDescent="0.25">
      <c r="A440">
        <v>445</v>
      </c>
      <c r="B440" t="s">
        <v>38</v>
      </c>
      <c r="C440" t="s">
        <v>39</v>
      </c>
      <c r="E440" t="s">
        <v>683</v>
      </c>
      <c r="F440" t="s">
        <v>3417</v>
      </c>
      <c r="H440" s="19">
        <v>445</v>
      </c>
      <c r="I440" t="s">
        <v>1823</v>
      </c>
      <c r="J440" t="s">
        <v>479</v>
      </c>
      <c r="K440" s="2">
        <v>3</v>
      </c>
      <c r="L440" t="s">
        <v>52</v>
      </c>
      <c r="M440">
        <v>0</v>
      </c>
      <c r="N440" t="s">
        <v>241</v>
      </c>
      <c r="O440" s="2">
        <v>0</v>
      </c>
      <c r="P440" s="2">
        <v>0</v>
      </c>
      <c r="Q440" s="2">
        <v>1</v>
      </c>
      <c r="R440" s="2">
        <v>0</v>
      </c>
      <c r="T440" s="2">
        <v>937</v>
      </c>
      <c r="U440" t="s">
        <v>202</v>
      </c>
      <c r="V440" s="2">
        <v>0</v>
      </c>
      <c r="W440" s="2">
        <v>0</v>
      </c>
      <c r="X440" s="2">
        <v>0</v>
      </c>
      <c r="Y440" s="2">
        <v>1</v>
      </c>
      <c r="AA440" t="s">
        <v>51</v>
      </c>
      <c r="AC440" t="s">
        <v>52</v>
      </c>
      <c r="AD440" t="s">
        <v>52</v>
      </c>
      <c r="AH440" t="s">
        <v>1465</v>
      </c>
      <c r="AJ440" t="s">
        <v>54</v>
      </c>
      <c r="AL440" t="s">
        <v>55</v>
      </c>
      <c r="AM440" t="s">
        <v>71</v>
      </c>
      <c r="AN440" t="s">
        <v>57</v>
      </c>
      <c r="AO440" t="s">
        <v>332</v>
      </c>
      <c r="AP440" t="s">
        <v>333</v>
      </c>
      <c r="AQ440" t="s">
        <v>334</v>
      </c>
      <c r="AR440" t="s">
        <v>73</v>
      </c>
      <c r="AS440" s="2">
        <v>0</v>
      </c>
      <c r="AT440" s="2">
        <v>0</v>
      </c>
      <c r="AU440" s="2">
        <v>0</v>
      </c>
      <c r="AV440" s="2">
        <v>1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260</v>
      </c>
    </row>
    <row r="441" spans="1:54" x14ac:dyDescent="0.25">
      <c r="A441">
        <v>446</v>
      </c>
      <c r="B441" t="s">
        <v>38</v>
      </c>
      <c r="C441" t="s">
        <v>39</v>
      </c>
      <c r="E441" t="s">
        <v>683</v>
      </c>
      <c r="F441" t="s">
        <v>3417</v>
      </c>
      <c r="H441" s="19">
        <v>446</v>
      </c>
      <c r="I441" t="s">
        <v>1826</v>
      </c>
      <c r="J441" t="s">
        <v>479</v>
      </c>
      <c r="K441" s="2">
        <v>5</v>
      </c>
      <c r="L441" t="s">
        <v>52</v>
      </c>
      <c r="M441">
        <v>0</v>
      </c>
      <c r="N441" t="s">
        <v>202</v>
      </c>
      <c r="O441" s="2">
        <v>0</v>
      </c>
      <c r="P441" s="2">
        <v>0</v>
      </c>
      <c r="Q441" s="2">
        <v>0</v>
      </c>
      <c r="R441" s="2">
        <v>1</v>
      </c>
      <c r="S441" t="s">
        <v>1783</v>
      </c>
      <c r="T441" s="2">
        <v>1000</v>
      </c>
      <c r="U441" t="s">
        <v>142</v>
      </c>
      <c r="V441" s="2">
        <v>0</v>
      </c>
      <c r="W441" s="2">
        <v>1</v>
      </c>
      <c r="X441" s="2">
        <v>0</v>
      </c>
      <c r="Y441" s="2">
        <v>0</v>
      </c>
      <c r="AA441" t="s">
        <v>65</v>
      </c>
      <c r="AC441" t="s">
        <v>52</v>
      </c>
      <c r="AD441" t="s">
        <v>52</v>
      </c>
      <c r="AH441" t="s">
        <v>53</v>
      </c>
      <c r="AJ441" t="s">
        <v>54</v>
      </c>
      <c r="AL441" t="s">
        <v>55</v>
      </c>
      <c r="AM441" t="s">
        <v>71</v>
      </c>
      <c r="AN441" t="s">
        <v>57</v>
      </c>
      <c r="AO441" t="s">
        <v>332</v>
      </c>
      <c r="AP441" t="s">
        <v>333</v>
      </c>
      <c r="AQ441" t="s">
        <v>334</v>
      </c>
      <c r="AR441" t="s">
        <v>73</v>
      </c>
      <c r="AS441" s="2">
        <v>0</v>
      </c>
      <c r="AT441" s="2">
        <v>0</v>
      </c>
      <c r="AU441" s="2">
        <v>0</v>
      </c>
      <c r="AV441" s="2">
        <v>1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260</v>
      </c>
    </row>
    <row r="442" spans="1:54" x14ac:dyDescent="0.25">
      <c r="A442">
        <v>447</v>
      </c>
      <c r="B442" t="s">
        <v>38</v>
      </c>
      <c r="C442" t="s">
        <v>39</v>
      </c>
      <c r="E442" t="s">
        <v>683</v>
      </c>
      <c r="F442" t="s">
        <v>3417</v>
      </c>
      <c r="H442" s="19">
        <v>447</v>
      </c>
      <c r="I442" t="s">
        <v>1829</v>
      </c>
      <c r="J442" t="s">
        <v>1830</v>
      </c>
      <c r="K442" s="2">
        <v>3</v>
      </c>
      <c r="L442" t="s">
        <v>45</v>
      </c>
      <c r="M442" s="2">
        <v>1</v>
      </c>
      <c r="N442" t="s">
        <v>83</v>
      </c>
      <c r="O442" s="2">
        <v>0</v>
      </c>
      <c r="P442" s="2">
        <v>1</v>
      </c>
      <c r="Q442" s="2">
        <v>0</v>
      </c>
      <c r="R442" s="2">
        <v>0</v>
      </c>
      <c r="T442" s="2">
        <v>300</v>
      </c>
      <c r="U442" t="s">
        <v>202</v>
      </c>
      <c r="V442" s="2">
        <v>0</v>
      </c>
      <c r="W442" s="2">
        <v>0</v>
      </c>
      <c r="X442" s="2">
        <v>0</v>
      </c>
      <c r="Y442" s="2">
        <v>1</v>
      </c>
      <c r="AA442" t="s">
        <v>65</v>
      </c>
      <c r="AC442" t="s">
        <v>52</v>
      </c>
      <c r="AD442" t="s">
        <v>52</v>
      </c>
      <c r="AH442" t="s">
        <v>53</v>
      </c>
      <c r="AJ442" t="s">
        <v>54</v>
      </c>
      <c r="AL442" t="s">
        <v>55</v>
      </c>
      <c r="AM442" t="s">
        <v>71</v>
      </c>
      <c r="AN442" t="s">
        <v>57</v>
      </c>
      <c r="AO442" t="s">
        <v>332</v>
      </c>
      <c r="AP442" t="s">
        <v>333</v>
      </c>
      <c r="AQ442" t="s">
        <v>334</v>
      </c>
      <c r="AR442" t="s">
        <v>73</v>
      </c>
      <c r="AS442" s="2">
        <v>0</v>
      </c>
      <c r="AT442" s="2">
        <v>0</v>
      </c>
      <c r="AU442" s="2">
        <v>0</v>
      </c>
      <c r="AV442" s="2">
        <v>1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260</v>
      </c>
    </row>
    <row r="443" spans="1:54" x14ac:dyDescent="0.25">
      <c r="A443">
        <v>449</v>
      </c>
      <c r="B443" t="s">
        <v>38</v>
      </c>
      <c r="C443" t="s">
        <v>765</v>
      </c>
      <c r="D443" t="s">
        <v>1833</v>
      </c>
      <c r="E443" t="s">
        <v>1834</v>
      </c>
      <c r="F443" t="s">
        <v>10131</v>
      </c>
      <c r="H443" s="19">
        <v>449</v>
      </c>
      <c r="I443" t="s">
        <v>1835</v>
      </c>
      <c r="J443" t="s">
        <v>1583</v>
      </c>
      <c r="K443" s="2">
        <v>10</v>
      </c>
      <c r="L443" t="s">
        <v>52</v>
      </c>
      <c r="M443">
        <v>0</v>
      </c>
      <c r="N443" t="s">
        <v>1291</v>
      </c>
      <c r="O443" s="2">
        <v>1</v>
      </c>
      <c r="P443" s="2">
        <v>1</v>
      </c>
      <c r="Q443" s="2">
        <v>0</v>
      </c>
      <c r="R443" s="2">
        <v>1</v>
      </c>
      <c r="S443" t="s">
        <v>1783</v>
      </c>
      <c r="T443" s="2">
        <v>600</v>
      </c>
      <c r="U443" t="s">
        <v>49</v>
      </c>
      <c r="V443" s="2">
        <v>1</v>
      </c>
      <c r="W443" s="2">
        <v>1</v>
      </c>
      <c r="X443" s="2">
        <v>0</v>
      </c>
      <c r="Y443" s="2">
        <v>0</v>
      </c>
      <c r="AA443" t="s">
        <v>65</v>
      </c>
      <c r="AC443" t="s">
        <v>52</v>
      </c>
      <c r="AD443" t="s">
        <v>52</v>
      </c>
      <c r="AH443" t="s">
        <v>53</v>
      </c>
      <c r="AJ443" t="s">
        <v>106</v>
      </c>
      <c r="AL443" t="s">
        <v>97</v>
      </c>
      <c r="AM443" t="s">
        <v>255</v>
      </c>
      <c r="AN443" t="s">
        <v>272</v>
      </c>
      <c r="AO443" t="s">
        <v>72</v>
      </c>
      <c r="AP443" t="s">
        <v>59</v>
      </c>
      <c r="AQ443" t="s">
        <v>60</v>
      </c>
      <c r="AR443" t="s">
        <v>1261</v>
      </c>
      <c r="AS443" s="2">
        <v>0</v>
      </c>
      <c r="AT443" s="2">
        <v>1</v>
      </c>
      <c r="AU443" s="2">
        <v>1</v>
      </c>
      <c r="AV443" s="2">
        <v>0</v>
      </c>
      <c r="AW443" s="2">
        <v>1</v>
      </c>
      <c r="AX443" s="2">
        <v>0</v>
      </c>
      <c r="AY443" s="2">
        <v>0</v>
      </c>
      <c r="AZ443" s="2">
        <v>0</v>
      </c>
      <c r="BA443" s="2">
        <v>0</v>
      </c>
      <c r="BB443" s="2">
        <v>13</v>
      </c>
    </row>
    <row r="444" spans="1:54" x14ac:dyDescent="0.25">
      <c r="A444">
        <v>450</v>
      </c>
      <c r="B444" t="s">
        <v>38</v>
      </c>
      <c r="C444" t="s">
        <v>765</v>
      </c>
      <c r="D444" t="s">
        <v>1833</v>
      </c>
      <c r="E444" t="s">
        <v>1834</v>
      </c>
      <c r="F444" t="s">
        <v>10131</v>
      </c>
      <c r="H444" s="19">
        <v>450</v>
      </c>
      <c r="I444" t="s">
        <v>1839</v>
      </c>
      <c r="J444" t="s">
        <v>1840</v>
      </c>
      <c r="K444" s="2">
        <v>5</v>
      </c>
      <c r="L444" t="s">
        <v>45</v>
      </c>
      <c r="M444" s="2">
        <v>3</v>
      </c>
      <c r="N444" t="s">
        <v>494</v>
      </c>
      <c r="O444" s="2">
        <v>1</v>
      </c>
      <c r="P444" s="2">
        <v>0</v>
      </c>
      <c r="Q444" s="2">
        <v>0</v>
      </c>
      <c r="R444" s="2">
        <v>0</v>
      </c>
      <c r="T444" s="2">
        <v>500</v>
      </c>
      <c r="U444" t="s">
        <v>49</v>
      </c>
      <c r="V444" s="2">
        <v>1</v>
      </c>
      <c r="W444" s="2">
        <v>1</v>
      </c>
      <c r="X444" s="2">
        <v>0</v>
      </c>
      <c r="Y444" s="2">
        <v>0</v>
      </c>
      <c r="Z444" t="s">
        <v>377</v>
      </c>
      <c r="AA444" t="s">
        <v>65</v>
      </c>
      <c r="AC444" t="s">
        <v>52</v>
      </c>
      <c r="AD444" t="s">
        <v>52</v>
      </c>
      <c r="AH444" t="s">
        <v>53</v>
      </c>
      <c r="AJ444" t="s">
        <v>114</v>
      </c>
      <c r="AL444" t="s">
        <v>97</v>
      </c>
      <c r="AM444" t="s">
        <v>71</v>
      </c>
      <c r="AN444" t="s">
        <v>120</v>
      </c>
      <c r="AO444" t="s">
        <v>72</v>
      </c>
      <c r="AP444" t="s">
        <v>59</v>
      </c>
      <c r="AQ444" t="s">
        <v>60</v>
      </c>
      <c r="AR444" t="s">
        <v>124</v>
      </c>
      <c r="AS444" s="2">
        <v>0</v>
      </c>
      <c r="AT444" s="2">
        <v>0</v>
      </c>
      <c r="AU444" s="2">
        <v>1</v>
      </c>
      <c r="AV444" s="2">
        <v>0</v>
      </c>
      <c r="AW444" s="2">
        <v>1</v>
      </c>
      <c r="AX444" s="2">
        <v>0</v>
      </c>
      <c r="AY444" s="2">
        <v>0</v>
      </c>
      <c r="AZ444" s="2">
        <v>0</v>
      </c>
      <c r="BA444" s="2">
        <v>0</v>
      </c>
      <c r="BB444" s="2">
        <v>6</v>
      </c>
    </row>
    <row r="445" spans="1:54" x14ac:dyDescent="0.25">
      <c r="A445">
        <v>451</v>
      </c>
      <c r="B445" t="s">
        <v>38</v>
      </c>
      <c r="C445" t="s">
        <v>765</v>
      </c>
      <c r="D445" t="s">
        <v>1833</v>
      </c>
      <c r="E445" t="s">
        <v>1834</v>
      </c>
      <c r="F445" t="s">
        <v>10131</v>
      </c>
      <c r="H445" s="19">
        <v>451</v>
      </c>
      <c r="I445" t="s">
        <v>1843</v>
      </c>
      <c r="J445" t="s">
        <v>1844</v>
      </c>
      <c r="K445" s="2">
        <v>4</v>
      </c>
      <c r="L445" t="s">
        <v>52</v>
      </c>
      <c r="M445">
        <v>0</v>
      </c>
      <c r="N445" t="s">
        <v>494</v>
      </c>
      <c r="O445" s="2">
        <v>1</v>
      </c>
      <c r="P445" s="2">
        <v>0</v>
      </c>
      <c r="Q445" s="2">
        <v>0</v>
      </c>
      <c r="R445" s="2">
        <v>0</v>
      </c>
      <c r="T445" s="2">
        <v>1800</v>
      </c>
      <c r="U445" t="s">
        <v>704</v>
      </c>
      <c r="V445" s="2">
        <v>1</v>
      </c>
      <c r="W445" s="2">
        <v>0</v>
      </c>
      <c r="X445" s="2">
        <v>1</v>
      </c>
      <c r="Y445" s="2">
        <v>0</v>
      </c>
      <c r="Z445" t="s">
        <v>377</v>
      </c>
      <c r="AA445" t="s">
        <v>65</v>
      </c>
      <c r="AC445" t="s">
        <v>12126</v>
      </c>
      <c r="AD445" t="s">
        <v>45</v>
      </c>
      <c r="AE445" s="2">
        <v>52</v>
      </c>
      <c r="AF445" t="s">
        <v>455</v>
      </c>
      <c r="AG445" t="s">
        <v>455</v>
      </c>
      <c r="AH445" t="s">
        <v>53</v>
      </c>
      <c r="AJ445" t="s">
        <v>114</v>
      </c>
      <c r="AL445" t="s">
        <v>97</v>
      </c>
      <c r="AM445" t="s">
        <v>71</v>
      </c>
      <c r="AN445" t="s">
        <v>120</v>
      </c>
      <c r="AO445" t="s">
        <v>72</v>
      </c>
      <c r="AP445" t="s">
        <v>59</v>
      </c>
      <c r="AQ445" t="s">
        <v>60</v>
      </c>
      <c r="AR445" t="s">
        <v>1261</v>
      </c>
      <c r="AS445" s="2">
        <v>0</v>
      </c>
      <c r="AT445" s="2">
        <v>1</v>
      </c>
      <c r="AU445" s="2">
        <v>1</v>
      </c>
      <c r="AV445" s="2">
        <v>0</v>
      </c>
      <c r="AW445" s="2">
        <v>1</v>
      </c>
      <c r="AX445" s="2">
        <v>0</v>
      </c>
      <c r="AY445" s="2">
        <v>0</v>
      </c>
      <c r="AZ445" s="2">
        <v>0</v>
      </c>
      <c r="BA445" s="2">
        <v>0</v>
      </c>
      <c r="BB445" s="2">
        <v>5</v>
      </c>
    </row>
    <row r="446" spans="1:54" x14ac:dyDescent="0.25">
      <c r="A446">
        <v>452</v>
      </c>
      <c r="B446" t="s">
        <v>38</v>
      </c>
      <c r="C446" t="s">
        <v>765</v>
      </c>
      <c r="D446" t="s">
        <v>1833</v>
      </c>
      <c r="E446" t="s">
        <v>1834</v>
      </c>
      <c r="F446" t="s">
        <v>10131</v>
      </c>
      <c r="H446" s="19">
        <v>452</v>
      </c>
      <c r="I446" t="s">
        <v>1845</v>
      </c>
      <c r="J446" t="s">
        <v>1846</v>
      </c>
      <c r="K446" s="2">
        <v>2</v>
      </c>
      <c r="L446" t="s">
        <v>52</v>
      </c>
      <c r="M446">
        <v>0</v>
      </c>
      <c r="N446" t="s">
        <v>494</v>
      </c>
      <c r="O446" s="2">
        <v>1</v>
      </c>
      <c r="P446" s="2">
        <v>0</v>
      </c>
      <c r="Q446" s="2">
        <v>0</v>
      </c>
      <c r="R446" s="2">
        <v>0</v>
      </c>
      <c r="T446" s="2">
        <v>1000</v>
      </c>
      <c r="U446" t="s">
        <v>64</v>
      </c>
      <c r="V446" s="2">
        <v>1</v>
      </c>
      <c r="W446" s="2">
        <v>1</v>
      </c>
      <c r="X446" s="2">
        <v>1</v>
      </c>
      <c r="Y446" s="2">
        <v>0</v>
      </c>
      <c r="Z446" t="s">
        <v>377</v>
      </c>
      <c r="AA446" t="s">
        <v>65</v>
      </c>
      <c r="AC446" t="s">
        <v>12126</v>
      </c>
      <c r="AD446" t="s">
        <v>45</v>
      </c>
      <c r="AE446" s="2">
        <v>56</v>
      </c>
      <c r="AF446" t="s">
        <v>455</v>
      </c>
      <c r="AG446" t="s">
        <v>455</v>
      </c>
      <c r="AH446" t="s">
        <v>53</v>
      </c>
      <c r="AJ446" t="s">
        <v>114</v>
      </c>
      <c r="AL446" t="s">
        <v>97</v>
      </c>
      <c r="AM446" t="s">
        <v>107</v>
      </c>
      <c r="AN446" t="s">
        <v>120</v>
      </c>
      <c r="AO446" t="s">
        <v>72</v>
      </c>
      <c r="AP446" t="s">
        <v>59</v>
      </c>
      <c r="AQ446" t="s">
        <v>60</v>
      </c>
      <c r="AR446" t="s">
        <v>1261</v>
      </c>
      <c r="AS446" s="2">
        <v>0</v>
      </c>
      <c r="AT446" s="2">
        <v>1</v>
      </c>
      <c r="AU446" s="2">
        <v>1</v>
      </c>
      <c r="AV446" s="2">
        <v>0</v>
      </c>
      <c r="AW446" s="2">
        <v>1</v>
      </c>
      <c r="AX446" s="2">
        <v>0</v>
      </c>
      <c r="AY446" s="2">
        <v>0</v>
      </c>
      <c r="AZ446" s="2">
        <v>0</v>
      </c>
      <c r="BA446" s="2">
        <v>0</v>
      </c>
      <c r="BB446" s="2">
        <v>5</v>
      </c>
    </row>
    <row r="447" spans="1:54" x14ac:dyDescent="0.25">
      <c r="A447">
        <v>453</v>
      </c>
      <c r="B447" t="s">
        <v>38</v>
      </c>
      <c r="C447" t="s">
        <v>765</v>
      </c>
      <c r="D447" t="s">
        <v>1833</v>
      </c>
      <c r="E447" t="s">
        <v>1847</v>
      </c>
      <c r="F447" t="s">
        <v>10131</v>
      </c>
      <c r="H447" s="19">
        <v>453</v>
      </c>
      <c r="I447" t="s">
        <v>1848</v>
      </c>
      <c r="J447" t="s">
        <v>1849</v>
      </c>
      <c r="K447" s="2">
        <v>5</v>
      </c>
      <c r="L447" t="s">
        <v>52</v>
      </c>
      <c r="M447">
        <v>0</v>
      </c>
      <c r="N447" t="s">
        <v>47</v>
      </c>
      <c r="O447" s="2">
        <v>1</v>
      </c>
      <c r="P447" s="2">
        <v>1</v>
      </c>
      <c r="Q447" s="2">
        <v>0</v>
      </c>
      <c r="R447" s="2">
        <v>0</v>
      </c>
      <c r="T447" s="2">
        <v>500</v>
      </c>
      <c r="U447" t="s">
        <v>49</v>
      </c>
      <c r="V447" s="2">
        <v>1</v>
      </c>
      <c r="W447" s="2">
        <v>1</v>
      </c>
      <c r="X447" s="2">
        <v>0</v>
      </c>
      <c r="Y447" s="2">
        <v>0</v>
      </c>
      <c r="Z447" t="s">
        <v>377</v>
      </c>
      <c r="AA447" t="s">
        <v>65</v>
      </c>
      <c r="AC447" t="s">
        <v>52</v>
      </c>
      <c r="AD447" t="s">
        <v>52</v>
      </c>
      <c r="AH447" t="s">
        <v>53</v>
      </c>
      <c r="AJ447" t="s">
        <v>114</v>
      </c>
      <c r="AL447" t="s">
        <v>97</v>
      </c>
      <c r="AM447" t="s">
        <v>71</v>
      </c>
      <c r="AN447" t="s">
        <v>120</v>
      </c>
      <c r="AO447" t="s">
        <v>72</v>
      </c>
      <c r="AP447" t="s">
        <v>59</v>
      </c>
      <c r="AQ447" t="s">
        <v>60</v>
      </c>
      <c r="AR447" t="s">
        <v>1261</v>
      </c>
      <c r="AS447" s="2">
        <v>0</v>
      </c>
      <c r="AT447" s="2">
        <v>1</v>
      </c>
      <c r="AU447" s="2">
        <v>1</v>
      </c>
      <c r="AV447" s="2">
        <v>0</v>
      </c>
      <c r="AW447" s="2">
        <v>1</v>
      </c>
      <c r="AX447" s="2">
        <v>0</v>
      </c>
      <c r="AY447" s="2">
        <v>0</v>
      </c>
      <c r="AZ447" s="2">
        <v>0</v>
      </c>
      <c r="BA447" s="2">
        <v>0</v>
      </c>
      <c r="BB447" s="2">
        <v>13</v>
      </c>
    </row>
    <row r="448" spans="1:54" x14ac:dyDescent="0.25">
      <c r="A448">
        <v>454</v>
      </c>
      <c r="B448" t="s">
        <v>38</v>
      </c>
      <c r="C448" t="s">
        <v>765</v>
      </c>
      <c r="D448" t="s">
        <v>1833</v>
      </c>
      <c r="E448" t="s">
        <v>1834</v>
      </c>
      <c r="F448" t="s">
        <v>10131</v>
      </c>
      <c r="H448" s="19">
        <v>454</v>
      </c>
      <c r="I448" t="s">
        <v>1852</v>
      </c>
      <c r="J448" t="s">
        <v>1853</v>
      </c>
      <c r="K448" s="2">
        <v>4</v>
      </c>
      <c r="L448" t="s">
        <v>45</v>
      </c>
      <c r="M448" s="2">
        <v>2</v>
      </c>
      <c r="N448" t="s">
        <v>47</v>
      </c>
      <c r="O448" s="2">
        <v>1</v>
      </c>
      <c r="P448" s="2">
        <v>1</v>
      </c>
      <c r="Q448" s="2">
        <v>0</v>
      </c>
      <c r="R448" s="2">
        <v>0</v>
      </c>
      <c r="T448" s="2">
        <v>400</v>
      </c>
      <c r="U448" t="s">
        <v>142</v>
      </c>
      <c r="V448" s="2">
        <v>0</v>
      </c>
      <c r="W448" s="2">
        <v>1</v>
      </c>
      <c r="X448" s="2">
        <v>0</v>
      </c>
      <c r="Y448" s="2">
        <v>0</v>
      </c>
      <c r="AA448" t="s">
        <v>65</v>
      </c>
      <c r="AC448" t="s">
        <v>52</v>
      </c>
      <c r="AD448" t="s">
        <v>52</v>
      </c>
      <c r="AH448" t="s">
        <v>53</v>
      </c>
      <c r="AJ448" t="s">
        <v>114</v>
      </c>
      <c r="AL448" t="s">
        <v>97</v>
      </c>
      <c r="AM448" t="s">
        <v>71</v>
      </c>
      <c r="AN448" t="s">
        <v>120</v>
      </c>
      <c r="AO448" t="s">
        <v>72</v>
      </c>
      <c r="AP448" t="s">
        <v>59</v>
      </c>
      <c r="AQ448" t="s">
        <v>60</v>
      </c>
      <c r="AR448" t="s">
        <v>1261</v>
      </c>
      <c r="AS448" s="2">
        <v>0</v>
      </c>
      <c r="AT448" s="2">
        <v>1</v>
      </c>
      <c r="AU448" s="2">
        <v>1</v>
      </c>
      <c r="AV448" s="2">
        <v>0</v>
      </c>
      <c r="AW448" s="2">
        <v>1</v>
      </c>
      <c r="AX448" s="2">
        <v>0</v>
      </c>
      <c r="AY448" s="2">
        <v>0</v>
      </c>
      <c r="AZ448" s="2">
        <v>0</v>
      </c>
      <c r="BA448" s="2">
        <v>0</v>
      </c>
      <c r="BB448" s="2">
        <v>9</v>
      </c>
    </row>
    <row r="449" spans="1:54" x14ac:dyDescent="0.25">
      <c r="A449">
        <v>455</v>
      </c>
      <c r="B449" t="s">
        <v>38</v>
      </c>
      <c r="C449" t="s">
        <v>765</v>
      </c>
      <c r="D449" t="s">
        <v>1833</v>
      </c>
      <c r="E449" t="s">
        <v>1856</v>
      </c>
      <c r="F449" t="s">
        <v>10131</v>
      </c>
      <c r="H449" s="19">
        <v>455</v>
      </c>
      <c r="I449" t="s">
        <v>1857</v>
      </c>
      <c r="J449" t="s">
        <v>1858</v>
      </c>
      <c r="K449" s="2">
        <v>7</v>
      </c>
      <c r="L449" t="s">
        <v>45</v>
      </c>
      <c r="M449" s="2">
        <v>3</v>
      </c>
      <c r="N449" t="s">
        <v>1291</v>
      </c>
      <c r="O449" s="2">
        <v>1</v>
      </c>
      <c r="P449" s="2">
        <v>1</v>
      </c>
      <c r="Q449" s="2">
        <v>0</v>
      </c>
      <c r="R449" s="2">
        <v>1</v>
      </c>
      <c r="S449" t="s">
        <v>1860</v>
      </c>
      <c r="T449" s="2">
        <v>500</v>
      </c>
      <c r="U449" t="s">
        <v>49</v>
      </c>
      <c r="V449" s="2">
        <v>1</v>
      </c>
      <c r="W449" s="2">
        <v>1</v>
      </c>
      <c r="X449" s="2">
        <v>0</v>
      </c>
      <c r="Y449" s="2">
        <v>0</v>
      </c>
      <c r="Z449" t="s">
        <v>377</v>
      </c>
      <c r="AA449" t="s">
        <v>65</v>
      </c>
      <c r="AC449" t="s">
        <v>12126</v>
      </c>
      <c r="AD449" t="s">
        <v>45</v>
      </c>
      <c r="AE449" s="2">
        <v>47</v>
      </c>
      <c r="AF449" t="s">
        <v>455</v>
      </c>
      <c r="AG449" t="s">
        <v>455</v>
      </c>
      <c r="AH449" t="s">
        <v>53</v>
      </c>
      <c r="AJ449" t="s">
        <v>114</v>
      </c>
      <c r="AL449" t="s">
        <v>143</v>
      </c>
      <c r="AM449" t="s">
        <v>71</v>
      </c>
      <c r="AN449" t="s">
        <v>120</v>
      </c>
      <c r="AO449" t="s">
        <v>72</v>
      </c>
      <c r="AP449" t="s">
        <v>59</v>
      </c>
      <c r="AQ449" t="s">
        <v>60</v>
      </c>
      <c r="AR449" t="s">
        <v>1261</v>
      </c>
      <c r="AS449" s="2">
        <v>0</v>
      </c>
      <c r="AT449" s="2">
        <v>1</v>
      </c>
      <c r="AU449" s="2">
        <v>1</v>
      </c>
      <c r="AV449" s="2">
        <v>0</v>
      </c>
      <c r="AW449" s="2">
        <v>1</v>
      </c>
      <c r="AX449" s="2">
        <v>0</v>
      </c>
      <c r="AY449" s="2">
        <v>0</v>
      </c>
      <c r="AZ449" s="2">
        <v>0</v>
      </c>
      <c r="BA449" s="2">
        <v>0</v>
      </c>
      <c r="BB449" s="2">
        <v>5</v>
      </c>
    </row>
    <row r="450" spans="1:54" x14ac:dyDescent="0.25">
      <c r="A450">
        <v>456</v>
      </c>
      <c r="B450" t="s">
        <v>38</v>
      </c>
      <c r="C450" t="s">
        <v>765</v>
      </c>
      <c r="D450" t="s">
        <v>1833</v>
      </c>
      <c r="E450" t="s">
        <v>1856</v>
      </c>
      <c r="F450" t="s">
        <v>10131</v>
      </c>
      <c r="H450" s="19">
        <v>456</v>
      </c>
      <c r="I450" t="s">
        <v>1863</v>
      </c>
      <c r="J450" t="s">
        <v>1864</v>
      </c>
      <c r="K450" s="2">
        <v>6</v>
      </c>
      <c r="L450" t="s">
        <v>52</v>
      </c>
      <c r="M450">
        <v>0</v>
      </c>
      <c r="N450" t="s">
        <v>1291</v>
      </c>
      <c r="O450" s="2">
        <v>1</v>
      </c>
      <c r="P450" s="2">
        <v>1</v>
      </c>
      <c r="Q450" s="2">
        <v>0</v>
      </c>
      <c r="R450" s="2">
        <v>1</v>
      </c>
      <c r="S450" t="s">
        <v>4045</v>
      </c>
      <c r="T450" s="2">
        <v>200</v>
      </c>
      <c r="U450" t="s">
        <v>49</v>
      </c>
      <c r="V450" s="2">
        <v>1</v>
      </c>
      <c r="W450" s="2">
        <v>1</v>
      </c>
      <c r="X450" s="2">
        <v>0</v>
      </c>
      <c r="Y450" s="2">
        <v>0</v>
      </c>
      <c r="Z450" t="s">
        <v>377</v>
      </c>
      <c r="AA450" t="s">
        <v>65</v>
      </c>
      <c r="AC450" t="s">
        <v>52</v>
      </c>
      <c r="AD450" t="s">
        <v>52</v>
      </c>
      <c r="AH450" t="s">
        <v>53</v>
      </c>
      <c r="AJ450" t="s">
        <v>106</v>
      </c>
      <c r="AL450" t="s">
        <v>488</v>
      </c>
      <c r="AM450" t="s">
        <v>71</v>
      </c>
      <c r="AN450" t="s">
        <v>120</v>
      </c>
      <c r="AO450" t="s">
        <v>72</v>
      </c>
      <c r="AP450" t="s">
        <v>59</v>
      </c>
      <c r="AQ450" t="s">
        <v>60</v>
      </c>
      <c r="AR450" t="s">
        <v>1261</v>
      </c>
      <c r="AS450" s="2">
        <v>0</v>
      </c>
      <c r="AT450" s="2">
        <v>1</v>
      </c>
      <c r="AU450" s="2">
        <v>1</v>
      </c>
      <c r="AV450" s="2">
        <v>0</v>
      </c>
      <c r="AW450" s="2">
        <v>1</v>
      </c>
      <c r="AX450" s="2">
        <v>0</v>
      </c>
      <c r="AY450" s="2">
        <v>0</v>
      </c>
      <c r="AZ450" s="2">
        <v>0</v>
      </c>
      <c r="BA450" s="2">
        <v>0</v>
      </c>
      <c r="BB450" s="2">
        <v>11</v>
      </c>
    </row>
    <row r="451" spans="1:54" x14ac:dyDescent="0.25">
      <c r="A451">
        <v>457</v>
      </c>
      <c r="B451" t="s">
        <v>38</v>
      </c>
      <c r="C451" t="s">
        <v>765</v>
      </c>
      <c r="D451" t="s">
        <v>1833</v>
      </c>
      <c r="E451" t="s">
        <v>1856</v>
      </c>
      <c r="F451" t="s">
        <v>10131</v>
      </c>
      <c r="H451" s="19">
        <v>457</v>
      </c>
      <c r="I451" t="s">
        <v>1868</v>
      </c>
      <c r="J451" t="s">
        <v>1869</v>
      </c>
      <c r="K451" s="2">
        <v>2</v>
      </c>
      <c r="L451" t="s">
        <v>52</v>
      </c>
      <c r="M451">
        <v>0</v>
      </c>
      <c r="N451" t="s">
        <v>1871</v>
      </c>
      <c r="O451" s="2">
        <v>1</v>
      </c>
      <c r="P451" s="2">
        <v>1</v>
      </c>
      <c r="Q451" s="2">
        <v>1</v>
      </c>
      <c r="R451" s="2">
        <v>1</v>
      </c>
      <c r="S451" t="s">
        <v>1872</v>
      </c>
      <c r="T451" s="2">
        <v>100</v>
      </c>
      <c r="U451" t="s">
        <v>704</v>
      </c>
      <c r="V451" s="2">
        <v>1</v>
      </c>
      <c r="W451" s="2">
        <v>0</v>
      </c>
      <c r="X451" s="2">
        <v>1</v>
      </c>
      <c r="Y451" s="2">
        <v>0</v>
      </c>
      <c r="AA451" t="s">
        <v>65</v>
      </c>
      <c r="AC451" t="s">
        <v>52</v>
      </c>
      <c r="AD451" t="s">
        <v>52</v>
      </c>
      <c r="AH451" t="s">
        <v>53</v>
      </c>
      <c r="AJ451" t="s">
        <v>114</v>
      </c>
      <c r="AL451" t="s">
        <v>488</v>
      </c>
      <c r="AM451" t="s">
        <v>71</v>
      </c>
      <c r="AN451" t="s">
        <v>120</v>
      </c>
      <c r="AO451" t="s">
        <v>72</v>
      </c>
      <c r="AP451" t="s">
        <v>59</v>
      </c>
      <c r="AQ451" t="s">
        <v>60</v>
      </c>
      <c r="AR451" t="s">
        <v>1261</v>
      </c>
      <c r="AS451" s="2">
        <v>0</v>
      </c>
      <c r="AT451" s="2">
        <v>1</v>
      </c>
      <c r="AU451" s="2">
        <v>1</v>
      </c>
      <c r="AV451" s="2">
        <v>0</v>
      </c>
      <c r="AW451" s="2">
        <v>1</v>
      </c>
      <c r="AX451" s="2">
        <v>0</v>
      </c>
      <c r="AY451" s="2">
        <v>0</v>
      </c>
      <c r="AZ451" s="2">
        <v>0</v>
      </c>
      <c r="BA451" s="2">
        <v>0</v>
      </c>
      <c r="BB451" s="2">
        <v>13</v>
      </c>
    </row>
    <row r="452" spans="1:54" x14ac:dyDescent="0.25">
      <c r="A452">
        <v>458</v>
      </c>
      <c r="B452" t="s">
        <v>38</v>
      </c>
      <c r="C452" t="s">
        <v>765</v>
      </c>
      <c r="D452" t="s">
        <v>1833</v>
      </c>
      <c r="E452" t="s">
        <v>1856</v>
      </c>
      <c r="F452" t="s">
        <v>10131</v>
      </c>
      <c r="H452" s="19">
        <v>458</v>
      </c>
      <c r="I452" t="s">
        <v>1875</v>
      </c>
      <c r="J452" t="s">
        <v>1876</v>
      </c>
      <c r="K452" s="2">
        <v>7</v>
      </c>
      <c r="L452" t="s">
        <v>52</v>
      </c>
      <c r="M452">
        <v>0</v>
      </c>
      <c r="N452" t="s">
        <v>517</v>
      </c>
      <c r="O452" s="2">
        <v>1</v>
      </c>
      <c r="P452" s="2">
        <v>1</v>
      </c>
      <c r="Q452" s="2">
        <v>1</v>
      </c>
      <c r="R452" s="2">
        <v>0</v>
      </c>
      <c r="T452" s="2">
        <v>1350</v>
      </c>
      <c r="U452" t="s">
        <v>49</v>
      </c>
      <c r="V452" s="2">
        <v>1</v>
      </c>
      <c r="W452" s="2">
        <v>1</v>
      </c>
      <c r="X452" s="2">
        <v>0</v>
      </c>
      <c r="Y452" s="2">
        <v>0</v>
      </c>
      <c r="Z452" t="s">
        <v>377</v>
      </c>
      <c r="AA452" t="s">
        <v>65</v>
      </c>
      <c r="AC452" t="s">
        <v>12125</v>
      </c>
      <c r="AD452" t="s">
        <v>45</v>
      </c>
      <c r="AE452" s="2">
        <v>0</v>
      </c>
      <c r="AF452" t="s">
        <v>459</v>
      </c>
      <c r="AG452" t="s">
        <v>459</v>
      </c>
      <c r="AH452" t="s">
        <v>53</v>
      </c>
      <c r="AJ452" t="s">
        <v>114</v>
      </c>
      <c r="AL452" t="s">
        <v>488</v>
      </c>
      <c r="AM452" t="s">
        <v>71</v>
      </c>
      <c r="AN452" t="s">
        <v>120</v>
      </c>
      <c r="AO452" t="s">
        <v>72</v>
      </c>
      <c r="AP452" t="s">
        <v>59</v>
      </c>
      <c r="AQ452" t="s">
        <v>60</v>
      </c>
      <c r="AR452" t="s">
        <v>1261</v>
      </c>
      <c r="AS452" s="2">
        <v>0</v>
      </c>
      <c r="AT452" s="2">
        <v>1</v>
      </c>
      <c r="AU452" s="2">
        <v>1</v>
      </c>
      <c r="AV452" s="2">
        <v>0</v>
      </c>
      <c r="AW452" s="2">
        <v>1</v>
      </c>
      <c r="AX452" s="2">
        <v>0</v>
      </c>
      <c r="AY452" s="2">
        <v>0</v>
      </c>
      <c r="AZ452" s="2">
        <v>0</v>
      </c>
      <c r="BA452" s="2">
        <v>0</v>
      </c>
      <c r="BB452" s="2">
        <v>5</v>
      </c>
    </row>
    <row r="453" spans="1:54" x14ac:dyDescent="0.25">
      <c r="A453">
        <v>459</v>
      </c>
      <c r="B453" t="s">
        <v>38</v>
      </c>
      <c r="C453" t="s">
        <v>765</v>
      </c>
      <c r="D453" t="s">
        <v>1833</v>
      </c>
      <c r="E453" t="s">
        <v>1880</v>
      </c>
      <c r="F453" t="s">
        <v>10131</v>
      </c>
      <c r="H453" s="19">
        <v>459</v>
      </c>
      <c r="I453" t="s">
        <v>1881</v>
      </c>
      <c r="J453" t="s">
        <v>1882</v>
      </c>
      <c r="K453" s="2">
        <v>6</v>
      </c>
      <c r="L453" t="s">
        <v>52</v>
      </c>
      <c r="M453">
        <v>0</v>
      </c>
      <c r="N453" t="s">
        <v>1291</v>
      </c>
      <c r="O453" s="2">
        <v>1</v>
      </c>
      <c r="P453" s="2">
        <v>1</v>
      </c>
      <c r="Q453" s="2">
        <v>0</v>
      </c>
      <c r="R453" s="2">
        <v>1</v>
      </c>
      <c r="S453" t="s">
        <v>1886</v>
      </c>
      <c r="T453" s="2">
        <v>250</v>
      </c>
      <c r="U453" t="s">
        <v>49</v>
      </c>
      <c r="V453" s="2">
        <v>1</v>
      </c>
      <c r="W453" s="2">
        <v>1</v>
      </c>
      <c r="X453" s="2">
        <v>0</v>
      </c>
      <c r="Y453" s="2">
        <v>0</v>
      </c>
      <c r="Z453" t="s">
        <v>377</v>
      </c>
      <c r="AA453" t="s">
        <v>65</v>
      </c>
      <c r="AC453" t="s">
        <v>12125</v>
      </c>
      <c r="AD453" t="s">
        <v>45</v>
      </c>
      <c r="AE453" s="2">
        <v>0</v>
      </c>
      <c r="AF453" t="s">
        <v>455</v>
      </c>
      <c r="AG453" t="s">
        <v>455</v>
      </c>
      <c r="AH453" t="s">
        <v>53</v>
      </c>
      <c r="AJ453" t="s">
        <v>106</v>
      </c>
      <c r="AL453" t="s">
        <v>97</v>
      </c>
      <c r="AM453" t="s">
        <v>255</v>
      </c>
      <c r="AN453" t="s">
        <v>98</v>
      </c>
      <c r="AO453" t="s">
        <v>72</v>
      </c>
      <c r="AP453" t="s">
        <v>59</v>
      </c>
      <c r="AQ453" t="s">
        <v>60</v>
      </c>
      <c r="AR453" t="s">
        <v>1261</v>
      </c>
      <c r="AS453" s="2">
        <v>0</v>
      </c>
      <c r="AT453" s="2">
        <v>1</v>
      </c>
      <c r="AU453" s="2">
        <v>1</v>
      </c>
      <c r="AV453" s="2">
        <v>0</v>
      </c>
      <c r="AW453" s="2">
        <v>1</v>
      </c>
      <c r="AX453" s="2">
        <v>0</v>
      </c>
      <c r="AY453" s="2">
        <v>0</v>
      </c>
      <c r="AZ453" s="2">
        <v>0</v>
      </c>
      <c r="BA453" s="2">
        <v>0</v>
      </c>
      <c r="BB453" s="2">
        <v>6</v>
      </c>
    </row>
    <row r="454" spans="1:54" x14ac:dyDescent="0.25">
      <c r="A454">
        <v>460</v>
      </c>
      <c r="B454" t="s">
        <v>38</v>
      </c>
      <c r="C454" t="s">
        <v>765</v>
      </c>
      <c r="D454" t="s">
        <v>1833</v>
      </c>
      <c r="E454" t="s">
        <v>2672</v>
      </c>
      <c r="F454" t="s">
        <v>10131</v>
      </c>
      <c r="H454" s="19">
        <v>460</v>
      </c>
      <c r="I454" t="s">
        <v>1883</v>
      </c>
      <c r="J454" t="s">
        <v>1884</v>
      </c>
      <c r="K454" s="2">
        <v>5</v>
      </c>
      <c r="L454" t="s">
        <v>52</v>
      </c>
      <c r="M454">
        <v>0</v>
      </c>
      <c r="N454" t="s">
        <v>1291</v>
      </c>
      <c r="O454" s="2">
        <v>1</v>
      </c>
      <c r="P454" s="2">
        <v>1</v>
      </c>
      <c r="Q454" s="2">
        <v>0</v>
      </c>
      <c r="R454" s="2">
        <v>1</v>
      </c>
      <c r="S454" t="s">
        <v>1886</v>
      </c>
      <c r="T454" s="2">
        <v>700</v>
      </c>
      <c r="U454" t="s">
        <v>49</v>
      </c>
      <c r="V454" s="2">
        <v>1</v>
      </c>
      <c r="W454" s="2">
        <v>1</v>
      </c>
      <c r="X454" s="2">
        <v>0</v>
      </c>
      <c r="Y454" s="2">
        <v>0</v>
      </c>
      <c r="AA454" t="s">
        <v>65</v>
      </c>
      <c r="AC454" t="s">
        <v>52</v>
      </c>
      <c r="AD454" t="s">
        <v>52</v>
      </c>
      <c r="AH454" t="s">
        <v>53</v>
      </c>
      <c r="AJ454" t="s">
        <v>114</v>
      </c>
      <c r="AL454" t="s">
        <v>130</v>
      </c>
      <c r="AM454" t="s">
        <v>71</v>
      </c>
      <c r="AN454" t="s">
        <v>120</v>
      </c>
      <c r="AO454" t="s">
        <v>72</v>
      </c>
      <c r="AP454" t="s">
        <v>59</v>
      </c>
      <c r="AQ454" t="s">
        <v>60</v>
      </c>
      <c r="AR454" t="s">
        <v>1261</v>
      </c>
      <c r="AS454" s="2">
        <v>0</v>
      </c>
      <c r="AT454" s="2">
        <v>1</v>
      </c>
      <c r="AU454" s="2">
        <v>1</v>
      </c>
      <c r="AV454" s="2">
        <v>0</v>
      </c>
      <c r="AW454" s="2">
        <v>1</v>
      </c>
      <c r="AX454" s="2">
        <v>0</v>
      </c>
      <c r="AY454" s="2">
        <v>0</v>
      </c>
      <c r="AZ454" s="2">
        <v>0</v>
      </c>
      <c r="BA454" s="2">
        <v>0</v>
      </c>
      <c r="BB454" s="2">
        <v>6</v>
      </c>
    </row>
    <row r="455" spans="1:54" x14ac:dyDescent="0.25">
      <c r="A455">
        <v>461</v>
      </c>
      <c r="B455" t="s">
        <v>38</v>
      </c>
      <c r="C455" t="s">
        <v>765</v>
      </c>
      <c r="D455" t="s">
        <v>1833</v>
      </c>
      <c r="E455" t="s">
        <v>2672</v>
      </c>
      <c r="F455" t="s">
        <v>10131</v>
      </c>
      <c r="H455" s="19">
        <v>461</v>
      </c>
      <c r="I455" t="s">
        <v>1889</v>
      </c>
      <c r="J455" t="s">
        <v>1890</v>
      </c>
      <c r="K455" s="2">
        <v>4</v>
      </c>
      <c r="L455" t="s">
        <v>52</v>
      </c>
      <c r="M455">
        <v>0</v>
      </c>
      <c r="N455" t="s">
        <v>1362</v>
      </c>
      <c r="O455" s="2">
        <v>1</v>
      </c>
      <c r="P455" s="2">
        <v>0</v>
      </c>
      <c r="Q455" s="2">
        <v>0</v>
      </c>
      <c r="R455" s="2">
        <v>1</v>
      </c>
      <c r="S455" t="s">
        <v>84</v>
      </c>
      <c r="T455" s="2">
        <v>1800</v>
      </c>
      <c r="U455" t="s">
        <v>704</v>
      </c>
      <c r="V455" s="2">
        <v>1</v>
      </c>
      <c r="W455" s="2">
        <v>0</v>
      </c>
      <c r="X455" s="2">
        <v>1</v>
      </c>
      <c r="Y455" s="2">
        <v>0</v>
      </c>
      <c r="AA455" t="s">
        <v>65</v>
      </c>
      <c r="AC455" t="s">
        <v>52</v>
      </c>
      <c r="AD455" t="s">
        <v>52</v>
      </c>
      <c r="AH455" t="s">
        <v>53</v>
      </c>
      <c r="AJ455" t="s">
        <v>114</v>
      </c>
      <c r="AL455" t="s">
        <v>97</v>
      </c>
      <c r="AM455" t="s">
        <v>71</v>
      </c>
      <c r="AN455" t="s">
        <v>120</v>
      </c>
      <c r="AO455" t="s">
        <v>72</v>
      </c>
      <c r="AP455" t="s">
        <v>59</v>
      </c>
      <c r="AQ455" t="s">
        <v>60</v>
      </c>
      <c r="AR455" t="s">
        <v>1261</v>
      </c>
      <c r="AS455" s="2">
        <v>0</v>
      </c>
      <c r="AT455" s="2">
        <v>1</v>
      </c>
      <c r="AU455" s="2">
        <v>1</v>
      </c>
      <c r="AV455" s="2">
        <v>0</v>
      </c>
      <c r="AW455" s="2">
        <v>1</v>
      </c>
      <c r="AX455" s="2">
        <v>0</v>
      </c>
      <c r="AY455" s="2">
        <v>0</v>
      </c>
      <c r="AZ455" s="2">
        <v>0</v>
      </c>
      <c r="BA455" s="2">
        <v>0</v>
      </c>
      <c r="BB455" s="2">
        <v>5</v>
      </c>
    </row>
    <row r="456" spans="1:54" x14ac:dyDescent="0.25">
      <c r="A456">
        <v>462</v>
      </c>
      <c r="B456" t="s">
        <v>38</v>
      </c>
      <c r="C456" t="s">
        <v>765</v>
      </c>
      <c r="D456" t="s">
        <v>1833</v>
      </c>
      <c r="E456" t="s">
        <v>2672</v>
      </c>
      <c r="F456" t="s">
        <v>10131</v>
      </c>
      <c r="H456" s="19">
        <v>462</v>
      </c>
      <c r="I456" t="s">
        <v>1892</v>
      </c>
      <c r="J456" t="s">
        <v>1893</v>
      </c>
      <c r="K456" s="2">
        <v>5</v>
      </c>
      <c r="L456" t="s">
        <v>52</v>
      </c>
      <c r="M456">
        <v>0</v>
      </c>
      <c r="N456" t="s">
        <v>1291</v>
      </c>
      <c r="O456" s="2">
        <v>1</v>
      </c>
      <c r="P456" s="2">
        <v>1</v>
      </c>
      <c r="Q456" s="2">
        <v>0</v>
      </c>
      <c r="R456" s="2">
        <v>1</v>
      </c>
      <c r="S456" t="s">
        <v>1886</v>
      </c>
      <c r="T456" s="2">
        <v>200</v>
      </c>
      <c r="U456" t="s">
        <v>49</v>
      </c>
      <c r="V456" s="2">
        <v>1</v>
      </c>
      <c r="W456" s="2">
        <v>1</v>
      </c>
      <c r="X456" s="2">
        <v>0</v>
      </c>
      <c r="Y456" s="2">
        <v>0</v>
      </c>
      <c r="Z456" t="s">
        <v>377</v>
      </c>
      <c r="AA456" t="s">
        <v>65</v>
      </c>
      <c r="AC456" t="s">
        <v>52</v>
      </c>
      <c r="AD456" t="s">
        <v>52</v>
      </c>
      <c r="AH456" t="s">
        <v>53</v>
      </c>
      <c r="AJ456" t="s">
        <v>114</v>
      </c>
      <c r="AL456" t="s">
        <v>97</v>
      </c>
      <c r="AM456" t="s">
        <v>255</v>
      </c>
      <c r="AN456" t="s">
        <v>120</v>
      </c>
      <c r="AO456" t="s">
        <v>72</v>
      </c>
      <c r="AP456" t="s">
        <v>59</v>
      </c>
      <c r="AQ456" t="s">
        <v>60</v>
      </c>
      <c r="AR456" t="s">
        <v>1261</v>
      </c>
      <c r="AS456" s="2">
        <v>0</v>
      </c>
      <c r="AT456" s="2">
        <v>1</v>
      </c>
      <c r="AU456" s="2">
        <v>1</v>
      </c>
      <c r="AV456" s="2">
        <v>0</v>
      </c>
      <c r="AW456" s="2">
        <v>1</v>
      </c>
      <c r="AX456" s="2">
        <v>0</v>
      </c>
      <c r="AY456" s="2">
        <v>0</v>
      </c>
      <c r="AZ456" s="2">
        <v>0</v>
      </c>
      <c r="BA456" s="2">
        <v>0</v>
      </c>
      <c r="BB456" s="2">
        <v>6</v>
      </c>
    </row>
    <row r="457" spans="1:54" x14ac:dyDescent="0.25">
      <c r="A457">
        <v>463</v>
      </c>
      <c r="B457" t="s">
        <v>38</v>
      </c>
      <c r="C457" t="s">
        <v>765</v>
      </c>
      <c r="D457" t="s">
        <v>1833</v>
      </c>
      <c r="E457" t="s">
        <v>2672</v>
      </c>
      <c r="F457" t="s">
        <v>10131</v>
      </c>
      <c r="H457" s="19">
        <v>463</v>
      </c>
      <c r="I457" t="s">
        <v>1895</v>
      </c>
      <c r="J457" t="s">
        <v>479</v>
      </c>
      <c r="K457" s="2">
        <v>5</v>
      </c>
      <c r="L457" t="s">
        <v>52</v>
      </c>
      <c r="M457">
        <v>0</v>
      </c>
      <c r="N457" t="s">
        <v>1291</v>
      </c>
      <c r="O457" s="2">
        <v>1</v>
      </c>
      <c r="P457" s="2">
        <v>1</v>
      </c>
      <c r="Q457" s="2">
        <v>0</v>
      </c>
      <c r="R457" s="2">
        <v>1</v>
      </c>
      <c r="S457" t="s">
        <v>1886</v>
      </c>
      <c r="T457" s="2">
        <v>250</v>
      </c>
      <c r="U457" t="s">
        <v>49</v>
      </c>
      <c r="V457" s="2">
        <v>1</v>
      </c>
      <c r="W457" s="2">
        <v>1</v>
      </c>
      <c r="X457" s="2">
        <v>0</v>
      </c>
      <c r="Y457" s="2">
        <v>0</v>
      </c>
      <c r="AA457" t="s">
        <v>65</v>
      </c>
      <c r="AC457" t="s">
        <v>12125</v>
      </c>
      <c r="AD457" t="s">
        <v>45</v>
      </c>
      <c r="AE457" s="2">
        <v>0</v>
      </c>
      <c r="AF457" t="s">
        <v>459</v>
      </c>
      <c r="AG457" t="s">
        <v>459</v>
      </c>
      <c r="AH457" t="s">
        <v>53</v>
      </c>
      <c r="AJ457" t="s">
        <v>114</v>
      </c>
      <c r="AL457" t="s">
        <v>97</v>
      </c>
      <c r="AM457" t="s">
        <v>71</v>
      </c>
      <c r="AN457" t="s">
        <v>120</v>
      </c>
      <c r="AO457" t="s">
        <v>58</v>
      </c>
      <c r="AP457" t="s">
        <v>59</v>
      </c>
      <c r="AQ457" t="s">
        <v>60</v>
      </c>
      <c r="AR457" t="s">
        <v>1261</v>
      </c>
      <c r="AS457" s="2">
        <v>0</v>
      </c>
      <c r="AT457" s="2">
        <v>1</v>
      </c>
      <c r="AU457" s="2">
        <v>1</v>
      </c>
      <c r="AV457" s="2">
        <v>0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5</v>
      </c>
    </row>
    <row r="458" spans="1:54" x14ac:dyDescent="0.25">
      <c r="A458">
        <v>464</v>
      </c>
      <c r="B458" t="s">
        <v>38</v>
      </c>
      <c r="C458" t="s">
        <v>765</v>
      </c>
      <c r="D458" t="s">
        <v>1833</v>
      </c>
      <c r="E458" t="s">
        <v>1896</v>
      </c>
      <c r="F458" t="s">
        <v>10131</v>
      </c>
      <c r="H458" s="19">
        <v>464</v>
      </c>
      <c r="I458" t="s">
        <v>1897</v>
      </c>
      <c r="J458" t="s">
        <v>1898</v>
      </c>
      <c r="K458" s="2">
        <v>2</v>
      </c>
      <c r="L458" t="s">
        <v>52</v>
      </c>
      <c r="M458">
        <v>0</v>
      </c>
      <c r="N458" t="s">
        <v>1291</v>
      </c>
      <c r="O458" s="2">
        <v>1</v>
      </c>
      <c r="P458" s="2">
        <v>1</v>
      </c>
      <c r="Q458" s="2">
        <v>0</v>
      </c>
      <c r="R458" s="2">
        <v>1</v>
      </c>
      <c r="S458" t="s">
        <v>1886</v>
      </c>
      <c r="T458" s="2">
        <v>300</v>
      </c>
      <c r="U458" t="s">
        <v>49</v>
      </c>
      <c r="V458" s="2">
        <v>1</v>
      </c>
      <c r="W458" s="2">
        <v>1</v>
      </c>
      <c r="X458" s="2">
        <v>0</v>
      </c>
      <c r="Y458" s="2">
        <v>0</v>
      </c>
      <c r="Z458" t="s">
        <v>377</v>
      </c>
      <c r="AA458" t="s">
        <v>51</v>
      </c>
      <c r="AC458" t="s">
        <v>52</v>
      </c>
      <c r="AD458" t="s">
        <v>52</v>
      </c>
      <c r="AH458" t="s">
        <v>53</v>
      </c>
      <c r="AJ458" t="s">
        <v>499</v>
      </c>
      <c r="AK458" t="s">
        <v>499</v>
      </c>
      <c r="AL458" t="s">
        <v>97</v>
      </c>
      <c r="AM458" t="s">
        <v>71</v>
      </c>
      <c r="AN458" t="s">
        <v>120</v>
      </c>
      <c r="AO458" t="s">
        <v>72</v>
      </c>
      <c r="AP458" t="s">
        <v>59</v>
      </c>
      <c r="AQ458" t="s">
        <v>60</v>
      </c>
      <c r="AR458" t="s">
        <v>1261</v>
      </c>
      <c r="AS458" s="2">
        <v>0</v>
      </c>
      <c r="AT458" s="2">
        <v>1</v>
      </c>
      <c r="AU458" s="2">
        <v>1</v>
      </c>
      <c r="AV458" s="2">
        <v>0</v>
      </c>
      <c r="AW458" s="2">
        <v>1</v>
      </c>
      <c r="AX458" s="2">
        <v>0</v>
      </c>
      <c r="AY458" s="2">
        <v>0</v>
      </c>
      <c r="AZ458" s="2">
        <v>0</v>
      </c>
      <c r="BA458" s="2">
        <v>0</v>
      </c>
      <c r="BB458" s="2">
        <v>13</v>
      </c>
    </row>
    <row r="459" spans="1:54" x14ac:dyDescent="0.25">
      <c r="A459">
        <v>465</v>
      </c>
      <c r="B459" t="s">
        <v>38</v>
      </c>
      <c r="C459" t="s">
        <v>765</v>
      </c>
      <c r="D459" t="s">
        <v>1833</v>
      </c>
      <c r="E459" t="s">
        <v>1230</v>
      </c>
      <c r="F459" t="s">
        <v>10131</v>
      </c>
      <c r="H459" s="19">
        <v>465</v>
      </c>
      <c r="I459" t="s">
        <v>1899</v>
      </c>
      <c r="J459" t="s">
        <v>1900</v>
      </c>
      <c r="K459" s="2">
        <v>8</v>
      </c>
      <c r="L459" t="s">
        <v>52</v>
      </c>
      <c r="M459">
        <v>0</v>
      </c>
      <c r="N459" t="s">
        <v>1291</v>
      </c>
      <c r="O459" s="2">
        <v>1</v>
      </c>
      <c r="P459" s="2">
        <v>1</v>
      </c>
      <c r="Q459" s="2">
        <v>0</v>
      </c>
      <c r="R459" s="2">
        <v>1</v>
      </c>
      <c r="S459" t="s">
        <v>1886</v>
      </c>
      <c r="T459" s="2">
        <v>600</v>
      </c>
      <c r="U459" t="s">
        <v>49</v>
      </c>
      <c r="V459" s="2">
        <v>1</v>
      </c>
      <c r="W459" s="2">
        <v>1</v>
      </c>
      <c r="X459" s="2">
        <v>0</v>
      </c>
      <c r="Y459" s="2">
        <v>0</v>
      </c>
      <c r="Z459" t="s">
        <v>377</v>
      </c>
      <c r="AA459" t="s">
        <v>65</v>
      </c>
      <c r="AC459" t="s">
        <v>52</v>
      </c>
      <c r="AD459" t="s">
        <v>52</v>
      </c>
      <c r="AH459" t="s">
        <v>53</v>
      </c>
      <c r="AJ459" t="s">
        <v>114</v>
      </c>
      <c r="AL459" t="s">
        <v>97</v>
      </c>
      <c r="AM459" t="s">
        <v>71</v>
      </c>
      <c r="AN459" t="s">
        <v>120</v>
      </c>
      <c r="AO459" t="s">
        <v>72</v>
      </c>
      <c r="AP459" t="s">
        <v>59</v>
      </c>
      <c r="AQ459" t="s">
        <v>60</v>
      </c>
      <c r="AR459" t="s">
        <v>1261</v>
      </c>
      <c r="AS459" s="2">
        <v>0</v>
      </c>
      <c r="AT459" s="2">
        <v>1</v>
      </c>
      <c r="AU459" s="2">
        <v>1</v>
      </c>
      <c r="AV459" s="2">
        <v>0</v>
      </c>
      <c r="AW459" s="2">
        <v>1</v>
      </c>
      <c r="AX459" s="2">
        <v>0</v>
      </c>
      <c r="AY459" s="2">
        <v>0</v>
      </c>
      <c r="AZ459" s="2">
        <v>0</v>
      </c>
      <c r="BA459" s="2">
        <v>0</v>
      </c>
      <c r="BB459" s="2">
        <v>5</v>
      </c>
    </row>
    <row r="460" spans="1:54" x14ac:dyDescent="0.25">
      <c r="A460">
        <v>466</v>
      </c>
      <c r="B460" t="s">
        <v>38</v>
      </c>
      <c r="C460" t="s">
        <v>765</v>
      </c>
      <c r="D460" t="s">
        <v>1833</v>
      </c>
      <c r="E460" t="s">
        <v>2701</v>
      </c>
      <c r="F460" t="s">
        <v>10131</v>
      </c>
      <c r="H460" s="19">
        <v>466</v>
      </c>
      <c r="I460" t="s">
        <v>1904</v>
      </c>
      <c r="J460" t="s">
        <v>1905</v>
      </c>
      <c r="K460" s="2">
        <v>1</v>
      </c>
      <c r="L460" t="s">
        <v>52</v>
      </c>
      <c r="M460">
        <v>0</v>
      </c>
      <c r="N460" t="s">
        <v>1291</v>
      </c>
      <c r="O460" s="2">
        <v>1</v>
      </c>
      <c r="P460" s="2">
        <v>1</v>
      </c>
      <c r="Q460" s="2">
        <v>0</v>
      </c>
      <c r="R460" s="2">
        <v>1</v>
      </c>
      <c r="S460" t="s">
        <v>2334</v>
      </c>
      <c r="T460" s="2">
        <v>100</v>
      </c>
      <c r="U460" t="s">
        <v>49</v>
      </c>
      <c r="V460" s="2">
        <v>1</v>
      </c>
      <c r="W460" s="2">
        <v>1</v>
      </c>
      <c r="X460" s="2">
        <v>0</v>
      </c>
      <c r="Y460" s="2">
        <v>0</v>
      </c>
      <c r="Z460" t="s">
        <v>377</v>
      </c>
      <c r="AA460" t="s">
        <v>65</v>
      </c>
      <c r="AC460" t="s">
        <v>12125</v>
      </c>
      <c r="AD460" t="s">
        <v>45</v>
      </c>
      <c r="AE460" s="2">
        <v>0</v>
      </c>
      <c r="AF460" t="s">
        <v>459</v>
      </c>
      <c r="AG460" t="s">
        <v>459</v>
      </c>
      <c r="AH460" t="s">
        <v>53</v>
      </c>
      <c r="AJ460" t="s">
        <v>114</v>
      </c>
      <c r="AL460" t="s">
        <v>97</v>
      </c>
      <c r="AM460" t="s">
        <v>71</v>
      </c>
      <c r="AN460" t="s">
        <v>120</v>
      </c>
      <c r="AO460" t="s">
        <v>72</v>
      </c>
      <c r="AP460" t="s">
        <v>59</v>
      </c>
      <c r="AQ460" t="s">
        <v>60</v>
      </c>
      <c r="AR460" t="s">
        <v>1261</v>
      </c>
      <c r="AS460" s="2">
        <v>0</v>
      </c>
      <c r="AT460" s="2">
        <v>1</v>
      </c>
      <c r="AU460" s="2">
        <v>1</v>
      </c>
      <c r="AV460" s="2">
        <v>0</v>
      </c>
      <c r="AW460" s="2">
        <v>1</v>
      </c>
      <c r="AX460" s="2">
        <v>0</v>
      </c>
      <c r="AY460" s="2">
        <v>0</v>
      </c>
      <c r="AZ460" s="2">
        <v>0</v>
      </c>
      <c r="BA460" s="2">
        <v>0</v>
      </c>
      <c r="BB460" s="2">
        <v>13</v>
      </c>
    </row>
    <row r="461" spans="1:54" x14ac:dyDescent="0.25">
      <c r="A461">
        <v>467</v>
      </c>
      <c r="B461" t="s">
        <v>38</v>
      </c>
      <c r="C461" t="s">
        <v>765</v>
      </c>
      <c r="D461" t="s">
        <v>1833</v>
      </c>
      <c r="E461" t="s">
        <v>1906</v>
      </c>
      <c r="F461" t="s">
        <v>10131</v>
      </c>
      <c r="H461" s="19">
        <v>467</v>
      </c>
      <c r="I461" t="s">
        <v>1907</v>
      </c>
      <c r="J461" t="s">
        <v>1908</v>
      </c>
      <c r="K461" s="2">
        <v>8</v>
      </c>
      <c r="L461" t="s">
        <v>52</v>
      </c>
      <c r="M461">
        <v>0</v>
      </c>
      <c r="N461" t="s">
        <v>1362</v>
      </c>
      <c r="O461" s="2">
        <v>1</v>
      </c>
      <c r="P461" s="2">
        <v>0</v>
      </c>
      <c r="Q461" s="2">
        <v>0</v>
      </c>
      <c r="R461" s="2">
        <v>1</v>
      </c>
      <c r="S461" t="s">
        <v>1909</v>
      </c>
      <c r="T461" s="2">
        <v>600</v>
      </c>
      <c r="U461" t="s">
        <v>49</v>
      </c>
      <c r="V461" s="2">
        <v>1</v>
      </c>
      <c r="W461" s="2">
        <v>1</v>
      </c>
      <c r="X461" s="2">
        <v>0</v>
      </c>
      <c r="Y461" s="2">
        <v>0</v>
      </c>
      <c r="AA461" t="s">
        <v>65</v>
      </c>
      <c r="AC461" t="s">
        <v>52</v>
      </c>
      <c r="AD461" t="s">
        <v>52</v>
      </c>
      <c r="AH461" t="s">
        <v>53</v>
      </c>
      <c r="AJ461" t="s">
        <v>114</v>
      </c>
      <c r="AL461" t="s">
        <v>130</v>
      </c>
      <c r="AM461" t="s">
        <v>255</v>
      </c>
      <c r="AN461" t="s">
        <v>120</v>
      </c>
      <c r="AO461" t="s">
        <v>72</v>
      </c>
      <c r="AP461" t="s">
        <v>59</v>
      </c>
      <c r="AQ461" t="s">
        <v>60</v>
      </c>
      <c r="AR461" t="s">
        <v>1261</v>
      </c>
      <c r="AS461" s="2">
        <v>0</v>
      </c>
      <c r="AT461" s="2">
        <v>1</v>
      </c>
      <c r="AU461" s="2">
        <v>1</v>
      </c>
      <c r="AV461" s="2">
        <v>0</v>
      </c>
      <c r="AW461" s="2">
        <v>1</v>
      </c>
      <c r="AX461" s="2">
        <v>0</v>
      </c>
      <c r="AY461" s="2">
        <v>0</v>
      </c>
      <c r="AZ461" s="2">
        <v>0</v>
      </c>
      <c r="BA461" s="2">
        <v>0</v>
      </c>
      <c r="BB461" s="2">
        <v>5</v>
      </c>
    </row>
    <row r="462" spans="1:54" x14ac:dyDescent="0.25">
      <c r="A462">
        <v>468</v>
      </c>
      <c r="B462" t="s">
        <v>38</v>
      </c>
      <c r="C462" t="s">
        <v>765</v>
      </c>
      <c r="D462" t="s">
        <v>1833</v>
      </c>
      <c r="E462" t="s">
        <v>1910</v>
      </c>
      <c r="F462" t="s">
        <v>10131</v>
      </c>
      <c r="H462" s="19">
        <v>468</v>
      </c>
      <c r="I462" t="s">
        <v>1911</v>
      </c>
      <c r="J462" t="s">
        <v>812</v>
      </c>
      <c r="K462" s="2">
        <v>4</v>
      </c>
      <c r="L462" t="s">
        <v>52</v>
      </c>
      <c r="M462">
        <v>0</v>
      </c>
      <c r="N462" t="s">
        <v>83</v>
      </c>
      <c r="O462" s="2">
        <v>0</v>
      </c>
      <c r="P462" s="2">
        <v>1</v>
      </c>
      <c r="Q462" s="2">
        <v>0</v>
      </c>
      <c r="R462" s="2">
        <v>0</v>
      </c>
      <c r="T462" s="2">
        <v>340</v>
      </c>
      <c r="U462" t="s">
        <v>49</v>
      </c>
      <c r="V462" s="2">
        <v>1</v>
      </c>
      <c r="W462" s="2">
        <v>1</v>
      </c>
      <c r="X462" s="2">
        <v>0</v>
      </c>
      <c r="Y462" s="2">
        <v>0</v>
      </c>
      <c r="Z462" t="s">
        <v>377</v>
      </c>
      <c r="AA462" t="s">
        <v>65</v>
      </c>
      <c r="AC462" t="s">
        <v>12125</v>
      </c>
      <c r="AD462" t="s">
        <v>45</v>
      </c>
      <c r="AE462" s="2">
        <v>0</v>
      </c>
      <c r="AF462" t="s">
        <v>1979</v>
      </c>
      <c r="AG462" t="s">
        <v>1979</v>
      </c>
      <c r="AH462" t="s">
        <v>53</v>
      </c>
      <c r="AJ462" t="s">
        <v>106</v>
      </c>
      <c r="AL462" t="s">
        <v>143</v>
      </c>
      <c r="AM462" t="s">
        <v>71</v>
      </c>
      <c r="AN462" t="s">
        <v>98</v>
      </c>
      <c r="AO462" t="s">
        <v>72</v>
      </c>
      <c r="AP462" t="s">
        <v>59</v>
      </c>
      <c r="AQ462" t="s">
        <v>60</v>
      </c>
      <c r="AR462" t="s">
        <v>1261</v>
      </c>
      <c r="AS462" s="2">
        <v>0</v>
      </c>
      <c r="AT462" s="2">
        <v>1</v>
      </c>
      <c r="AU462" s="2">
        <v>1</v>
      </c>
      <c r="AV462" s="2">
        <v>0</v>
      </c>
      <c r="AW462" s="2">
        <v>1</v>
      </c>
      <c r="AX462" s="2">
        <v>0</v>
      </c>
      <c r="AY462" s="2">
        <v>0</v>
      </c>
      <c r="AZ462" s="2">
        <v>0</v>
      </c>
      <c r="BA462" s="2">
        <v>0</v>
      </c>
      <c r="BB462" s="2">
        <v>5</v>
      </c>
    </row>
    <row r="463" spans="1:54" x14ac:dyDescent="0.25">
      <c r="A463">
        <v>469</v>
      </c>
      <c r="B463" t="s">
        <v>38</v>
      </c>
      <c r="C463" t="s">
        <v>765</v>
      </c>
      <c r="D463" t="s">
        <v>1833</v>
      </c>
      <c r="E463" t="s">
        <v>1910</v>
      </c>
      <c r="F463" t="s">
        <v>10131</v>
      </c>
      <c r="H463" s="19">
        <v>469</v>
      </c>
      <c r="I463" t="s">
        <v>1915</v>
      </c>
      <c r="J463" t="s">
        <v>1916</v>
      </c>
      <c r="K463" s="2">
        <v>4</v>
      </c>
      <c r="L463" t="s">
        <v>52</v>
      </c>
      <c r="M463">
        <v>0</v>
      </c>
      <c r="N463" t="s">
        <v>83</v>
      </c>
      <c r="O463" s="2">
        <v>0</v>
      </c>
      <c r="P463" s="2">
        <v>1</v>
      </c>
      <c r="Q463" s="2">
        <v>0</v>
      </c>
      <c r="R463" s="2">
        <v>0</v>
      </c>
      <c r="T463" s="2">
        <v>400</v>
      </c>
      <c r="U463" t="s">
        <v>49</v>
      </c>
      <c r="V463" s="2">
        <v>1</v>
      </c>
      <c r="W463" s="2">
        <v>1</v>
      </c>
      <c r="X463" s="2">
        <v>0</v>
      </c>
      <c r="Y463" s="2">
        <v>0</v>
      </c>
      <c r="Z463" t="s">
        <v>377</v>
      </c>
      <c r="AA463" t="s">
        <v>65</v>
      </c>
      <c r="AC463" t="s">
        <v>52</v>
      </c>
      <c r="AD463" t="s">
        <v>52</v>
      </c>
      <c r="AH463" t="s">
        <v>53</v>
      </c>
      <c r="AJ463" t="s">
        <v>106</v>
      </c>
      <c r="AL463" t="s">
        <v>143</v>
      </c>
      <c r="AM463" t="s">
        <v>162</v>
      </c>
      <c r="AN463" t="s">
        <v>98</v>
      </c>
      <c r="AO463" t="s">
        <v>72</v>
      </c>
      <c r="AP463" t="s">
        <v>59</v>
      </c>
      <c r="AQ463" t="s">
        <v>60</v>
      </c>
      <c r="AR463" t="s">
        <v>1261</v>
      </c>
      <c r="AS463" s="2">
        <v>0</v>
      </c>
      <c r="AT463" s="2">
        <v>1</v>
      </c>
      <c r="AU463" s="2">
        <v>1</v>
      </c>
      <c r="AV463" s="2">
        <v>0</v>
      </c>
      <c r="AW463" s="2">
        <v>1</v>
      </c>
      <c r="AX463" s="2">
        <v>0</v>
      </c>
      <c r="AY463" s="2">
        <v>0</v>
      </c>
      <c r="AZ463" s="2">
        <v>0</v>
      </c>
      <c r="BA463" s="2">
        <v>0</v>
      </c>
      <c r="BB463" s="2">
        <v>5</v>
      </c>
    </row>
    <row r="464" spans="1:54" x14ac:dyDescent="0.25">
      <c r="A464">
        <v>470</v>
      </c>
      <c r="B464" t="s">
        <v>38</v>
      </c>
      <c r="C464" t="s">
        <v>765</v>
      </c>
      <c r="D464" t="s">
        <v>1833</v>
      </c>
      <c r="E464" t="s">
        <v>1910</v>
      </c>
      <c r="F464" t="s">
        <v>10131</v>
      </c>
      <c r="H464" s="19">
        <v>470</v>
      </c>
      <c r="I464" t="s">
        <v>1920</v>
      </c>
      <c r="J464" t="s">
        <v>1921</v>
      </c>
      <c r="K464" s="2">
        <v>6</v>
      </c>
      <c r="L464" t="s">
        <v>52</v>
      </c>
      <c r="M464">
        <v>0</v>
      </c>
      <c r="N464" t="s">
        <v>83</v>
      </c>
      <c r="O464" s="2">
        <v>0</v>
      </c>
      <c r="P464" s="2">
        <v>1</v>
      </c>
      <c r="Q464" s="2">
        <v>0</v>
      </c>
      <c r="R464" s="2">
        <v>0</v>
      </c>
      <c r="T464" s="2">
        <v>400</v>
      </c>
      <c r="U464" t="s">
        <v>49</v>
      </c>
      <c r="V464" s="2">
        <v>1</v>
      </c>
      <c r="W464" s="2">
        <v>1</v>
      </c>
      <c r="X464" s="2">
        <v>0</v>
      </c>
      <c r="Y464" s="2">
        <v>0</v>
      </c>
      <c r="AA464" t="s">
        <v>65</v>
      </c>
      <c r="AC464" t="s">
        <v>52</v>
      </c>
      <c r="AD464" t="s">
        <v>52</v>
      </c>
      <c r="AH464" t="s">
        <v>53</v>
      </c>
      <c r="AJ464" t="s">
        <v>106</v>
      </c>
      <c r="AL464" t="s">
        <v>143</v>
      </c>
      <c r="AM464" t="s">
        <v>71</v>
      </c>
      <c r="AN464" t="s">
        <v>98</v>
      </c>
      <c r="AO464" t="s">
        <v>72</v>
      </c>
      <c r="AP464" t="s">
        <v>59</v>
      </c>
      <c r="AQ464" t="s">
        <v>60</v>
      </c>
      <c r="AR464" t="s">
        <v>1261</v>
      </c>
      <c r="AS464" s="2">
        <v>0</v>
      </c>
      <c r="AT464" s="2">
        <v>1</v>
      </c>
      <c r="AU464" s="2">
        <v>1</v>
      </c>
      <c r="AV464" s="2">
        <v>0</v>
      </c>
      <c r="AW464" s="2">
        <v>1</v>
      </c>
      <c r="AX464" s="2">
        <v>0</v>
      </c>
      <c r="AY464" s="2">
        <v>0</v>
      </c>
      <c r="AZ464" s="2">
        <v>0</v>
      </c>
      <c r="BA464" s="2">
        <v>0</v>
      </c>
      <c r="BB464" s="2">
        <v>9</v>
      </c>
    </row>
    <row r="465" spans="1:54" x14ac:dyDescent="0.25">
      <c r="A465">
        <v>471</v>
      </c>
      <c r="B465" t="s">
        <v>38</v>
      </c>
      <c r="C465" t="s">
        <v>765</v>
      </c>
      <c r="D465" t="s">
        <v>1833</v>
      </c>
      <c r="E465" t="s">
        <v>1910</v>
      </c>
      <c r="F465" t="s">
        <v>10131</v>
      </c>
      <c r="H465" s="19">
        <v>471</v>
      </c>
      <c r="I465" t="s">
        <v>1922</v>
      </c>
      <c r="J465" t="s">
        <v>479</v>
      </c>
      <c r="K465" s="2">
        <v>4</v>
      </c>
      <c r="L465" t="s">
        <v>52</v>
      </c>
      <c r="M465">
        <v>0</v>
      </c>
      <c r="N465" t="s">
        <v>90</v>
      </c>
      <c r="O465" s="2">
        <v>0</v>
      </c>
      <c r="P465" s="2">
        <v>1</v>
      </c>
      <c r="Q465" s="2">
        <v>0</v>
      </c>
      <c r="R465" s="2">
        <v>1</v>
      </c>
      <c r="S465" t="s">
        <v>84</v>
      </c>
      <c r="T465" s="2">
        <v>950</v>
      </c>
      <c r="U465" t="s">
        <v>84</v>
      </c>
      <c r="V465" s="2">
        <v>0</v>
      </c>
      <c r="W465" s="2">
        <v>0</v>
      </c>
      <c r="X465" s="2">
        <v>1</v>
      </c>
      <c r="Y465" s="2">
        <v>0</v>
      </c>
      <c r="AA465" t="s">
        <v>65</v>
      </c>
      <c r="AC465" t="s">
        <v>52</v>
      </c>
      <c r="AD465" t="s">
        <v>52</v>
      </c>
      <c r="AH465" t="s">
        <v>53</v>
      </c>
      <c r="AJ465" t="s">
        <v>106</v>
      </c>
      <c r="AL465" t="s">
        <v>143</v>
      </c>
      <c r="AM465" t="s">
        <v>162</v>
      </c>
      <c r="AN465" t="s">
        <v>98</v>
      </c>
      <c r="AO465" t="s">
        <v>72</v>
      </c>
      <c r="AP465" t="s">
        <v>59</v>
      </c>
      <c r="AQ465" t="s">
        <v>60</v>
      </c>
      <c r="AR465" t="s">
        <v>1925</v>
      </c>
      <c r="AS465" s="2">
        <v>0</v>
      </c>
      <c r="AT465" s="2">
        <v>1</v>
      </c>
      <c r="AU465" s="2">
        <v>1</v>
      </c>
      <c r="AV465" s="2">
        <v>0</v>
      </c>
      <c r="AW465" s="2">
        <v>0</v>
      </c>
      <c r="AX465" s="2">
        <v>1</v>
      </c>
      <c r="AY465" s="2">
        <v>0</v>
      </c>
      <c r="AZ465" s="2">
        <v>0</v>
      </c>
      <c r="BA465" s="2">
        <v>0</v>
      </c>
      <c r="BB465" s="2">
        <v>6</v>
      </c>
    </row>
    <row r="466" spans="1:54" x14ac:dyDescent="0.25">
      <c r="A466">
        <v>472</v>
      </c>
      <c r="B466" t="s">
        <v>38</v>
      </c>
      <c r="C466" t="s">
        <v>765</v>
      </c>
      <c r="D466" t="s">
        <v>1833</v>
      </c>
      <c r="E466" t="s">
        <v>1928</v>
      </c>
      <c r="F466" t="s">
        <v>10131</v>
      </c>
      <c r="H466" s="19">
        <v>472</v>
      </c>
      <c r="I466" t="s">
        <v>1929</v>
      </c>
      <c r="J466" t="s">
        <v>1930</v>
      </c>
      <c r="K466" s="2">
        <v>5</v>
      </c>
      <c r="L466" t="s">
        <v>52</v>
      </c>
      <c r="M466">
        <v>0</v>
      </c>
      <c r="N466" t="s">
        <v>83</v>
      </c>
      <c r="O466" s="2">
        <v>0</v>
      </c>
      <c r="P466" s="2">
        <v>1</v>
      </c>
      <c r="Q466" s="2">
        <v>0</v>
      </c>
      <c r="R466" s="2">
        <v>0</v>
      </c>
      <c r="T466" s="2">
        <v>200</v>
      </c>
      <c r="AA466" t="s">
        <v>65</v>
      </c>
      <c r="AC466" t="s">
        <v>52</v>
      </c>
      <c r="AD466" t="s">
        <v>52</v>
      </c>
      <c r="AH466" t="s">
        <v>53</v>
      </c>
      <c r="AJ466" t="s">
        <v>106</v>
      </c>
      <c r="AL466" t="s">
        <v>143</v>
      </c>
      <c r="AM466" t="s">
        <v>162</v>
      </c>
      <c r="AN466" t="s">
        <v>98</v>
      </c>
      <c r="AO466" t="s">
        <v>72</v>
      </c>
      <c r="AP466" t="s">
        <v>59</v>
      </c>
      <c r="AQ466" t="s">
        <v>60</v>
      </c>
      <c r="AR466" t="s">
        <v>1261</v>
      </c>
      <c r="AS466" s="2">
        <v>0</v>
      </c>
      <c r="AT466" s="2">
        <v>1</v>
      </c>
      <c r="AU466" s="2">
        <v>1</v>
      </c>
      <c r="AV466" s="2">
        <v>0</v>
      </c>
      <c r="AW466" s="2">
        <v>1</v>
      </c>
      <c r="AX466" s="2">
        <v>0</v>
      </c>
      <c r="AY466" s="2">
        <v>0</v>
      </c>
      <c r="AZ466" s="2">
        <v>0</v>
      </c>
      <c r="BA466" s="2">
        <v>0</v>
      </c>
      <c r="BB466" s="2">
        <v>13</v>
      </c>
    </row>
    <row r="467" spans="1:54" x14ac:dyDescent="0.25">
      <c r="A467">
        <v>473</v>
      </c>
      <c r="B467" t="s">
        <v>38</v>
      </c>
      <c r="C467" t="s">
        <v>765</v>
      </c>
      <c r="D467" t="s">
        <v>1833</v>
      </c>
      <c r="E467" t="s">
        <v>10134</v>
      </c>
      <c r="F467" t="s">
        <v>10131</v>
      </c>
      <c r="H467" s="19">
        <v>473</v>
      </c>
      <c r="I467" t="s">
        <v>1934</v>
      </c>
      <c r="J467" t="s">
        <v>1935</v>
      </c>
      <c r="K467" s="2">
        <v>6</v>
      </c>
      <c r="L467" t="s">
        <v>52</v>
      </c>
      <c r="M467">
        <v>0</v>
      </c>
      <c r="N467" t="s">
        <v>83</v>
      </c>
      <c r="O467" s="2">
        <v>0</v>
      </c>
      <c r="P467" s="2">
        <v>1</v>
      </c>
      <c r="Q467" s="2">
        <v>0</v>
      </c>
      <c r="R467" s="2">
        <v>0</v>
      </c>
      <c r="T467" s="2">
        <v>500</v>
      </c>
      <c r="U467" t="s">
        <v>49</v>
      </c>
      <c r="V467" s="2">
        <v>1</v>
      </c>
      <c r="W467" s="2">
        <v>1</v>
      </c>
      <c r="X467" s="2">
        <v>0</v>
      </c>
      <c r="Y467" s="2">
        <v>0</v>
      </c>
      <c r="Z467" t="s">
        <v>377</v>
      </c>
      <c r="AA467" t="s">
        <v>65</v>
      </c>
      <c r="AC467" t="s">
        <v>12125</v>
      </c>
      <c r="AD467" t="s">
        <v>45</v>
      </c>
      <c r="AE467" s="2">
        <v>2</v>
      </c>
      <c r="AF467" t="s">
        <v>10711</v>
      </c>
      <c r="AG467" t="s">
        <v>10711</v>
      </c>
      <c r="AH467" t="s">
        <v>53</v>
      </c>
      <c r="AJ467" t="s">
        <v>106</v>
      </c>
      <c r="AL467" t="s">
        <v>143</v>
      </c>
      <c r="AM467" t="s">
        <v>162</v>
      </c>
      <c r="AN467" t="s">
        <v>98</v>
      </c>
      <c r="AO467" t="s">
        <v>72</v>
      </c>
      <c r="AP467" t="s">
        <v>59</v>
      </c>
      <c r="AQ467" t="s">
        <v>60</v>
      </c>
      <c r="AR467" t="s">
        <v>1261</v>
      </c>
      <c r="AS467" s="2">
        <v>0</v>
      </c>
      <c r="AT467" s="2">
        <v>1</v>
      </c>
      <c r="AU467" s="2">
        <v>1</v>
      </c>
      <c r="AV467" s="2">
        <v>0</v>
      </c>
      <c r="AW467" s="2">
        <v>1</v>
      </c>
      <c r="AX467" s="2">
        <v>0</v>
      </c>
      <c r="AY467" s="2">
        <v>0</v>
      </c>
      <c r="AZ467" s="2">
        <v>0</v>
      </c>
      <c r="BA467" s="2">
        <v>0</v>
      </c>
      <c r="BB467" s="2">
        <v>6</v>
      </c>
    </row>
    <row r="468" spans="1:54" x14ac:dyDescent="0.25">
      <c r="A468">
        <v>474</v>
      </c>
      <c r="B468" t="s">
        <v>38</v>
      </c>
      <c r="C468" t="s">
        <v>765</v>
      </c>
      <c r="D468" t="s">
        <v>1833</v>
      </c>
      <c r="E468" t="s">
        <v>533</v>
      </c>
      <c r="F468" t="s">
        <v>10131</v>
      </c>
      <c r="H468" s="19">
        <v>474</v>
      </c>
      <c r="I468" t="s">
        <v>1938</v>
      </c>
      <c r="J468" t="s">
        <v>1939</v>
      </c>
      <c r="K468" s="2">
        <v>2</v>
      </c>
      <c r="L468" t="s">
        <v>52</v>
      </c>
      <c r="M468">
        <v>0</v>
      </c>
      <c r="N468" t="s">
        <v>83</v>
      </c>
      <c r="O468" s="2">
        <v>0</v>
      </c>
      <c r="P468" s="2">
        <v>1</v>
      </c>
      <c r="Q468" s="2">
        <v>0</v>
      </c>
      <c r="R468" s="2">
        <v>0</v>
      </c>
      <c r="T468" s="2">
        <v>300</v>
      </c>
      <c r="AA468" t="s">
        <v>51</v>
      </c>
      <c r="AC468" t="s">
        <v>52</v>
      </c>
      <c r="AD468" t="s">
        <v>52</v>
      </c>
      <c r="AH468" t="s">
        <v>53</v>
      </c>
      <c r="AJ468" t="s">
        <v>114</v>
      </c>
      <c r="AL468" t="s">
        <v>1940</v>
      </c>
      <c r="AM468" t="s">
        <v>255</v>
      </c>
      <c r="AN468" t="s">
        <v>120</v>
      </c>
      <c r="AO468" t="s">
        <v>72</v>
      </c>
      <c r="AP468" t="s">
        <v>59</v>
      </c>
      <c r="AQ468" t="s">
        <v>60</v>
      </c>
      <c r="AR468" t="s">
        <v>1261</v>
      </c>
      <c r="AS468" s="2">
        <v>0</v>
      </c>
      <c r="AT468" s="2">
        <v>1</v>
      </c>
      <c r="AU468" s="2">
        <v>1</v>
      </c>
      <c r="AV468" s="2">
        <v>0</v>
      </c>
      <c r="AW468" s="2">
        <v>1</v>
      </c>
      <c r="AX468" s="2">
        <v>0</v>
      </c>
      <c r="AY468" s="2">
        <v>0</v>
      </c>
      <c r="AZ468" s="2">
        <v>0</v>
      </c>
      <c r="BA468" s="2">
        <v>0</v>
      </c>
      <c r="BB468" s="2">
        <v>6</v>
      </c>
    </row>
    <row r="469" spans="1:54" x14ac:dyDescent="0.25">
      <c r="A469">
        <v>475</v>
      </c>
      <c r="B469" t="s">
        <v>38</v>
      </c>
      <c r="C469" t="s">
        <v>765</v>
      </c>
      <c r="D469" t="s">
        <v>1833</v>
      </c>
      <c r="E469" t="s">
        <v>529</v>
      </c>
      <c r="F469" t="s">
        <v>10131</v>
      </c>
      <c r="H469" s="19">
        <v>475</v>
      </c>
      <c r="I469" t="s">
        <v>1941</v>
      </c>
      <c r="J469" t="s">
        <v>1942</v>
      </c>
      <c r="K469" s="2">
        <v>6</v>
      </c>
      <c r="L469" t="s">
        <v>52</v>
      </c>
      <c r="M469">
        <v>0</v>
      </c>
      <c r="N469" t="s">
        <v>83</v>
      </c>
      <c r="O469" s="2">
        <v>0</v>
      </c>
      <c r="P469" s="2">
        <v>1</v>
      </c>
      <c r="Q469" s="2">
        <v>0</v>
      </c>
      <c r="R469" s="2">
        <v>0</v>
      </c>
      <c r="T469" s="2">
        <v>300</v>
      </c>
      <c r="U469" t="s">
        <v>49</v>
      </c>
      <c r="V469" s="2">
        <v>1</v>
      </c>
      <c r="W469" s="2">
        <v>1</v>
      </c>
      <c r="X469" s="2">
        <v>0</v>
      </c>
      <c r="Y469" s="2">
        <v>0</v>
      </c>
      <c r="AA469" t="s">
        <v>51</v>
      </c>
      <c r="AC469" t="s">
        <v>12125</v>
      </c>
      <c r="AD469" t="s">
        <v>45</v>
      </c>
      <c r="AE469" s="2">
        <v>10</v>
      </c>
      <c r="AF469" t="s">
        <v>455</v>
      </c>
      <c r="AG469" t="s">
        <v>455</v>
      </c>
      <c r="AH469" t="s">
        <v>53</v>
      </c>
      <c r="AJ469" t="s">
        <v>114</v>
      </c>
      <c r="AL469" t="s">
        <v>1940</v>
      </c>
      <c r="AM469" t="s">
        <v>255</v>
      </c>
      <c r="AN469" t="s">
        <v>120</v>
      </c>
      <c r="AO469" t="s">
        <v>72</v>
      </c>
      <c r="AP469" t="s">
        <v>59</v>
      </c>
      <c r="AQ469" t="s">
        <v>60</v>
      </c>
      <c r="AR469" t="s">
        <v>1261</v>
      </c>
      <c r="AS469" s="2">
        <v>0</v>
      </c>
      <c r="AT469" s="2">
        <v>1</v>
      </c>
      <c r="AU469" s="2">
        <v>1</v>
      </c>
      <c r="AV469" s="2">
        <v>0</v>
      </c>
      <c r="AW469" s="2">
        <v>1</v>
      </c>
      <c r="AX469" s="2">
        <v>0</v>
      </c>
      <c r="AY469" s="2">
        <v>0</v>
      </c>
      <c r="AZ469" s="2">
        <v>0</v>
      </c>
      <c r="BA469" s="2">
        <v>0</v>
      </c>
      <c r="BB469" s="2">
        <v>13</v>
      </c>
    </row>
    <row r="470" spans="1:54" x14ac:dyDescent="0.25">
      <c r="A470">
        <v>476</v>
      </c>
      <c r="B470" t="s">
        <v>38</v>
      </c>
      <c r="C470" t="s">
        <v>765</v>
      </c>
      <c r="D470" t="s">
        <v>1833</v>
      </c>
      <c r="E470" t="s">
        <v>533</v>
      </c>
      <c r="F470" t="s">
        <v>10131</v>
      </c>
      <c r="H470" s="19">
        <v>476</v>
      </c>
      <c r="I470" t="s">
        <v>1946</v>
      </c>
      <c r="J470" t="s">
        <v>1947</v>
      </c>
      <c r="K470" s="2">
        <v>4</v>
      </c>
      <c r="L470" t="s">
        <v>52</v>
      </c>
      <c r="M470">
        <v>0</v>
      </c>
      <c r="N470" t="s">
        <v>83</v>
      </c>
      <c r="O470" s="2">
        <v>0</v>
      </c>
      <c r="P470" s="2">
        <v>1</v>
      </c>
      <c r="Q470" s="2">
        <v>0</v>
      </c>
      <c r="R470" s="2">
        <v>0</v>
      </c>
      <c r="T470" s="2">
        <v>300</v>
      </c>
      <c r="U470" t="s">
        <v>142</v>
      </c>
      <c r="V470" s="2">
        <v>0</v>
      </c>
      <c r="W470" s="2">
        <v>1</v>
      </c>
      <c r="X470" s="2">
        <v>0</v>
      </c>
      <c r="Y470" s="2">
        <v>0</v>
      </c>
      <c r="AA470" t="s">
        <v>51</v>
      </c>
      <c r="AC470" t="s">
        <v>52</v>
      </c>
      <c r="AD470" t="s">
        <v>52</v>
      </c>
      <c r="AH470" t="s">
        <v>53</v>
      </c>
      <c r="AJ470" t="s">
        <v>114</v>
      </c>
      <c r="AL470" t="s">
        <v>1940</v>
      </c>
      <c r="AM470" t="s">
        <v>255</v>
      </c>
      <c r="AN470" t="s">
        <v>120</v>
      </c>
      <c r="AO470" t="s">
        <v>72</v>
      </c>
      <c r="AP470" t="s">
        <v>59</v>
      </c>
      <c r="AQ470" t="s">
        <v>60</v>
      </c>
      <c r="AR470" t="s">
        <v>1261</v>
      </c>
      <c r="AS470" s="2">
        <v>0</v>
      </c>
      <c r="AT470" s="2">
        <v>1</v>
      </c>
      <c r="AU470" s="2">
        <v>1</v>
      </c>
      <c r="AV470" s="2">
        <v>0</v>
      </c>
      <c r="AW470" s="2">
        <v>1</v>
      </c>
      <c r="AX470" s="2">
        <v>0</v>
      </c>
      <c r="AY470" s="2">
        <v>0</v>
      </c>
      <c r="AZ470" s="2">
        <v>0</v>
      </c>
      <c r="BA470" s="2">
        <v>0</v>
      </c>
      <c r="BB470" s="2">
        <v>13</v>
      </c>
    </row>
    <row r="471" spans="1:54" x14ac:dyDescent="0.25">
      <c r="A471">
        <v>477</v>
      </c>
      <c r="B471" t="s">
        <v>38</v>
      </c>
      <c r="C471" t="s">
        <v>765</v>
      </c>
      <c r="D471" t="s">
        <v>1833</v>
      </c>
      <c r="E471" t="s">
        <v>533</v>
      </c>
      <c r="F471" t="s">
        <v>10131</v>
      </c>
      <c r="H471" s="19">
        <v>477</v>
      </c>
      <c r="I471" t="s">
        <v>1951</v>
      </c>
      <c r="J471" t="s">
        <v>1952</v>
      </c>
      <c r="K471" s="2">
        <v>4</v>
      </c>
      <c r="L471" t="s">
        <v>52</v>
      </c>
      <c r="M471">
        <v>0</v>
      </c>
      <c r="N471" t="s">
        <v>83</v>
      </c>
      <c r="O471" s="2">
        <v>0</v>
      </c>
      <c r="P471" s="2">
        <v>1</v>
      </c>
      <c r="Q471" s="2">
        <v>0</v>
      </c>
      <c r="R471" s="2">
        <v>0</v>
      </c>
      <c r="T471" s="2">
        <v>300</v>
      </c>
      <c r="U471" t="s">
        <v>142</v>
      </c>
      <c r="V471" s="2">
        <v>0</v>
      </c>
      <c r="W471" s="2">
        <v>1</v>
      </c>
      <c r="X471" s="2">
        <v>0</v>
      </c>
      <c r="Y471" s="2">
        <v>0</v>
      </c>
      <c r="AA471" t="s">
        <v>51</v>
      </c>
      <c r="AC471" t="s">
        <v>52</v>
      </c>
      <c r="AD471" t="s">
        <v>52</v>
      </c>
      <c r="AH471" t="s">
        <v>53</v>
      </c>
      <c r="AJ471" t="s">
        <v>114</v>
      </c>
      <c r="AL471" t="s">
        <v>1940</v>
      </c>
      <c r="AM471" t="s">
        <v>255</v>
      </c>
      <c r="AN471" t="s">
        <v>120</v>
      </c>
      <c r="AO471" t="s">
        <v>72</v>
      </c>
      <c r="AP471" t="s">
        <v>59</v>
      </c>
      <c r="AQ471" t="s">
        <v>60</v>
      </c>
      <c r="AR471" t="s">
        <v>1261</v>
      </c>
      <c r="AS471" s="2">
        <v>0</v>
      </c>
      <c r="AT471" s="2">
        <v>1</v>
      </c>
      <c r="AU471" s="2">
        <v>1</v>
      </c>
      <c r="AV471" s="2">
        <v>0</v>
      </c>
      <c r="AW471" s="2">
        <v>1</v>
      </c>
      <c r="AX471" s="2">
        <v>0</v>
      </c>
      <c r="AY471" s="2">
        <v>0</v>
      </c>
      <c r="AZ471" s="2">
        <v>0</v>
      </c>
      <c r="BA471" s="2">
        <v>0</v>
      </c>
    </row>
    <row r="472" spans="1:54" x14ac:dyDescent="0.25">
      <c r="A472">
        <v>478</v>
      </c>
      <c r="B472" t="s">
        <v>38</v>
      </c>
      <c r="C472" t="s">
        <v>765</v>
      </c>
      <c r="D472" t="s">
        <v>1833</v>
      </c>
      <c r="E472" t="s">
        <v>533</v>
      </c>
      <c r="F472" t="s">
        <v>10131</v>
      </c>
      <c r="H472" s="19">
        <v>478</v>
      </c>
      <c r="I472" t="s">
        <v>1956</v>
      </c>
      <c r="J472" t="s">
        <v>588</v>
      </c>
      <c r="K472" s="2">
        <v>11</v>
      </c>
      <c r="L472" t="s">
        <v>52</v>
      </c>
      <c r="M472">
        <v>0</v>
      </c>
      <c r="N472" t="s">
        <v>83</v>
      </c>
      <c r="O472" s="2">
        <v>0</v>
      </c>
      <c r="P472" s="2">
        <v>1</v>
      </c>
      <c r="Q472" s="2">
        <v>0</v>
      </c>
      <c r="R472" s="2">
        <v>0</v>
      </c>
      <c r="T472" s="2">
        <v>400</v>
      </c>
      <c r="U472" t="s">
        <v>49</v>
      </c>
      <c r="V472" s="2">
        <v>1</v>
      </c>
      <c r="W472" s="2">
        <v>1</v>
      </c>
      <c r="X472" s="2">
        <v>0</v>
      </c>
      <c r="Y472" s="2">
        <v>0</v>
      </c>
      <c r="AA472" t="s">
        <v>51</v>
      </c>
      <c r="AC472" t="s">
        <v>12125</v>
      </c>
      <c r="AD472" t="s">
        <v>45</v>
      </c>
      <c r="AE472" s="2">
        <v>0</v>
      </c>
      <c r="AF472" t="s">
        <v>459</v>
      </c>
      <c r="AG472" t="s">
        <v>459</v>
      </c>
      <c r="AH472" t="s">
        <v>53</v>
      </c>
      <c r="AJ472" t="s">
        <v>114</v>
      </c>
      <c r="AL472" t="s">
        <v>55</v>
      </c>
      <c r="AM472" t="s">
        <v>255</v>
      </c>
      <c r="AN472" t="s">
        <v>98</v>
      </c>
      <c r="AO472" t="s">
        <v>72</v>
      </c>
      <c r="AP472" t="s">
        <v>59</v>
      </c>
      <c r="AQ472" t="s">
        <v>60</v>
      </c>
      <c r="AR472" t="s">
        <v>1261</v>
      </c>
      <c r="AS472" s="2">
        <v>0</v>
      </c>
      <c r="AT472" s="2">
        <v>1</v>
      </c>
      <c r="AU472" s="2">
        <v>1</v>
      </c>
      <c r="AV472" s="2">
        <v>0</v>
      </c>
      <c r="AW472" s="2">
        <v>1</v>
      </c>
      <c r="AX472" s="2">
        <v>0</v>
      </c>
      <c r="AY472" s="2">
        <v>0</v>
      </c>
      <c r="AZ472" s="2">
        <v>0</v>
      </c>
      <c r="BA472" s="2">
        <v>0</v>
      </c>
      <c r="BB472" s="2">
        <v>13</v>
      </c>
    </row>
    <row r="473" spans="1:54" x14ac:dyDescent="0.25">
      <c r="A473">
        <v>479</v>
      </c>
      <c r="B473" t="s">
        <v>38</v>
      </c>
      <c r="C473" t="s">
        <v>765</v>
      </c>
      <c r="D473" t="s">
        <v>1833</v>
      </c>
      <c r="E473" t="s">
        <v>533</v>
      </c>
      <c r="F473" t="s">
        <v>10131</v>
      </c>
      <c r="H473" s="19">
        <v>479</v>
      </c>
      <c r="I473" t="s">
        <v>1960</v>
      </c>
      <c r="J473" t="s">
        <v>848</v>
      </c>
      <c r="K473" s="2">
        <v>4</v>
      </c>
      <c r="L473" t="s">
        <v>52</v>
      </c>
      <c r="M473">
        <v>0</v>
      </c>
      <c r="N473" t="s">
        <v>83</v>
      </c>
      <c r="O473" s="2">
        <v>0</v>
      </c>
      <c r="P473" s="2">
        <v>1</v>
      </c>
      <c r="Q473" s="2">
        <v>0</v>
      </c>
      <c r="R473" s="2">
        <v>0</v>
      </c>
      <c r="T473" s="2">
        <v>300</v>
      </c>
      <c r="U473" t="s">
        <v>142</v>
      </c>
      <c r="V473" s="2">
        <v>0</v>
      </c>
      <c r="W473" s="2">
        <v>1</v>
      </c>
      <c r="X473" s="2">
        <v>0</v>
      </c>
      <c r="Y473" s="2">
        <v>0</v>
      </c>
      <c r="AA473" t="s">
        <v>51</v>
      </c>
      <c r="AC473" t="s">
        <v>52</v>
      </c>
      <c r="AD473" t="s">
        <v>52</v>
      </c>
      <c r="AH473" t="s">
        <v>53</v>
      </c>
      <c r="AJ473" t="s">
        <v>114</v>
      </c>
      <c r="AL473" t="s">
        <v>55</v>
      </c>
      <c r="AM473" t="s">
        <v>255</v>
      </c>
      <c r="AN473" t="s">
        <v>98</v>
      </c>
      <c r="AO473" t="s">
        <v>72</v>
      </c>
      <c r="AP473" t="s">
        <v>59</v>
      </c>
      <c r="AQ473" t="s">
        <v>60</v>
      </c>
      <c r="AR473" t="s">
        <v>1261</v>
      </c>
      <c r="AS473" s="2">
        <v>0</v>
      </c>
      <c r="AT473" s="2">
        <v>1</v>
      </c>
      <c r="AU473" s="2">
        <v>1</v>
      </c>
      <c r="AV473" s="2">
        <v>0</v>
      </c>
      <c r="AW473" s="2">
        <v>1</v>
      </c>
      <c r="AX473" s="2">
        <v>0</v>
      </c>
      <c r="AY473" s="2">
        <v>0</v>
      </c>
      <c r="AZ473" s="2">
        <v>0</v>
      </c>
      <c r="BA473" s="2">
        <v>0</v>
      </c>
      <c r="BB473" s="2">
        <v>13</v>
      </c>
    </row>
    <row r="474" spans="1:54" x14ac:dyDescent="0.25">
      <c r="A474">
        <v>480</v>
      </c>
      <c r="B474" t="s">
        <v>38</v>
      </c>
      <c r="C474" t="s">
        <v>765</v>
      </c>
      <c r="D474" t="s">
        <v>1833</v>
      </c>
      <c r="E474" t="s">
        <v>1896</v>
      </c>
      <c r="F474" t="s">
        <v>10131</v>
      </c>
      <c r="H474" s="19">
        <v>480</v>
      </c>
      <c r="I474" t="s">
        <v>1961</v>
      </c>
      <c r="J474" t="s">
        <v>479</v>
      </c>
      <c r="K474" s="2">
        <v>6</v>
      </c>
      <c r="L474" t="s">
        <v>52</v>
      </c>
      <c r="M474">
        <v>0</v>
      </c>
      <c r="N474" t="s">
        <v>494</v>
      </c>
      <c r="O474" s="2">
        <v>1</v>
      </c>
      <c r="P474" s="2">
        <v>0</v>
      </c>
      <c r="Q474" s="2">
        <v>0</v>
      </c>
      <c r="R474" s="2">
        <v>0</v>
      </c>
      <c r="T474" s="2">
        <v>300</v>
      </c>
      <c r="U474" t="s">
        <v>142</v>
      </c>
      <c r="V474" s="2">
        <v>0</v>
      </c>
      <c r="W474" s="2">
        <v>1</v>
      </c>
      <c r="X474" s="2">
        <v>0</v>
      </c>
      <c r="Y474" s="2">
        <v>0</v>
      </c>
      <c r="AA474" t="s">
        <v>51</v>
      </c>
      <c r="AC474" t="s">
        <v>12125</v>
      </c>
      <c r="AD474" t="s">
        <v>45</v>
      </c>
      <c r="AE474" s="2">
        <v>0</v>
      </c>
      <c r="AF474" t="s">
        <v>459</v>
      </c>
      <c r="AG474" t="s">
        <v>459</v>
      </c>
      <c r="AH474" t="s">
        <v>53</v>
      </c>
      <c r="AJ474" t="s">
        <v>106</v>
      </c>
      <c r="AL474" t="s">
        <v>97</v>
      </c>
      <c r="AM474" t="s">
        <v>255</v>
      </c>
      <c r="AN474" t="s">
        <v>120</v>
      </c>
      <c r="AO474" t="s">
        <v>72</v>
      </c>
      <c r="AP474" t="s">
        <v>59</v>
      </c>
      <c r="AQ474" t="s">
        <v>60</v>
      </c>
      <c r="AR474" t="s">
        <v>1261</v>
      </c>
      <c r="AS474" s="2">
        <v>0</v>
      </c>
      <c r="AT474" s="2">
        <v>1</v>
      </c>
      <c r="AU474" s="2">
        <v>1</v>
      </c>
      <c r="AV474" s="2">
        <v>0</v>
      </c>
      <c r="AW474" s="2">
        <v>1</v>
      </c>
      <c r="AX474" s="2">
        <v>0</v>
      </c>
      <c r="AY474" s="2">
        <v>0</v>
      </c>
      <c r="AZ474" s="2">
        <v>0</v>
      </c>
      <c r="BA474" s="2">
        <v>0</v>
      </c>
      <c r="BB474" s="2">
        <v>18</v>
      </c>
    </row>
    <row r="475" spans="1:54" x14ac:dyDescent="0.25">
      <c r="A475">
        <v>481</v>
      </c>
      <c r="B475" t="s">
        <v>38</v>
      </c>
      <c r="C475" t="s">
        <v>765</v>
      </c>
      <c r="D475" t="s">
        <v>1833</v>
      </c>
      <c r="E475" t="s">
        <v>1896</v>
      </c>
      <c r="F475" t="s">
        <v>10131</v>
      </c>
      <c r="H475" s="19">
        <v>481</v>
      </c>
      <c r="I475" t="s">
        <v>1964</v>
      </c>
      <c r="J475" t="s">
        <v>588</v>
      </c>
      <c r="K475" s="2">
        <v>3</v>
      </c>
      <c r="L475" t="s">
        <v>52</v>
      </c>
      <c r="M475">
        <v>0</v>
      </c>
      <c r="N475" t="s">
        <v>1362</v>
      </c>
      <c r="O475" s="2">
        <v>1</v>
      </c>
      <c r="P475" s="2">
        <v>0</v>
      </c>
      <c r="Q475" s="2">
        <v>0</v>
      </c>
      <c r="R475" s="2">
        <v>1</v>
      </c>
      <c r="S475" t="s">
        <v>1886</v>
      </c>
      <c r="T475" s="2">
        <v>200</v>
      </c>
      <c r="U475" t="s">
        <v>142</v>
      </c>
      <c r="V475" s="2">
        <v>0</v>
      </c>
      <c r="W475" s="2">
        <v>1</v>
      </c>
      <c r="X475" s="2">
        <v>0</v>
      </c>
      <c r="Y475" s="2">
        <v>0</v>
      </c>
      <c r="AA475" t="s">
        <v>51</v>
      </c>
      <c r="AC475" t="s">
        <v>52</v>
      </c>
      <c r="AD475" t="s">
        <v>52</v>
      </c>
      <c r="AH475" t="s">
        <v>53</v>
      </c>
      <c r="AJ475" t="s">
        <v>499</v>
      </c>
      <c r="AK475" t="s">
        <v>499</v>
      </c>
      <c r="AL475" t="s">
        <v>97</v>
      </c>
      <c r="AM475" t="s">
        <v>255</v>
      </c>
      <c r="AN475" t="s">
        <v>120</v>
      </c>
      <c r="AO475" t="s">
        <v>72</v>
      </c>
      <c r="AP475" t="s">
        <v>59</v>
      </c>
      <c r="AQ475" t="s">
        <v>60</v>
      </c>
      <c r="AR475" t="s">
        <v>1261</v>
      </c>
      <c r="AS475" s="2">
        <v>0</v>
      </c>
      <c r="AT475" s="2">
        <v>1</v>
      </c>
      <c r="AU475" s="2">
        <v>1</v>
      </c>
      <c r="AV475" s="2">
        <v>0</v>
      </c>
      <c r="AW475" s="2">
        <v>1</v>
      </c>
      <c r="AX475" s="2">
        <v>0</v>
      </c>
      <c r="AY475" s="2">
        <v>0</v>
      </c>
      <c r="AZ475" s="2">
        <v>0</v>
      </c>
      <c r="BA475" s="2">
        <v>0</v>
      </c>
      <c r="BB475" s="2">
        <v>7</v>
      </c>
    </row>
    <row r="476" spans="1:54" x14ac:dyDescent="0.25">
      <c r="A476">
        <v>482</v>
      </c>
      <c r="B476" t="s">
        <v>38</v>
      </c>
      <c r="C476" t="s">
        <v>765</v>
      </c>
      <c r="D476" t="s">
        <v>1833</v>
      </c>
      <c r="E476" t="s">
        <v>1896</v>
      </c>
      <c r="F476" t="s">
        <v>10131</v>
      </c>
      <c r="H476" s="19">
        <v>482</v>
      </c>
      <c r="I476" t="s">
        <v>1965</v>
      </c>
      <c r="J476" t="s">
        <v>479</v>
      </c>
      <c r="K476" s="2">
        <v>4</v>
      </c>
      <c r="L476" t="s">
        <v>45</v>
      </c>
      <c r="M476" s="2">
        <v>1</v>
      </c>
      <c r="N476" t="s">
        <v>494</v>
      </c>
      <c r="O476" s="2">
        <v>1</v>
      </c>
      <c r="P476" s="2">
        <v>0</v>
      </c>
      <c r="Q476" s="2">
        <v>0</v>
      </c>
      <c r="R476" s="2">
        <v>0</v>
      </c>
      <c r="T476" s="2">
        <v>200</v>
      </c>
      <c r="U476" t="s">
        <v>49</v>
      </c>
      <c r="V476" s="2">
        <v>1</v>
      </c>
      <c r="W476" s="2">
        <v>1</v>
      </c>
      <c r="X476" s="2">
        <v>0</v>
      </c>
      <c r="Y476" s="2">
        <v>0</v>
      </c>
      <c r="AA476" t="s">
        <v>51</v>
      </c>
      <c r="AC476" t="s">
        <v>52</v>
      </c>
      <c r="AD476" t="s">
        <v>52</v>
      </c>
      <c r="AH476" t="s">
        <v>53</v>
      </c>
      <c r="AJ476" t="s">
        <v>499</v>
      </c>
      <c r="AK476" t="s">
        <v>499</v>
      </c>
      <c r="AL476" t="s">
        <v>97</v>
      </c>
      <c r="AM476" t="s">
        <v>255</v>
      </c>
      <c r="AN476" t="s">
        <v>120</v>
      </c>
      <c r="AO476" t="s">
        <v>72</v>
      </c>
      <c r="AP476" t="s">
        <v>59</v>
      </c>
      <c r="AQ476" t="s">
        <v>60</v>
      </c>
      <c r="AR476" t="s">
        <v>1261</v>
      </c>
      <c r="AS476" s="2">
        <v>0</v>
      </c>
      <c r="AT476" s="2">
        <v>1</v>
      </c>
      <c r="AU476" s="2">
        <v>1</v>
      </c>
      <c r="AV476" s="2">
        <v>0</v>
      </c>
      <c r="AW476" s="2">
        <v>1</v>
      </c>
      <c r="AX476" s="2">
        <v>0</v>
      </c>
      <c r="AY476" s="2">
        <v>0</v>
      </c>
      <c r="AZ476" s="2">
        <v>0</v>
      </c>
      <c r="BA476" s="2">
        <v>0</v>
      </c>
      <c r="BB476" s="2">
        <v>4</v>
      </c>
    </row>
    <row r="477" spans="1:54" x14ac:dyDescent="0.25">
      <c r="A477">
        <v>483</v>
      </c>
      <c r="B477" t="s">
        <v>38</v>
      </c>
      <c r="C477" t="s">
        <v>765</v>
      </c>
      <c r="D477" t="s">
        <v>1833</v>
      </c>
      <c r="E477" t="s">
        <v>1896</v>
      </c>
      <c r="F477" t="s">
        <v>10131</v>
      </c>
      <c r="H477" s="19">
        <v>483</v>
      </c>
      <c r="I477" t="s">
        <v>1966</v>
      </c>
      <c r="J477" t="s">
        <v>898</v>
      </c>
      <c r="K477" s="2">
        <v>5</v>
      </c>
      <c r="L477" t="s">
        <v>52</v>
      </c>
      <c r="M477">
        <v>0</v>
      </c>
      <c r="N477" t="s">
        <v>90</v>
      </c>
      <c r="O477" s="2">
        <v>0</v>
      </c>
      <c r="P477" s="2">
        <v>1</v>
      </c>
      <c r="Q477" s="2">
        <v>0</v>
      </c>
      <c r="R477" s="2">
        <v>1</v>
      </c>
      <c r="S477" t="s">
        <v>1886</v>
      </c>
      <c r="T477" s="2">
        <v>200</v>
      </c>
      <c r="U477" t="s">
        <v>49</v>
      </c>
      <c r="V477" s="2">
        <v>1</v>
      </c>
      <c r="W477" s="2">
        <v>1</v>
      </c>
      <c r="X477" s="2">
        <v>0</v>
      </c>
      <c r="Y477" s="2">
        <v>0</v>
      </c>
      <c r="AA477" t="s">
        <v>51</v>
      </c>
      <c r="AC477" t="s">
        <v>12125</v>
      </c>
      <c r="AD477" t="s">
        <v>45</v>
      </c>
      <c r="AE477" s="2">
        <v>0</v>
      </c>
      <c r="AF477" t="s">
        <v>455</v>
      </c>
      <c r="AG477" t="s">
        <v>455</v>
      </c>
      <c r="AH477" t="s">
        <v>53</v>
      </c>
      <c r="AJ477" t="s">
        <v>106</v>
      </c>
      <c r="AL477" t="s">
        <v>97</v>
      </c>
      <c r="AM477" t="s">
        <v>255</v>
      </c>
      <c r="AN477" t="s">
        <v>120</v>
      </c>
      <c r="AO477" t="s">
        <v>72</v>
      </c>
      <c r="AP477" t="s">
        <v>59</v>
      </c>
      <c r="AQ477" t="s">
        <v>60</v>
      </c>
      <c r="AR477" t="s">
        <v>1261</v>
      </c>
      <c r="AS477" s="2">
        <v>0</v>
      </c>
      <c r="AT477" s="2">
        <v>1</v>
      </c>
      <c r="AU477" s="2">
        <v>1</v>
      </c>
      <c r="AV477" s="2">
        <v>0</v>
      </c>
      <c r="AW477" s="2">
        <v>1</v>
      </c>
      <c r="AX477" s="2">
        <v>0</v>
      </c>
      <c r="AY477" s="2">
        <v>0</v>
      </c>
      <c r="AZ477" s="2">
        <v>0</v>
      </c>
      <c r="BA477" s="2">
        <v>0</v>
      </c>
      <c r="BB477" s="2">
        <v>6</v>
      </c>
    </row>
    <row r="478" spans="1:54" x14ac:dyDescent="0.25">
      <c r="A478">
        <v>484</v>
      </c>
      <c r="B478" t="s">
        <v>38</v>
      </c>
      <c r="C478" t="s">
        <v>765</v>
      </c>
      <c r="D478" t="s">
        <v>1833</v>
      </c>
      <c r="E478" t="s">
        <v>1967</v>
      </c>
      <c r="F478" t="s">
        <v>10131</v>
      </c>
      <c r="H478" s="19">
        <v>484</v>
      </c>
      <c r="I478" t="s">
        <v>1968</v>
      </c>
      <c r="J478" t="s">
        <v>1235</v>
      </c>
      <c r="K478" s="2">
        <v>8</v>
      </c>
      <c r="L478" t="s">
        <v>52</v>
      </c>
      <c r="M478">
        <v>0</v>
      </c>
      <c r="N478" t="s">
        <v>202</v>
      </c>
      <c r="O478" s="2">
        <v>0</v>
      </c>
      <c r="P478" s="2">
        <v>0</v>
      </c>
      <c r="Q478" s="2">
        <v>0</v>
      </c>
      <c r="R478" s="2">
        <v>1</v>
      </c>
      <c r="S478" t="s">
        <v>1886</v>
      </c>
      <c r="T478" s="2">
        <v>500</v>
      </c>
      <c r="U478" t="s">
        <v>49</v>
      </c>
      <c r="V478" s="2">
        <v>1</v>
      </c>
      <c r="W478" s="2">
        <v>1</v>
      </c>
      <c r="X478" s="2">
        <v>0</v>
      </c>
      <c r="Y478" s="2">
        <v>0</v>
      </c>
      <c r="AA478" t="s">
        <v>65</v>
      </c>
      <c r="AC478" t="s">
        <v>12125</v>
      </c>
      <c r="AD478" t="s">
        <v>45</v>
      </c>
      <c r="AE478" s="2">
        <v>0</v>
      </c>
      <c r="AF478" t="s">
        <v>455</v>
      </c>
      <c r="AG478" t="s">
        <v>526</v>
      </c>
      <c r="AH478" t="s">
        <v>53</v>
      </c>
      <c r="AJ478" t="s">
        <v>114</v>
      </c>
      <c r="AL478" t="s">
        <v>97</v>
      </c>
      <c r="AM478" t="s">
        <v>71</v>
      </c>
      <c r="AN478" t="s">
        <v>120</v>
      </c>
      <c r="AO478" t="s">
        <v>72</v>
      </c>
      <c r="AP478" t="s">
        <v>59</v>
      </c>
      <c r="AQ478" t="s">
        <v>60</v>
      </c>
      <c r="AR478" t="s">
        <v>1261</v>
      </c>
      <c r="AS478" s="2">
        <v>0</v>
      </c>
      <c r="AT478" s="2">
        <v>1</v>
      </c>
      <c r="AU478" s="2">
        <v>1</v>
      </c>
      <c r="AV478" s="2">
        <v>0</v>
      </c>
      <c r="AW478" s="2">
        <v>1</v>
      </c>
      <c r="AX478" s="2">
        <v>0</v>
      </c>
      <c r="AY478" s="2">
        <v>0</v>
      </c>
      <c r="AZ478" s="2">
        <v>0</v>
      </c>
      <c r="BA478" s="2">
        <v>0</v>
      </c>
      <c r="BB478" s="2">
        <v>8</v>
      </c>
    </row>
    <row r="479" spans="1:54" x14ac:dyDescent="0.25">
      <c r="A479">
        <v>485</v>
      </c>
      <c r="B479" t="s">
        <v>38</v>
      </c>
      <c r="C479" t="s">
        <v>765</v>
      </c>
      <c r="D479" t="s">
        <v>1833</v>
      </c>
      <c r="E479" t="s">
        <v>1967</v>
      </c>
      <c r="F479" t="s">
        <v>10131</v>
      </c>
      <c r="H479" s="19">
        <v>485</v>
      </c>
      <c r="I479" t="s">
        <v>1972</v>
      </c>
      <c r="J479" t="s">
        <v>479</v>
      </c>
      <c r="K479" s="2">
        <v>2</v>
      </c>
      <c r="L479" t="s">
        <v>52</v>
      </c>
      <c r="M479">
        <v>0</v>
      </c>
      <c r="N479" t="s">
        <v>202</v>
      </c>
      <c r="O479" s="2">
        <v>0</v>
      </c>
      <c r="P479" s="2">
        <v>0</v>
      </c>
      <c r="Q479" s="2">
        <v>0</v>
      </c>
      <c r="R479" s="2">
        <v>1</v>
      </c>
      <c r="S479" t="s">
        <v>84</v>
      </c>
      <c r="T479" s="2">
        <v>960</v>
      </c>
      <c r="U479" t="s">
        <v>84</v>
      </c>
      <c r="V479" s="2">
        <v>0</v>
      </c>
      <c r="W479" s="2">
        <v>0</v>
      </c>
      <c r="X479" s="2">
        <v>1</v>
      </c>
      <c r="Y479" s="2">
        <v>0</v>
      </c>
      <c r="AA479" t="s">
        <v>65</v>
      </c>
      <c r="AC479" t="s">
        <v>12125</v>
      </c>
      <c r="AD479" t="s">
        <v>45</v>
      </c>
      <c r="AE479" s="2">
        <v>0</v>
      </c>
      <c r="AF479" t="s">
        <v>455</v>
      </c>
      <c r="AG479" t="s">
        <v>455</v>
      </c>
      <c r="AH479" t="s">
        <v>53</v>
      </c>
      <c r="AJ479" t="s">
        <v>114</v>
      </c>
      <c r="AL479" t="s">
        <v>97</v>
      </c>
      <c r="AM479" t="s">
        <v>71</v>
      </c>
      <c r="AN479" t="s">
        <v>120</v>
      </c>
      <c r="AO479" t="s">
        <v>72</v>
      </c>
      <c r="AP479" t="s">
        <v>59</v>
      </c>
      <c r="AQ479" t="s">
        <v>60</v>
      </c>
      <c r="AR479" t="s">
        <v>1261</v>
      </c>
      <c r="AS479" s="2">
        <v>0</v>
      </c>
      <c r="AT479" s="2">
        <v>1</v>
      </c>
      <c r="AU479" s="2">
        <v>1</v>
      </c>
      <c r="AV479" s="2">
        <v>0</v>
      </c>
      <c r="AW479" s="2">
        <v>1</v>
      </c>
      <c r="AX479" s="2">
        <v>0</v>
      </c>
      <c r="AY479" s="2">
        <v>0</v>
      </c>
      <c r="AZ479" s="2">
        <v>0</v>
      </c>
      <c r="BA479" s="2">
        <v>0</v>
      </c>
      <c r="BB479" s="2">
        <v>5</v>
      </c>
    </row>
    <row r="480" spans="1:54" x14ac:dyDescent="0.25">
      <c r="A480">
        <v>486</v>
      </c>
      <c r="B480" t="s">
        <v>38</v>
      </c>
      <c r="C480" t="s">
        <v>765</v>
      </c>
      <c r="D480" t="s">
        <v>1833</v>
      </c>
      <c r="E480" t="s">
        <v>1906</v>
      </c>
      <c r="F480" t="s">
        <v>10131</v>
      </c>
      <c r="H480" s="19">
        <v>486</v>
      </c>
      <c r="I480" t="s">
        <v>1973</v>
      </c>
      <c r="J480" t="s">
        <v>1974</v>
      </c>
      <c r="K480" s="2">
        <v>5</v>
      </c>
      <c r="L480" t="s">
        <v>52</v>
      </c>
      <c r="M480">
        <v>0</v>
      </c>
      <c r="N480" t="s">
        <v>47</v>
      </c>
      <c r="O480" s="2">
        <v>1</v>
      </c>
      <c r="P480" s="2">
        <v>1</v>
      </c>
      <c r="Q480" s="2">
        <v>0</v>
      </c>
      <c r="R480" s="2">
        <v>0</v>
      </c>
      <c r="T480" s="2">
        <v>300</v>
      </c>
      <c r="U480" t="s">
        <v>49</v>
      </c>
      <c r="V480" s="2">
        <v>1</v>
      </c>
      <c r="W480" s="2">
        <v>1</v>
      </c>
      <c r="X480" s="2">
        <v>0</v>
      </c>
      <c r="Y480" s="2">
        <v>0</v>
      </c>
      <c r="AA480" t="s">
        <v>65</v>
      </c>
      <c r="AC480" t="s">
        <v>12125</v>
      </c>
      <c r="AD480" t="s">
        <v>45</v>
      </c>
      <c r="AE480" s="2">
        <v>8</v>
      </c>
      <c r="AF480" s="2" t="s">
        <v>107</v>
      </c>
      <c r="AG480" t="s">
        <v>1975</v>
      </c>
      <c r="AH480" t="s">
        <v>53</v>
      </c>
      <c r="AJ480" t="s">
        <v>114</v>
      </c>
      <c r="AL480" t="s">
        <v>97</v>
      </c>
      <c r="AM480" t="s">
        <v>71</v>
      </c>
      <c r="AN480" t="s">
        <v>120</v>
      </c>
      <c r="AO480" t="s">
        <v>72</v>
      </c>
      <c r="AP480" t="s">
        <v>59</v>
      </c>
      <c r="AQ480" t="s">
        <v>60</v>
      </c>
      <c r="AR480" t="s">
        <v>1261</v>
      </c>
      <c r="AS480" s="2">
        <v>0</v>
      </c>
      <c r="AT480" s="2">
        <v>1</v>
      </c>
      <c r="AU480" s="2">
        <v>1</v>
      </c>
      <c r="AV480" s="2">
        <v>0</v>
      </c>
      <c r="AW480" s="2">
        <v>1</v>
      </c>
      <c r="AX480" s="2">
        <v>0</v>
      </c>
      <c r="AY480" s="2">
        <v>0</v>
      </c>
      <c r="AZ480" s="2">
        <v>0</v>
      </c>
      <c r="BA480" s="2">
        <v>0</v>
      </c>
      <c r="BB480" s="2">
        <v>5</v>
      </c>
    </row>
    <row r="481" spans="1:54" x14ac:dyDescent="0.25">
      <c r="A481">
        <v>487</v>
      </c>
      <c r="B481" t="s">
        <v>38</v>
      </c>
      <c r="C481" t="s">
        <v>765</v>
      </c>
      <c r="D481" t="s">
        <v>1833</v>
      </c>
      <c r="E481" t="s">
        <v>1967</v>
      </c>
      <c r="F481" t="s">
        <v>10131</v>
      </c>
      <c r="H481" s="19">
        <v>487</v>
      </c>
      <c r="I481" t="s">
        <v>1976</v>
      </c>
      <c r="J481" t="s">
        <v>1977</v>
      </c>
      <c r="K481" s="2">
        <v>2</v>
      </c>
      <c r="L481" t="s">
        <v>52</v>
      </c>
      <c r="M481">
        <v>0</v>
      </c>
      <c r="N481" t="s">
        <v>47</v>
      </c>
      <c r="O481" s="2">
        <v>1</v>
      </c>
      <c r="P481" s="2">
        <v>1</v>
      </c>
      <c r="Q481" s="2">
        <v>0</v>
      </c>
      <c r="R481" s="2">
        <v>0</v>
      </c>
      <c r="T481" s="2">
        <v>200</v>
      </c>
      <c r="U481" t="s">
        <v>142</v>
      </c>
      <c r="V481" s="2">
        <v>0</v>
      </c>
      <c r="W481" s="2">
        <v>1</v>
      </c>
      <c r="X481" s="2">
        <v>0</v>
      </c>
      <c r="Y481" s="2">
        <v>0</v>
      </c>
      <c r="AA481" t="s">
        <v>65</v>
      </c>
      <c r="AC481" t="s">
        <v>12125</v>
      </c>
      <c r="AD481" t="s">
        <v>45</v>
      </c>
      <c r="AE481" s="2">
        <v>0</v>
      </c>
      <c r="AF481" t="s">
        <v>1979</v>
      </c>
      <c r="AG481" t="s">
        <v>1979</v>
      </c>
      <c r="AH481" t="s">
        <v>53</v>
      </c>
      <c r="AJ481" t="s">
        <v>114</v>
      </c>
      <c r="AL481" t="s">
        <v>97</v>
      </c>
      <c r="AM481" t="s">
        <v>71</v>
      </c>
      <c r="AN481" t="s">
        <v>98</v>
      </c>
      <c r="AO481" t="s">
        <v>72</v>
      </c>
      <c r="AP481" t="s">
        <v>59</v>
      </c>
      <c r="AQ481" t="s">
        <v>60</v>
      </c>
      <c r="AR481" t="s">
        <v>1261</v>
      </c>
      <c r="AS481" s="2">
        <v>0</v>
      </c>
      <c r="AT481" s="2">
        <v>1</v>
      </c>
      <c r="AU481" s="2">
        <v>1</v>
      </c>
      <c r="AV481" s="2">
        <v>0</v>
      </c>
      <c r="AW481" s="2">
        <v>1</v>
      </c>
      <c r="AX481" s="2">
        <v>0</v>
      </c>
      <c r="AY481" s="2">
        <v>0</v>
      </c>
      <c r="AZ481" s="2">
        <v>0</v>
      </c>
      <c r="BA481" s="2">
        <v>0</v>
      </c>
      <c r="BB481" s="2">
        <v>5</v>
      </c>
    </row>
    <row r="482" spans="1:54" x14ac:dyDescent="0.25">
      <c r="A482">
        <v>488</v>
      </c>
      <c r="B482" t="s">
        <v>38</v>
      </c>
      <c r="C482" t="s">
        <v>765</v>
      </c>
      <c r="D482" t="s">
        <v>1833</v>
      </c>
      <c r="E482" t="s">
        <v>1982</v>
      </c>
      <c r="F482" t="s">
        <v>10131</v>
      </c>
      <c r="H482" s="19">
        <v>488</v>
      </c>
      <c r="I482" t="s">
        <v>1983</v>
      </c>
      <c r="J482" t="s">
        <v>1984</v>
      </c>
      <c r="K482" s="2">
        <v>7</v>
      </c>
      <c r="L482" t="s">
        <v>52</v>
      </c>
      <c r="M482">
        <v>0</v>
      </c>
      <c r="N482" t="s">
        <v>47</v>
      </c>
      <c r="O482" s="2">
        <v>1</v>
      </c>
      <c r="P482" s="2">
        <v>1</v>
      </c>
      <c r="Q482" s="2">
        <v>0</v>
      </c>
      <c r="R482" s="2">
        <v>0</v>
      </c>
      <c r="T482" s="2">
        <v>500</v>
      </c>
      <c r="U482" t="s">
        <v>542</v>
      </c>
      <c r="V482" s="2">
        <v>1</v>
      </c>
      <c r="W482" s="2">
        <v>1</v>
      </c>
      <c r="X482" s="2">
        <v>0</v>
      </c>
      <c r="Y482" s="2">
        <v>1</v>
      </c>
      <c r="Z482" t="s">
        <v>1886</v>
      </c>
      <c r="AA482" t="s">
        <v>65</v>
      </c>
      <c r="AC482" t="s">
        <v>12125</v>
      </c>
      <c r="AD482" t="s">
        <v>45</v>
      </c>
      <c r="AE482" s="2">
        <v>0</v>
      </c>
      <c r="AF482" t="s">
        <v>455</v>
      </c>
      <c r="AG482" t="s">
        <v>455</v>
      </c>
      <c r="AH482" t="s">
        <v>53</v>
      </c>
      <c r="AJ482" t="s">
        <v>499</v>
      </c>
      <c r="AK482" t="s">
        <v>499</v>
      </c>
      <c r="AL482" t="s">
        <v>97</v>
      </c>
      <c r="AM482" t="s">
        <v>71</v>
      </c>
      <c r="AN482" t="s">
        <v>120</v>
      </c>
      <c r="AO482" t="s">
        <v>72</v>
      </c>
      <c r="AP482" t="s">
        <v>59</v>
      </c>
      <c r="AQ482" t="s">
        <v>60</v>
      </c>
      <c r="AR482" t="s">
        <v>1261</v>
      </c>
      <c r="AS482" s="2">
        <v>0</v>
      </c>
      <c r="AT482" s="2">
        <v>1</v>
      </c>
      <c r="AU482" s="2">
        <v>1</v>
      </c>
      <c r="AV482" s="2">
        <v>0</v>
      </c>
      <c r="AW482" s="2">
        <v>1</v>
      </c>
      <c r="AX482" s="2">
        <v>0</v>
      </c>
      <c r="AY482" s="2">
        <v>0</v>
      </c>
      <c r="AZ482" s="2">
        <v>0</v>
      </c>
      <c r="BA482" s="2">
        <v>0</v>
      </c>
      <c r="BB482" s="2">
        <v>5</v>
      </c>
    </row>
    <row r="483" spans="1:54" x14ac:dyDescent="0.25">
      <c r="A483">
        <v>489</v>
      </c>
      <c r="B483" t="s">
        <v>38</v>
      </c>
      <c r="C483" t="s">
        <v>765</v>
      </c>
      <c r="D483" t="s">
        <v>1833</v>
      </c>
      <c r="E483" t="s">
        <v>1988</v>
      </c>
      <c r="F483" t="s">
        <v>10131</v>
      </c>
      <c r="H483" s="19">
        <v>489</v>
      </c>
      <c r="I483" t="s">
        <v>1989</v>
      </c>
      <c r="J483" t="s">
        <v>1990</v>
      </c>
      <c r="K483" s="2">
        <v>4</v>
      </c>
      <c r="L483" t="s">
        <v>52</v>
      </c>
      <c r="M483">
        <v>0</v>
      </c>
      <c r="N483" t="s">
        <v>83</v>
      </c>
      <c r="O483" s="2">
        <v>0</v>
      </c>
      <c r="P483" s="2">
        <v>1</v>
      </c>
      <c r="Q483" s="2">
        <v>0</v>
      </c>
      <c r="R483" s="2">
        <v>0</v>
      </c>
      <c r="T483" s="2">
        <v>400</v>
      </c>
      <c r="U483" t="s">
        <v>142</v>
      </c>
      <c r="V483" s="2">
        <v>0</v>
      </c>
      <c r="W483" s="2">
        <v>1</v>
      </c>
      <c r="X483" s="2">
        <v>0</v>
      </c>
      <c r="Y483" s="2">
        <v>0</v>
      </c>
      <c r="AA483" t="s">
        <v>51</v>
      </c>
      <c r="AC483" t="s">
        <v>12125</v>
      </c>
      <c r="AD483" t="s">
        <v>45</v>
      </c>
      <c r="AE483" s="2">
        <v>0</v>
      </c>
      <c r="AF483" t="s">
        <v>455</v>
      </c>
      <c r="AG483" t="s">
        <v>455</v>
      </c>
      <c r="AH483" t="s">
        <v>53</v>
      </c>
      <c r="AJ483" t="s">
        <v>499</v>
      </c>
      <c r="AK483" t="s">
        <v>499</v>
      </c>
      <c r="AL483" t="s">
        <v>97</v>
      </c>
      <c r="AM483" t="s">
        <v>71</v>
      </c>
      <c r="AN483" t="s">
        <v>120</v>
      </c>
      <c r="AO483" t="s">
        <v>72</v>
      </c>
      <c r="AP483" t="s">
        <v>59</v>
      </c>
      <c r="AQ483" t="s">
        <v>60</v>
      </c>
      <c r="AR483" t="s">
        <v>1261</v>
      </c>
      <c r="AS483" s="2">
        <v>0</v>
      </c>
      <c r="AT483" s="2">
        <v>1</v>
      </c>
      <c r="AU483" s="2">
        <v>1</v>
      </c>
      <c r="AV483" s="2">
        <v>0</v>
      </c>
      <c r="AW483" s="2">
        <v>1</v>
      </c>
      <c r="AX483" s="2">
        <v>0</v>
      </c>
      <c r="AY483" s="2">
        <v>0</v>
      </c>
      <c r="AZ483" s="2">
        <v>0</v>
      </c>
      <c r="BA483" s="2">
        <v>0</v>
      </c>
      <c r="BB483" s="2">
        <v>5</v>
      </c>
    </row>
    <row r="484" spans="1:54" x14ac:dyDescent="0.25">
      <c r="A484">
        <v>490</v>
      </c>
      <c r="B484" t="s">
        <v>38</v>
      </c>
      <c r="C484" t="s">
        <v>765</v>
      </c>
      <c r="D484" t="s">
        <v>1833</v>
      </c>
      <c r="E484" t="s">
        <v>1991</v>
      </c>
      <c r="F484" t="s">
        <v>10131</v>
      </c>
      <c r="H484" s="19">
        <v>490</v>
      </c>
      <c r="I484" t="s">
        <v>1992</v>
      </c>
      <c r="J484" t="s">
        <v>1993</v>
      </c>
      <c r="K484" s="2">
        <v>6</v>
      </c>
      <c r="L484" t="s">
        <v>52</v>
      </c>
      <c r="M484">
        <v>0</v>
      </c>
      <c r="N484" t="s">
        <v>90</v>
      </c>
      <c r="O484" s="2">
        <v>0</v>
      </c>
      <c r="P484" s="2">
        <v>1</v>
      </c>
      <c r="Q484" s="2">
        <v>0</v>
      </c>
      <c r="R484" s="2">
        <v>1</v>
      </c>
      <c r="S484" t="s">
        <v>1995</v>
      </c>
      <c r="T484" s="2">
        <v>400</v>
      </c>
      <c r="U484" t="s">
        <v>49</v>
      </c>
      <c r="V484" s="2">
        <v>1</v>
      </c>
      <c r="W484" s="2">
        <v>1</v>
      </c>
      <c r="X484" s="2">
        <v>0</v>
      </c>
      <c r="Y484" s="2">
        <v>0</v>
      </c>
      <c r="AA484" t="s">
        <v>65</v>
      </c>
      <c r="AC484" t="s">
        <v>52</v>
      </c>
      <c r="AD484" t="s">
        <v>52</v>
      </c>
      <c r="AH484" t="s">
        <v>53</v>
      </c>
      <c r="AJ484" t="s">
        <v>106</v>
      </c>
      <c r="AL484" t="s">
        <v>97</v>
      </c>
      <c r="AM484" t="s">
        <v>71</v>
      </c>
      <c r="AN484" t="s">
        <v>120</v>
      </c>
      <c r="AO484" t="s">
        <v>72</v>
      </c>
      <c r="AP484" t="s">
        <v>59</v>
      </c>
      <c r="AQ484" t="s">
        <v>60</v>
      </c>
      <c r="AR484" t="s">
        <v>1261</v>
      </c>
      <c r="AS484" s="2">
        <v>0</v>
      </c>
      <c r="AT484" s="2">
        <v>1</v>
      </c>
      <c r="AU484" s="2">
        <v>1</v>
      </c>
      <c r="AV484" s="2">
        <v>0</v>
      </c>
      <c r="AW484" s="2">
        <v>1</v>
      </c>
      <c r="AX484" s="2">
        <v>0</v>
      </c>
      <c r="AY484" s="2">
        <v>0</v>
      </c>
      <c r="AZ484" s="2">
        <v>0</v>
      </c>
      <c r="BA484" s="2">
        <v>0</v>
      </c>
      <c r="BB484" s="2">
        <v>6</v>
      </c>
    </row>
    <row r="485" spans="1:54" x14ac:dyDescent="0.25">
      <c r="A485">
        <v>491</v>
      </c>
      <c r="B485" t="s">
        <v>38</v>
      </c>
      <c r="C485" t="s">
        <v>765</v>
      </c>
      <c r="D485" t="s">
        <v>1833</v>
      </c>
      <c r="E485" t="s">
        <v>1998</v>
      </c>
      <c r="F485" t="s">
        <v>10131</v>
      </c>
      <c r="H485" s="19">
        <v>491</v>
      </c>
      <c r="I485" t="s">
        <v>1999</v>
      </c>
      <c r="J485" t="s">
        <v>2000</v>
      </c>
      <c r="K485" s="2">
        <v>4</v>
      </c>
      <c r="L485" t="s">
        <v>52</v>
      </c>
      <c r="M485">
        <v>0</v>
      </c>
      <c r="N485" t="s">
        <v>1291</v>
      </c>
      <c r="O485" s="2">
        <v>1</v>
      </c>
      <c r="P485" s="2">
        <v>1</v>
      </c>
      <c r="Q485" s="2">
        <v>0</v>
      </c>
      <c r="R485" s="2">
        <v>1</v>
      </c>
      <c r="S485" t="s">
        <v>1995</v>
      </c>
      <c r="T485" s="2">
        <v>280</v>
      </c>
      <c r="U485" t="s">
        <v>142</v>
      </c>
      <c r="V485" s="2">
        <v>0</v>
      </c>
      <c r="W485" s="2">
        <v>1</v>
      </c>
      <c r="X485" s="2">
        <v>0</v>
      </c>
      <c r="Y485" s="2">
        <v>0</v>
      </c>
      <c r="AA485" t="s">
        <v>65</v>
      </c>
      <c r="AC485" t="s">
        <v>52</v>
      </c>
      <c r="AD485" t="s">
        <v>52</v>
      </c>
      <c r="AH485" t="s">
        <v>53</v>
      </c>
      <c r="AJ485" t="s">
        <v>106</v>
      </c>
      <c r="AL485" t="s">
        <v>97</v>
      </c>
      <c r="AM485" t="s">
        <v>255</v>
      </c>
      <c r="AN485" t="s">
        <v>98</v>
      </c>
      <c r="AO485" t="s">
        <v>72</v>
      </c>
      <c r="AP485" t="s">
        <v>59</v>
      </c>
      <c r="AQ485" t="s">
        <v>60</v>
      </c>
      <c r="AR485" t="s">
        <v>1261</v>
      </c>
      <c r="AS485" s="2">
        <v>0</v>
      </c>
      <c r="AT485" s="2">
        <v>1</v>
      </c>
      <c r="AU485" s="2">
        <v>1</v>
      </c>
      <c r="AV485" s="2">
        <v>0</v>
      </c>
      <c r="AW485" s="2">
        <v>1</v>
      </c>
      <c r="AX485" s="2">
        <v>0</v>
      </c>
      <c r="AY485" s="2">
        <v>0</v>
      </c>
      <c r="AZ485" s="2">
        <v>0</v>
      </c>
      <c r="BA485" s="2">
        <v>0</v>
      </c>
      <c r="BB485" s="2">
        <v>6</v>
      </c>
    </row>
    <row r="486" spans="1:54" x14ac:dyDescent="0.25">
      <c r="A486">
        <v>492</v>
      </c>
      <c r="B486" t="s">
        <v>38</v>
      </c>
      <c r="C486" t="s">
        <v>765</v>
      </c>
      <c r="D486" t="s">
        <v>1833</v>
      </c>
      <c r="E486" t="s">
        <v>1998</v>
      </c>
      <c r="F486" t="s">
        <v>10131</v>
      </c>
      <c r="H486" s="19">
        <v>492</v>
      </c>
      <c r="I486" t="s">
        <v>2004</v>
      </c>
      <c r="J486" t="s">
        <v>2005</v>
      </c>
      <c r="K486" s="2">
        <v>2</v>
      </c>
      <c r="L486" t="s">
        <v>52</v>
      </c>
      <c r="M486">
        <v>0</v>
      </c>
      <c r="N486" t="s">
        <v>1291</v>
      </c>
      <c r="O486" s="2">
        <v>1</v>
      </c>
      <c r="P486" s="2">
        <v>1</v>
      </c>
      <c r="Q486" s="2">
        <v>0</v>
      </c>
      <c r="R486" s="2">
        <v>1</v>
      </c>
      <c r="S486" t="s">
        <v>1886</v>
      </c>
      <c r="T486" s="2">
        <v>200</v>
      </c>
      <c r="AA486" t="s">
        <v>65</v>
      </c>
      <c r="AC486" t="s">
        <v>52</v>
      </c>
      <c r="AD486" t="s">
        <v>52</v>
      </c>
      <c r="AH486" t="s">
        <v>53</v>
      </c>
      <c r="AJ486" t="s">
        <v>106</v>
      </c>
      <c r="AL486" t="s">
        <v>97</v>
      </c>
      <c r="AM486" t="s">
        <v>255</v>
      </c>
      <c r="AN486" t="s">
        <v>120</v>
      </c>
      <c r="AO486" t="s">
        <v>72</v>
      </c>
      <c r="AP486" t="s">
        <v>59</v>
      </c>
      <c r="AQ486" t="s">
        <v>60</v>
      </c>
      <c r="AR486" t="s">
        <v>1261</v>
      </c>
      <c r="AS486" s="2">
        <v>0</v>
      </c>
      <c r="AT486" s="2">
        <v>1</v>
      </c>
      <c r="AU486" s="2">
        <v>1</v>
      </c>
      <c r="AV486" s="2">
        <v>0</v>
      </c>
      <c r="AW486" s="2">
        <v>1</v>
      </c>
      <c r="AX486" s="2">
        <v>0</v>
      </c>
      <c r="AY486" s="2">
        <v>0</v>
      </c>
      <c r="AZ486" s="2">
        <v>0</v>
      </c>
      <c r="BA486" s="2">
        <v>0</v>
      </c>
      <c r="BB486" s="2">
        <v>6</v>
      </c>
    </row>
    <row r="487" spans="1:54" x14ac:dyDescent="0.25">
      <c r="A487">
        <v>493</v>
      </c>
      <c r="B487" t="s">
        <v>38</v>
      </c>
      <c r="C487" t="s">
        <v>765</v>
      </c>
      <c r="D487" t="s">
        <v>1833</v>
      </c>
      <c r="E487" t="s">
        <v>2009</v>
      </c>
      <c r="F487" t="s">
        <v>10131</v>
      </c>
      <c r="H487" s="19">
        <v>493</v>
      </c>
      <c r="I487" t="s">
        <v>2010</v>
      </c>
      <c r="J487" t="s">
        <v>2011</v>
      </c>
      <c r="K487" s="2">
        <v>2</v>
      </c>
      <c r="L487" t="s">
        <v>52</v>
      </c>
      <c r="M487">
        <v>0</v>
      </c>
      <c r="N487" t="s">
        <v>1291</v>
      </c>
      <c r="O487" s="2">
        <v>1</v>
      </c>
      <c r="P487" s="2">
        <v>1</v>
      </c>
      <c r="Q487" s="2">
        <v>0</v>
      </c>
      <c r="R487" s="2">
        <v>1</v>
      </c>
      <c r="S487" s="19" t="s">
        <v>2491</v>
      </c>
      <c r="T487" s="2">
        <v>600</v>
      </c>
      <c r="U487" t="s">
        <v>49</v>
      </c>
      <c r="V487" s="2">
        <v>1</v>
      </c>
      <c r="W487" s="2">
        <v>1</v>
      </c>
      <c r="X487" s="2">
        <v>0</v>
      </c>
      <c r="Y487" s="2">
        <v>0</v>
      </c>
      <c r="AA487" t="s">
        <v>51</v>
      </c>
      <c r="AC487" t="s">
        <v>52</v>
      </c>
      <c r="AD487" t="s">
        <v>52</v>
      </c>
      <c r="AH487" t="s">
        <v>53</v>
      </c>
      <c r="AJ487" t="s">
        <v>114</v>
      </c>
      <c r="AL487" t="s">
        <v>130</v>
      </c>
      <c r="AM487" t="s">
        <v>71</v>
      </c>
      <c r="AN487" t="s">
        <v>120</v>
      </c>
      <c r="AO487" t="s">
        <v>72</v>
      </c>
      <c r="AP487" t="s">
        <v>59</v>
      </c>
      <c r="AQ487" t="s">
        <v>60</v>
      </c>
      <c r="AR487" t="s">
        <v>1261</v>
      </c>
      <c r="AS487" s="2">
        <v>0</v>
      </c>
      <c r="AT487" s="2">
        <v>1</v>
      </c>
      <c r="AU487" s="2">
        <v>1</v>
      </c>
      <c r="AV487" s="2">
        <v>0</v>
      </c>
      <c r="AW487" s="2">
        <v>1</v>
      </c>
      <c r="AX487" s="2">
        <v>0</v>
      </c>
      <c r="AY487" s="2">
        <v>0</v>
      </c>
      <c r="AZ487" s="2">
        <v>0</v>
      </c>
      <c r="BA487" s="2">
        <v>0</v>
      </c>
      <c r="BB487" s="2">
        <v>6</v>
      </c>
    </row>
    <row r="488" spans="1:54" x14ac:dyDescent="0.25">
      <c r="A488">
        <v>494</v>
      </c>
      <c r="B488" t="s">
        <v>38</v>
      </c>
      <c r="C488" t="s">
        <v>765</v>
      </c>
      <c r="D488" t="s">
        <v>1833</v>
      </c>
      <c r="E488" t="s">
        <v>2009</v>
      </c>
      <c r="F488" t="s">
        <v>10131</v>
      </c>
      <c r="H488" s="19">
        <v>494</v>
      </c>
      <c r="I488" t="s">
        <v>2015</v>
      </c>
      <c r="J488" t="s">
        <v>2016</v>
      </c>
      <c r="K488" s="2">
        <v>6</v>
      </c>
      <c r="L488" t="s">
        <v>52</v>
      </c>
      <c r="M488">
        <v>0</v>
      </c>
      <c r="N488" t="s">
        <v>517</v>
      </c>
      <c r="O488" s="2">
        <v>1</v>
      </c>
      <c r="P488" s="2">
        <v>1</v>
      </c>
      <c r="Q488" s="2">
        <v>1</v>
      </c>
      <c r="R488" s="2">
        <v>0</v>
      </c>
      <c r="T488" s="2">
        <v>1000</v>
      </c>
      <c r="U488" t="s">
        <v>49</v>
      </c>
      <c r="V488" s="2">
        <v>1</v>
      </c>
      <c r="W488" s="2">
        <v>1</v>
      </c>
      <c r="X488" s="2">
        <v>0</v>
      </c>
      <c r="Y488" s="2">
        <v>0</v>
      </c>
      <c r="AA488" t="s">
        <v>65</v>
      </c>
      <c r="AC488" t="s">
        <v>52</v>
      </c>
      <c r="AD488" t="s">
        <v>52</v>
      </c>
      <c r="AH488" t="s">
        <v>53</v>
      </c>
      <c r="AJ488" t="s">
        <v>114</v>
      </c>
      <c r="AL488" t="s">
        <v>97</v>
      </c>
      <c r="AM488" t="s">
        <v>71</v>
      </c>
      <c r="AN488" t="s">
        <v>120</v>
      </c>
      <c r="AO488" t="s">
        <v>72</v>
      </c>
      <c r="AP488" t="s">
        <v>59</v>
      </c>
      <c r="AQ488" t="s">
        <v>60</v>
      </c>
      <c r="AR488" t="s">
        <v>1261</v>
      </c>
      <c r="AS488" s="2">
        <v>0</v>
      </c>
      <c r="AT488" s="2">
        <v>1</v>
      </c>
      <c r="AU488" s="2">
        <v>1</v>
      </c>
      <c r="AV488" s="2">
        <v>0</v>
      </c>
      <c r="AW488" s="2">
        <v>1</v>
      </c>
      <c r="AX488" s="2">
        <v>0</v>
      </c>
      <c r="AY488" s="2">
        <v>0</v>
      </c>
      <c r="AZ488" s="2">
        <v>0</v>
      </c>
      <c r="BA488" s="2">
        <v>0</v>
      </c>
      <c r="BB488" s="2">
        <v>5</v>
      </c>
    </row>
    <row r="489" spans="1:54" x14ac:dyDescent="0.25">
      <c r="A489">
        <v>495</v>
      </c>
      <c r="B489" t="s">
        <v>38</v>
      </c>
      <c r="C489" t="s">
        <v>765</v>
      </c>
      <c r="D489" t="s">
        <v>1833</v>
      </c>
      <c r="E489" t="s">
        <v>2009</v>
      </c>
      <c r="F489" t="s">
        <v>10131</v>
      </c>
      <c r="H489" s="19">
        <v>495</v>
      </c>
      <c r="I489" t="s">
        <v>2017</v>
      </c>
      <c r="J489" t="s">
        <v>2018</v>
      </c>
      <c r="K489" s="2">
        <v>3</v>
      </c>
      <c r="L489" t="s">
        <v>52</v>
      </c>
      <c r="M489">
        <v>0</v>
      </c>
      <c r="N489" t="s">
        <v>494</v>
      </c>
      <c r="O489" s="2">
        <v>1</v>
      </c>
      <c r="P489" s="2">
        <v>0</v>
      </c>
      <c r="Q489" s="2">
        <v>0</v>
      </c>
      <c r="R489" s="2">
        <v>0</v>
      </c>
      <c r="T489" s="2">
        <v>200</v>
      </c>
      <c r="U489" t="s">
        <v>142</v>
      </c>
      <c r="V489" s="2">
        <v>0</v>
      </c>
      <c r="W489" s="2">
        <v>1</v>
      </c>
      <c r="X489" s="2">
        <v>0</v>
      </c>
      <c r="Y489" s="2">
        <v>0</v>
      </c>
      <c r="AA489" t="s">
        <v>51</v>
      </c>
      <c r="AC489" t="s">
        <v>52</v>
      </c>
      <c r="AD489" t="s">
        <v>52</v>
      </c>
      <c r="AH489" t="s">
        <v>53</v>
      </c>
      <c r="AJ489" t="s">
        <v>114</v>
      </c>
      <c r="AL489" t="s">
        <v>97</v>
      </c>
      <c r="AM489" t="s">
        <v>255</v>
      </c>
      <c r="AN489" t="s">
        <v>120</v>
      </c>
      <c r="AO489" t="s">
        <v>72</v>
      </c>
      <c r="AP489" t="s">
        <v>59</v>
      </c>
      <c r="AQ489" t="s">
        <v>60</v>
      </c>
      <c r="AR489" t="s">
        <v>1261</v>
      </c>
      <c r="AS489" s="2">
        <v>0</v>
      </c>
      <c r="AT489" s="2">
        <v>1</v>
      </c>
      <c r="AU489" s="2">
        <v>1</v>
      </c>
      <c r="AV489" s="2">
        <v>0</v>
      </c>
      <c r="AW489" s="2">
        <v>1</v>
      </c>
      <c r="AX489" s="2">
        <v>0</v>
      </c>
      <c r="AY489" s="2">
        <v>0</v>
      </c>
      <c r="AZ489" s="2">
        <v>0</v>
      </c>
      <c r="BA489" s="2">
        <v>0</v>
      </c>
    </row>
    <row r="490" spans="1:54" x14ac:dyDescent="0.25">
      <c r="A490">
        <v>496</v>
      </c>
      <c r="B490" t="s">
        <v>38</v>
      </c>
      <c r="C490" t="s">
        <v>765</v>
      </c>
      <c r="D490" t="s">
        <v>1833</v>
      </c>
      <c r="E490" t="s">
        <v>2009</v>
      </c>
      <c r="F490" t="s">
        <v>10131</v>
      </c>
      <c r="H490" s="19">
        <v>496</v>
      </c>
      <c r="I490" t="s">
        <v>2022</v>
      </c>
      <c r="J490" t="s">
        <v>2023</v>
      </c>
      <c r="K490" s="2">
        <v>7</v>
      </c>
      <c r="L490" t="s">
        <v>52</v>
      </c>
      <c r="M490">
        <v>0</v>
      </c>
      <c r="N490" t="s">
        <v>47</v>
      </c>
      <c r="O490" s="2">
        <v>1</v>
      </c>
      <c r="P490" s="2">
        <v>1</v>
      </c>
      <c r="Q490" s="2">
        <v>0</v>
      </c>
      <c r="R490" s="2">
        <v>0</v>
      </c>
      <c r="T490" s="2">
        <v>300</v>
      </c>
      <c r="U490" t="s">
        <v>49</v>
      </c>
      <c r="V490" s="2">
        <v>1</v>
      </c>
      <c r="W490" s="2">
        <v>1</v>
      </c>
      <c r="X490" s="2">
        <v>0</v>
      </c>
      <c r="Y490" s="2">
        <v>0</v>
      </c>
      <c r="AA490" t="s">
        <v>51</v>
      </c>
      <c r="AC490" t="s">
        <v>52</v>
      </c>
      <c r="AD490" t="s">
        <v>52</v>
      </c>
      <c r="AH490" t="s">
        <v>53</v>
      </c>
      <c r="AJ490" t="s">
        <v>114</v>
      </c>
      <c r="AL490" t="s">
        <v>97</v>
      </c>
      <c r="AM490" t="s">
        <v>255</v>
      </c>
      <c r="AN490" t="s">
        <v>98</v>
      </c>
      <c r="AO490" t="s">
        <v>72</v>
      </c>
      <c r="AP490" t="s">
        <v>59</v>
      </c>
      <c r="AQ490" t="s">
        <v>60</v>
      </c>
      <c r="AR490" t="s">
        <v>1261</v>
      </c>
      <c r="AS490" s="2">
        <v>0</v>
      </c>
      <c r="AT490" s="2">
        <v>1</v>
      </c>
      <c r="AU490" s="2">
        <v>1</v>
      </c>
      <c r="AV490" s="2">
        <v>0</v>
      </c>
      <c r="AW490" s="2">
        <v>1</v>
      </c>
      <c r="AX490" s="2">
        <v>0</v>
      </c>
      <c r="AY490" s="2">
        <v>0</v>
      </c>
      <c r="AZ490" s="2">
        <v>0</v>
      </c>
      <c r="BA490" s="2">
        <v>0</v>
      </c>
      <c r="BB490" s="2">
        <v>5</v>
      </c>
    </row>
    <row r="491" spans="1:54" x14ac:dyDescent="0.25">
      <c r="A491">
        <v>497</v>
      </c>
      <c r="B491" t="s">
        <v>38</v>
      </c>
      <c r="C491" t="s">
        <v>765</v>
      </c>
      <c r="D491" t="s">
        <v>1833</v>
      </c>
      <c r="E491" t="s">
        <v>2009</v>
      </c>
      <c r="F491" t="s">
        <v>10131</v>
      </c>
      <c r="H491" s="19">
        <v>497</v>
      </c>
      <c r="I491" t="s">
        <v>2027</v>
      </c>
      <c r="J491" t="s">
        <v>2028</v>
      </c>
      <c r="K491" s="2">
        <v>5</v>
      </c>
      <c r="L491" t="s">
        <v>52</v>
      </c>
      <c r="M491">
        <v>0</v>
      </c>
      <c r="N491" t="s">
        <v>494</v>
      </c>
      <c r="O491" s="2">
        <v>1</v>
      </c>
      <c r="P491" s="2">
        <v>0</v>
      </c>
      <c r="Q491" s="2">
        <v>0</v>
      </c>
      <c r="R491" s="2">
        <v>0</v>
      </c>
      <c r="T491" s="2">
        <v>300</v>
      </c>
      <c r="U491" t="s">
        <v>49</v>
      </c>
      <c r="V491" s="2">
        <v>1</v>
      </c>
      <c r="W491" s="2">
        <v>1</v>
      </c>
      <c r="X491" s="2">
        <v>0</v>
      </c>
      <c r="Y491" s="2">
        <v>0</v>
      </c>
      <c r="AA491" t="s">
        <v>51</v>
      </c>
      <c r="AC491" t="s">
        <v>52</v>
      </c>
      <c r="AD491" t="s">
        <v>52</v>
      </c>
      <c r="AH491" t="s">
        <v>53</v>
      </c>
      <c r="AJ491" t="s">
        <v>114</v>
      </c>
      <c r="AL491" t="s">
        <v>97</v>
      </c>
      <c r="AM491" t="s">
        <v>71</v>
      </c>
      <c r="AN491" t="s">
        <v>120</v>
      </c>
      <c r="AO491" t="s">
        <v>72</v>
      </c>
      <c r="AP491" t="s">
        <v>59</v>
      </c>
      <c r="AQ491" t="s">
        <v>60</v>
      </c>
      <c r="AR491" t="s">
        <v>1261</v>
      </c>
      <c r="AS491" s="2">
        <v>0</v>
      </c>
      <c r="AT491" s="2">
        <v>1</v>
      </c>
      <c r="AU491" s="2">
        <v>1</v>
      </c>
      <c r="AV491" s="2">
        <v>0</v>
      </c>
      <c r="AW491" s="2">
        <v>1</v>
      </c>
      <c r="AX491" s="2">
        <v>0</v>
      </c>
      <c r="AY491" s="2">
        <v>0</v>
      </c>
      <c r="AZ491" s="2">
        <v>0</v>
      </c>
      <c r="BA491" s="2">
        <v>0</v>
      </c>
      <c r="BB491" s="2">
        <v>5</v>
      </c>
    </row>
    <row r="492" spans="1:54" x14ac:dyDescent="0.25">
      <c r="A492">
        <v>498</v>
      </c>
      <c r="B492" t="s">
        <v>38</v>
      </c>
      <c r="C492" t="s">
        <v>765</v>
      </c>
      <c r="D492" t="s">
        <v>1833</v>
      </c>
      <c r="E492" t="s">
        <v>2032</v>
      </c>
      <c r="F492" t="s">
        <v>10131</v>
      </c>
      <c r="H492" s="19">
        <v>498</v>
      </c>
      <c r="I492" t="s">
        <v>2033</v>
      </c>
      <c r="J492" t="s">
        <v>479</v>
      </c>
      <c r="K492" s="2">
        <v>7</v>
      </c>
      <c r="L492" t="s">
        <v>52</v>
      </c>
      <c r="M492">
        <v>0</v>
      </c>
      <c r="N492" t="s">
        <v>202</v>
      </c>
      <c r="O492" s="2">
        <v>0</v>
      </c>
      <c r="P492" s="2">
        <v>0</v>
      </c>
      <c r="Q492" s="2">
        <v>0</v>
      </c>
      <c r="R492" s="2">
        <v>1</v>
      </c>
      <c r="S492" s="19" t="s">
        <v>2491</v>
      </c>
      <c r="T492" s="2">
        <v>400</v>
      </c>
      <c r="U492" t="s">
        <v>49</v>
      </c>
      <c r="V492" s="2">
        <v>1</v>
      </c>
      <c r="W492" s="2">
        <v>1</v>
      </c>
      <c r="X492" s="2">
        <v>0</v>
      </c>
      <c r="Y492" s="2">
        <v>0</v>
      </c>
      <c r="AA492" t="s">
        <v>51</v>
      </c>
      <c r="AC492" t="s">
        <v>52</v>
      </c>
      <c r="AD492" t="s">
        <v>52</v>
      </c>
      <c r="AH492" t="s">
        <v>53</v>
      </c>
      <c r="AJ492" t="s">
        <v>114</v>
      </c>
      <c r="AL492" t="s">
        <v>97</v>
      </c>
      <c r="AM492" t="s">
        <v>255</v>
      </c>
      <c r="AN492" t="s">
        <v>120</v>
      </c>
      <c r="AO492" t="s">
        <v>72</v>
      </c>
      <c r="AP492" t="s">
        <v>59</v>
      </c>
      <c r="AQ492" t="s">
        <v>60</v>
      </c>
      <c r="AR492" t="s">
        <v>1261</v>
      </c>
      <c r="AS492" s="2">
        <v>0</v>
      </c>
      <c r="AT492" s="2">
        <v>1</v>
      </c>
      <c r="AU492" s="2">
        <v>1</v>
      </c>
      <c r="AV492" s="2">
        <v>0</v>
      </c>
      <c r="AW492" s="2">
        <v>1</v>
      </c>
      <c r="AX492" s="2">
        <v>0</v>
      </c>
      <c r="AY492" s="2">
        <v>0</v>
      </c>
      <c r="AZ492" s="2">
        <v>0</v>
      </c>
      <c r="BA492" s="2">
        <v>0</v>
      </c>
      <c r="BB492" s="2">
        <v>6</v>
      </c>
    </row>
    <row r="493" spans="1:54" x14ac:dyDescent="0.25">
      <c r="A493">
        <v>499</v>
      </c>
      <c r="B493" t="s">
        <v>38</v>
      </c>
      <c r="C493" t="s">
        <v>765</v>
      </c>
      <c r="D493" t="s">
        <v>1833</v>
      </c>
      <c r="E493" t="s">
        <v>2037</v>
      </c>
      <c r="F493" t="s">
        <v>10131</v>
      </c>
      <c r="H493" s="19">
        <v>499</v>
      </c>
      <c r="I493" t="s">
        <v>2038</v>
      </c>
      <c r="J493" t="s">
        <v>879</v>
      </c>
      <c r="K493" s="2">
        <v>12</v>
      </c>
      <c r="L493" t="s">
        <v>52</v>
      </c>
      <c r="M493">
        <v>0</v>
      </c>
      <c r="N493" t="s">
        <v>1291</v>
      </c>
      <c r="O493" s="2">
        <v>1</v>
      </c>
      <c r="P493" s="2">
        <v>1</v>
      </c>
      <c r="Q493" s="2">
        <v>0</v>
      </c>
      <c r="R493" s="2">
        <v>1</v>
      </c>
      <c r="S493" t="s">
        <v>1886</v>
      </c>
      <c r="T493" s="2">
        <v>600</v>
      </c>
      <c r="U493" t="s">
        <v>49</v>
      </c>
      <c r="V493" s="2">
        <v>1</v>
      </c>
      <c r="W493" s="2">
        <v>1</v>
      </c>
      <c r="X493" s="2">
        <v>0</v>
      </c>
      <c r="Y493" s="2">
        <v>0</v>
      </c>
      <c r="AA493" t="s">
        <v>51</v>
      </c>
      <c r="AC493" t="s">
        <v>12125</v>
      </c>
      <c r="AD493" t="s">
        <v>45</v>
      </c>
      <c r="AE493" s="2">
        <v>0</v>
      </c>
      <c r="AF493" t="s">
        <v>459</v>
      </c>
      <c r="AG493" t="s">
        <v>459</v>
      </c>
      <c r="AH493" t="s">
        <v>53</v>
      </c>
      <c r="AJ493" t="s">
        <v>114</v>
      </c>
      <c r="AL493" t="s">
        <v>143</v>
      </c>
      <c r="AM493" t="s">
        <v>71</v>
      </c>
      <c r="AN493" t="s">
        <v>120</v>
      </c>
      <c r="AO493" t="s">
        <v>72</v>
      </c>
      <c r="AP493" t="s">
        <v>59</v>
      </c>
      <c r="AQ493" t="s">
        <v>60</v>
      </c>
      <c r="AR493" t="s">
        <v>1261</v>
      </c>
      <c r="AS493" s="2">
        <v>0</v>
      </c>
      <c r="AT493" s="2">
        <v>1</v>
      </c>
      <c r="AU493" s="2">
        <v>1</v>
      </c>
      <c r="AV493" s="2">
        <v>0</v>
      </c>
      <c r="AW493" s="2">
        <v>1</v>
      </c>
      <c r="AX493" s="2">
        <v>0</v>
      </c>
      <c r="AY493" s="2">
        <v>0</v>
      </c>
      <c r="AZ493" s="2">
        <v>0</v>
      </c>
      <c r="BA493" s="2">
        <v>0</v>
      </c>
      <c r="BB493" s="2">
        <v>6</v>
      </c>
    </row>
    <row r="494" spans="1:54" x14ac:dyDescent="0.25">
      <c r="A494">
        <v>500</v>
      </c>
      <c r="B494" t="s">
        <v>38</v>
      </c>
      <c r="C494" t="s">
        <v>765</v>
      </c>
      <c r="D494" t="s">
        <v>1833</v>
      </c>
      <c r="E494" t="s">
        <v>2037</v>
      </c>
      <c r="F494" t="s">
        <v>10131</v>
      </c>
      <c r="H494" s="19">
        <v>500</v>
      </c>
      <c r="I494" t="s">
        <v>2042</v>
      </c>
      <c r="J494" t="s">
        <v>2043</v>
      </c>
      <c r="K494" s="2">
        <v>2</v>
      </c>
      <c r="L494" t="s">
        <v>52</v>
      </c>
      <c r="M494">
        <v>0</v>
      </c>
      <c r="N494" t="s">
        <v>83</v>
      </c>
      <c r="O494" s="2">
        <v>0</v>
      </c>
      <c r="P494" s="2">
        <v>1</v>
      </c>
      <c r="Q494" s="2">
        <v>0</v>
      </c>
      <c r="R494" s="2">
        <v>0</v>
      </c>
      <c r="T494" s="2">
        <v>200</v>
      </c>
      <c r="U494" t="s">
        <v>142</v>
      </c>
      <c r="V494" s="2">
        <v>0</v>
      </c>
      <c r="W494" s="2">
        <v>1</v>
      </c>
      <c r="X494" s="2">
        <v>0</v>
      </c>
      <c r="Y494" s="2">
        <v>0</v>
      </c>
      <c r="AA494" t="s">
        <v>65</v>
      </c>
      <c r="AC494" t="s">
        <v>52</v>
      </c>
      <c r="AD494" t="s">
        <v>52</v>
      </c>
      <c r="AH494" t="s">
        <v>53</v>
      </c>
      <c r="AJ494" t="s">
        <v>114</v>
      </c>
      <c r="AL494" t="s">
        <v>143</v>
      </c>
      <c r="AM494" t="s">
        <v>162</v>
      </c>
      <c r="AN494" t="s">
        <v>120</v>
      </c>
      <c r="AO494" t="s">
        <v>72</v>
      </c>
      <c r="AP494" t="s">
        <v>59</v>
      </c>
      <c r="AQ494" t="s">
        <v>60</v>
      </c>
      <c r="AR494" t="s">
        <v>1261</v>
      </c>
      <c r="AS494" s="2">
        <v>0</v>
      </c>
      <c r="AT494" s="2">
        <v>1</v>
      </c>
      <c r="AU494" s="2">
        <v>1</v>
      </c>
      <c r="AV494" s="2">
        <v>0</v>
      </c>
      <c r="AW494" s="2">
        <v>1</v>
      </c>
      <c r="AX494" s="2">
        <v>0</v>
      </c>
      <c r="AY494" s="2">
        <v>0</v>
      </c>
      <c r="AZ494" s="2">
        <v>0</v>
      </c>
      <c r="BA494" s="2">
        <v>0</v>
      </c>
      <c r="BB494" s="2">
        <v>13</v>
      </c>
    </row>
    <row r="495" spans="1:54" x14ac:dyDescent="0.25">
      <c r="A495">
        <v>501</v>
      </c>
      <c r="B495" t="s">
        <v>38</v>
      </c>
      <c r="C495" t="s">
        <v>765</v>
      </c>
      <c r="D495" t="s">
        <v>1833</v>
      </c>
      <c r="E495" t="s">
        <v>2037</v>
      </c>
      <c r="F495" t="s">
        <v>10131</v>
      </c>
      <c r="H495" s="19">
        <v>501</v>
      </c>
      <c r="I495" t="s">
        <v>2047</v>
      </c>
      <c r="J495" t="s">
        <v>479</v>
      </c>
      <c r="K495" s="2">
        <v>5</v>
      </c>
      <c r="L495" t="s">
        <v>52</v>
      </c>
      <c r="M495">
        <v>0</v>
      </c>
      <c r="N495" t="s">
        <v>90</v>
      </c>
      <c r="O495" s="2">
        <v>0</v>
      </c>
      <c r="P495" s="2">
        <v>1</v>
      </c>
      <c r="Q495" s="2">
        <v>0</v>
      </c>
      <c r="R495" s="2">
        <v>1</v>
      </c>
      <c r="S495" t="s">
        <v>1886</v>
      </c>
      <c r="T495" s="2">
        <v>300</v>
      </c>
      <c r="U495" t="s">
        <v>49</v>
      </c>
      <c r="V495" s="2">
        <v>1</v>
      </c>
      <c r="W495" s="2">
        <v>1</v>
      </c>
      <c r="X495" s="2">
        <v>0</v>
      </c>
      <c r="Y495" s="2">
        <v>0</v>
      </c>
      <c r="AA495" t="s">
        <v>51</v>
      </c>
      <c r="AC495" t="s">
        <v>52</v>
      </c>
      <c r="AD495" t="s">
        <v>52</v>
      </c>
      <c r="AH495" t="s">
        <v>53</v>
      </c>
      <c r="AJ495" t="s">
        <v>114</v>
      </c>
      <c r="AL495" t="s">
        <v>143</v>
      </c>
      <c r="AM495" t="s">
        <v>71</v>
      </c>
      <c r="AN495" t="s">
        <v>120</v>
      </c>
      <c r="AO495" t="s">
        <v>72</v>
      </c>
      <c r="AP495" t="s">
        <v>59</v>
      </c>
      <c r="AQ495" t="s">
        <v>60</v>
      </c>
      <c r="AR495" t="s">
        <v>1261</v>
      </c>
      <c r="AS495" s="2">
        <v>0</v>
      </c>
      <c r="AT495" s="2">
        <v>1</v>
      </c>
      <c r="AU495" s="2">
        <v>1</v>
      </c>
      <c r="AV495" s="2">
        <v>0</v>
      </c>
      <c r="AW495" s="2">
        <v>1</v>
      </c>
      <c r="AX495" s="2">
        <v>0</v>
      </c>
      <c r="AY495" s="2">
        <v>0</v>
      </c>
      <c r="AZ495" s="2">
        <v>0</v>
      </c>
      <c r="BA495" s="2">
        <v>0</v>
      </c>
      <c r="BB495" s="2">
        <v>6</v>
      </c>
    </row>
    <row r="496" spans="1:54" x14ac:dyDescent="0.25">
      <c r="A496">
        <v>502</v>
      </c>
      <c r="B496" t="s">
        <v>38</v>
      </c>
      <c r="C496" t="s">
        <v>765</v>
      </c>
      <c r="D496" t="s">
        <v>1833</v>
      </c>
      <c r="E496" t="s">
        <v>2051</v>
      </c>
      <c r="F496" t="s">
        <v>10131</v>
      </c>
      <c r="H496" s="19">
        <v>502</v>
      </c>
      <c r="I496" t="s">
        <v>2052</v>
      </c>
      <c r="J496" t="s">
        <v>2053</v>
      </c>
      <c r="K496" s="2">
        <v>5</v>
      </c>
      <c r="L496" t="s">
        <v>52</v>
      </c>
      <c r="M496">
        <v>0</v>
      </c>
      <c r="N496" t="s">
        <v>90</v>
      </c>
      <c r="O496" s="2">
        <v>0</v>
      </c>
      <c r="P496" s="2">
        <v>1</v>
      </c>
      <c r="Q496" s="2">
        <v>0</v>
      </c>
      <c r="R496" s="2">
        <v>1</v>
      </c>
      <c r="S496" t="s">
        <v>1886</v>
      </c>
      <c r="T496" s="2">
        <v>400</v>
      </c>
      <c r="U496" t="s">
        <v>142</v>
      </c>
      <c r="V496" s="2">
        <v>0</v>
      </c>
      <c r="W496" s="2">
        <v>1</v>
      </c>
      <c r="X496" s="2">
        <v>0</v>
      </c>
      <c r="Y496" s="2">
        <v>0</v>
      </c>
      <c r="AA496" t="s">
        <v>65</v>
      </c>
      <c r="AC496" t="s">
        <v>52</v>
      </c>
      <c r="AD496" t="s">
        <v>52</v>
      </c>
      <c r="AH496" t="s">
        <v>53</v>
      </c>
      <c r="AJ496" t="s">
        <v>114</v>
      </c>
      <c r="AL496" t="s">
        <v>55</v>
      </c>
      <c r="AM496" t="s">
        <v>71</v>
      </c>
      <c r="AN496" t="s">
        <v>120</v>
      </c>
      <c r="AO496" t="s">
        <v>72</v>
      </c>
      <c r="AP496" t="s">
        <v>59</v>
      </c>
      <c r="AQ496" t="s">
        <v>60</v>
      </c>
      <c r="AR496" t="s">
        <v>1261</v>
      </c>
      <c r="AS496" s="2">
        <v>0</v>
      </c>
      <c r="AT496" s="2">
        <v>1</v>
      </c>
      <c r="AU496" s="2">
        <v>1</v>
      </c>
      <c r="AV496" s="2">
        <v>0</v>
      </c>
      <c r="AW496" s="2">
        <v>1</v>
      </c>
      <c r="AX496" s="2">
        <v>0</v>
      </c>
      <c r="AY496" s="2">
        <v>0</v>
      </c>
      <c r="AZ496" s="2">
        <v>0</v>
      </c>
      <c r="BA496" s="2">
        <v>0</v>
      </c>
      <c r="BB496" s="2">
        <v>5</v>
      </c>
    </row>
    <row r="497" spans="1:54" x14ac:dyDescent="0.25">
      <c r="A497">
        <v>503</v>
      </c>
      <c r="B497" t="s">
        <v>38</v>
      </c>
      <c r="C497" t="s">
        <v>765</v>
      </c>
      <c r="D497" t="s">
        <v>1833</v>
      </c>
      <c r="E497" t="s">
        <v>2051</v>
      </c>
      <c r="F497" t="s">
        <v>10131</v>
      </c>
      <c r="H497" s="19">
        <v>503</v>
      </c>
      <c r="I497" t="s">
        <v>2057</v>
      </c>
      <c r="J497" t="s">
        <v>2058</v>
      </c>
      <c r="K497" s="2">
        <v>3</v>
      </c>
      <c r="L497" t="s">
        <v>52</v>
      </c>
      <c r="M497">
        <v>0</v>
      </c>
      <c r="N497" t="s">
        <v>90</v>
      </c>
      <c r="O497" s="2">
        <v>0</v>
      </c>
      <c r="P497" s="2">
        <v>1</v>
      </c>
      <c r="Q497" s="2">
        <v>0</v>
      </c>
      <c r="R497" s="2">
        <v>1</v>
      </c>
      <c r="S497" t="s">
        <v>1886</v>
      </c>
      <c r="T497" s="2">
        <v>100</v>
      </c>
      <c r="U497" t="s">
        <v>142</v>
      </c>
      <c r="V497" s="2">
        <v>0</v>
      </c>
      <c r="W497" s="2">
        <v>1</v>
      </c>
      <c r="X497" s="2">
        <v>0</v>
      </c>
      <c r="Y497" s="2">
        <v>0</v>
      </c>
      <c r="AA497" t="s">
        <v>65</v>
      </c>
      <c r="AC497" t="s">
        <v>12125</v>
      </c>
      <c r="AD497" t="s">
        <v>45</v>
      </c>
      <c r="AE497" s="2">
        <v>0</v>
      </c>
      <c r="AF497" t="s">
        <v>459</v>
      </c>
      <c r="AG497" t="s">
        <v>459</v>
      </c>
      <c r="AH497" t="s">
        <v>53</v>
      </c>
      <c r="AJ497" t="s">
        <v>114</v>
      </c>
      <c r="AL497" t="s">
        <v>55</v>
      </c>
      <c r="AM497" t="s">
        <v>71</v>
      </c>
      <c r="AN497" t="s">
        <v>98</v>
      </c>
      <c r="AO497" t="s">
        <v>72</v>
      </c>
      <c r="AP497" t="s">
        <v>59</v>
      </c>
      <c r="AQ497" t="s">
        <v>60</v>
      </c>
      <c r="AR497" t="s">
        <v>1261</v>
      </c>
      <c r="AS497" s="2">
        <v>0</v>
      </c>
      <c r="AT497" s="2">
        <v>1</v>
      </c>
      <c r="AU497" s="2">
        <v>1</v>
      </c>
      <c r="AV497" s="2">
        <v>0</v>
      </c>
      <c r="AW497" s="2">
        <v>1</v>
      </c>
      <c r="AX497" s="2">
        <v>0</v>
      </c>
      <c r="AY497" s="2">
        <v>0</v>
      </c>
      <c r="AZ497" s="2">
        <v>0</v>
      </c>
      <c r="BA497" s="2">
        <v>0</v>
      </c>
      <c r="BB497" s="2">
        <v>5</v>
      </c>
    </row>
    <row r="498" spans="1:54" x14ac:dyDescent="0.25">
      <c r="A498">
        <v>504</v>
      </c>
      <c r="B498" t="s">
        <v>38</v>
      </c>
      <c r="C498" t="s">
        <v>765</v>
      </c>
      <c r="D498" t="s">
        <v>1833</v>
      </c>
      <c r="E498" t="s">
        <v>2051</v>
      </c>
      <c r="F498" t="s">
        <v>10131</v>
      </c>
      <c r="H498" s="19">
        <v>504</v>
      </c>
      <c r="I498" t="s">
        <v>2059</v>
      </c>
      <c r="J498" t="s">
        <v>2060</v>
      </c>
      <c r="K498" s="2">
        <v>2</v>
      </c>
      <c r="L498" t="s">
        <v>52</v>
      </c>
      <c r="M498">
        <v>0</v>
      </c>
      <c r="N498" t="s">
        <v>90</v>
      </c>
      <c r="O498" s="2">
        <v>0</v>
      </c>
      <c r="P498" s="2">
        <v>1</v>
      </c>
      <c r="Q498" s="2">
        <v>0</v>
      </c>
      <c r="R498" s="2">
        <v>1</v>
      </c>
      <c r="S498" t="s">
        <v>1886</v>
      </c>
      <c r="T498" s="2">
        <v>1900</v>
      </c>
      <c r="AA498" t="s">
        <v>65</v>
      </c>
      <c r="AC498" t="s">
        <v>12125</v>
      </c>
      <c r="AD498" t="s">
        <v>45</v>
      </c>
      <c r="AE498" s="2">
        <v>0</v>
      </c>
      <c r="AF498" t="s">
        <v>459</v>
      </c>
      <c r="AG498" t="s">
        <v>459</v>
      </c>
      <c r="AH498" t="s">
        <v>53</v>
      </c>
      <c r="AJ498" t="s">
        <v>114</v>
      </c>
      <c r="AL498" t="s">
        <v>55</v>
      </c>
      <c r="AM498" t="s">
        <v>71</v>
      </c>
      <c r="AN498" t="s">
        <v>120</v>
      </c>
      <c r="AO498" t="s">
        <v>72</v>
      </c>
      <c r="AP498" t="s">
        <v>59</v>
      </c>
      <c r="AQ498" t="s">
        <v>60</v>
      </c>
      <c r="AR498" t="s">
        <v>1261</v>
      </c>
      <c r="AS498" s="2">
        <v>0</v>
      </c>
      <c r="AT498" s="2">
        <v>1</v>
      </c>
      <c r="AU498" s="2">
        <v>1</v>
      </c>
      <c r="AV498" s="2">
        <v>0</v>
      </c>
      <c r="AW498" s="2">
        <v>1</v>
      </c>
      <c r="AX498" s="2">
        <v>0</v>
      </c>
      <c r="AY498" s="2">
        <v>0</v>
      </c>
      <c r="AZ498" s="2">
        <v>0</v>
      </c>
      <c r="BA498" s="2">
        <v>0</v>
      </c>
      <c r="BB498" s="2">
        <v>9</v>
      </c>
    </row>
    <row r="499" spans="1:54" x14ac:dyDescent="0.25">
      <c r="A499">
        <v>505</v>
      </c>
      <c r="B499" t="s">
        <v>38</v>
      </c>
      <c r="C499" t="s">
        <v>765</v>
      </c>
      <c r="D499" t="s">
        <v>1833</v>
      </c>
      <c r="E499" t="s">
        <v>2061</v>
      </c>
      <c r="F499" t="s">
        <v>10131</v>
      </c>
      <c r="H499" s="19">
        <v>505</v>
      </c>
      <c r="I499" t="s">
        <v>2062</v>
      </c>
      <c r="J499" t="s">
        <v>2063</v>
      </c>
      <c r="K499" s="2">
        <v>6</v>
      </c>
      <c r="L499" t="s">
        <v>52</v>
      </c>
      <c r="M499">
        <v>0</v>
      </c>
      <c r="N499" t="s">
        <v>2064</v>
      </c>
      <c r="O499" s="2">
        <v>0</v>
      </c>
      <c r="P499" s="2">
        <v>1</v>
      </c>
      <c r="Q499" s="2">
        <v>1</v>
      </c>
      <c r="R499" s="2">
        <v>1</v>
      </c>
      <c r="S499" t="s">
        <v>2065</v>
      </c>
      <c r="T499" s="2">
        <v>1000</v>
      </c>
      <c r="AA499" t="s">
        <v>65</v>
      </c>
      <c r="AC499" t="s">
        <v>52</v>
      </c>
      <c r="AD499" t="s">
        <v>52</v>
      </c>
      <c r="AH499" t="s">
        <v>53</v>
      </c>
      <c r="AJ499" t="s">
        <v>114</v>
      </c>
      <c r="AL499" t="s">
        <v>55</v>
      </c>
      <c r="AM499" t="s">
        <v>71</v>
      </c>
      <c r="AN499" t="s">
        <v>120</v>
      </c>
      <c r="AO499" t="s">
        <v>72</v>
      </c>
      <c r="AP499" t="s">
        <v>59</v>
      </c>
      <c r="AQ499" t="s">
        <v>60</v>
      </c>
      <c r="AR499" t="s">
        <v>1261</v>
      </c>
      <c r="AS499" s="2">
        <v>0</v>
      </c>
      <c r="AT499" s="2">
        <v>1</v>
      </c>
      <c r="AU499" s="2">
        <v>1</v>
      </c>
      <c r="AV499" s="2">
        <v>0</v>
      </c>
      <c r="AW499" s="2">
        <v>1</v>
      </c>
      <c r="AX499" s="2">
        <v>0</v>
      </c>
      <c r="AY499" s="2">
        <v>0</v>
      </c>
      <c r="AZ499" s="2">
        <v>0</v>
      </c>
      <c r="BA499" s="2">
        <v>0</v>
      </c>
      <c r="BB499" s="2">
        <v>9</v>
      </c>
    </row>
    <row r="500" spans="1:54" x14ac:dyDescent="0.25">
      <c r="A500">
        <v>506</v>
      </c>
      <c r="B500" t="s">
        <v>38</v>
      </c>
      <c r="C500" t="s">
        <v>765</v>
      </c>
      <c r="D500" t="s">
        <v>1833</v>
      </c>
      <c r="E500" t="s">
        <v>2051</v>
      </c>
      <c r="F500" t="s">
        <v>10131</v>
      </c>
      <c r="H500" s="19">
        <v>506</v>
      </c>
      <c r="I500" t="s">
        <v>2066</v>
      </c>
      <c r="J500" t="s">
        <v>479</v>
      </c>
      <c r="K500" s="2">
        <v>4</v>
      </c>
      <c r="L500" t="s">
        <v>52</v>
      </c>
      <c r="M500">
        <v>0</v>
      </c>
      <c r="N500" t="s">
        <v>90</v>
      </c>
      <c r="O500" s="2">
        <v>0</v>
      </c>
      <c r="P500" s="2">
        <v>1</v>
      </c>
      <c r="Q500" s="2">
        <v>0</v>
      </c>
      <c r="R500" s="2">
        <v>1</v>
      </c>
      <c r="S500" t="s">
        <v>1886</v>
      </c>
      <c r="T500" s="2">
        <v>300</v>
      </c>
      <c r="U500" t="s">
        <v>142</v>
      </c>
      <c r="V500" s="2">
        <v>0</v>
      </c>
      <c r="W500" s="2">
        <v>1</v>
      </c>
      <c r="X500" s="2">
        <v>0</v>
      </c>
      <c r="Y500" s="2">
        <v>0</v>
      </c>
      <c r="AA500" t="s">
        <v>65</v>
      </c>
      <c r="AC500" t="s">
        <v>52</v>
      </c>
      <c r="AD500" t="s">
        <v>52</v>
      </c>
      <c r="AH500" t="s">
        <v>53</v>
      </c>
      <c r="AJ500" t="s">
        <v>114</v>
      </c>
      <c r="AL500" t="s">
        <v>55</v>
      </c>
      <c r="AM500" t="s">
        <v>71</v>
      </c>
      <c r="AN500" t="s">
        <v>120</v>
      </c>
      <c r="AO500" t="s">
        <v>72</v>
      </c>
      <c r="AP500" t="s">
        <v>59</v>
      </c>
      <c r="AQ500" t="s">
        <v>60</v>
      </c>
      <c r="AR500" t="s">
        <v>1261</v>
      </c>
      <c r="AS500" s="2">
        <v>0</v>
      </c>
      <c r="AT500" s="2">
        <v>1</v>
      </c>
      <c r="AU500" s="2">
        <v>1</v>
      </c>
      <c r="AV500" s="2">
        <v>0</v>
      </c>
      <c r="AW500" s="2">
        <v>1</v>
      </c>
      <c r="AX500" s="2">
        <v>0</v>
      </c>
      <c r="AY500" s="2">
        <v>0</v>
      </c>
      <c r="AZ500" s="2">
        <v>0</v>
      </c>
      <c r="BA500" s="2">
        <v>0</v>
      </c>
      <c r="BB500" s="2">
        <v>6</v>
      </c>
    </row>
    <row r="501" spans="1:54" x14ac:dyDescent="0.25">
      <c r="A501">
        <v>507</v>
      </c>
      <c r="B501" t="s">
        <v>38</v>
      </c>
      <c r="C501" t="s">
        <v>765</v>
      </c>
      <c r="D501" t="s">
        <v>1833</v>
      </c>
      <c r="E501" t="s">
        <v>2051</v>
      </c>
      <c r="F501" t="s">
        <v>10131</v>
      </c>
      <c r="H501" s="19">
        <v>507</v>
      </c>
      <c r="I501" t="s">
        <v>2067</v>
      </c>
      <c r="J501" t="s">
        <v>1451</v>
      </c>
      <c r="K501" s="2">
        <v>8</v>
      </c>
      <c r="L501" t="s">
        <v>52</v>
      </c>
      <c r="M501">
        <v>0</v>
      </c>
      <c r="N501" t="s">
        <v>90</v>
      </c>
      <c r="O501" s="2">
        <v>0</v>
      </c>
      <c r="P501" s="2">
        <v>1</v>
      </c>
      <c r="Q501" s="2">
        <v>0</v>
      </c>
      <c r="R501" s="2">
        <v>1</v>
      </c>
      <c r="S501" t="s">
        <v>1886</v>
      </c>
      <c r="T501" s="2">
        <v>1000</v>
      </c>
      <c r="U501" t="s">
        <v>259</v>
      </c>
      <c r="V501" s="2">
        <v>0</v>
      </c>
      <c r="W501" s="2">
        <v>1</v>
      </c>
      <c r="X501" s="2">
        <v>1</v>
      </c>
      <c r="Y501" s="2">
        <v>0</v>
      </c>
      <c r="AA501" t="s">
        <v>65</v>
      </c>
      <c r="AC501" t="s">
        <v>12125</v>
      </c>
      <c r="AD501" t="s">
        <v>45</v>
      </c>
      <c r="AE501" s="2">
        <v>2</v>
      </c>
      <c r="AF501" t="s">
        <v>455</v>
      </c>
      <c r="AG501" t="s">
        <v>455</v>
      </c>
      <c r="AH501" t="s">
        <v>53</v>
      </c>
      <c r="AJ501" t="s">
        <v>114</v>
      </c>
      <c r="AL501" t="s">
        <v>55</v>
      </c>
      <c r="AM501" t="s">
        <v>71</v>
      </c>
      <c r="AN501" t="s">
        <v>120</v>
      </c>
      <c r="AO501" t="s">
        <v>72</v>
      </c>
      <c r="AP501" t="s">
        <v>59</v>
      </c>
      <c r="AQ501" t="s">
        <v>60</v>
      </c>
      <c r="AR501" t="s">
        <v>1261</v>
      </c>
      <c r="AS501" s="2">
        <v>0</v>
      </c>
      <c r="AT501" s="2">
        <v>1</v>
      </c>
      <c r="AU501" s="2">
        <v>1</v>
      </c>
      <c r="AV501" s="2">
        <v>0</v>
      </c>
      <c r="AW501" s="2">
        <v>1</v>
      </c>
      <c r="AX501" s="2">
        <v>0</v>
      </c>
      <c r="AY501" s="2">
        <v>0</v>
      </c>
      <c r="AZ501" s="2">
        <v>0</v>
      </c>
      <c r="BA501" s="2">
        <v>0</v>
      </c>
      <c r="BB501" s="2">
        <v>9</v>
      </c>
    </row>
    <row r="502" spans="1:54" x14ac:dyDescent="0.25">
      <c r="A502">
        <v>508</v>
      </c>
      <c r="B502" t="s">
        <v>38</v>
      </c>
      <c r="C502" t="s">
        <v>765</v>
      </c>
      <c r="D502" t="s">
        <v>1833</v>
      </c>
      <c r="E502" t="s">
        <v>2061</v>
      </c>
      <c r="F502" t="s">
        <v>10131</v>
      </c>
      <c r="H502" s="19">
        <v>508</v>
      </c>
      <c r="I502" t="s">
        <v>2071</v>
      </c>
      <c r="J502" t="s">
        <v>2072</v>
      </c>
      <c r="K502" s="2">
        <v>5</v>
      </c>
      <c r="L502" t="s">
        <v>52</v>
      </c>
      <c r="M502">
        <v>0</v>
      </c>
      <c r="N502" t="s">
        <v>90</v>
      </c>
      <c r="O502" s="2">
        <v>0</v>
      </c>
      <c r="P502" s="2">
        <v>1</v>
      </c>
      <c r="Q502" s="2">
        <v>0</v>
      </c>
      <c r="R502" s="2">
        <v>1</v>
      </c>
      <c r="S502" t="s">
        <v>1886</v>
      </c>
      <c r="T502" s="2">
        <v>200</v>
      </c>
      <c r="U502" t="s">
        <v>142</v>
      </c>
      <c r="V502" s="2">
        <v>0</v>
      </c>
      <c r="W502" s="2">
        <v>1</v>
      </c>
      <c r="X502" s="2">
        <v>0</v>
      </c>
      <c r="Y502" s="2">
        <v>0</v>
      </c>
      <c r="AA502" t="s">
        <v>65</v>
      </c>
      <c r="AC502" t="s">
        <v>52</v>
      </c>
      <c r="AD502" t="s">
        <v>52</v>
      </c>
      <c r="AH502" t="s">
        <v>53</v>
      </c>
      <c r="AJ502" t="s">
        <v>114</v>
      </c>
      <c r="AL502" t="s">
        <v>55</v>
      </c>
      <c r="AM502" t="s">
        <v>71</v>
      </c>
      <c r="AN502" t="s">
        <v>120</v>
      </c>
      <c r="AO502" t="s">
        <v>72</v>
      </c>
      <c r="AP502" t="s">
        <v>59</v>
      </c>
      <c r="AQ502" t="s">
        <v>60</v>
      </c>
      <c r="AR502" t="s">
        <v>1261</v>
      </c>
      <c r="AS502" s="2">
        <v>0</v>
      </c>
      <c r="AT502" s="2">
        <v>1</v>
      </c>
      <c r="AU502" s="2">
        <v>1</v>
      </c>
      <c r="AV502" s="2">
        <v>0</v>
      </c>
      <c r="AW502" s="2">
        <v>1</v>
      </c>
      <c r="AX502" s="2">
        <v>0</v>
      </c>
      <c r="AY502" s="2">
        <v>0</v>
      </c>
      <c r="AZ502" s="2">
        <v>0</v>
      </c>
      <c r="BA502" s="2">
        <v>0</v>
      </c>
      <c r="BB502" s="2">
        <v>5</v>
      </c>
    </row>
    <row r="503" spans="1:54" x14ac:dyDescent="0.25">
      <c r="A503">
        <v>509</v>
      </c>
      <c r="B503" t="s">
        <v>38</v>
      </c>
      <c r="C503" t="s">
        <v>765</v>
      </c>
      <c r="D503" t="s">
        <v>1833</v>
      </c>
      <c r="E503" t="s">
        <v>2051</v>
      </c>
      <c r="F503" t="s">
        <v>10131</v>
      </c>
      <c r="H503" s="19">
        <v>509</v>
      </c>
      <c r="I503" t="s">
        <v>2073</v>
      </c>
      <c r="J503" t="s">
        <v>538</v>
      </c>
      <c r="K503" s="2">
        <v>3</v>
      </c>
      <c r="L503" t="s">
        <v>52</v>
      </c>
      <c r="M503">
        <v>0</v>
      </c>
      <c r="N503" t="s">
        <v>90</v>
      </c>
      <c r="O503" s="2">
        <v>0</v>
      </c>
      <c r="P503" s="2">
        <v>1</v>
      </c>
      <c r="Q503" s="2">
        <v>0</v>
      </c>
      <c r="R503" s="2">
        <v>1</v>
      </c>
      <c r="S503" t="s">
        <v>1886</v>
      </c>
      <c r="T503" s="2">
        <v>170</v>
      </c>
      <c r="U503" t="s">
        <v>142</v>
      </c>
      <c r="V503" s="2">
        <v>0</v>
      </c>
      <c r="W503" s="2">
        <v>1</v>
      </c>
      <c r="X503" s="2">
        <v>0</v>
      </c>
      <c r="Y503" s="2">
        <v>0</v>
      </c>
      <c r="AA503" t="s">
        <v>65</v>
      </c>
      <c r="AC503" t="s">
        <v>12125</v>
      </c>
      <c r="AD503" t="s">
        <v>45</v>
      </c>
      <c r="AE503" s="2">
        <v>0</v>
      </c>
      <c r="AF503" t="s">
        <v>455</v>
      </c>
      <c r="AG503" t="s">
        <v>455</v>
      </c>
      <c r="AH503" t="s">
        <v>53</v>
      </c>
      <c r="AJ503" t="s">
        <v>114</v>
      </c>
      <c r="AL503" t="s">
        <v>55</v>
      </c>
      <c r="AM503" t="s">
        <v>71</v>
      </c>
      <c r="AN503" t="s">
        <v>98</v>
      </c>
      <c r="AO503" t="s">
        <v>72</v>
      </c>
      <c r="AP503" t="s">
        <v>59</v>
      </c>
      <c r="AQ503" t="s">
        <v>60</v>
      </c>
      <c r="AR503" t="s">
        <v>1261</v>
      </c>
      <c r="AS503" s="2">
        <v>0</v>
      </c>
      <c r="AT503" s="2">
        <v>1</v>
      </c>
      <c r="AU503" s="2">
        <v>1</v>
      </c>
      <c r="AV503" s="2">
        <v>0</v>
      </c>
      <c r="AW503" s="2">
        <v>1</v>
      </c>
      <c r="AX503" s="2">
        <v>0</v>
      </c>
      <c r="AY503" s="2">
        <v>0</v>
      </c>
      <c r="AZ503" s="2">
        <v>0</v>
      </c>
      <c r="BA503" s="2">
        <v>0</v>
      </c>
      <c r="BB503" s="2">
        <v>5</v>
      </c>
    </row>
    <row r="504" spans="1:54" x14ac:dyDescent="0.25">
      <c r="A504">
        <v>510</v>
      </c>
      <c r="B504" t="s">
        <v>38</v>
      </c>
      <c r="C504" t="s">
        <v>765</v>
      </c>
      <c r="D504" t="s">
        <v>1833</v>
      </c>
      <c r="E504" t="s">
        <v>2051</v>
      </c>
      <c r="F504" t="s">
        <v>10131</v>
      </c>
      <c r="H504" s="19">
        <v>510</v>
      </c>
      <c r="I504" t="s">
        <v>2077</v>
      </c>
      <c r="J504" t="s">
        <v>879</v>
      </c>
      <c r="K504" s="2">
        <v>4</v>
      </c>
      <c r="L504" t="s">
        <v>52</v>
      </c>
      <c r="M504">
        <v>0</v>
      </c>
      <c r="N504" t="s">
        <v>90</v>
      </c>
      <c r="O504" s="2">
        <v>0</v>
      </c>
      <c r="P504" s="2">
        <v>1</v>
      </c>
      <c r="Q504" s="2">
        <v>0</v>
      </c>
      <c r="R504" s="2">
        <v>1</v>
      </c>
      <c r="S504" t="s">
        <v>1886</v>
      </c>
      <c r="T504" s="2">
        <v>250</v>
      </c>
      <c r="U504" t="s">
        <v>142</v>
      </c>
      <c r="V504" s="2">
        <v>0</v>
      </c>
      <c r="W504" s="2">
        <v>1</v>
      </c>
      <c r="X504" s="2">
        <v>0</v>
      </c>
      <c r="Y504" s="2">
        <v>0</v>
      </c>
      <c r="AA504" t="s">
        <v>65</v>
      </c>
      <c r="AC504" t="s">
        <v>52</v>
      </c>
      <c r="AD504" t="s">
        <v>52</v>
      </c>
      <c r="AH504" t="s">
        <v>53</v>
      </c>
      <c r="AJ504" t="s">
        <v>114</v>
      </c>
      <c r="AL504" t="s">
        <v>55</v>
      </c>
      <c r="AM504" t="s">
        <v>71</v>
      </c>
      <c r="AN504" t="s">
        <v>120</v>
      </c>
      <c r="AO504" t="s">
        <v>72</v>
      </c>
      <c r="AP504" t="s">
        <v>59</v>
      </c>
      <c r="AQ504" t="s">
        <v>60</v>
      </c>
      <c r="AR504" t="s">
        <v>1261</v>
      </c>
      <c r="AS504" s="2">
        <v>0</v>
      </c>
      <c r="AT504" s="2">
        <v>1</v>
      </c>
      <c r="AU504" s="2">
        <v>1</v>
      </c>
      <c r="AV504" s="2">
        <v>0</v>
      </c>
      <c r="AW504" s="2">
        <v>1</v>
      </c>
      <c r="AX504" s="2">
        <v>0</v>
      </c>
      <c r="AY504" s="2">
        <v>0</v>
      </c>
      <c r="AZ504" s="2">
        <v>0</v>
      </c>
      <c r="BA504" s="2">
        <v>0</v>
      </c>
      <c r="BB504" s="2">
        <v>5</v>
      </c>
    </row>
    <row r="505" spans="1:54" x14ac:dyDescent="0.25">
      <c r="A505">
        <v>511</v>
      </c>
      <c r="B505" t="s">
        <v>38</v>
      </c>
      <c r="C505" t="s">
        <v>765</v>
      </c>
      <c r="D505" t="s">
        <v>1833</v>
      </c>
      <c r="E505" t="s">
        <v>2051</v>
      </c>
      <c r="F505" t="s">
        <v>10131</v>
      </c>
      <c r="H505" s="19">
        <v>511</v>
      </c>
      <c r="I505" t="s">
        <v>2081</v>
      </c>
      <c r="J505" t="s">
        <v>928</v>
      </c>
      <c r="K505" s="2">
        <v>4</v>
      </c>
      <c r="L505" t="s">
        <v>52</v>
      </c>
      <c r="M505">
        <v>0</v>
      </c>
      <c r="N505" t="s">
        <v>90</v>
      </c>
      <c r="O505" s="2">
        <v>0</v>
      </c>
      <c r="P505" s="2">
        <v>1</v>
      </c>
      <c r="Q505" s="2">
        <v>0</v>
      </c>
      <c r="R505" s="2">
        <v>1</v>
      </c>
      <c r="S505" t="s">
        <v>2065</v>
      </c>
      <c r="T505" s="2">
        <v>1000</v>
      </c>
      <c r="U505" t="s">
        <v>259</v>
      </c>
      <c r="V505" s="2">
        <v>0</v>
      </c>
      <c r="W505" s="2">
        <v>1</v>
      </c>
      <c r="X505" s="2">
        <v>1</v>
      </c>
      <c r="Y505" s="2">
        <v>0</v>
      </c>
      <c r="AA505" t="s">
        <v>65</v>
      </c>
      <c r="AC505" t="s">
        <v>12125</v>
      </c>
      <c r="AD505" t="s">
        <v>45</v>
      </c>
      <c r="AE505" s="2">
        <v>7</v>
      </c>
      <c r="AF505" s="2" t="s">
        <v>455</v>
      </c>
      <c r="AG505" t="s">
        <v>2082</v>
      </c>
      <c r="AH505" t="s">
        <v>53</v>
      </c>
      <c r="AJ505" t="s">
        <v>114</v>
      </c>
      <c r="AL505" t="s">
        <v>55</v>
      </c>
      <c r="AM505" t="s">
        <v>71</v>
      </c>
      <c r="AN505" t="s">
        <v>120</v>
      </c>
      <c r="AO505" t="s">
        <v>72</v>
      </c>
      <c r="AP505" t="s">
        <v>59</v>
      </c>
      <c r="AQ505" t="s">
        <v>60</v>
      </c>
      <c r="AR505" t="s">
        <v>1261</v>
      </c>
      <c r="AS505" s="2">
        <v>0</v>
      </c>
      <c r="AT505" s="2">
        <v>1</v>
      </c>
      <c r="AU505" s="2">
        <v>1</v>
      </c>
      <c r="AV505" s="2">
        <v>0</v>
      </c>
      <c r="AW505" s="2">
        <v>1</v>
      </c>
      <c r="AX505" s="2">
        <v>0</v>
      </c>
      <c r="AY505" s="2">
        <v>0</v>
      </c>
      <c r="AZ505" s="2">
        <v>0</v>
      </c>
      <c r="BA505" s="2">
        <v>0</v>
      </c>
      <c r="BB505" s="2">
        <v>5</v>
      </c>
    </row>
    <row r="506" spans="1:54" x14ac:dyDescent="0.25">
      <c r="A506">
        <v>512</v>
      </c>
      <c r="B506" t="s">
        <v>38</v>
      </c>
      <c r="C506" t="s">
        <v>765</v>
      </c>
      <c r="D506" t="s">
        <v>1833</v>
      </c>
      <c r="E506" t="s">
        <v>2061</v>
      </c>
      <c r="F506" t="s">
        <v>10131</v>
      </c>
      <c r="H506" s="19">
        <v>512</v>
      </c>
      <c r="I506" t="s">
        <v>2083</v>
      </c>
      <c r="J506" t="s">
        <v>2084</v>
      </c>
      <c r="K506" s="2">
        <v>5</v>
      </c>
      <c r="L506" t="s">
        <v>52</v>
      </c>
      <c r="M506">
        <v>0</v>
      </c>
      <c r="N506" t="s">
        <v>90</v>
      </c>
      <c r="O506" s="2">
        <v>0</v>
      </c>
      <c r="P506" s="2">
        <v>1</v>
      </c>
      <c r="Q506" s="2">
        <v>0</v>
      </c>
      <c r="R506" s="2">
        <v>1</v>
      </c>
      <c r="S506" t="s">
        <v>2065</v>
      </c>
      <c r="T506" s="2">
        <v>300</v>
      </c>
      <c r="U506" t="s">
        <v>142</v>
      </c>
      <c r="V506" s="2">
        <v>0</v>
      </c>
      <c r="W506" s="2">
        <v>1</v>
      </c>
      <c r="X506" s="2">
        <v>0</v>
      </c>
      <c r="Y506" s="2">
        <v>0</v>
      </c>
      <c r="AA506" t="s">
        <v>65</v>
      </c>
      <c r="AC506" t="s">
        <v>52</v>
      </c>
      <c r="AD506" t="s">
        <v>52</v>
      </c>
      <c r="AH506" t="s">
        <v>53</v>
      </c>
      <c r="AJ506" t="s">
        <v>114</v>
      </c>
      <c r="AL506" t="s">
        <v>55</v>
      </c>
      <c r="AM506" t="s">
        <v>71</v>
      </c>
      <c r="AN506" t="s">
        <v>120</v>
      </c>
      <c r="AO506" t="s">
        <v>72</v>
      </c>
      <c r="AP506" t="s">
        <v>59</v>
      </c>
      <c r="AQ506" t="s">
        <v>60</v>
      </c>
      <c r="AR506" t="s">
        <v>1261</v>
      </c>
      <c r="AS506" s="2">
        <v>0</v>
      </c>
      <c r="AT506" s="2">
        <v>1</v>
      </c>
      <c r="AU506" s="2">
        <v>1</v>
      </c>
      <c r="AV506" s="2">
        <v>0</v>
      </c>
      <c r="AW506" s="2">
        <v>1</v>
      </c>
      <c r="AX506" s="2">
        <v>0</v>
      </c>
      <c r="AY506" s="2">
        <v>0</v>
      </c>
      <c r="AZ506" s="2">
        <v>0</v>
      </c>
      <c r="BA506" s="2">
        <v>0</v>
      </c>
      <c r="BB506" s="2">
        <v>5</v>
      </c>
    </row>
    <row r="507" spans="1:54" x14ac:dyDescent="0.25">
      <c r="A507">
        <v>513</v>
      </c>
      <c r="B507" t="s">
        <v>38</v>
      </c>
      <c r="C507" t="s">
        <v>765</v>
      </c>
      <c r="D507" t="s">
        <v>1833</v>
      </c>
      <c r="E507" t="s">
        <v>2051</v>
      </c>
      <c r="F507" t="s">
        <v>10131</v>
      </c>
      <c r="H507" s="19">
        <v>513</v>
      </c>
      <c r="I507" t="s">
        <v>2085</v>
      </c>
      <c r="J507" t="s">
        <v>479</v>
      </c>
      <c r="K507" s="2">
        <v>4</v>
      </c>
      <c r="L507" t="s">
        <v>52</v>
      </c>
      <c r="M507">
        <v>0</v>
      </c>
      <c r="N507" t="s">
        <v>83</v>
      </c>
      <c r="O507" s="2">
        <v>0</v>
      </c>
      <c r="P507" s="2">
        <v>1</v>
      </c>
      <c r="Q507" s="2">
        <v>0</v>
      </c>
      <c r="R507" s="2">
        <v>0</v>
      </c>
      <c r="T507" s="2">
        <v>350</v>
      </c>
      <c r="U507" t="s">
        <v>142</v>
      </c>
      <c r="V507" s="2">
        <v>0</v>
      </c>
      <c r="W507" s="2">
        <v>1</v>
      </c>
      <c r="X507" s="2">
        <v>0</v>
      </c>
      <c r="Y507" s="2">
        <v>0</v>
      </c>
      <c r="AA507" t="s">
        <v>65</v>
      </c>
      <c r="AC507" t="s">
        <v>12125</v>
      </c>
      <c r="AD507" t="s">
        <v>45</v>
      </c>
      <c r="AE507" s="2">
        <v>0</v>
      </c>
      <c r="AF507" t="s">
        <v>459</v>
      </c>
      <c r="AG507" t="s">
        <v>459</v>
      </c>
      <c r="AH507" t="s">
        <v>53</v>
      </c>
      <c r="AJ507" t="s">
        <v>114</v>
      </c>
      <c r="AL507" t="s">
        <v>55</v>
      </c>
      <c r="AM507" t="s">
        <v>71</v>
      </c>
      <c r="AN507" t="s">
        <v>120</v>
      </c>
      <c r="AO507" t="s">
        <v>72</v>
      </c>
      <c r="AP507" t="s">
        <v>59</v>
      </c>
      <c r="AQ507" t="s">
        <v>60</v>
      </c>
      <c r="AR507" t="s">
        <v>1261</v>
      </c>
      <c r="AS507" s="2">
        <v>0</v>
      </c>
      <c r="AT507" s="2">
        <v>1</v>
      </c>
      <c r="AU507" s="2">
        <v>1</v>
      </c>
      <c r="AV507" s="2">
        <v>0</v>
      </c>
      <c r="AW507" s="2">
        <v>1</v>
      </c>
      <c r="AX507" s="2">
        <v>0</v>
      </c>
      <c r="AY507" s="2">
        <v>0</v>
      </c>
      <c r="AZ507" s="2">
        <v>0</v>
      </c>
      <c r="BA507" s="2">
        <v>0</v>
      </c>
      <c r="BB507" s="2">
        <v>5</v>
      </c>
    </row>
    <row r="508" spans="1:54" x14ac:dyDescent="0.25">
      <c r="A508">
        <v>514</v>
      </c>
      <c r="B508" t="s">
        <v>38</v>
      </c>
      <c r="C508" t="s">
        <v>765</v>
      </c>
      <c r="D508" t="s">
        <v>1833</v>
      </c>
      <c r="E508" t="s">
        <v>2051</v>
      </c>
      <c r="F508" t="s">
        <v>10131</v>
      </c>
      <c r="H508" s="19">
        <v>514</v>
      </c>
      <c r="I508" t="s">
        <v>2086</v>
      </c>
      <c r="J508" t="s">
        <v>2087</v>
      </c>
      <c r="K508" s="2">
        <v>6</v>
      </c>
      <c r="L508" t="s">
        <v>52</v>
      </c>
      <c r="M508">
        <v>0</v>
      </c>
      <c r="N508" t="s">
        <v>83</v>
      </c>
      <c r="O508" s="2">
        <v>0</v>
      </c>
      <c r="P508" s="2">
        <v>1</v>
      </c>
      <c r="Q508" s="2">
        <v>0</v>
      </c>
      <c r="R508" s="2">
        <v>0</v>
      </c>
      <c r="T508" s="2">
        <v>350</v>
      </c>
      <c r="U508" t="s">
        <v>142</v>
      </c>
      <c r="V508" s="2">
        <v>0</v>
      </c>
      <c r="W508" s="2">
        <v>1</v>
      </c>
      <c r="X508" s="2">
        <v>0</v>
      </c>
      <c r="Y508" s="2">
        <v>0</v>
      </c>
      <c r="AA508" t="s">
        <v>65</v>
      </c>
      <c r="AC508" t="s">
        <v>52</v>
      </c>
      <c r="AD508" t="s">
        <v>52</v>
      </c>
      <c r="AH508" t="s">
        <v>53</v>
      </c>
      <c r="AJ508" t="s">
        <v>114</v>
      </c>
      <c r="AL508" t="s">
        <v>55</v>
      </c>
      <c r="AM508" t="s">
        <v>71</v>
      </c>
      <c r="AN508" t="s">
        <v>120</v>
      </c>
      <c r="AO508" t="s">
        <v>72</v>
      </c>
      <c r="AP508" t="s">
        <v>59</v>
      </c>
      <c r="AQ508" t="s">
        <v>60</v>
      </c>
      <c r="AR508" t="s">
        <v>1261</v>
      </c>
      <c r="AS508" s="2">
        <v>0</v>
      </c>
      <c r="AT508" s="2">
        <v>1</v>
      </c>
      <c r="AU508" s="2">
        <v>1</v>
      </c>
      <c r="AV508" s="2">
        <v>0</v>
      </c>
      <c r="AW508" s="2">
        <v>1</v>
      </c>
      <c r="AX508" s="2">
        <v>0</v>
      </c>
      <c r="AY508" s="2">
        <v>0</v>
      </c>
      <c r="AZ508" s="2">
        <v>0</v>
      </c>
      <c r="BA508" s="2">
        <v>0</v>
      </c>
      <c r="BB508" s="2">
        <v>5</v>
      </c>
    </row>
    <row r="509" spans="1:54" x14ac:dyDescent="0.25">
      <c r="A509">
        <v>515</v>
      </c>
      <c r="B509" t="s">
        <v>38</v>
      </c>
      <c r="C509" t="s">
        <v>765</v>
      </c>
      <c r="D509" t="s">
        <v>1833</v>
      </c>
      <c r="E509" t="s">
        <v>2051</v>
      </c>
      <c r="F509" t="s">
        <v>10131</v>
      </c>
      <c r="H509" s="19">
        <v>515</v>
      </c>
      <c r="I509" t="s">
        <v>2088</v>
      </c>
      <c r="J509" t="s">
        <v>2089</v>
      </c>
      <c r="K509" s="2">
        <v>3</v>
      </c>
      <c r="L509" t="s">
        <v>52</v>
      </c>
      <c r="M509">
        <v>0</v>
      </c>
      <c r="N509" t="s">
        <v>83</v>
      </c>
      <c r="O509" s="2">
        <v>0</v>
      </c>
      <c r="P509" s="2">
        <v>1</v>
      </c>
      <c r="Q509" s="2">
        <v>0</v>
      </c>
      <c r="R509" s="2">
        <v>0</v>
      </c>
      <c r="T509" s="2">
        <v>100</v>
      </c>
      <c r="AA509" t="s">
        <v>65</v>
      </c>
      <c r="AC509" t="s">
        <v>52</v>
      </c>
      <c r="AD509" t="s">
        <v>52</v>
      </c>
      <c r="AH509" t="s">
        <v>53</v>
      </c>
      <c r="AJ509" t="s">
        <v>114</v>
      </c>
      <c r="AL509" t="s">
        <v>55</v>
      </c>
      <c r="AM509" t="s">
        <v>71</v>
      </c>
      <c r="AN509" t="s">
        <v>98</v>
      </c>
      <c r="AO509" t="s">
        <v>72</v>
      </c>
      <c r="AP509" t="s">
        <v>59</v>
      </c>
      <c r="AQ509" t="s">
        <v>60</v>
      </c>
      <c r="AR509" t="s">
        <v>1261</v>
      </c>
      <c r="AS509" s="2">
        <v>0</v>
      </c>
      <c r="AT509" s="2">
        <v>1</v>
      </c>
      <c r="AU509" s="2">
        <v>1</v>
      </c>
      <c r="AV509" s="2">
        <v>0</v>
      </c>
      <c r="AW509" s="2">
        <v>1</v>
      </c>
      <c r="AX509" s="2">
        <v>0</v>
      </c>
      <c r="AY509" s="2">
        <v>0</v>
      </c>
      <c r="AZ509" s="2">
        <v>0</v>
      </c>
      <c r="BA509" s="2">
        <v>0</v>
      </c>
      <c r="BB509" s="2">
        <v>9</v>
      </c>
    </row>
    <row r="510" spans="1:54" x14ac:dyDescent="0.25">
      <c r="A510">
        <v>516</v>
      </c>
      <c r="B510" t="s">
        <v>38</v>
      </c>
      <c r="C510" t="s">
        <v>765</v>
      </c>
      <c r="D510" t="s">
        <v>1833</v>
      </c>
      <c r="E510" t="s">
        <v>2051</v>
      </c>
      <c r="F510" t="s">
        <v>10131</v>
      </c>
      <c r="H510" s="19">
        <v>516</v>
      </c>
      <c r="I510" t="s">
        <v>2091</v>
      </c>
      <c r="J510" t="s">
        <v>255</v>
      </c>
      <c r="K510" s="2">
        <v>3</v>
      </c>
      <c r="L510" t="s">
        <v>52</v>
      </c>
      <c r="M510">
        <v>0</v>
      </c>
      <c r="N510" t="s">
        <v>90</v>
      </c>
      <c r="O510" s="2">
        <v>0</v>
      </c>
      <c r="P510" s="2">
        <v>1</v>
      </c>
      <c r="Q510" s="2">
        <v>0</v>
      </c>
      <c r="R510" s="2">
        <v>1</v>
      </c>
      <c r="S510" t="s">
        <v>1886</v>
      </c>
      <c r="T510" s="2">
        <v>180</v>
      </c>
      <c r="U510" t="s">
        <v>142</v>
      </c>
      <c r="V510" s="2">
        <v>0</v>
      </c>
      <c r="W510" s="2">
        <v>1</v>
      </c>
      <c r="X510" s="2">
        <v>0</v>
      </c>
      <c r="Y510" s="2">
        <v>0</v>
      </c>
      <c r="AA510" t="s">
        <v>65</v>
      </c>
      <c r="AC510" t="s">
        <v>12125</v>
      </c>
      <c r="AD510" t="s">
        <v>45</v>
      </c>
      <c r="AE510" s="2">
        <v>0</v>
      </c>
      <c r="AF510" t="s">
        <v>459</v>
      </c>
      <c r="AG510" t="s">
        <v>459</v>
      </c>
      <c r="AH510" t="s">
        <v>53</v>
      </c>
      <c r="AJ510" t="s">
        <v>114</v>
      </c>
      <c r="AL510" t="s">
        <v>55</v>
      </c>
      <c r="AM510" t="s">
        <v>71</v>
      </c>
      <c r="AN510" t="s">
        <v>98</v>
      </c>
      <c r="AO510" t="s">
        <v>72</v>
      </c>
      <c r="AP510" t="s">
        <v>59</v>
      </c>
      <c r="AQ510" t="s">
        <v>60</v>
      </c>
      <c r="AR510" t="s">
        <v>1261</v>
      </c>
      <c r="AS510" s="2">
        <v>0</v>
      </c>
      <c r="AT510" s="2">
        <v>1</v>
      </c>
      <c r="AU510" s="2">
        <v>1</v>
      </c>
      <c r="AV510" s="2">
        <v>0</v>
      </c>
      <c r="AW510" s="2">
        <v>1</v>
      </c>
      <c r="AX510" s="2">
        <v>0</v>
      </c>
      <c r="AY510" s="2">
        <v>0</v>
      </c>
      <c r="AZ510" s="2">
        <v>0</v>
      </c>
      <c r="BA510" s="2">
        <v>0</v>
      </c>
      <c r="BB510" s="2">
        <v>6</v>
      </c>
    </row>
    <row r="511" spans="1:54" x14ac:dyDescent="0.25">
      <c r="A511">
        <v>517</v>
      </c>
      <c r="B511" t="s">
        <v>38</v>
      </c>
      <c r="C511" t="s">
        <v>765</v>
      </c>
      <c r="D511" t="s">
        <v>1833</v>
      </c>
      <c r="E511" t="s">
        <v>2051</v>
      </c>
      <c r="F511" t="s">
        <v>10131</v>
      </c>
      <c r="H511" s="19">
        <v>517</v>
      </c>
      <c r="I511" t="s">
        <v>2092</v>
      </c>
      <c r="J511" t="s">
        <v>2028</v>
      </c>
      <c r="K511" s="2">
        <v>7</v>
      </c>
      <c r="L511" t="s">
        <v>45</v>
      </c>
      <c r="M511" s="2">
        <v>1</v>
      </c>
      <c r="N511" t="s">
        <v>90</v>
      </c>
      <c r="O511" s="2">
        <v>0</v>
      </c>
      <c r="P511" s="2">
        <v>1</v>
      </c>
      <c r="Q511" s="2">
        <v>0</v>
      </c>
      <c r="R511" s="2">
        <v>1</v>
      </c>
      <c r="S511" t="s">
        <v>2065</v>
      </c>
      <c r="T511" s="2">
        <v>400</v>
      </c>
      <c r="U511" t="s">
        <v>142</v>
      </c>
      <c r="V511" s="2">
        <v>0</v>
      </c>
      <c r="W511" s="2">
        <v>1</v>
      </c>
      <c r="X511" s="2">
        <v>0</v>
      </c>
      <c r="Y511" s="2">
        <v>0</v>
      </c>
      <c r="AA511" t="s">
        <v>65</v>
      </c>
      <c r="AC511" t="s">
        <v>52</v>
      </c>
      <c r="AD511" t="s">
        <v>52</v>
      </c>
      <c r="AH511" t="s">
        <v>53</v>
      </c>
      <c r="AJ511" t="s">
        <v>114</v>
      </c>
      <c r="AL511" t="s">
        <v>55</v>
      </c>
      <c r="AM511" t="s">
        <v>71</v>
      </c>
      <c r="AN511" t="s">
        <v>120</v>
      </c>
      <c r="AO511" t="s">
        <v>72</v>
      </c>
      <c r="AP511" t="s">
        <v>59</v>
      </c>
      <c r="AQ511" t="s">
        <v>60</v>
      </c>
      <c r="AR511" t="s">
        <v>1261</v>
      </c>
      <c r="AS511" s="2">
        <v>0</v>
      </c>
      <c r="AT511" s="2">
        <v>1</v>
      </c>
      <c r="AU511" s="2">
        <v>1</v>
      </c>
      <c r="AV511" s="2">
        <v>0</v>
      </c>
      <c r="AW511" s="2">
        <v>1</v>
      </c>
      <c r="AX511" s="2">
        <v>0</v>
      </c>
      <c r="AY511" s="2">
        <v>0</v>
      </c>
      <c r="AZ511" s="2">
        <v>0</v>
      </c>
      <c r="BA511" s="2">
        <v>0</v>
      </c>
      <c r="BB511" s="2">
        <v>9</v>
      </c>
    </row>
    <row r="512" spans="1:54" x14ac:dyDescent="0.25">
      <c r="A512">
        <v>518</v>
      </c>
      <c r="B512" t="s">
        <v>38</v>
      </c>
      <c r="C512" t="s">
        <v>765</v>
      </c>
      <c r="D512" t="s">
        <v>1833</v>
      </c>
      <c r="E512" t="s">
        <v>2051</v>
      </c>
      <c r="F512" t="s">
        <v>10131</v>
      </c>
      <c r="H512" s="19">
        <v>518</v>
      </c>
      <c r="I512" t="s">
        <v>2096</v>
      </c>
      <c r="J512" t="s">
        <v>2097</v>
      </c>
      <c r="K512" s="2">
        <v>3</v>
      </c>
      <c r="L512" t="s">
        <v>52</v>
      </c>
      <c r="M512">
        <v>0</v>
      </c>
      <c r="N512" t="s">
        <v>90</v>
      </c>
      <c r="O512" s="2">
        <v>0</v>
      </c>
      <c r="P512" s="2">
        <v>1</v>
      </c>
      <c r="Q512" s="2">
        <v>0</v>
      </c>
      <c r="R512" s="2">
        <v>1</v>
      </c>
      <c r="S512" t="s">
        <v>1886</v>
      </c>
      <c r="T512" s="2">
        <v>200</v>
      </c>
      <c r="U512" t="s">
        <v>142</v>
      </c>
      <c r="V512" s="2">
        <v>0</v>
      </c>
      <c r="W512" s="2">
        <v>1</v>
      </c>
      <c r="X512" s="2">
        <v>0</v>
      </c>
      <c r="Y512" s="2">
        <v>0</v>
      </c>
      <c r="AA512" t="s">
        <v>65</v>
      </c>
      <c r="AC512" t="s">
        <v>52</v>
      </c>
      <c r="AD512" t="s">
        <v>52</v>
      </c>
      <c r="AH512" t="s">
        <v>53</v>
      </c>
      <c r="AJ512" t="s">
        <v>114</v>
      </c>
      <c r="AL512" t="s">
        <v>55</v>
      </c>
      <c r="AM512" t="s">
        <v>71</v>
      </c>
      <c r="AN512" t="s">
        <v>120</v>
      </c>
      <c r="AO512" t="s">
        <v>72</v>
      </c>
      <c r="AP512" t="s">
        <v>59</v>
      </c>
      <c r="AQ512" t="s">
        <v>60</v>
      </c>
      <c r="AR512" t="s">
        <v>1261</v>
      </c>
      <c r="AS512" s="2">
        <v>0</v>
      </c>
      <c r="AT512" s="2">
        <v>1</v>
      </c>
      <c r="AU512" s="2">
        <v>1</v>
      </c>
      <c r="AV512" s="2">
        <v>0</v>
      </c>
      <c r="AW512" s="2">
        <v>1</v>
      </c>
      <c r="AX512" s="2">
        <v>0</v>
      </c>
      <c r="AY512" s="2">
        <v>0</v>
      </c>
      <c r="AZ512" s="2">
        <v>0</v>
      </c>
      <c r="BA512" s="2">
        <v>0</v>
      </c>
      <c r="BB512" s="2">
        <v>7</v>
      </c>
    </row>
    <row r="513" spans="1:54" x14ac:dyDescent="0.25">
      <c r="A513">
        <v>519</v>
      </c>
      <c r="B513" t="s">
        <v>38</v>
      </c>
      <c r="C513" t="s">
        <v>765</v>
      </c>
      <c r="D513" t="s">
        <v>1833</v>
      </c>
      <c r="E513" t="s">
        <v>2051</v>
      </c>
      <c r="F513" t="s">
        <v>10131</v>
      </c>
      <c r="H513" s="19">
        <v>519</v>
      </c>
      <c r="I513" t="s">
        <v>2098</v>
      </c>
      <c r="J513" t="s">
        <v>2099</v>
      </c>
      <c r="K513" s="2">
        <v>3</v>
      </c>
      <c r="L513" t="s">
        <v>52</v>
      </c>
      <c r="M513">
        <v>0</v>
      </c>
      <c r="N513" t="s">
        <v>90</v>
      </c>
      <c r="O513" s="2">
        <v>0</v>
      </c>
      <c r="P513" s="2">
        <v>1</v>
      </c>
      <c r="Q513" s="2">
        <v>0</v>
      </c>
      <c r="R513" s="2">
        <v>1</v>
      </c>
      <c r="S513" t="s">
        <v>1886</v>
      </c>
      <c r="T513" s="2">
        <v>80</v>
      </c>
      <c r="AA513" t="s">
        <v>65</v>
      </c>
      <c r="AC513" t="s">
        <v>52</v>
      </c>
      <c r="AD513" t="s">
        <v>52</v>
      </c>
      <c r="AH513" t="s">
        <v>53</v>
      </c>
      <c r="AJ513" t="s">
        <v>114</v>
      </c>
      <c r="AL513" t="s">
        <v>55</v>
      </c>
      <c r="AM513" t="s">
        <v>71</v>
      </c>
      <c r="AN513" t="s">
        <v>98</v>
      </c>
      <c r="AO513" t="s">
        <v>72</v>
      </c>
      <c r="AP513" t="s">
        <v>59</v>
      </c>
      <c r="AQ513" t="s">
        <v>60</v>
      </c>
      <c r="AR513" t="s">
        <v>1261</v>
      </c>
      <c r="AS513" s="2">
        <v>0</v>
      </c>
      <c r="AT513" s="2">
        <v>1</v>
      </c>
      <c r="AU513" s="2">
        <v>1</v>
      </c>
      <c r="AV513" s="2">
        <v>0</v>
      </c>
      <c r="AW513" s="2">
        <v>1</v>
      </c>
      <c r="AX513" s="2">
        <v>0</v>
      </c>
      <c r="AY513" s="2">
        <v>0</v>
      </c>
      <c r="AZ513" s="2">
        <v>0</v>
      </c>
      <c r="BA513" s="2">
        <v>0</v>
      </c>
    </row>
    <row r="514" spans="1:54" x14ac:dyDescent="0.25">
      <c r="A514">
        <v>520</v>
      </c>
      <c r="B514" t="s">
        <v>38</v>
      </c>
      <c r="C514" t="s">
        <v>765</v>
      </c>
      <c r="D514" t="s">
        <v>1833</v>
      </c>
      <c r="E514" t="s">
        <v>2051</v>
      </c>
      <c r="F514" t="s">
        <v>10131</v>
      </c>
      <c r="H514" s="19">
        <v>520</v>
      </c>
      <c r="I514" t="s">
        <v>2100</v>
      </c>
      <c r="J514" t="s">
        <v>2101</v>
      </c>
      <c r="K514" s="2">
        <v>4</v>
      </c>
      <c r="L514" t="s">
        <v>52</v>
      </c>
      <c r="M514">
        <v>0</v>
      </c>
      <c r="N514" t="s">
        <v>90</v>
      </c>
      <c r="O514" s="2">
        <v>0</v>
      </c>
      <c r="P514" s="2">
        <v>1</v>
      </c>
      <c r="Q514" s="2">
        <v>0</v>
      </c>
      <c r="R514" s="2">
        <v>1</v>
      </c>
      <c r="S514" t="s">
        <v>1886</v>
      </c>
      <c r="T514" s="2">
        <v>120</v>
      </c>
      <c r="U514" t="s">
        <v>142</v>
      </c>
      <c r="V514" s="2">
        <v>0</v>
      </c>
      <c r="W514" s="2">
        <v>1</v>
      </c>
      <c r="X514" s="2">
        <v>0</v>
      </c>
      <c r="Y514" s="2">
        <v>0</v>
      </c>
      <c r="AA514" t="s">
        <v>65</v>
      </c>
      <c r="AC514" t="s">
        <v>52</v>
      </c>
      <c r="AD514" t="s">
        <v>52</v>
      </c>
      <c r="AH514" t="s">
        <v>53</v>
      </c>
      <c r="AJ514" t="s">
        <v>114</v>
      </c>
      <c r="AL514" t="s">
        <v>55</v>
      </c>
      <c r="AM514" t="s">
        <v>71</v>
      </c>
      <c r="AN514" t="s">
        <v>120</v>
      </c>
      <c r="AO514" t="s">
        <v>72</v>
      </c>
      <c r="AP514" t="s">
        <v>59</v>
      </c>
      <c r="AQ514" t="s">
        <v>60</v>
      </c>
      <c r="AR514" t="s">
        <v>1261</v>
      </c>
      <c r="AS514" s="2">
        <v>0</v>
      </c>
      <c r="AT514" s="2">
        <v>1</v>
      </c>
      <c r="AU514" s="2">
        <v>1</v>
      </c>
      <c r="AV514" s="2">
        <v>0</v>
      </c>
      <c r="AW514" s="2">
        <v>1</v>
      </c>
      <c r="AX514" s="2">
        <v>0</v>
      </c>
      <c r="AY514" s="2">
        <v>0</v>
      </c>
      <c r="AZ514" s="2">
        <v>0</v>
      </c>
      <c r="BA514" s="2">
        <v>0</v>
      </c>
    </row>
    <row r="515" spans="1:54" x14ac:dyDescent="0.25">
      <c r="A515">
        <v>521</v>
      </c>
      <c r="B515" t="s">
        <v>38</v>
      </c>
      <c r="C515" t="s">
        <v>765</v>
      </c>
      <c r="D515" t="s">
        <v>1833</v>
      </c>
      <c r="E515" t="s">
        <v>2051</v>
      </c>
      <c r="F515" t="s">
        <v>10131</v>
      </c>
      <c r="H515" s="19">
        <v>521</v>
      </c>
      <c r="I515" t="s">
        <v>2102</v>
      </c>
      <c r="J515" t="s">
        <v>2103</v>
      </c>
      <c r="K515" s="2">
        <v>2</v>
      </c>
      <c r="L515" t="s">
        <v>52</v>
      </c>
      <c r="M515">
        <v>0</v>
      </c>
      <c r="N515" t="s">
        <v>90</v>
      </c>
      <c r="O515" s="2">
        <v>0</v>
      </c>
      <c r="P515" s="2">
        <v>1</v>
      </c>
      <c r="Q515" s="2">
        <v>0</v>
      </c>
      <c r="R515" s="2">
        <v>1</v>
      </c>
      <c r="S515" t="s">
        <v>84</v>
      </c>
      <c r="T515" s="2">
        <v>960</v>
      </c>
      <c r="U515" t="s">
        <v>259</v>
      </c>
      <c r="V515" s="2">
        <v>0</v>
      </c>
      <c r="W515" s="2">
        <v>1</v>
      </c>
      <c r="X515" s="2">
        <v>1</v>
      </c>
      <c r="Y515" s="2">
        <v>0</v>
      </c>
      <c r="AA515" t="s">
        <v>65</v>
      </c>
      <c r="AC515" t="s">
        <v>12125</v>
      </c>
      <c r="AD515" t="s">
        <v>45</v>
      </c>
      <c r="AE515" s="2">
        <v>4</v>
      </c>
      <c r="AF515" t="s">
        <v>455</v>
      </c>
      <c r="AG515" t="s">
        <v>455</v>
      </c>
      <c r="AH515" t="s">
        <v>53</v>
      </c>
      <c r="AJ515" t="s">
        <v>114</v>
      </c>
      <c r="AL515" t="s">
        <v>55</v>
      </c>
      <c r="AM515" t="s">
        <v>71</v>
      </c>
      <c r="AN515" t="s">
        <v>120</v>
      </c>
      <c r="AO515" t="s">
        <v>72</v>
      </c>
      <c r="AP515" t="s">
        <v>59</v>
      </c>
      <c r="AQ515" t="s">
        <v>60</v>
      </c>
      <c r="AR515" t="s">
        <v>1261</v>
      </c>
      <c r="AS515" s="2">
        <v>0</v>
      </c>
      <c r="AT515" s="2">
        <v>1</v>
      </c>
      <c r="AU515" s="2">
        <v>1</v>
      </c>
      <c r="AV515" s="2">
        <v>0</v>
      </c>
      <c r="AW515" s="2">
        <v>1</v>
      </c>
      <c r="AX515" s="2">
        <v>0</v>
      </c>
      <c r="AY515" s="2">
        <v>0</v>
      </c>
      <c r="AZ515" s="2">
        <v>0</v>
      </c>
      <c r="BA515" s="2">
        <v>0</v>
      </c>
      <c r="BB515" s="2">
        <v>6</v>
      </c>
    </row>
    <row r="516" spans="1:54" x14ac:dyDescent="0.25">
      <c r="A516">
        <v>522</v>
      </c>
      <c r="B516" t="s">
        <v>38</v>
      </c>
      <c r="C516" t="s">
        <v>765</v>
      </c>
      <c r="D516" t="s">
        <v>1833</v>
      </c>
      <c r="E516" t="s">
        <v>2051</v>
      </c>
      <c r="F516" t="s">
        <v>10131</v>
      </c>
      <c r="H516" s="19">
        <v>522</v>
      </c>
      <c r="I516" t="s">
        <v>2104</v>
      </c>
      <c r="J516" t="s">
        <v>2105</v>
      </c>
      <c r="K516" s="2">
        <v>3</v>
      </c>
      <c r="L516" t="s">
        <v>52</v>
      </c>
      <c r="M516">
        <v>0</v>
      </c>
      <c r="N516" t="s">
        <v>90</v>
      </c>
      <c r="O516" s="2">
        <v>0</v>
      </c>
      <c r="P516" s="2">
        <v>1</v>
      </c>
      <c r="Q516" s="2">
        <v>0</v>
      </c>
      <c r="R516" s="2">
        <v>1</v>
      </c>
      <c r="S516" t="s">
        <v>1886</v>
      </c>
      <c r="T516" s="2">
        <v>250</v>
      </c>
      <c r="U516" t="s">
        <v>142</v>
      </c>
      <c r="V516" s="2">
        <v>0</v>
      </c>
      <c r="W516" s="2">
        <v>1</v>
      </c>
      <c r="X516" s="2">
        <v>0</v>
      </c>
      <c r="Y516" s="2">
        <v>0</v>
      </c>
      <c r="AA516" t="s">
        <v>65</v>
      </c>
      <c r="AC516" t="s">
        <v>52</v>
      </c>
      <c r="AD516" t="s">
        <v>52</v>
      </c>
      <c r="AH516" t="s">
        <v>53</v>
      </c>
      <c r="AJ516" t="s">
        <v>114</v>
      </c>
      <c r="AL516" t="s">
        <v>55</v>
      </c>
      <c r="AM516" t="s">
        <v>71</v>
      </c>
      <c r="AN516" t="s">
        <v>120</v>
      </c>
      <c r="AO516" t="s">
        <v>72</v>
      </c>
      <c r="AP516" t="s">
        <v>59</v>
      </c>
      <c r="AQ516" t="s">
        <v>60</v>
      </c>
      <c r="AR516" t="s">
        <v>1261</v>
      </c>
      <c r="AS516" s="2">
        <v>0</v>
      </c>
      <c r="AT516" s="2">
        <v>1</v>
      </c>
      <c r="AU516" s="2">
        <v>1</v>
      </c>
      <c r="AV516" s="2">
        <v>0</v>
      </c>
      <c r="AW516" s="2">
        <v>1</v>
      </c>
      <c r="AX516" s="2">
        <v>0</v>
      </c>
      <c r="AY516" s="2">
        <v>0</v>
      </c>
      <c r="AZ516" s="2">
        <v>0</v>
      </c>
      <c r="BA516" s="2">
        <v>0</v>
      </c>
    </row>
    <row r="517" spans="1:54" x14ac:dyDescent="0.25">
      <c r="A517">
        <v>523</v>
      </c>
      <c r="B517" t="s">
        <v>38</v>
      </c>
      <c r="C517" t="s">
        <v>765</v>
      </c>
      <c r="D517" t="s">
        <v>1833</v>
      </c>
      <c r="E517" t="s">
        <v>2051</v>
      </c>
      <c r="F517" t="s">
        <v>10131</v>
      </c>
      <c r="H517" s="19">
        <v>523</v>
      </c>
      <c r="I517" t="s">
        <v>2109</v>
      </c>
      <c r="J517" t="s">
        <v>2110</v>
      </c>
      <c r="K517" s="2">
        <v>6</v>
      </c>
      <c r="L517" t="s">
        <v>52</v>
      </c>
      <c r="M517">
        <v>0</v>
      </c>
      <c r="N517" t="s">
        <v>90</v>
      </c>
      <c r="O517" s="2">
        <v>0</v>
      </c>
      <c r="P517" s="2">
        <v>1</v>
      </c>
      <c r="Q517" s="2">
        <v>0</v>
      </c>
      <c r="R517" s="2">
        <v>1</v>
      </c>
      <c r="S517" t="s">
        <v>1886</v>
      </c>
      <c r="T517" s="2">
        <v>500</v>
      </c>
      <c r="U517" t="s">
        <v>142</v>
      </c>
      <c r="V517" s="2">
        <v>0</v>
      </c>
      <c r="W517" s="2">
        <v>1</v>
      </c>
      <c r="X517" s="2">
        <v>0</v>
      </c>
      <c r="Y517" s="2">
        <v>0</v>
      </c>
      <c r="AA517" t="s">
        <v>65</v>
      </c>
      <c r="AC517" t="s">
        <v>52</v>
      </c>
      <c r="AD517" t="s">
        <v>52</v>
      </c>
      <c r="AH517" t="s">
        <v>53</v>
      </c>
      <c r="AJ517" t="s">
        <v>114</v>
      </c>
      <c r="AL517" t="s">
        <v>55</v>
      </c>
      <c r="AM517" t="s">
        <v>71</v>
      </c>
      <c r="AN517" t="s">
        <v>120</v>
      </c>
      <c r="AO517" t="s">
        <v>72</v>
      </c>
      <c r="AP517" t="s">
        <v>59</v>
      </c>
      <c r="AQ517" t="s">
        <v>60</v>
      </c>
      <c r="AR517" t="s">
        <v>1261</v>
      </c>
      <c r="AS517" s="2">
        <v>0</v>
      </c>
      <c r="AT517" s="2">
        <v>1</v>
      </c>
      <c r="AU517" s="2">
        <v>1</v>
      </c>
      <c r="AV517" s="2">
        <v>0</v>
      </c>
      <c r="AW517" s="2">
        <v>1</v>
      </c>
      <c r="AX517" s="2">
        <v>0</v>
      </c>
      <c r="AY517" s="2">
        <v>0</v>
      </c>
      <c r="AZ517" s="2">
        <v>0</v>
      </c>
      <c r="BA517" s="2">
        <v>0</v>
      </c>
      <c r="BB517" s="2">
        <v>6</v>
      </c>
    </row>
    <row r="518" spans="1:54" x14ac:dyDescent="0.25">
      <c r="A518">
        <v>524</v>
      </c>
      <c r="B518" t="s">
        <v>38</v>
      </c>
      <c r="C518" t="s">
        <v>765</v>
      </c>
      <c r="D518" t="s">
        <v>1833</v>
      </c>
      <c r="E518" t="s">
        <v>2111</v>
      </c>
      <c r="F518" t="s">
        <v>10131</v>
      </c>
      <c r="H518" s="19">
        <v>524</v>
      </c>
      <c r="I518" t="s">
        <v>2112</v>
      </c>
      <c r="J518" t="s">
        <v>2113</v>
      </c>
      <c r="K518" s="2">
        <v>5</v>
      </c>
      <c r="L518" t="s">
        <v>52</v>
      </c>
      <c r="M518">
        <v>0</v>
      </c>
      <c r="N518" t="s">
        <v>90</v>
      </c>
      <c r="O518" s="2">
        <v>0</v>
      </c>
      <c r="P518" s="2">
        <v>1</v>
      </c>
      <c r="Q518" s="2">
        <v>0</v>
      </c>
      <c r="R518" s="2">
        <v>1</v>
      </c>
      <c r="S518" t="s">
        <v>1886</v>
      </c>
      <c r="T518" s="2">
        <v>340</v>
      </c>
      <c r="U518" t="s">
        <v>142</v>
      </c>
      <c r="V518" s="2">
        <v>0</v>
      </c>
      <c r="W518" s="2">
        <v>1</v>
      </c>
      <c r="X518" s="2">
        <v>0</v>
      </c>
      <c r="Y518" s="2">
        <v>0</v>
      </c>
      <c r="AA518" t="s">
        <v>65</v>
      </c>
      <c r="AC518" t="s">
        <v>12125</v>
      </c>
      <c r="AD518" t="s">
        <v>45</v>
      </c>
      <c r="AE518" s="2">
        <v>0</v>
      </c>
      <c r="AF518" t="s">
        <v>459</v>
      </c>
      <c r="AG518" t="s">
        <v>459</v>
      </c>
      <c r="AH518" t="s">
        <v>53</v>
      </c>
      <c r="AJ518" t="s">
        <v>106</v>
      </c>
      <c r="AL518" t="s">
        <v>97</v>
      </c>
      <c r="AM518" t="s">
        <v>255</v>
      </c>
      <c r="AN518" t="s">
        <v>98</v>
      </c>
      <c r="AO518" t="s">
        <v>72</v>
      </c>
      <c r="AP518" t="s">
        <v>59</v>
      </c>
      <c r="AQ518" t="s">
        <v>60</v>
      </c>
      <c r="AR518" t="s">
        <v>1261</v>
      </c>
      <c r="AS518" s="2">
        <v>0</v>
      </c>
      <c r="AT518" s="2">
        <v>1</v>
      </c>
      <c r="AU518" s="2">
        <v>1</v>
      </c>
      <c r="AV518" s="2">
        <v>0</v>
      </c>
      <c r="AW518" s="2">
        <v>1</v>
      </c>
      <c r="AX518" s="2">
        <v>0</v>
      </c>
      <c r="AY518" s="2">
        <v>0</v>
      </c>
      <c r="AZ518" s="2">
        <v>0</v>
      </c>
      <c r="BA518" s="2">
        <v>0</v>
      </c>
      <c r="BB518" s="2">
        <v>5</v>
      </c>
    </row>
    <row r="519" spans="1:54" x14ac:dyDescent="0.25">
      <c r="A519">
        <v>525</v>
      </c>
      <c r="B519" t="s">
        <v>38</v>
      </c>
      <c r="C519" t="s">
        <v>765</v>
      </c>
      <c r="D519" t="s">
        <v>1833</v>
      </c>
      <c r="E519" t="s">
        <v>2114</v>
      </c>
      <c r="F519" t="s">
        <v>10131</v>
      </c>
      <c r="H519" s="19">
        <v>525</v>
      </c>
      <c r="I519" t="s">
        <v>2115</v>
      </c>
      <c r="J519" t="s">
        <v>2116</v>
      </c>
      <c r="K519" s="2">
        <v>5</v>
      </c>
      <c r="L519" t="s">
        <v>52</v>
      </c>
      <c r="M519">
        <v>0</v>
      </c>
      <c r="N519" t="s">
        <v>90</v>
      </c>
      <c r="O519" s="2">
        <v>0</v>
      </c>
      <c r="P519" s="2">
        <v>1</v>
      </c>
      <c r="Q519" s="2">
        <v>0</v>
      </c>
      <c r="R519" s="2">
        <v>1</v>
      </c>
      <c r="S519" t="s">
        <v>2065</v>
      </c>
      <c r="T519" s="2">
        <v>300</v>
      </c>
      <c r="U519" t="s">
        <v>49</v>
      </c>
      <c r="V519" s="2">
        <v>1</v>
      </c>
      <c r="W519" s="2">
        <v>1</v>
      </c>
      <c r="X519" s="2">
        <v>0</v>
      </c>
      <c r="Y519" s="2">
        <v>0</v>
      </c>
      <c r="AA519" t="s">
        <v>65</v>
      </c>
      <c r="AC519" t="s">
        <v>52</v>
      </c>
      <c r="AD519" t="s">
        <v>52</v>
      </c>
      <c r="AH519" t="s">
        <v>53</v>
      </c>
      <c r="AJ519" t="s">
        <v>114</v>
      </c>
      <c r="AL519" t="s">
        <v>55</v>
      </c>
      <c r="AM519" t="s">
        <v>255</v>
      </c>
      <c r="AN519" t="s">
        <v>120</v>
      </c>
      <c r="AO519" t="s">
        <v>72</v>
      </c>
      <c r="AP519" t="s">
        <v>59</v>
      </c>
      <c r="AQ519" t="s">
        <v>60</v>
      </c>
      <c r="AR519" t="s">
        <v>1261</v>
      </c>
      <c r="AS519" s="2">
        <v>0</v>
      </c>
      <c r="AT519" s="2">
        <v>1</v>
      </c>
      <c r="AU519" s="2">
        <v>1</v>
      </c>
      <c r="AV519" s="2">
        <v>0</v>
      </c>
      <c r="AW519" s="2">
        <v>1</v>
      </c>
      <c r="AX519" s="2">
        <v>0</v>
      </c>
      <c r="AY519" s="2">
        <v>0</v>
      </c>
      <c r="AZ519" s="2">
        <v>0</v>
      </c>
      <c r="BA519" s="2">
        <v>0</v>
      </c>
      <c r="BB519" s="2">
        <v>7</v>
      </c>
    </row>
    <row r="520" spans="1:54" x14ac:dyDescent="0.25">
      <c r="A520">
        <v>526</v>
      </c>
      <c r="B520" t="s">
        <v>38</v>
      </c>
      <c r="C520" t="s">
        <v>765</v>
      </c>
      <c r="D520" t="s">
        <v>1833</v>
      </c>
      <c r="E520" t="s">
        <v>2114</v>
      </c>
      <c r="F520" t="s">
        <v>10131</v>
      </c>
      <c r="H520" s="19">
        <v>526</v>
      </c>
      <c r="I520" t="s">
        <v>2117</v>
      </c>
      <c r="J520" t="s">
        <v>479</v>
      </c>
      <c r="K520" s="2">
        <v>8</v>
      </c>
      <c r="L520" t="s">
        <v>52</v>
      </c>
      <c r="M520">
        <v>0</v>
      </c>
      <c r="N520" t="s">
        <v>90</v>
      </c>
      <c r="O520" s="2">
        <v>0</v>
      </c>
      <c r="P520" s="2">
        <v>1</v>
      </c>
      <c r="Q520" s="2">
        <v>0</v>
      </c>
      <c r="R520" s="2">
        <v>1</v>
      </c>
      <c r="S520" t="s">
        <v>2065</v>
      </c>
      <c r="T520" s="2">
        <v>210</v>
      </c>
      <c r="U520" t="s">
        <v>49</v>
      </c>
      <c r="V520" s="2">
        <v>1</v>
      </c>
      <c r="W520" s="2">
        <v>1</v>
      </c>
      <c r="X520" s="2">
        <v>0</v>
      </c>
      <c r="Y520" s="2">
        <v>0</v>
      </c>
      <c r="AA520" t="s">
        <v>65</v>
      </c>
      <c r="AC520" t="s">
        <v>12125</v>
      </c>
      <c r="AD520" t="s">
        <v>45</v>
      </c>
      <c r="AE520" s="2">
        <v>0</v>
      </c>
      <c r="AF520" t="s">
        <v>459</v>
      </c>
      <c r="AG520" t="s">
        <v>459</v>
      </c>
      <c r="AH520" t="s">
        <v>53</v>
      </c>
      <c r="AJ520" t="s">
        <v>114</v>
      </c>
      <c r="AL520" t="s">
        <v>55</v>
      </c>
      <c r="AM520" t="s">
        <v>71</v>
      </c>
      <c r="AN520" t="s">
        <v>120</v>
      </c>
      <c r="AO520" t="s">
        <v>72</v>
      </c>
      <c r="AP520" t="s">
        <v>59</v>
      </c>
      <c r="AQ520" t="s">
        <v>60</v>
      </c>
      <c r="AR520" t="s">
        <v>1261</v>
      </c>
      <c r="AS520" s="2">
        <v>0</v>
      </c>
      <c r="AT520" s="2">
        <v>1</v>
      </c>
      <c r="AU520" s="2">
        <v>1</v>
      </c>
      <c r="AV520" s="2">
        <v>0</v>
      </c>
      <c r="AW520" s="2">
        <v>1</v>
      </c>
      <c r="AX520" s="2">
        <v>0</v>
      </c>
      <c r="AY520" s="2">
        <v>0</v>
      </c>
      <c r="AZ520" s="2">
        <v>0</v>
      </c>
      <c r="BA520" s="2">
        <v>0</v>
      </c>
      <c r="BB520" s="2">
        <v>5</v>
      </c>
    </row>
    <row r="521" spans="1:54" x14ac:dyDescent="0.25">
      <c r="A521">
        <v>527</v>
      </c>
      <c r="B521" t="s">
        <v>38</v>
      </c>
      <c r="C521" t="s">
        <v>765</v>
      </c>
      <c r="D521" t="s">
        <v>1833</v>
      </c>
      <c r="E521" t="s">
        <v>2118</v>
      </c>
      <c r="F521" t="s">
        <v>10131</v>
      </c>
      <c r="H521" s="19">
        <v>527</v>
      </c>
      <c r="I521" t="s">
        <v>2119</v>
      </c>
      <c r="J521" t="s">
        <v>2120</v>
      </c>
      <c r="K521" s="2">
        <v>4</v>
      </c>
      <c r="L521" t="s">
        <v>52</v>
      </c>
      <c r="M521">
        <v>0</v>
      </c>
      <c r="N521" t="s">
        <v>90</v>
      </c>
      <c r="O521" s="2">
        <v>0</v>
      </c>
      <c r="P521" s="2">
        <v>1</v>
      </c>
      <c r="Q521" s="2">
        <v>0</v>
      </c>
      <c r="R521" s="2">
        <v>1</v>
      </c>
      <c r="S521" t="s">
        <v>2065</v>
      </c>
      <c r="T521" s="2">
        <v>120</v>
      </c>
      <c r="U521" t="s">
        <v>142</v>
      </c>
      <c r="V521" s="2">
        <v>0</v>
      </c>
      <c r="W521" s="2">
        <v>1</v>
      </c>
      <c r="X521" s="2">
        <v>0</v>
      </c>
      <c r="Y521" s="2">
        <v>0</v>
      </c>
      <c r="AA521" t="s">
        <v>65</v>
      </c>
      <c r="AC521" t="s">
        <v>52</v>
      </c>
      <c r="AD521" t="s">
        <v>52</v>
      </c>
      <c r="AH521" t="s">
        <v>53</v>
      </c>
      <c r="AJ521" t="s">
        <v>114</v>
      </c>
      <c r="AL521" t="s">
        <v>55</v>
      </c>
      <c r="AM521" t="s">
        <v>71</v>
      </c>
      <c r="AN521" t="s">
        <v>98</v>
      </c>
      <c r="AO521" t="s">
        <v>72</v>
      </c>
      <c r="AP521" t="s">
        <v>59</v>
      </c>
      <c r="AQ521" t="s">
        <v>60</v>
      </c>
      <c r="AR521" t="s">
        <v>1261</v>
      </c>
      <c r="AS521" s="2">
        <v>0</v>
      </c>
      <c r="AT521" s="2">
        <v>1</v>
      </c>
      <c r="AU521" s="2">
        <v>1</v>
      </c>
      <c r="AV521" s="2">
        <v>0</v>
      </c>
      <c r="AW521" s="2">
        <v>1</v>
      </c>
      <c r="AX521" s="2">
        <v>0</v>
      </c>
      <c r="AY521" s="2">
        <v>0</v>
      </c>
      <c r="AZ521" s="2">
        <v>0</v>
      </c>
      <c r="BA521" s="2">
        <v>0</v>
      </c>
      <c r="BB521" s="2">
        <v>5</v>
      </c>
    </row>
    <row r="522" spans="1:54" x14ac:dyDescent="0.25">
      <c r="A522">
        <v>528</v>
      </c>
      <c r="B522" t="s">
        <v>38</v>
      </c>
      <c r="C522" t="s">
        <v>765</v>
      </c>
      <c r="D522" t="s">
        <v>1833</v>
      </c>
      <c r="E522" t="s">
        <v>2114</v>
      </c>
      <c r="F522" t="s">
        <v>10131</v>
      </c>
      <c r="H522" s="19">
        <v>528</v>
      </c>
      <c r="I522" t="s">
        <v>2121</v>
      </c>
      <c r="J522" t="s">
        <v>479</v>
      </c>
      <c r="K522" s="2">
        <v>3</v>
      </c>
      <c r="L522" t="s">
        <v>45</v>
      </c>
      <c r="M522" s="2">
        <v>1</v>
      </c>
      <c r="N522" t="s">
        <v>90</v>
      </c>
      <c r="O522" s="2">
        <v>0</v>
      </c>
      <c r="P522" s="2">
        <v>1</v>
      </c>
      <c r="Q522" s="2">
        <v>0</v>
      </c>
      <c r="R522" s="2">
        <v>1</v>
      </c>
      <c r="S522" t="s">
        <v>2065</v>
      </c>
      <c r="T522" s="2">
        <v>250</v>
      </c>
      <c r="U522" t="s">
        <v>142</v>
      </c>
      <c r="V522" s="2">
        <v>0</v>
      </c>
      <c r="W522" s="2">
        <v>1</v>
      </c>
      <c r="X522" s="2">
        <v>0</v>
      </c>
      <c r="Y522" s="2">
        <v>0</v>
      </c>
      <c r="AA522" t="s">
        <v>65</v>
      </c>
      <c r="AC522" t="s">
        <v>52</v>
      </c>
      <c r="AD522" t="s">
        <v>52</v>
      </c>
      <c r="AH522" t="s">
        <v>53</v>
      </c>
      <c r="AJ522" t="s">
        <v>114</v>
      </c>
      <c r="AL522" t="s">
        <v>55</v>
      </c>
      <c r="AM522" t="s">
        <v>71</v>
      </c>
      <c r="AN522" t="s">
        <v>120</v>
      </c>
      <c r="AO522" t="s">
        <v>72</v>
      </c>
      <c r="AP522" t="s">
        <v>59</v>
      </c>
      <c r="AQ522" t="s">
        <v>60</v>
      </c>
      <c r="AR522" t="s">
        <v>1261</v>
      </c>
      <c r="AS522" s="2">
        <v>0</v>
      </c>
      <c r="AT522" s="2">
        <v>1</v>
      </c>
      <c r="AU522" s="2">
        <v>1</v>
      </c>
      <c r="AV522" s="2">
        <v>0</v>
      </c>
      <c r="AW522" s="2">
        <v>1</v>
      </c>
      <c r="AX522" s="2">
        <v>0</v>
      </c>
      <c r="AY522" s="2">
        <v>0</v>
      </c>
      <c r="AZ522" s="2">
        <v>0</v>
      </c>
      <c r="BA522" s="2">
        <v>0</v>
      </c>
      <c r="BB522" s="2">
        <v>5</v>
      </c>
    </row>
    <row r="523" spans="1:54" x14ac:dyDescent="0.25">
      <c r="A523">
        <v>529</v>
      </c>
      <c r="B523" t="s">
        <v>38</v>
      </c>
      <c r="C523" t="s">
        <v>765</v>
      </c>
      <c r="D523" t="s">
        <v>1833</v>
      </c>
      <c r="E523" t="s">
        <v>2114</v>
      </c>
      <c r="F523" t="s">
        <v>10131</v>
      </c>
      <c r="H523" s="19">
        <v>529</v>
      </c>
      <c r="I523" t="s">
        <v>2122</v>
      </c>
      <c r="J523" t="s">
        <v>479</v>
      </c>
      <c r="K523" s="2">
        <v>10</v>
      </c>
      <c r="L523" t="s">
        <v>52</v>
      </c>
      <c r="M523">
        <v>0</v>
      </c>
      <c r="N523" t="s">
        <v>90</v>
      </c>
      <c r="O523" s="2">
        <v>0</v>
      </c>
      <c r="P523" s="2">
        <v>1</v>
      </c>
      <c r="Q523" s="2">
        <v>0</v>
      </c>
      <c r="R523" s="2">
        <v>1</v>
      </c>
      <c r="S523" t="s">
        <v>2065</v>
      </c>
      <c r="T523" s="2">
        <v>350</v>
      </c>
      <c r="U523" t="s">
        <v>49</v>
      </c>
      <c r="V523" s="2">
        <v>1</v>
      </c>
      <c r="W523" s="2">
        <v>1</v>
      </c>
      <c r="X523" s="2">
        <v>0</v>
      </c>
      <c r="Y523" s="2">
        <v>0</v>
      </c>
      <c r="AA523" t="s">
        <v>65</v>
      </c>
      <c r="AC523" t="s">
        <v>12125</v>
      </c>
      <c r="AD523" t="s">
        <v>45</v>
      </c>
      <c r="AE523" s="2">
        <v>0</v>
      </c>
      <c r="AF523" t="s">
        <v>459</v>
      </c>
      <c r="AG523" t="s">
        <v>459</v>
      </c>
      <c r="AH523" t="s">
        <v>53</v>
      </c>
      <c r="AJ523" t="s">
        <v>114</v>
      </c>
      <c r="AL523" t="s">
        <v>55</v>
      </c>
      <c r="AM523" t="s">
        <v>71</v>
      </c>
      <c r="AN523" t="s">
        <v>120</v>
      </c>
      <c r="AO523" t="s">
        <v>72</v>
      </c>
      <c r="AP523" t="s">
        <v>59</v>
      </c>
      <c r="AQ523" t="s">
        <v>60</v>
      </c>
      <c r="AR523" t="s">
        <v>1261</v>
      </c>
      <c r="AS523" s="2">
        <v>0</v>
      </c>
      <c r="AT523" s="2">
        <v>1</v>
      </c>
      <c r="AU523" s="2">
        <v>1</v>
      </c>
      <c r="AV523" s="2">
        <v>0</v>
      </c>
      <c r="AW523" s="2">
        <v>1</v>
      </c>
      <c r="AX523" s="2">
        <v>0</v>
      </c>
      <c r="AY523" s="2">
        <v>0</v>
      </c>
      <c r="AZ523" s="2">
        <v>0</v>
      </c>
      <c r="BA523" s="2">
        <v>0</v>
      </c>
      <c r="BB523" s="2">
        <v>5</v>
      </c>
    </row>
    <row r="524" spans="1:54" x14ac:dyDescent="0.25">
      <c r="A524">
        <v>530</v>
      </c>
      <c r="B524" t="s">
        <v>38</v>
      </c>
      <c r="C524" t="s">
        <v>765</v>
      </c>
      <c r="D524" t="s">
        <v>1833</v>
      </c>
      <c r="E524" t="s">
        <v>786</v>
      </c>
      <c r="F524" t="s">
        <v>10131</v>
      </c>
      <c r="H524" s="19">
        <v>530</v>
      </c>
      <c r="I524" t="s">
        <v>2126</v>
      </c>
      <c r="J524" t="s">
        <v>2127</v>
      </c>
      <c r="K524" s="2">
        <v>7</v>
      </c>
      <c r="L524" t="s">
        <v>52</v>
      </c>
      <c r="M524">
        <v>0</v>
      </c>
      <c r="N524" t="s">
        <v>202</v>
      </c>
      <c r="O524" s="2">
        <v>0</v>
      </c>
      <c r="P524" s="2">
        <v>0</v>
      </c>
      <c r="Q524" s="2">
        <v>0</v>
      </c>
      <c r="R524" s="2">
        <v>1</v>
      </c>
      <c r="S524" t="s">
        <v>2129</v>
      </c>
      <c r="T524" s="2">
        <v>1000</v>
      </c>
      <c r="U524" t="s">
        <v>142</v>
      </c>
      <c r="V524" s="2">
        <v>0</v>
      </c>
      <c r="W524" s="2">
        <v>1</v>
      </c>
      <c r="X524" s="2">
        <v>0</v>
      </c>
      <c r="Y524" s="2">
        <v>0</v>
      </c>
      <c r="AA524" t="s">
        <v>65</v>
      </c>
      <c r="AC524" t="s">
        <v>52</v>
      </c>
      <c r="AD524" t="s">
        <v>52</v>
      </c>
      <c r="AH524" t="s">
        <v>53</v>
      </c>
      <c r="AJ524" t="s">
        <v>114</v>
      </c>
      <c r="AL524" t="s">
        <v>97</v>
      </c>
      <c r="AM524" t="s">
        <v>71</v>
      </c>
      <c r="AN524" t="s">
        <v>120</v>
      </c>
      <c r="AO524" t="s">
        <v>72</v>
      </c>
      <c r="AP524" t="s">
        <v>59</v>
      </c>
      <c r="AQ524" t="s">
        <v>60</v>
      </c>
      <c r="AR524" t="s">
        <v>1261</v>
      </c>
      <c r="AS524" s="2">
        <v>0</v>
      </c>
      <c r="AT524" s="2">
        <v>1</v>
      </c>
      <c r="AU524" s="2">
        <v>1</v>
      </c>
      <c r="AV524" s="2">
        <v>0</v>
      </c>
      <c r="AW524" s="2">
        <v>1</v>
      </c>
      <c r="AX524" s="2">
        <v>0</v>
      </c>
      <c r="AY524" s="2">
        <v>0</v>
      </c>
      <c r="AZ524" s="2">
        <v>0</v>
      </c>
      <c r="BA524" s="2">
        <v>0</v>
      </c>
      <c r="BB524" s="2">
        <v>6</v>
      </c>
    </row>
    <row r="525" spans="1:54" x14ac:dyDescent="0.25">
      <c r="A525">
        <v>531</v>
      </c>
      <c r="B525" t="s">
        <v>38</v>
      </c>
      <c r="C525" t="s">
        <v>765</v>
      </c>
      <c r="D525" t="s">
        <v>1833</v>
      </c>
      <c r="E525" t="s">
        <v>786</v>
      </c>
      <c r="F525" t="s">
        <v>10131</v>
      </c>
      <c r="H525" s="19">
        <v>531</v>
      </c>
      <c r="I525" t="s">
        <v>2132</v>
      </c>
      <c r="J525" t="s">
        <v>2133</v>
      </c>
      <c r="K525" s="2">
        <v>3</v>
      </c>
      <c r="L525" t="s">
        <v>52</v>
      </c>
      <c r="M525">
        <v>0</v>
      </c>
      <c r="N525" t="s">
        <v>90</v>
      </c>
      <c r="O525" s="2">
        <v>0</v>
      </c>
      <c r="P525" s="2">
        <v>1</v>
      </c>
      <c r="Q525" s="2">
        <v>0</v>
      </c>
      <c r="R525" s="2">
        <v>1</v>
      </c>
      <c r="S525" t="s">
        <v>1886</v>
      </c>
      <c r="T525" s="2">
        <v>400</v>
      </c>
      <c r="U525" t="s">
        <v>142</v>
      </c>
      <c r="V525" s="2">
        <v>0</v>
      </c>
      <c r="W525" s="2">
        <v>1</v>
      </c>
      <c r="X525" s="2">
        <v>0</v>
      </c>
      <c r="Y525" s="2">
        <v>0</v>
      </c>
      <c r="AA525" t="s">
        <v>65</v>
      </c>
      <c r="AC525" t="s">
        <v>52</v>
      </c>
      <c r="AD525" t="s">
        <v>52</v>
      </c>
      <c r="AH525" t="s">
        <v>53</v>
      </c>
      <c r="AJ525" t="s">
        <v>114</v>
      </c>
      <c r="AL525" t="s">
        <v>130</v>
      </c>
      <c r="AM525" t="s">
        <v>71</v>
      </c>
      <c r="AN525" t="s">
        <v>120</v>
      </c>
      <c r="AO525" t="s">
        <v>72</v>
      </c>
      <c r="AP525" t="s">
        <v>59</v>
      </c>
      <c r="AQ525" t="s">
        <v>60</v>
      </c>
      <c r="AR525" t="s">
        <v>1261</v>
      </c>
      <c r="AS525" s="2">
        <v>0</v>
      </c>
      <c r="AT525" s="2">
        <v>1</v>
      </c>
      <c r="AU525" s="2">
        <v>1</v>
      </c>
      <c r="AV525" s="2">
        <v>0</v>
      </c>
      <c r="AW525" s="2">
        <v>1</v>
      </c>
      <c r="AX525" s="2">
        <v>0</v>
      </c>
      <c r="AY525" s="2">
        <v>0</v>
      </c>
      <c r="AZ525" s="2">
        <v>0</v>
      </c>
      <c r="BA525" s="2">
        <v>0</v>
      </c>
      <c r="BB525" s="2">
        <v>6</v>
      </c>
    </row>
    <row r="526" spans="1:54" x14ac:dyDescent="0.25">
      <c r="A526">
        <v>532</v>
      </c>
      <c r="B526" t="s">
        <v>38</v>
      </c>
      <c r="C526" t="s">
        <v>765</v>
      </c>
      <c r="D526" t="s">
        <v>1833</v>
      </c>
      <c r="E526" t="s">
        <v>786</v>
      </c>
      <c r="F526" t="s">
        <v>10131</v>
      </c>
      <c r="H526" s="19">
        <v>532</v>
      </c>
      <c r="I526" t="s">
        <v>2134</v>
      </c>
      <c r="J526" t="s">
        <v>479</v>
      </c>
      <c r="K526" s="2">
        <v>2</v>
      </c>
      <c r="L526" t="s">
        <v>52</v>
      </c>
      <c r="M526">
        <v>0</v>
      </c>
      <c r="N526" t="s">
        <v>90</v>
      </c>
      <c r="O526" s="2">
        <v>0</v>
      </c>
      <c r="P526" s="2">
        <v>1</v>
      </c>
      <c r="Q526" s="2">
        <v>0</v>
      </c>
      <c r="R526" s="2">
        <v>1</v>
      </c>
      <c r="S526" t="s">
        <v>1886</v>
      </c>
      <c r="T526" s="2">
        <v>200</v>
      </c>
      <c r="U526" t="s">
        <v>142</v>
      </c>
      <c r="V526" s="2">
        <v>0</v>
      </c>
      <c r="W526" s="2">
        <v>1</v>
      </c>
      <c r="X526" s="2">
        <v>0</v>
      </c>
      <c r="Y526" s="2">
        <v>0</v>
      </c>
      <c r="AA526" t="s">
        <v>65</v>
      </c>
      <c r="AC526" t="s">
        <v>52</v>
      </c>
      <c r="AD526" t="s">
        <v>52</v>
      </c>
      <c r="AH526" t="s">
        <v>53</v>
      </c>
      <c r="AJ526" t="s">
        <v>114</v>
      </c>
      <c r="AL526" t="s">
        <v>130</v>
      </c>
      <c r="AM526" t="s">
        <v>71</v>
      </c>
      <c r="AN526" t="s">
        <v>120</v>
      </c>
      <c r="AO526" t="s">
        <v>72</v>
      </c>
      <c r="AP526" t="s">
        <v>59</v>
      </c>
      <c r="AQ526" t="s">
        <v>60</v>
      </c>
      <c r="AR526" t="s">
        <v>1261</v>
      </c>
      <c r="AS526" s="2">
        <v>0</v>
      </c>
      <c r="AT526" s="2">
        <v>1</v>
      </c>
      <c r="AU526" s="2">
        <v>1</v>
      </c>
      <c r="AV526" s="2">
        <v>0</v>
      </c>
      <c r="AW526" s="2">
        <v>1</v>
      </c>
      <c r="AX526" s="2">
        <v>0</v>
      </c>
      <c r="AY526" s="2">
        <v>0</v>
      </c>
      <c r="AZ526" s="2">
        <v>0</v>
      </c>
      <c r="BA526" s="2">
        <v>0</v>
      </c>
      <c r="BB526" s="2">
        <v>6</v>
      </c>
    </row>
    <row r="527" spans="1:54" x14ac:dyDescent="0.25">
      <c r="A527">
        <v>533</v>
      </c>
      <c r="B527" t="s">
        <v>38</v>
      </c>
      <c r="C527" t="s">
        <v>765</v>
      </c>
      <c r="D527" t="s">
        <v>1833</v>
      </c>
      <c r="E527" t="s">
        <v>2139</v>
      </c>
      <c r="F527" t="s">
        <v>10131</v>
      </c>
      <c r="H527" s="19">
        <v>533</v>
      </c>
      <c r="I527" t="s">
        <v>2136</v>
      </c>
      <c r="J527" t="s">
        <v>479</v>
      </c>
      <c r="K527" s="2">
        <v>10</v>
      </c>
      <c r="L527" t="s">
        <v>52</v>
      </c>
      <c r="M527">
        <v>0</v>
      </c>
      <c r="N527" t="s">
        <v>90</v>
      </c>
      <c r="O527" s="2">
        <v>0</v>
      </c>
      <c r="P527" s="2">
        <v>1</v>
      </c>
      <c r="Q527" s="2">
        <v>0</v>
      </c>
      <c r="R527" s="2">
        <v>1</v>
      </c>
      <c r="S527" t="s">
        <v>1886</v>
      </c>
      <c r="T527" s="2">
        <v>800</v>
      </c>
      <c r="U527" t="s">
        <v>142</v>
      </c>
      <c r="V527" s="2">
        <v>0</v>
      </c>
      <c r="W527" s="2">
        <v>1</v>
      </c>
      <c r="X527" s="2">
        <v>0</v>
      </c>
      <c r="Y527" s="2">
        <v>0</v>
      </c>
      <c r="AA527" t="s">
        <v>65</v>
      </c>
      <c r="AC527" t="s">
        <v>12125</v>
      </c>
      <c r="AD527" t="s">
        <v>45</v>
      </c>
      <c r="AE527" s="2">
        <v>0</v>
      </c>
      <c r="AF527" t="s">
        <v>459</v>
      </c>
      <c r="AG527" t="s">
        <v>459</v>
      </c>
      <c r="AH527" t="s">
        <v>53</v>
      </c>
      <c r="AJ527" t="s">
        <v>114</v>
      </c>
      <c r="AL527" t="s">
        <v>130</v>
      </c>
      <c r="AM527" t="s">
        <v>71</v>
      </c>
      <c r="AN527" t="s">
        <v>120</v>
      </c>
      <c r="AO527" t="s">
        <v>72</v>
      </c>
      <c r="AP527" t="s">
        <v>59</v>
      </c>
      <c r="AQ527" t="s">
        <v>60</v>
      </c>
      <c r="AR527" t="s">
        <v>1261</v>
      </c>
      <c r="AS527" s="2">
        <v>0</v>
      </c>
      <c r="AT527" s="2">
        <v>1</v>
      </c>
      <c r="AU527" s="2">
        <v>1</v>
      </c>
      <c r="AV527" s="2">
        <v>0</v>
      </c>
      <c r="AW527" s="2">
        <v>1</v>
      </c>
      <c r="AX527" s="2">
        <v>0</v>
      </c>
      <c r="AY527" s="2">
        <v>0</v>
      </c>
      <c r="AZ527" s="2">
        <v>0</v>
      </c>
      <c r="BA527" s="2">
        <v>0</v>
      </c>
      <c r="BB527" s="2">
        <v>6</v>
      </c>
    </row>
    <row r="528" spans="1:54" x14ac:dyDescent="0.25">
      <c r="A528">
        <v>534</v>
      </c>
      <c r="B528" t="s">
        <v>38</v>
      </c>
      <c r="C528" t="s">
        <v>765</v>
      </c>
      <c r="D528" t="s">
        <v>1833</v>
      </c>
      <c r="E528" t="s">
        <v>2139</v>
      </c>
      <c r="F528" t="s">
        <v>10131</v>
      </c>
      <c r="H528" s="19">
        <v>534</v>
      </c>
      <c r="I528" t="s">
        <v>2140</v>
      </c>
      <c r="J528" t="s">
        <v>2141</v>
      </c>
      <c r="K528" s="2">
        <v>4</v>
      </c>
      <c r="L528" t="s">
        <v>52</v>
      </c>
      <c r="M528">
        <v>0</v>
      </c>
      <c r="N528" t="s">
        <v>90</v>
      </c>
      <c r="O528" s="2">
        <v>0</v>
      </c>
      <c r="P528" s="2">
        <v>1</v>
      </c>
      <c r="Q528" s="2">
        <v>0</v>
      </c>
      <c r="R528" s="2">
        <v>1</v>
      </c>
      <c r="S528" t="s">
        <v>2065</v>
      </c>
      <c r="T528" s="2">
        <v>200</v>
      </c>
      <c r="U528" t="s">
        <v>142</v>
      </c>
      <c r="V528" s="2">
        <v>0</v>
      </c>
      <c r="W528" s="2">
        <v>1</v>
      </c>
      <c r="X528" s="2">
        <v>0</v>
      </c>
      <c r="Y528" s="2">
        <v>0</v>
      </c>
      <c r="AA528" t="s">
        <v>65</v>
      </c>
      <c r="AC528" t="s">
        <v>52</v>
      </c>
      <c r="AD528" t="s">
        <v>52</v>
      </c>
      <c r="AH528" t="s">
        <v>53</v>
      </c>
      <c r="AJ528" t="s">
        <v>114</v>
      </c>
      <c r="AL528" t="s">
        <v>130</v>
      </c>
      <c r="AM528" t="s">
        <v>71</v>
      </c>
      <c r="AN528" t="s">
        <v>120</v>
      </c>
      <c r="AO528" t="s">
        <v>72</v>
      </c>
      <c r="AP528" t="s">
        <v>59</v>
      </c>
      <c r="AQ528" t="s">
        <v>60</v>
      </c>
      <c r="AR528" t="s">
        <v>1261</v>
      </c>
      <c r="AS528" s="2">
        <v>0</v>
      </c>
      <c r="AT528" s="2">
        <v>1</v>
      </c>
      <c r="AU528" s="2">
        <v>1</v>
      </c>
      <c r="AV528" s="2">
        <v>0</v>
      </c>
      <c r="AW528" s="2">
        <v>1</v>
      </c>
      <c r="AX528" s="2">
        <v>0</v>
      </c>
      <c r="AY528" s="2">
        <v>0</v>
      </c>
      <c r="AZ528" s="2">
        <v>0</v>
      </c>
      <c r="BA528" s="2">
        <v>0</v>
      </c>
      <c r="BB528" s="2">
        <v>5</v>
      </c>
    </row>
    <row r="529" spans="1:54" x14ac:dyDescent="0.25">
      <c r="A529">
        <v>535</v>
      </c>
      <c r="B529" t="s">
        <v>38</v>
      </c>
      <c r="C529" t="s">
        <v>765</v>
      </c>
      <c r="D529" t="s">
        <v>1833</v>
      </c>
      <c r="E529" t="s">
        <v>2142</v>
      </c>
      <c r="F529" t="s">
        <v>10131</v>
      </c>
      <c r="H529" s="19">
        <v>535</v>
      </c>
      <c r="I529" t="s">
        <v>2143</v>
      </c>
      <c r="J529" t="s">
        <v>2110</v>
      </c>
      <c r="K529" s="2">
        <v>9</v>
      </c>
      <c r="L529" t="s">
        <v>52</v>
      </c>
      <c r="M529">
        <v>0</v>
      </c>
      <c r="N529" t="s">
        <v>90</v>
      </c>
      <c r="O529" s="2">
        <v>0</v>
      </c>
      <c r="P529" s="2">
        <v>1</v>
      </c>
      <c r="Q529" s="2">
        <v>0</v>
      </c>
      <c r="R529" s="2">
        <v>1</v>
      </c>
      <c r="S529" t="s">
        <v>2065</v>
      </c>
      <c r="T529" s="2">
        <v>820</v>
      </c>
      <c r="U529" t="s">
        <v>142</v>
      </c>
      <c r="V529" s="2">
        <v>0</v>
      </c>
      <c r="W529" s="2">
        <v>1</v>
      </c>
      <c r="X529" s="2">
        <v>0</v>
      </c>
      <c r="Y529" s="2">
        <v>0</v>
      </c>
      <c r="AA529" t="s">
        <v>65</v>
      </c>
      <c r="AC529" t="s">
        <v>12125</v>
      </c>
      <c r="AD529" t="s">
        <v>45</v>
      </c>
      <c r="AE529" s="2">
        <v>0</v>
      </c>
      <c r="AF529" t="s">
        <v>455</v>
      </c>
      <c r="AG529" t="s">
        <v>455</v>
      </c>
      <c r="AH529" t="s">
        <v>53</v>
      </c>
      <c r="AJ529" t="s">
        <v>114</v>
      </c>
      <c r="AL529" t="s">
        <v>130</v>
      </c>
      <c r="AM529" t="s">
        <v>71</v>
      </c>
      <c r="AN529" t="s">
        <v>120</v>
      </c>
      <c r="AO529" t="s">
        <v>72</v>
      </c>
      <c r="AP529" t="s">
        <v>59</v>
      </c>
      <c r="AQ529" t="s">
        <v>60</v>
      </c>
      <c r="AR529" t="s">
        <v>1261</v>
      </c>
      <c r="AS529" s="2">
        <v>0</v>
      </c>
      <c r="AT529" s="2">
        <v>1</v>
      </c>
      <c r="AU529" s="2">
        <v>1</v>
      </c>
      <c r="AV529" s="2">
        <v>0</v>
      </c>
      <c r="AW529" s="2">
        <v>1</v>
      </c>
      <c r="AX529" s="2">
        <v>0</v>
      </c>
      <c r="AY529" s="2">
        <v>0</v>
      </c>
      <c r="AZ529" s="2">
        <v>0</v>
      </c>
      <c r="BA529" s="2">
        <v>0</v>
      </c>
      <c r="BB529" s="2">
        <v>4</v>
      </c>
    </row>
    <row r="530" spans="1:54" x14ac:dyDescent="0.25">
      <c r="A530">
        <v>536</v>
      </c>
      <c r="B530" t="s">
        <v>38</v>
      </c>
      <c r="C530" t="s">
        <v>765</v>
      </c>
      <c r="D530" t="s">
        <v>1833</v>
      </c>
      <c r="E530" t="s">
        <v>2139</v>
      </c>
      <c r="F530" t="s">
        <v>10131</v>
      </c>
      <c r="H530" s="19">
        <v>536</v>
      </c>
      <c r="I530" t="s">
        <v>2144</v>
      </c>
      <c r="J530" t="s">
        <v>761</v>
      </c>
      <c r="K530" s="2">
        <v>5</v>
      </c>
      <c r="L530" t="s">
        <v>52</v>
      </c>
      <c r="M530">
        <v>0</v>
      </c>
      <c r="N530" t="s">
        <v>1291</v>
      </c>
      <c r="O530" s="2">
        <v>1</v>
      </c>
      <c r="P530" s="2">
        <v>1</v>
      </c>
      <c r="Q530" s="2">
        <v>0</v>
      </c>
      <c r="R530" s="2">
        <v>1</v>
      </c>
      <c r="S530" t="s">
        <v>2065</v>
      </c>
      <c r="T530" s="2">
        <v>500</v>
      </c>
      <c r="U530" t="s">
        <v>49</v>
      </c>
      <c r="V530" s="2">
        <v>1</v>
      </c>
      <c r="W530" s="2">
        <v>1</v>
      </c>
      <c r="X530" s="2">
        <v>0</v>
      </c>
      <c r="Y530" s="2">
        <v>0</v>
      </c>
      <c r="AA530" t="s">
        <v>65</v>
      </c>
      <c r="AC530" t="s">
        <v>52</v>
      </c>
      <c r="AD530" t="s">
        <v>52</v>
      </c>
      <c r="AH530" t="s">
        <v>53</v>
      </c>
      <c r="AJ530" t="s">
        <v>114</v>
      </c>
      <c r="AL530" t="s">
        <v>130</v>
      </c>
      <c r="AM530" t="s">
        <v>71</v>
      </c>
      <c r="AN530" t="s">
        <v>120</v>
      </c>
      <c r="AO530" t="s">
        <v>72</v>
      </c>
      <c r="AP530" t="s">
        <v>59</v>
      </c>
      <c r="AQ530" t="s">
        <v>60</v>
      </c>
      <c r="AR530" t="s">
        <v>1261</v>
      </c>
      <c r="AS530" s="2">
        <v>0</v>
      </c>
      <c r="AT530" s="2">
        <v>1</v>
      </c>
      <c r="AU530" s="2">
        <v>1</v>
      </c>
      <c r="AV530" s="2">
        <v>0</v>
      </c>
      <c r="AW530" s="2">
        <v>1</v>
      </c>
      <c r="AX530" s="2">
        <v>0</v>
      </c>
      <c r="AY530" s="2">
        <v>0</v>
      </c>
      <c r="AZ530" s="2">
        <v>0</v>
      </c>
      <c r="BA530" s="2">
        <v>0</v>
      </c>
      <c r="BB530" s="2">
        <v>6</v>
      </c>
    </row>
    <row r="531" spans="1:54" x14ac:dyDescent="0.25">
      <c r="A531">
        <v>537</v>
      </c>
      <c r="B531" t="s">
        <v>38</v>
      </c>
      <c r="C531" t="s">
        <v>765</v>
      </c>
      <c r="D531" t="s">
        <v>1833</v>
      </c>
      <c r="E531" t="s">
        <v>2139</v>
      </c>
      <c r="F531" t="s">
        <v>10131</v>
      </c>
      <c r="H531" s="19">
        <v>537</v>
      </c>
      <c r="I531" t="s">
        <v>2145</v>
      </c>
      <c r="J531" t="s">
        <v>479</v>
      </c>
      <c r="K531" s="2">
        <v>4</v>
      </c>
      <c r="L531" t="s">
        <v>45</v>
      </c>
      <c r="M531" s="2">
        <v>1</v>
      </c>
      <c r="N531" t="s">
        <v>1362</v>
      </c>
      <c r="O531" s="2">
        <v>1</v>
      </c>
      <c r="P531" s="2">
        <v>0</v>
      </c>
      <c r="Q531" s="2">
        <v>0</v>
      </c>
      <c r="R531" s="2">
        <v>1</v>
      </c>
      <c r="S531" t="s">
        <v>2065</v>
      </c>
      <c r="T531" s="2">
        <v>180</v>
      </c>
      <c r="U531" t="s">
        <v>142</v>
      </c>
      <c r="V531" s="2">
        <v>0</v>
      </c>
      <c r="W531" s="2">
        <v>1</v>
      </c>
      <c r="X531" s="2">
        <v>0</v>
      </c>
      <c r="Y531" s="2">
        <v>0</v>
      </c>
      <c r="AA531" t="s">
        <v>65</v>
      </c>
      <c r="AC531" t="s">
        <v>12125</v>
      </c>
      <c r="AD531" t="s">
        <v>45</v>
      </c>
      <c r="AE531" s="2">
        <v>0</v>
      </c>
      <c r="AF531" t="s">
        <v>459</v>
      </c>
      <c r="AG531" t="s">
        <v>459</v>
      </c>
      <c r="AH531" t="s">
        <v>53</v>
      </c>
      <c r="AJ531" t="s">
        <v>114</v>
      </c>
      <c r="AL531" t="s">
        <v>130</v>
      </c>
      <c r="AM531" t="s">
        <v>71</v>
      </c>
      <c r="AN531" t="s">
        <v>120</v>
      </c>
      <c r="AO531" t="s">
        <v>72</v>
      </c>
      <c r="AP531" t="s">
        <v>59</v>
      </c>
      <c r="AQ531" t="s">
        <v>60</v>
      </c>
      <c r="AR531" t="s">
        <v>1261</v>
      </c>
      <c r="AS531" s="2">
        <v>0</v>
      </c>
      <c r="AT531" s="2">
        <v>1</v>
      </c>
      <c r="AU531" s="2">
        <v>1</v>
      </c>
      <c r="AV531" s="2">
        <v>0</v>
      </c>
      <c r="AW531" s="2">
        <v>1</v>
      </c>
      <c r="AX531" s="2">
        <v>0</v>
      </c>
      <c r="AY531" s="2">
        <v>0</v>
      </c>
      <c r="AZ531" s="2">
        <v>0</v>
      </c>
      <c r="BA531" s="2">
        <v>0</v>
      </c>
    </row>
    <row r="532" spans="1:54" x14ac:dyDescent="0.25">
      <c r="A532">
        <v>538</v>
      </c>
      <c r="B532" t="s">
        <v>38</v>
      </c>
      <c r="C532" t="s">
        <v>765</v>
      </c>
      <c r="D532" t="s">
        <v>1833</v>
      </c>
      <c r="E532" t="s">
        <v>2139</v>
      </c>
      <c r="F532" t="s">
        <v>10131</v>
      </c>
      <c r="H532" s="19">
        <v>538</v>
      </c>
      <c r="I532" t="s">
        <v>2146</v>
      </c>
      <c r="J532" t="s">
        <v>898</v>
      </c>
      <c r="K532" s="2">
        <v>5</v>
      </c>
      <c r="L532" t="s">
        <v>52</v>
      </c>
      <c r="M532">
        <v>0</v>
      </c>
      <c r="N532" t="s">
        <v>1291</v>
      </c>
      <c r="O532" s="2">
        <v>1</v>
      </c>
      <c r="P532" s="2">
        <v>1</v>
      </c>
      <c r="Q532" s="2">
        <v>0</v>
      </c>
      <c r="R532" s="2">
        <v>1</v>
      </c>
      <c r="S532" t="s">
        <v>2065</v>
      </c>
      <c r="T532" s="2">
        <v>400</v>
      </c>
      <c r="U532" t="s">
        <v>49</v>
      </c>
      <c r="V532" s="2">
        <v>1</v>
      </c>
      <c r="W532" s="2">
        <v>1</v>
      </c>
      <c r="X532" s="2">
        <v>0</v>
      </c>
      <c r="Y532" s="2">
        <v>0</v>
      </c>
      <c r="AA532" t="s">
        <v>65</v>
      </c>
      <c r="AC532" t="s">
        <v>52</v>
      </c>
      <c r="AD532" t="s">
        <v>52</v>
      </c>
      <c r="AH532" t="s">
        <v>53</v>
      </c>
      <c r="AJ532" t="s">
        <v>114</v>
      </c>
      <c r="AL532" t="s">
        <v>130</v>
      </c>
      <c r="AM532" t="s">
        <v>71</v>
      </c>
      <c r="AN532" t="s">
        <v>98</v>
      </c>
      <c r="AO532" t="s">
        <v>72</v>
      </c>
      <c r="AP532" t="s">
        <v>59</v>
      </c>
      <c r="AQ532" t="s">
        <v>60</v>
      </c>
      <c r="AR532" t="s">
        <v>1261</v>
      </c>
      <c r="AS532" s="2">
        <v>0</v>
      </c>
      <c r="AT532" s="2">
        <v>1</v>
      </c>
      <c r="AU532" s="2">
        <v>1</v>
      </c>
      <c r="AV532" s="2">
        <v>0</v>
      </c>
      <c r="AW532" s="2">
        <v>1</v>
      </c>
      <c r="AX532" s="2">
        <v>0</v>
      </c>
      <c r="AY532" s="2">
        <v>0</v>
      </c>
      <c r="AZ532" s="2">
        <v>0</v>
      </c>
      <c r="BA532" s="2">
        <v>0</v>
      </c>
    </row>
    <row r="533" spans="1:54" x14ac:dyDescent="0.25">
      <c r="A533">
        <v>539</v>
      </c>
      <c r="B533" t="s">
        <v>38</v>
      </c>
      <c r="C533" t="s">
        <v>765</v>
      </c>
      <c r="D533" t="s">
        <v>1833</v>
      </c>
      <c r="E533" t="s">
        <v>2139</v>
      </c>
      <c r="F533" t="s">
        <v>10131</v>
      </c>
      <c r="H533" s="19">
        <v>539</v>
      </c>
      <c r="I533" t="s">
        <v>2147</v>
      </c>
      <c r="J533" t="s">
        <v>2148</v>
      </c>
      <c r="K533" s="2">
        <v>5</v>
      </c>
      <c r="L533" t="s">
        <v>52</v>
      </c>
      <c r="M533">
        <v>0</v>
      </c>
      <c r="N533" t="s">
        <v>90</v>
      </c>
      <c r="O533" s="2">
        <v>0</v>
      </c>
      <c r="P533" s="2">
        <v>1</v>
      </c>
      <c r="Q533" s="2">
        <v>0</v>
      </c>
      <c r="R533" s="2">
        <v>1</v>
      </c>
      <c r="S533" t="s">
        <v>1909</v>
      </c>
      <c r="T533" s="2">
        <v>500</v>
      </c>
      <c r="U533" t="s">
        <v>142</v>
      </c>
      <c r="V533" s="2">
        <v>0</v>
      </c>
      <c r="W533" s="2">
        <v>1</v>
      </c>
      <c r="X533" s="2">
        <v>0</v>
      </c>
      <c r="Y533" s="2">
        <v>0</v>
      </c>
      <c r="AA533" t="s">
        <v>65</v>
      </c>
      <c r="AC533" t="s">
        <v>52</v>
      </c>
      <c r="AD533" t="s">
        <v>52</v>
      </c>
      <c r="AH533" t="s">
        <v>53</v>
      </c>
      <c r="AJ533" t="s">
        <v>114</v>
      </c>
      <c r="AL533" t="s">
        <v>130</v>
      </c>
      <c r="AM533" t="s">
        <v>71</v>
      </c>
      <c r="AN533" t="s">
        <v>120</v>
      </c>
      <c r="AO533" t="s">
        <v>72</v>
      </c>
      <c r="AP533" t="s">
        <v>59</v>
      </c>
      <c r="AQ533" t="s">
        <v>60</v>
      </c>
      <c r="AR533" t="s">
        <v>1261</v>
      </c>
      <c r="AS533" s="2">
        <v>0</v>
      </c>
      <c r="AT533" s="2">
        <v>1</v>
      </c>
      <c r="AU533" s="2">
        <v>1</v>
      </c>
      <c r="AV533" s="2">
        <v>0</v>
      </c>
      <c r="AW533" s="2">
        <v>1</v>
      </c>
      <c r="AX533" s="2">
        <v>0</v>
      </c>
      <c r="AY533" s="2">
        <v>0</v>
      </c>
      <c r="AZ533" s="2">
        <v>0</v>
      </c>
      <c r="BA533" s="2">
        <v>0</v>
      </c>
      <c r="BB533" s="2">
        <v>5</v>
      </c>
    </row>
    <row r="534" spans="1:54" x14ac:dyDescent="0.25">
      <c r="A534">
        <v>540</v>
      </c>
      <c r="B534" t="s">
        <v>38</v>
      </c>
      <c r="C534" t="s">
        <v>765</v>
      </c>
      <c r="D534" t="s">
        <v>1833</v>
      </c>
      <c r="E534" t="s">
        <v>2152</v>
      </c>
      <c r="F534" t="s">
        <v>10131</v>
      </c>
      <c r="H534" s="19">
        <v>540</v>
      </c>
      <c r="I534" t="s">
        <v>2153</v>
      </c>
      <c r="J534" t="s">
        <v>479</v>
      </c>
      <c r="K534" s="2">
        <v>8</v>
      </c>
      <c r="L534" t="s">
        <v>52</v>
      </c>
      <c r="M534">
        <v>0</v>
      </c>
      <c r="N534" t="s">
        <v>90</v>
      </c>
      <c r="O534" s="2">
        <v>0</v>
      </c>
      <c r="P534" s="2">
        <v>1</v>
      </c>
      <c r="Q534" s="2">
        <v>0</v>
      </c>
      <c r="R534" s="2">
        <v>1</v>
      </c>
      <c r="S534" t="s">
        <v>2065</v>
      </c>
      <c r="T534" s="2">
        <v>500</v>
      </c>
      <c r="U534" t="s">
        <v>49</v>
      </c>
      <c r="V534" s="2">
        <v>1</v>
      </c>
      <c r="W534" s="2">
        <v>1</v>
      </c>
      <c r="X534" s="2">
        <v>0</v>
      </c>
      <c r="Y534" s="2">
        <v>0</v>
      </c>
      <c r="AA534" t="s">
        <v>51</v>
      </c>
      <c r="AC534" t="s">
        <v>52</v>
      </c>
      <c r="AD534" t="s">
        <v>52</v>
      </c>
      <c r="AH534" t="s">
        <v>53</v>
      </c>
      <c r="AJ534" t="s">
        <v>114</v>
      </c>
      <c r="AL534" t="s">
        <v>55</v>
      </c>
      <c r="AM534" t="s">
        <v>71</v>
      </c>
      <c r="AN534" t="s">
        <v>120</v>
      </c>
      <c r="AO534" t="s">
        <v>72</v>
      </c>
      <c r="AP534" t="s">
        <v>59</v>
      </c>
      <c r="AQ534" t="s">
        <v>60</v>
      </c>
      <c r="AR534" t="s">
        <v>1261</v>
      </c>
      <c r="AS534" s="2">
        <v>0</v>
      </c>
      <c r="AT534" s="2">
        <v>1</v>
      </c>
      <c r="AU534" s="2">
        <v>1</v>
      </c>
      <c r="AV534" s="2">
        <v>0</v>
      </c>
      <c r="AW534" s="2">
        <v>1</v>
      </c>
      <c r="AX534" s="2">
        <v>0</v>
      </c>
      <c r="AY534" s="2">
        <v>0</v>
      </c>
      <c r="AZ534" s="2">
        <v>0</v>
      </c>
      <c r="BA534" s="2">
        <v>0</v>
      </c>
      <c r="BB534" s="2">
        <v>6</v>
      </c>
    </row>
    <row r="535" spans="1:54" x14ac:dyDescent="0.25">
      <c r="A535">
        <v>541</v>
      </c>
      <c r="B535" t="s">
        <v>38</v>
      </c>
      <c r="C535" t="s">
        <v>765</v>
      </c>
      <c r="D535" t="s">
        <v>1833</v>
      </c>
      <c r="E535" t="s">
        <v>2152</v>
      </c>
      <c r="F535" t="s">
        <v>10131</v>
      </c>
      <c r="H535" s="19">
        <v>541</v>
      </c>
      <c r="I535" t="s">
        <v>2154</v>
      </c>
      <c r="J535" t="s">
        <v>134</v>
      </c>
      <c r="K535" s="2">
        <v>3</v>
      </c>
      <c r="L535" t="s">
        <v>52</v>
      </c>
      <c r="M535">
        <v>0</v>
      </c>
      <c r="N535" t="s">
        <v>90</v>
      </c>
      <c r="O535" s="2">
        <v>0</v>
      </c>
      <c r="P535" s="2">
        <v>1</v>
      </c>
      <c r="Q535" s="2">
        <v>0</v>
      </c>
      <c r="R535" s="2">
        <v>1</v>
      </c>
      <c r="S535" t="s">
        <v>2065</v>
      </c>
      <c r="T535" s="2">
        <v>400</v>
      </c>
      <c r="U535" t="s">
        <v>49</v>
      </c>
      <c r="V535" s="2">
        <v>1</v>
      </c>
      <c r="W535" s="2">
        <v>1</v>
      </c>
      <c r="X535" s="2">
        <v>0</v>
      </c>
      <c r="Y535" s="2">
        <v>0</v>
      </c>
      <c r="AA535" t="s">
        <v>65</v>
      </c>
      <c r="AC535" t="s">
        <v>52</v>
      </c>
      <c r="AD535" t="s">
        <v>52</v>
      </c>
      <c r="AH535" t="s">
        <v>53</v>
      </c>
      <c r="AJ535" t="s">
        <v>114</v>
      </c>
      <c r="AL535" t="s">
        <v>55</v>
      </c>
      <c r="AM535" t="s">
        <v>71</v>
      </c>
      <c r="AN535" t="s">
        <v>120</v>
      </c>
      <c r="AO535" t="s">
        <v>72</v>
      </c>
      <c r="AP535" t="s">
        <v>59</v>
      </c>
      <c r="AQ535" t="s">
        <v>60</v>
      </c>
      <c r="AR535" t="s">
        <v>1261</v>
      </c>
      <c r="AS535" s="2">
        <v>0</v>
      </c>
      <c r="AT535" s="2">
        <v>1</v>
      </c>
      <c r="AU535" s="2">
        <v>1</v>
      </c>
      <c r="AV535" s="2">
        <v>0</v>
      </c>
      <c r="AW535" s="2">
        <v>1</v>
      </c>
      <c r="AX535" s="2">
        <v>0</v>
      </c>
      <c r="AY535" s="2">
        <v>0</v>
      </c>
      <c r="AZ535" s="2">
        <v>0</v>
      </c>
      <c r="BA535" s="2">
        <v>0</v>
      </c>
      <c r="BB535" s="2">
        <v>5</v>
      </c>
    </row>
    <row r="536" spans="1:54" x14ac:dyDescent="0.25">
      <c r="A536">
        <v>542</v>
      </c>
      <c r="B536" t="s">
        <v>38</v>
      </c>
      <c r="C536" t="s">
        <v>765</v>
      </c>
      <c r="D536" t="s">
        <v>1833</v>
      </c>
      <c r="E536" t="s">
        <v>2152</v>
      </c>
      <c r="F536" t="s">
        <v>10131</v>
      </c>
      <c r="H536" s="19">
        <v>542</v>
      </c>
      <c r="I536" t="s">
        <v>2155</v>
      </c>
      <c r="J536" t="s">
        <v>2156</v>
      </c>
      <c r="K536" s="2">
        <v>5</v>
      </c>
      <c r="L536" t="s">
        <v>52</v>
      </c>
      <c r="M536">
        <v>0</v>
      </c>
      <c r="N536" t="s">
        <v>90</v>
      </c>
      <c r="O536" s="2">
        <v>0</v>
      </c>
      <c r="P536" s="2">
        <v>1</v>
      </c>
      <c r="Q536" s="2">
        <v>0</v>
      </c>
      <c r="R536" s="2">
        <v>1</v>
      </c>
      <c r="S536" t="s">
        <v>84</v>
      </c>
      <c r="T536" s="2">
        <v>960</v>
      </c>
      <c r="AA536" t="s">
        <v>51</v>
      </c>
      <c r="AC536" t="s">
        <v>52</v>
      </c>
      <c r="AD536" t="s">
        <v>52</v>
      </c>
      <c r="AH536" t="s">
        <v>53</v>
      </c>
      <c r="AJ536" t="s">
        <v>114</v>
      </c>
      <c r="AL536" t="s">
        <v>55</v>
      </c>
      <c r="AM536" t="s">
        <v>71</v>
      </c>
      <c r="AN536" t="s">
        <v>120</v>
      </c>
      <c r="AO536" t="s">
        <v>72</v>
      </c>
      <c r="AP536" t="s">
        <v>59</v>
      </c>
      <c r="AQ536" t="s">
        <v>60</v>
      </c>
      <c r="AR536" t="s">
        <v>1261</v>
      </c>
      <c r="AS536" s="2">
        <v>0</v>
      </c>
      <c r="AT536" s="2">
        <v>1</v>
      </c>
      <c r="AU536" s="2">
        <v>1</v>
      </c>
      <c r="AV536" s="2">
        <v>0</v>
      </c>
      <c r="AW536" s="2">
        <v>1</v>
      </c>
      <c r="AX536" s="2">
        <v>0</v>
      </c>
      <c r="AY536" s="2">
        <v>0</v>
      </c>
      <c r="AZ536" s="2">
        <v>0</v>
      </c>
      <c r="BA536" s="2">
        <v>0</v>
      </c>
      <c r="BB536" s="2">
        <v>6</v>
      </c>
    </row>
    <row r="537" spans="1:54" x14ac:dyDescent="0.25">
      <c r="A537">
        <v>543</v>
      </c>
      <c r="B537" t="s">
        <v>38</v>
      </c>
      <c r="C537" t="s">
        <v>765</v>
      </c>
      <c r="D537" t="s">
        <v>1833</v>
      </c>
      <c r="E537" t="s">
        <v>2152</v>
      </c>
      <c r="F537" t="s">
        <v>10131</v>
      </c>
      <c r="H537" s="19">
        <v>543</v>
      </c>
      <c r="I537" t="s">
        <v>2157</v>
      </c>
      <c r="J537" t="s">
        <v>2158</v>
      </c>
      <c r="K537" s="2">
        <v>5</v>
      </c>
      <c r="L537" t="s">
        <v>52</v>
      </c>
      <c r="M537">
        <v>0</v>
      </c>
      <c r="N537" t="s">
        <v>90</v>
      </c>
      <c r="O537" s="2">
        <v>0</v>
      </c>
      <c r="P537" s="2">
        <v>1</v>
      </c>
      <c r="Q537" s="2">
        <v>0</v>
      </c>
      <c r="R537" s="2">
        <v>1</v>
      </c>
      <c r="S537" t="s">
        <v>2065</v>
      </c>
      <c r="T537" s="2">
        <v>360</v>
      </c>
      <c r="U537" t="s">
        <v>49</v>
      </c>
      <c r="V537" s="2">
        <v>1</v>
      </c>
      <c r="W537" s="2">
        <v>1</v>
      </c>
      <c r="X537" s="2">
        <v>0</v>
      </c>
      <c r="Y537" s="2">
        <v>0</v>
      </c>
      <c r="AA537" t="s">
        <v>65</v>
      </c>
      <c r="AC537" t="s">
        <v>52</v>
      </c>
      <c r="AD537" t="s">
        <v>52</v>
      </c>
      <c r="AH537" t="s">
        <v>53</v>
      </c>
      <c r="AJ537" t="s">
        <v>114</v>
      </c>
      <c r="AL537" t="s">
        <v>55</v>
      </c>
      <c r="AM537" t="s">
        <v>71</v>
      </c>
      <c r="AN537" t="s">
        <v>120</v>
      </c>
      <c r="AO537" t="s">
        <v>72</v>
      </c>
      <c r="AP537" t="s">
        <v>59</v>
      </c>
      <c r="AQ537" t="s">
        <v>60</v>
      </c>
      <c r="AR537" t="s">
        <v>1261</v>
      </c>
      <c r="AS537" s="2">
        <v>0</v>
      </c>
      <c r="AT537" s="2">
        <v>1</v>
      </c>
      <c r="AU537" s="2">
        <v>1</v>
      </c>
      <c r="AV537" s="2">
        <v>0</v>
      </c>
      <c r="AW537" s="2">
        <v>1</v>
      </c>
      <c r="AX537" s="2">
        <v>0</v>
      </c>
      <c r="AY537" s="2">
        <v>0</v>
      </c>
      <c r="AZ537" s="2">
        <v>0</v>
      </c>
      <c r="BA537" s="2">
        <v>0</v>
      </c>
      <c r="BB537" s="2">
        <v>13</v>
      </c>
    </row>
    <row r="538" spans="1:54" x14ac:dyDescent="0.25">
      <c r="A538">
        <v>544</v>
      </c>
      <c r="B538" t="s">
        <v>38</v>
      </c>
      <c r="C538" t="s">
        <v>765</v>
      </c>
      <c r="D538" t="s">
        <v>1833</v>
      </c>
      <c r="E538" t="s">
        <v>2152</v>
      </c>
      <c r="F538" t="s">
        <v>10131</v>
      </c>
      <c r="H538" s="19">
        <v>544</v>
      </c>
      <c r="I538" t="s">
        <v>2159</v>
      </c>
      <c r="J538" t="s">
        <v>479</v>
      </c>
      <c r="K538" s="2">
        <v>6</v>
      </c>
      <c r="L538" t="s">
        <v>52</v>
      </c>
      <c r="M538">
        <v>0</v>
      </c>
      <c r="N538" t="s">
        <v>83</v>
      </c>
      <c r="O538" s="2">
        <v>0</v>
      </c>
      <c r="P538" s="2">
        <v>1</v>
      </c>
      <c r="Q538" s="2">
        <v>0</v>
      </c>
      <c r="R538" s="2">
        <v>0</v>
      </c>
      <c r="T538" s="2">
        <v>300</v>
      </c>
      <c r="U538" t="s">
        <v>142</v>
      </c>
      <c r="V538" s="2">
        <v>0</v>
      </c>
      <c r="W538" s="2">
        <v>1</v>
      </c>
      <c r="X538" s="2">
        <v>0</v>
      </c>
      <c r="Y538" s="2">
        <v>0</v>
      </c>
      <c r="AA538" t="s">
        <v>51</v>
      </c>
      <c r="AC538" t="s">
        <v>52</v>
      </c>
      <c r="AD538" t="s">
        <v>52</v>
      </c>
      <c r="AH538" t="s">
        <v>53</v>
      </c>
      <c r="AJ538" t="s">
        <v>114</v>
      </c>
      <c r="AL538" t="s">
        <v>55</v>
      </c>
      <c r="AM538" t="s">
        <v>71</v>
      </c>
      <c r="AN538" t="s">
        <v>98</v>
      </c>
      <c r="AO538" t="s">
        <v>72</v>
      </c>
      <c r="AP538" t="s">
        <v>59</v>
      </c>
      <c r="AQ538" t="s">
        <v>60</v>
      </c>
      <c r="AR538" t="s">
        <v>1261</v>
      </c>
      <c r="AS538" s="2">
        <v>0</v>
      </c>
      <c r="AT538" s="2">
        <v>1</v>
      </c>
      <c r="AU538" s="2">
        <v>1</v>
      </c>
      <c r="AV538" s="2">
        <v>0</v>
      </c>
      <c r="AW538" s="2">
        <v>1</v>
      </c>
      <c r="AX538" s="2">
        <v>0</v>
      </c>
      <c r="AY538" s="2">
        <v>0</v>
      </c>
      <c r="AZ538" s="2">
        <v>0</v>
      </c>
      <c r="BA538" s="2">
        <v>0</v>
      </c>
      <c r="BB538" s="2">
        <v>13</v>
      </c>
    </row>
    <row r="539" spans="1:54" x14ac:dyDescent="0.25">
      <c r="A539">
        <v>545</v>
      </c>
      <c r="B539" t="s">
        <v>38</v>
      </c>
      <c r="C539" t="s">
        <v>765</v>
      </c>
      <c r="D539" t="s">
        <v>1833</v>
      </c>
      <c r="E539" t="s">
        <v>2152</v>
      </c>
      <c r="F539" t="s">
        <v>10131</v>
      </c>
      <c r="H539" s="19">
        <v>545</v>
      </c>
      <c r="I539" t="s">
        <v>2160</v>
      </c>
      <c r="J539" t="s">
        <v>2161</v>
      </c>
      <c r="K539" s="2">
        <v>5</v>
      </c>
      <c r="L539" t="s">
        <v>52</v>
      </c>
      <c r="M539">
        <v>0</v>
      </c>
      <c r="N539" t="s">
        <v>90</v>
      </c>
      <c r="O539" s="2">
        <v>0</v>
      </c>
      <c r="P539" s="2">
        <v>1</v>
      </c>
      <c r="Q539" s="2">
        <v>0</v>
      </c>
      <c r="R539" s="2">
        <v>1</v>
      </c>
      <c r="S539" t="s">
        <v>2065</v>
      </c>
      <c r="T539" s="2">
        <v>500</v>
      </c>
      <c r="U539" t="s">
        <v>49</v>
      </c>
      <c r="V539" s="2">
        <v>1</v>
      </c>
      <c r="W539" s="2">
        <v>1</v>
      </c>
      <c r="X539" s="2">
        <v>0</v>
      </c>
      <c r="Y539" s="2">
        <v>0</v>
      </c>
      <c r="AA539" t="s">
        <v>51</v>
      </c>
      <c r="AC539" t="s">
        <v>52</v>
      </c>
      <c r="AD539" t="s">
        <v>52</v>
      </c>
      <c r="AH539" t="s">
        <v>53</v>
      </c>
      <c r="AJ539" t="s">
        <v>114</v>
      </c>
      <c r="AL539" t="s">
        <v>55</v>
      </c>
      <c r="AM539" t="s">
        <v>71</v>
      </c>
      <c r="AN539" t="s">
        <v>120</v>
      </c>
      <c r="AO539" t="s">
        <v>72</v>
      </c>
      <c r="AP539" t="s">
        <v>59</v>
      </c>
      <c r="AQ539" t="s">
        <v>60</v>
      </c>
      <c r="AR539" t="s">
        <v>1261</v>
      </c>
      <c r="AS539" s="2">
        <v>0</v>
      </c>
      <c r="AT539" s="2">
        <v>1</v>
      </c>
      <c r="AU539" s="2">
        <v>1</v>
      </c>
      <c r="AV539" s="2">
        <v>0</v>
      </c>
      <c r="AW539" s="2">
        <v>1</v>
      </c>
      <c r="AX539" s="2">
        <v>0</v>
      </c>
      <c r="AY539" s="2">
        <v>0</v>
      </c>
      <c r="AZ539" s="2">
        <v>0</v>
      </c>
      <c r="BA539" s="2">
        <v>0</v>
      </c>
      <c r="BB539" s="2">
        <v>5</v>
      </c>
    </row>
    <row r="540" spans="1:54" x14ac:dyDescent="0.25">
      <c r="A540">
        <v>546</v>
      </c>
      <c r="B540" t="s">
        <v>38</v>
      </c>
      <c r="C540" t="s">
        <v>765</v>
      </c>
      <c r="D540" t="s">
        <v>1833</v>
      </c>
      <c r="E540" t="s">
        <v>2152</v>
      </c>
      <c r="F540" t="s">
        <v>10131</v>
      </c>
      <c r="H540" s="19">
        <v>546</v>
      </c>
      <c r="I540" t="s">
        <v>2162</v>
      </c>
      <c r="J540" t="s">
        <v>2163</v>
      </c>
      <c r="K540" s="2">
        <v>8</v>
      </c>
      <c r="L540" t="s">
        <v>52</v>
      </c>
      <c r="M540">
        <v>0</v>
      </c>
      <c r="N540" t="s">
        <v>90</v>
      </c>
      <c r="O540" s="2">
        <v>0</v>
      </c>
      <c r="P540" s="2">
        <v>1</v>
      </c>
      <c r="Q540" s="2">
        <v>0</v>
      </c>
      <c r="R540" s="2">
        <v>1</v>
      </c>
      <c r="S540" t="s">
        <v>2065</v>
      </c>
      <c r="T540" s="2">
        <v>500</v>
      </c>
      <c r="U540" t="s">
        <v>49</v>
      </c>
      <c r="V540" s="2">
        <v>1</v>
      </c>
      <c r="W540" s="2">
        <v>1</v>
      </c>
      <c r="X540" s="2">
        <v>0</v>
      </c>
      <c r="Y540" s="2">
        <v>0</v>
      </c>
      <c r="AA540" t="s">
        <v>65</v>
      </c>
      <c r="AC540" t="s">
        <v>12125</v>
      </c>
      <c r="AD540" t="s">
        <v>45</v>
      </c>
      <c r="AE540" s="2">
        <v>0</v>
      </c>
      <c r="AF540" t="s">
        <v>459</v>
      </c>
      <c r="AG540" t="s">
        <v>459</v>
      </c>
      <c r="AH540" t="s">
        <v>53</v>
      </c>
      <c r="AJ540" t="s">
        <v>114</v>
      </c>
      <c r="AL540" t="s">
        <v>55</v>
      </c>
      <c r="AM540" t="s">
        <v>71</v>
      </c>
      <c r="AN540" t="s">
        <v>120</v>
      </c>
      <c r="AO540" t="s">
        <v>72</v>
      </c>
      <c r="AP540" t="s">
        <v>59</v>
      </c>
      <c r="AQ540" t="s">
        <v>60</v>
      </c>
      <c r="AR540" t="s">
        <v>1261</v>
      </c>
      <c r="AS540" s="2">
        <v>0</v>
      </c>
      <c r="AT540" s="2">
        <v>1</v>
      </c>
      <c r="AU540" s="2">
        <v>1</v>
      </c>
      <c r="AV540" s="2">
        <v>0</v>
      </c>
      <c r="AW540" s="2">
        <v>1</v>
      </c>
      <c r="AX540" s="2">
        <v>0</v>
      </c>
      <c r="AY540" s="2">
        <v>0</v>
      </c>
      <c r="AZ540" s="2">
        <v>0</v>
      </c>
      <c r="BA540" s="2">
        <v>0</v>
      </c>
      <c r="BB540" s="2">
        <v>6</v>
      </c>
    </row>
    <row r="541" spans="1:54" x14ac:dyDescent="0.25">
      <c r="A541">
        <v>547</v>
      </c>
      <c r="B541" t="s">
        <v>38</v>
      </c>
      <c r="C541" t="s">
        <v>765</v>
      </c>
      <c r="D541" t="s">
        <v>1833</v>
      </c>
      <c r="E541" t="s">
        <v>2152</v>
      </c>
      <c r="F541" t="s">
        <v>10131</v>
      </c>
      <c r="H541" s="19">
        <v>547</v>
      </c>
      <c r="I541" t="s">
        <v>2167</v>
      </c>
      <c r="J541" t="s">
        <v>2168</v>
      </c>
      <c r="K541" s="2">
        <v>2</v>
      </c>
      <c r="L541" t="s">
        <v>52</v>
      </c>
      <c r="M541">
        <v>0</v>
      </c>
      <c r="N541" t="s">
        <v>90</v>
      </c>
      <c r="O541" s="2">
        <v>0</v>
      </c>
      <c r="P541" s="2">
        <v>1</v>
      </c>
      <c r="Q541" s="2">
        <v>0</v>
      </c>
      <c r="R541" s="2">
        <v>1</v>
      </c>
      <c r="S541" t="s">
        <v>2065</v>
      </c>
      <c r="T541" s="2">
        <v>200</v>
      </c>
      <c r="U541" t="s">
        <v>105</v>
      </c>
      <c r="V541" s="2">
        <v>1</v>
      </c>
      <c r="W541" s="2">
        <v>0</v>
      </c>
      <c r="X541" s="2">
        <v>0</v>
      </c>
      <c r="Y541" s="2">
        <v>0</v>
      </c>
      <c r="AA541" t="s">
        <v>51</v>
      </c>
      <c r="AC541" t="s">
        <v>12125</v>
      </c>
      <c r="AD541" t="s">
        <v>45</v>
      </c>
      <c r="AE541" s="2">
        <v>0</v>
      </c>
      <c r="AF541" t="s">
        <v>459</v>
      </c>
      <c r="AG541" t="s">
        <v>459</v>
      </c>
      <c r="AH541" t="s">
        <v>53</v>
      </c>
      <c r="AJ541" t="s">
        <v>114</v>
      </c>
      <c r="AL541" t="s">
        <v>55</v>
      </c>
      <c r="AM541" t="s">
        <v>71</v>
      </c>
      <c r="AN541" t="s">
        <v>120</v>
      </c>
      <c r="AO541" t="s">
        <v>72</v>
      </c>
      <c r="AP541" t="s">
        <v>59</v>
      </c>
      <c r="AQ541" t="s">
        <v>60</v>
      </c>
      <c r="AR541" t="s">
        <v>1261</v>
      </c>
      <c r="AS541" s="2">
        <v>0</v>
      </c>
      <c r="AT541" s="2">
        <v>1</v>
      </c>
      <c r="AU541" s="2">
        <v>1</v>
      </c>
      <c r="AV541" s="2">
        <v>0</v>
      </c>
      <c r="AW541" s="2">
        <v>1</v>
      </c>
      <c r="AX541" s="2">
        <v>0</v>
      </c>
      <c r="AY541" s="2">
        <v>0</v>
      </c>
      <c r="AZ541" s="2">
        <v>0</v>
      </c>
      <c r="BA541" s="2">
        <v>0</v>
      </c>
      <c r="BB541" s="2">
        <v>6</v>
      </c>
    </row>
    <row r="542" spans="1:54" x14ac:dyDescent="0.25">
      <c r="A542">
        <v>548</v>
      </c>
      <c r="B542" t="s">
        <v>38</v>
      </c>
      <c r="C542" t="s">
        <v>765</v>
      </c>
      <c r="D542" t="s">
        <v>1833</v>
      </c>
      <c r="E542" t="s">
        <v>2152</v>
      </c>
      <c r="F542" t="s">
        <v>10131</v>
      </c>
      <c r="H542" s="19">
        <v>548</v>
      </c>
      <c r="I542" t="s">
        <v>2169</v>
      </c>
      <c r="J542" t="s">
        <v>2170</v>
      </c>
      <c r="K542" s="2">
        <v>4</v>
      </c>
      <c r="L542" t="s">
        <v>52</v>
      </c>
      <c r="M542">
        <v>0</v>
      </c>
      <c r="N542" t="s">
        <v>90</v>
      </c>
      <c r="O542" s="2">
        <v>0</v>
      </c>
      <c r="P542" s="2">
        <v>1</v>
      </c>
      <c r="Q542" s="2">
        <v>0</v>
      </c>
      <c r="R542" s="2">
        <v>1</v>
      </c>
      <c r="S542" t="s">
        <v>2065</v>
      </c>
      <c r="T542" s="2">
        <v>280</v>
      </c>
      <c r="U542" t="s">
        <v>142</v>
      </c>
      <c r="V542" s="2">
        <v>0</v>
      </c>
      <c r="W542" s="2">
        <v>1</v>
      </c>
      <c r="X542" s="2">
        <v>0</v>
      </c>
      <c r="Y542" s="2">
        <v>0</v>
      </c>
      <c r="AA542" t="s">
        <v>51</v>
      </c>
      <c r="AC542" t="s">
        <v>12125</v>
      </c>
      <c r="AD542" t="s">
        <v>45</v>
      </c>
      <c r="AE542" s="2">
        <v>0</v>
      </c>
      <c r="AF542" t="s">
        <v>459</v>
      </c>
      <c r="AG542" t="s">
        <v>459</v>
      </c>
      <c r="AH542" t="s">
        <v>53</v>
      </c>
      <c r="AJ542" t="s">
        <v>114</v>
      </c>
      <c r="AL542" t="s">
        <v>55</v>
      </c>
      <c r="AM542" t="s">
        <v>71</v>
      </c>
      <c r="AN542" t="s">
        <v>120</v>
      </c>
      <c r="AO542" t="s">
        <v>72</v>
      </c>
      <c r="AP542" t="s">
        <v>59</v>
      </c>
      <c r="AQ542" t="s">
        <v>60</v>
      </c>
      <c r="AR542" t="s">
        <v>1261</v>
      </c>
      <c r="AS542" s="2">
        <v>0</v>
      </c>
      <c r="AT542" s="2">
        <v>1</v>
      </c>
      <c r="AU542" s="2">
        <v>1</v>
      </c>
      <c r="AV542" s="2">
        <v>0</v>
      </c>
      <c r="AW542" s="2">
        <v>1</v>
      </c>
      <c r="AX542" s="2">
        <v>0</v>
      </c>
      <c r="AY542" s="2">
        <v>0</v>
      </c>
      <c r="AZ542" s="2">
        <v>0</v>
      </c>
      <c r="BA542" s="2">
        <v>0</v>
      </c>
      <c r="BB542" s="2">
        <v>6</v>
      </c>
    </row>
    <row r="543" spans="1:54" x14ac:dyDescent="0.25">
      <c r="A543">
        <v>549</v>
      </c>
      <c r="B543" t="s">
        <v>38</v>
      </c>
      <c r="C543" t="s">
        <v>765</v>
      </c>
      <c r="D543" t="s">
        <v>1833</v>
      </c>
      <c r="E543" t="s">
        <v>2152</v>
      </c>
      <c r="F543" t="s">
        <v>10131</v>
      </c>
      <c r="H543" s="19">
        <v>549</v>
      </c>
      <c r="I543" t="s">
        <v>2171</v>
      </c>
      <c r="J543" t="s">
        <v>479</v>
      </c>
      <c r="K543" s="2">
        <v>3</v>
      </c>
      <c r="L543" t="s">
        <v>52</v>
      </c>
      <c r="M543">
        <v>0</v>
      </c>
      <c r="N543" t="s">
        <v>90</v>
      </c>
      <c r="O543" s="2">
        <v>0</v>
      </c>
      <c r="P543" s="2">
        <v>1</v>
      </c>
      <c r="Q543" s="2">
        <v>0</v>
      </c>
      <c r="R543" s="2">
        <v>1</v>
      </c>
      <c r="S543" t="s">
        <v>2065</v>
      </c>
      <c r="T543" s="2">
        <v>200</v>
      </c>
      <c r="U543" t="s">
        <v>49</v>
      </c>
      <c r="V543" s="2">
        <v>1</v>
      </c>
      <c r="W543" s="2">
        <v>1</v>
      </c>
      <c r="X543" s="2">
        <v>0</v>
      </c>
      <c r="Y543" s="2">
        <v>0</v>
      </c>
      <c r="AA543" t="s">
        <v>51</v>
      </c>
      <c r="AC543" t="s">
        <v>52</v>
      </c>
      <c r="AD543" t="s">
        <v>52</v>
      </c>
      <c r="AH543" t="s">
        <v>53</v>
      </c>
      <c r="AJ543" t="s">
        <v>114</v>
      </c>
      <c r="AL543" t="s">
        <v>55</v>
      </c>
      <c r="AM543" t="s">
        <v>71</v>
      </c>
      <c r="AN543" t="s">
        <v>98</v>
      </c>
      <c r="AO543" t="s">
        <v>72</v>
      </c>
      <c r="AP543" t="s">
        <v>59</v>
      </c>
      <c r="AQ543" t="s">
        <v>60</v>
      </c>
      <c r="AR543" t="s">
        <v>1261</v>
      </c>
      <c r="AS543" s="2">
        <v>0</v>
      </c>
      <c r="AT543" s="2">
        <v>1</v>
      </c>
      <c r="AU543" s="2">
        <v>1</v>
      </c>
      <c r="AV543" s="2">
        <v>0</v>
      </c>
      <c r="AW543" s="2">
        <v>1</v>
      </c>
      <c r="AX543" s="2">
        <v>0</v>
      </c>
      <c r="AY543" s="2">
        <v>0</v>
      </c>
      <c r="AZ543" s="2">
        <v>0</v>
      </c>
      <c r="BA543" s="2">
        <v>0</v>
      </c>
      <c r="BB543" s="2">
        <v>6</v>
      </c>
    </row>
    <row r="544" spans="1:54" x14ac:dyDescent="0.25">
      <c r="A544">
        <v>550</v>
      </c>
      <c r="B544" t="s">
        <v>38</v>
      </c>
      <c r="C544" t="s">
        <v>765</v>
      </c>
      <c r="D544" t="s">
        <v>1833</v>
      </c>
      <c r="E544" t="s">
        <v>2152</v>
      </c>
      <c r="F544" t="s">
        <v>10131</v>
      </c>
      <c r="H544" s="19">
        <v>550</v>
      </c>
      <c r="I544" t="s">
        <v>2172</v>
      </c>
      <c r="J544" t="s">
        <v>2173</v>
      </c>
      <c r="K544" s="2">
        <v>7</v>
      </c>
      <c r="L544" t="s">
        <v>52</v>
      </c>
      <c r="M544">
        <v>0</v>
      </c>
      <c r="N544" t="s">
        <v>90</v>
      </c>
      <c r="O544" s="2">
        <v>0</v>
      </c>
      <c r="P544" s="2">
        <v>1</v>
      </c>
      <c r="Q544" s="2">
        <v>0</v>
      </c>
      <c r="R544" s="2">
        <v>1</v>
      </c>
      <c r="S544" t="s">
        <v>2065</v>
      </c>
      <c r="T544" s="2">
        <v>300</v>
      </c>
      <c r="U544" t="s">
        <v>49</v>
      </c>
      <c r="V544" s="2">
        <v>1</v>
      </c>
      <c r="W544" s="2">
        <v>1</v>
      </c>
      <c r="X544" s="2">
        <v>0</v>
      </c>
      <c r="Y544" s="2">
        <v>0</v>
      </c>
      <c r="AA544" t="s">
        <v>65</v>
      </c>
      <c r="AC544" t="s">
        <v>12125</v>
      </c>
      <c r="AD544" t="s">
        <v>45</v>
      </c>
      <c r="AE544" s="2">
        <v>0</v>
      </c>
      <c r="AF544" t="s">
        <v>459</v>
      </c>
      <c r="AG544" t="s">
        <v>459</v>
      </c>
      <c r="AH544" t="s">
        <v>53</v>
      </c>
      <c r="AJ544" t="s">
        <v>114</v>
      </c>
      <c r="AL544" t="s">
        <v>55</v>
      </c>
      <c r="AM544" t="s">
        <v>71</v>
      </c>
      <c r="AN544" t="s">
        <v>120</v>
      </c>
      <c r="AO544" t="s">
        <v>72</v>
      </c>
      <c r="AP544" t="s">
        <v>59</v>
      </c>
      <c r="AQ544" t="s">
        <v>60</v>
      </c>
      <c r="AR544" t="s">
        <v>1261</v>
      </c>
      <c r="AS544" s="2">
        <v>0</v>
      </c>
      <c r="AT544" s="2">
        <v>1</v>
      </c>
      <c r="AU544" s="2">
        <v>1</v>
      </c>
      <c r="AV544" s="2">
        <v>0</v>
      </c>
      <c r="AW544" s="2">
        <v>1</v>
      </c>
      <c r="AX544" s="2">
        <v>0</v>
      </c>
      <c r="AY544" s="2">
        <v>0</v>
      </c>
      <c r="AZ544" s="2">
        <v>0</v>
      </c>
      <c r="BA544" s="2">
        <v>0</v>
      </c>
      <c r="BB544" s="2">
        <v>5</v>
      </c>
    </row>
    <row r="545" spans="1:54" x14ac:dyDescent="0.25">
      <c r="A545">
        <v>551</v>
      </c>
      <c r="B545" t="s">
        <v>38</v>
      </c>
      <c r="C545" t="s">
        <v>765</v>
      </c>
      <c r="D545" t="s">
        <v>1833</v>
      </c>
      <c r="E545" t="s">
        <v>2177</v>
      </c>
      <c r="F545" t="s">
        <v>10131</v>
      </c>
      <c r="H545" s="19">
        <v>551</v>
      </c>
      <c r="I545" t="s">
        <v>2178</v>
      </c>
      <c r="J545" t="s">
        <v>479</v>
      </c>
      <c r="K545" s="2">
        <v>6</v>
      </c>
      <c r="L545" t="s">
        <v>52</v>
      </c>
      <c r="M545">
        <v>0</v>
      </c>
      <c r="N545" t="s">
        <v>1291</v>
      </c>
      <c r="O545" s="2">
        <v>1</v>
      </c>
      <c r="P545" s="2">
        <v>1</v>
      </c>
      <c r="Q545" s="2">
        <v>0</v>
      </c>
      <c r="R545" s="2">
        <v>1</v>
      </c>
      <c r="S545" t="s">
        <v>2065</v>
      </c>
      <c r="T545" s="2">
        <v>300</v>
      </c>
      <c r="U545" t="s">
        <v>142</v>
      </c>
      <c r="V545" s="2">
        <v>0</v>
      </c>
      <c r="W545" s="2">
        <v>1</v>
      </c>
      <c r="X545" s="2">
        <v>0</v>
      </c>
      <c r="Y545" s="2">
        <v>0</v>
      </c>
      <c r="AA545" t="s">
        <v>65</v>
      </c>
      <c r="AC545" t="s">
        <v>52</v>
      </c>
      <c r="AD545" t="s">
        <v>52</v>
      </c>
      <c r="AH545" t="s">
        <v>53</v>
      </c>
      <c r="AJ545" t="s">
        <v>106</v>
      </c>
      <c r="AL545" t="s">
        <v>130</v>
      </c>
      <c r="AM545" t="s">
        <v>71</v>
      </c>
      <c r="AN545" t="s">
        <v>120</v>
      </c>
      <c r="AO545" t="s">
        <v>72</v>
      </c>
      <c r="AP545" t="s">
        <v>59</v>
      </c>
      <c r="AQ545" t="s">
        <v>60</v>
      </c>
      <c r="AR545" t="s">
        <v>1261</v>
      </c>
      <c r="AS545" s="2">
        <v>0</v>
      </c>
      <c r="AT545" s="2">
        <v>1</v>
      </c>
      <c r="AU545" s="2">
        <v>1</v>
      </c>
      <c r="AV545" s="2">
        <v>0</v>
      </c>
      <c r="AW545" s="2">
        <v>1</v>
      </c>
      <c r="AX545" s="2">
        <v>0</v>
      </c>
      <c r="AY545" s="2">
        <v>0</v>
      </c>
      <c r="AZ545" s="2">
        <v>0</v>
      </c>
      <c r="BA545" s="2">
        <v>0</v>
      </c>
      <c r="BB545" s="2">
        <v>5</v>
      </c>
    </row>
    <row r="546" spans="1:54" x14ac:dyDescent="0.25">
      <c r="A546">
        <v>552</v>
      </c>
      <c r="B546" t="s">
        <v>38</v>
      </c>
      <c r="C546" t="s">
        <v>765</v>
      </c>
      <c r="D546" t="s">
        <v>1833</v>
      </c>
      <c r="E546" t="s">
        <v>2182</v>
      </c>
      <c r="F546" t="s">
        <v>10131</v>
      </c>
      <c r="H546" s="19">
        <v>552</v>
      </c>
      <c r="I546" t="s">
        <v>2183</v>
      </c>
      <c r="J546" t="s">
        <v>2184</v>
      </c>
      <c r="K546" s="2">
        <v>4</v>
      </c>
      <c r="L546" t="s">
        <v>52</v>
      </c>
      <c r="M546">
        <v>0</v>
      </c>
      <c r="N546" t="s">
        <v>202</v>
      </c>
      <c r="O546" s="2">
        <v>0</v>
      </c>
      <c r="P546" s="2">
        <v>0</v>
      </c>
      <c r="Q546" s="2">
        <v>0</v>
      </c>
      <c r="R546" s="2">
        <v>1</v>
      </c>
      <c r="S546" t="s">
        <v>2065</v>
      </c>
      <c r="T546" s="2">
        <v>400</v>
      </c>
      <c r="U546" t="s">
        <v>142</v>
      </c>
      <c r="V546" s="2">
        <v>0</v>
      </c>
      <c r="W546" s="2">
        <v>1</v>
      </c>
      <c r="X546" s="2">
        <v>0</v>
      </c>
      <c r="Y546" s="2">
        <v>0</v>
      </c>
      <c r="AA546" t="s">
        <v>65</v>
      </c>
      <c r="AC546" t="s">
        <v>52</v>
      </c>
      <c r="AD546" t="s">
        <v>52</v>
      </c>
      <c r="AH546" t="s">
        <v>53</v>
      </c>
      <c r="AJ546" t="s">
        <v>106</v>
      </c>
      <c r="AL546" t="s">
        <v>130</v>
      </c>
      <c r="AM546" t="s">
        <v>71</v>
      </c>
      <c r="AN546" t="s">
        <v>120</v>
      </c>
      <c r="AO546" t="s">
        <v>72</v>
      </c>
      <c r="AP546" t="s">
        <v>59</v>
      </c>
      <c r="AQ546" t="s">
        <v>60</v>
      </c>
      <c r="AR546" t="s">
        <v>1261</v>
      </c>
      <c r="AS546" s="2">
        <v>0</v>
      </c>
      <c r="AT546" s="2">
        <v>1</v>
      </c>
      <c r="AU546" s="2">
        <v>1</v>
      </c>
      <c r="AV546" s="2">
        <v>0</v>
      </c>
      <c r="AW546" s="2">
        <v>1</v>
      </c>
      <c r="AX546" s="2">
        <v>0</v>
      </c>
      <c r="AY546" s="2">
        <v>0</v>
      </c>
      <c r="AZ546" s="2">
        <v>0</v>
      </c>
      <c r="BA546" s="2">
        <v>0</v>
      </c>
      <c r="BB546" s="2">
        <v>5</v>
      </c>
    </row>
    <row r="547" spans="1:54" x14ac:dyDescent="0.25">
      <c r="A547">
        <v>553</v>
      </c>
      <c r="B547" t="s">
        <v>38</v>
      </c>
      <c r="C547" t="s">
        <v>765</v>
      </c>
      <c r="D547" t="s">
        <v>1833</v>
      </c>
      <c r="E547" t="s">
        <v>2188</v>
      </c>
      <c r="F547" t="s">
        <v>10131</v>
      </c>
      <c r="H547" s="19">
        <v>553</v>
      </c>
      <c r="I547" t="s">
        <v>2189</v>
      </c>
      <c r="J547" t="s">
        <v>2190</v>
      </c>
      <c r="K547" s="2">
        <v>1</v>
      </c>
      <c r="L547" t="s">
        <v>52</v>
      </c>
      <c r="M547">
        <v>0</v>
      </c>
      <c r="N547" t="s">
        <v>83</v>
      </c>
      <c r="O547" s="2">
        <v>0</v>
      </c>
      <c r="P547" s="2">
        <v>1</v>
      </c>
      <c r="Q547" s="2">
        <v>0</v>
      </c>
      <c r="R547" s="2">
        <v>0</v>
      </c>
      <c r="T547" s="2">
        <v>960</v>
      </c>
      <c r="U547" t="s">
        <v>142</v>
      </c>
      <c r="V547" s="2">
        <v>0</v>
      </c>
      <c r="W547" s="2">
        <v>1</v>
      </c>
      <c r="X547" s="2">
        <v>0</v>
      </c>
      <c r="Y547" s="2">
        <v>0</v>
      </c>
      <c r="AA547" t="s">
        <v>65</v>
      </c>
      <c r="AC547" t="s">
        <v>12125</v>
      </c>
      <c r="AD547" t="s">
        <v>45</v>
      </c>
      <c r="AE547" s="2">
        <v>10</v>
      </c>
      <c r="AF547" t="s">
        <v>455</v>
      </c>
      <c r="AG547" t="s">
        <v>455</v>
      </c>
      <c r="AH547" t="s">
        <v>53</v>
      </c>
      <c r="AJ547" t="s">
        <v>114</v>
      </c>
      <c r="AL547" t="s">
        <v>55</v>
      </c>
      <c r="AM547" t="s">
        <v>71</v>
      </c>
      <c r="AN547" t="s">
        <v>120</v>
      </c>
      <c r="AO547" t="s">
        <v>72</v>
      </c>
      <c r="AP547" t="s">
        <v>59</v>
      </c>
      <c r="AQ547" t="s">
        <v>60</v>
      </c>
      <c r="AR547" t="s">
        <v>1261</v>
      </c>
      <c r="AS547" s="2">
        <v>0</v>
      </c>
      <c r="AT547" s="2">
        <v>1</v>
      </c>
      <c r="AU547" s="2">
        <v>1</v>
      </c>
      <c r="AV547" s="2">
        <v>0</v>
      </c>
      <c r="AW547" s="2">
        <v>1</v>
      </c>
      <c r="AX547" s="2">
        <v>0</v>
      </c>
      <c r="AY547" s="2">
        <v>0</v>
      </c>
      <c r="AZ547" s="2">
        <v>0</v>
      </c>
      <c r="BA547" s="2">
        <v>0</v>
      </c>
      <c r="BB547" s="2">
        <v>5</v>
      </c>
    </row>
    <row r="548" spans="1:54" x14ac:dyDescent="0.25">
      <c r="A548">
        <v>554</v>
      </c>
      <c r="B548" t="s">
        <v>38</v>
      </c>
      <c r="C548" t="s">
        <v>765</v>
      </c>
      <c r="D548" t="s">
        <v>1833</v>
      </c>
      <c r="E548" t="s">
        <v>2188</v>
      </c>
      <c r="F548" t="s">
        <v>10131</v>
      </c>
      <c r="H548" s="19">
        <v>554</v>
      </c>
      <c r="I548" t="s">
        <v>2191</v>
      </c>
      <c r="J548" t="s">
        <v>2192</v>
      </c>
      <c r="K548" s="2">
        <v>4</v>
      </c>
      <c r="L548" t="s">
        <v>52</v>
      </c>
      <c r="M548">
        <v>0</v>
      </c>
      <c r="N548" t="s">
        <v>90</v>
      </c>
      <c r="O548" s="2">
        <v>0</v>
      </c>
      <c r="P548" s="2">
        <v>1</v>
      </c>
      <c r="Q548" s="2">
        <v>0</v>
      </c>
      <c r="R548" s="2">
        <v>1</v>
      </c>
      <c r="S548" t="s">
        <v>2193</v>
      </c>
      <c r="T548" s="2">
        <v>330</v>
      </c>
      <c r="U548" t="s">
        <v>142</v>
      </c>
      <c r="V548" s="2">
        <v>0</v>
      </c>
      <c r="W548" s="2">
        <v>1</v>
      </c>
      <c r="X548" s="2">
        <v>0</v>
      </c>
      <c r="Y548" s="2">
        <v>0</v>
      </c>
      <c r="AA548" t="s">
        <v>65</v>
      </c>
      <c r="AC548" t="s">
        <v>52</v>
      </c>
      <c r="AD548" t="s">
        <v>52</v>
      </c>
      <c r="AH548" t="s">
        <v>53</v>
      </c>
      <c r="AJ548" t="s">
        <v>114</v>
      </c>
      <c r="AL548" t="s">
        <v>55</v>
      </c>
      <c r="AM548" t="s">
        <v>71</v>
      </c>
      <c r="AN548" t="s">
        <v>120</v>
      </c>
      <c r="AO548" t="s">
        <v>72</v>
      </c>
      <c r="AP548" t="s">
        <v>59</v>
      </c>
      <c r="AQ548" t="s">
        <v>60</v>
      </c>
      <c r="AR548" t="s">
        <v>1261</v>
      </c>
      <c r="AS548" s="2">
        <v>0</v>
      </c>
      <c r="AT548" s="2">
        <v>1</v>
      </c>
      <c r="AU548" s="2">
        <v>1</v>
      </c>
      <c r="AV548" s="2">
        <v>0</v>
      </c>
      <c r="AW548" s="2">
        <v>1</v>
      </c>
      <c r="AX548" s="2">
        <v>0</v>
      </c>
      <c r="AY548" s="2">
        <v>0</v>
      </c>
      <c r="AZ548" s="2">
        <v>0</v>
      </c>
      <c r="BA548" s="2">
        <v>0</v>
      </c>
      <c r="BB548" s="2">
        <v>6</v>
      </c>
    </row>
    <row r="549" spans="1:54" x14ac:dyDescent="0.25">
      <c r="A549">
        <v>555</v>
      </c>
      <c r="B549" t="s">
        <v>38</v>
      </c>
      <c r="C549" t="s">
        <v>765</v>
      </c>
      <c r="D549" t="s">
        <v>1833</v>
      </c>
      <c r="E549" t="s">
        <v>2194</v>
      </c>
      <c r="F549" t="s">
        <v>10131</v>
      </c>
      <c r="H549" s="19">
        <v>555</v>
      </c>
      <c r="I549" t="s">
        <v>2195</v>
      </c>
      <c r="J549" t="s">
        <v>2196</v>
      </c>
      <c r="K549" s="2">
        <v>5</v>
      </c>
      <c r="L549" t="s">
        <v>52</v>
      </c>
      <c r="M549">
        <v>0</v>
      </c>
      <c r="N549" t="s">
        <v>90</v>
      </c>
      <c r="O549" s="2">
        <v>0</v>
      </c>
      <c r="P549" s="2">
        <v>1</v>
      </c>
      <c r="Q549" s="2">
        <v>0</v>
      </c>
      <c r="R549" s="2">
        <v>1</v>
      </c>
      <c r="S549" t="s">
        <v>2193</v>
      </c>
      <c r="T549" s="2">
        <v>300</v>
      </c>
      <c r="U549" t="s">
        <v>142</v>
      </c>
      <c r="V549" s="2">
        <v>0</v>
      </c>
      <c r="W549" s="2">
        <v>1</v>
      </c>
      <c r="X549" s="2">
        <v>0</v>
      </c>
      <c r="Y549" s="2">
        <v>0</v>
      </c>
      <c r="AA549" t="s">
        <v>65</v>
      </c>
      <c r="AC549" t="s">
        <v>52</v>
      </c>
      <c r="AD549" t="s">
        <v>52</v>
      </c>
      <c r="AH549" t="s">
        <v>53</v>
      </c>
      <c r="AJ549" t="s">
        <v>114</v>
      </c>
      <c r="AL549" t="s">
        <v>55</v>
      </c>
      <c r="AM549" t="s">
        <v>71</v>
      </c>
      <c r="AN549" t="s">
        <v>120</v>
      </c>
      <c r="AO549" t="s">
        <v>72</v>
      </c>
      <c r="AP549" t="s">
        <v>59</v>
      </c>
      <c r="AQ549" t="s">
        <v>60</v>
      </c>
      <c r="AR549" t="s">
        <v>1261</v>
      </c>
      <c r="AS549" s="2">
        <v>0</v>
      </c>
      <c r="AT549" s="2">
        <v>1</v>
      </c>
      <c r="AU549" s="2">
        <v>1</v>
      </c>
      <c r="AV549" s="2">
        <v>0</v>
      </c>
      <c r="AW549" s="2">
        <v>1</v>
      </c>
      <c r="AX549" s="2">
        <v>0</v>
      </c>
      <c r="AY549" s="2">
        <v>0</v>
      </c>
      <c r="AZ549" s="2">
        <v>0</v>
      </c>
      <c r="BA549" s="2">
        <v>0</v>
      </c>
      <c r="BB549" s="2">
        <v>5</v>
      </c>
    </row>
    <row r="550" spans="1:54" x14ac:dyDescent="0.25">
      <c r="A550">
        <v>556</v>
      </c>
      <c r="B550" t="s">
        <v>38</v>
      </c>
      <c r="C550" t="s">
        <v>765</v>
      </c>
      <c r="D550" t="s">
        <v>1833</v>
      </c>
      <c r="E550" t="s">
        <v>2188</v>
      </c>
      <c r="F550" t="s">
        <v>10131</v>
      </c>
      <c r="H550" s="19">
        <v>556</v>
      </c>
      <c r="I550" t="s">
        <v>2197</v>
      </c>
      <c r="J550" t="s">
        <v>1348</v>
      </c>
      <c r="K550" s="2">
        <v>6</v>
      </c>
      <c r="L550" t="s">
        <v>52</v>
      </c>
      <c r="M550">
        <v>0</v>
      </c>
      <c r="N550" t="s">
        <v>90</v>
      </c>
      <c r="O550" s="2">
        <v>0</v>
      </c>
      <c r="P550" s="2">
        <v>1</v>
      </c>
      <c r="Q550" s="2">
        <v>0</v>
      </c>
      <c r="R550" s="2">
        <v>1</v>
      </c>
      <c r="S550" t="s">
        <v>2214</v>
      </c>
      <c r="T550" s="2">
        <v>500</v>
      </c>
      <c r="U550" t="s">
        <v>142</v>
      </c>
      <c r="V550" s="2">
        <v>0</v>
      </c>
      <c r="W550" s="2">
        <v>1</v>
      </c>
      <c r="X550" s="2">
        <v>0</v>
      </c>
      <c r="Y550" s="2">
        <v>0</v>
      </c>
      <c r="AA550" t="s">
        <v>65</v>
      </c>
      <c r="AC550" t="s">
        <v>52</v>
      </c>
      <c r="AD550" t="s">
        <v>52</v>
      </c>
      <c r="AH550" t="s">
        <v>53</v>
      </c>
      <c r="AJ550" t="s">
        <v>114</v>
      </c>
      <c r="AL550" t="s">
        <v>55</v>
      </c>
      <c r="AM550" t="s">
        <v>71</v>
      </c>
      <c r="AN550" t="s">
        <v>120</v>
      </c>
      <c r="AO550" t="s">
        <v>72</v>
      </c>
      <c r="AP550" t="s">
        <v>59</v>
      </c>
      <c r="AQ550" t="s">
        <v>60</v>
      </c>
      <c r="AR550" t="s">
        <v>1261</v>
      </c>
      <c r="AS550" s="2">
        <v>0</v>
      </c>
      <c r="AT550" s="2">
        <v>1</v>
      </c>
      <c r="AU550" s="2">
        <v>1</v>
      </c>
      <c r="AV550" s="2">
        <v>0</v>
      </c>
      <c r="AW550" s="2">
        <v>1</v>
      </c>
      <c r="AX550" s="2">
        <v>0</v>
      </c>
      <c r="AY550" s="2">
        <v>0</v>
      </c>
      <c r="AZ550" s="2">
        <v>0</v>
      </c>
      <c r="BA550" s="2">
        <v>0</v>
      </c>
      <c r="BB550" s="2">
        <v>5</v>
      </c>
    </row>
    <row r="551" spans="1:54" x14ac:dyDescent="0.25">
      <c r="A551">
        <v>557</v>
      </c>
      <c r="B551" t="s">
        <v>38</v>
      </c>
      <c r="C551" t="s">
        <v>765</v>
      </c>
      <c r="D551" t="s">
        <v>1833</v>
      </c>
      <c r="E551" t="s">
        <v>2188</v>
      </c>
      <c r="F551" t="s">
        <v>10131</v>
      </c>
      <c r="H551" s="19">
        <v>557</v>
      </c>
      <c r="I551" t="s">
        <v>2201</v>
      </c>
      <c r="J551" t="s">
        <v>2202</v>
      </c>
      <c r="K551" s="2">
        <v>9</v>
      </c>
      <c r="L551" t="s">
        <v>52</v>
      </c>
      <c r="M551">
        <v>0</v>
      </c>
      <c r="N551" t="s">
        <v>90</v>
      </c>
      <c r="O551" s="2">
        <v>0</v>
      </c>
      <c r="P551" s="2">
        <v>1</v>
      </c>
      <c r="Q551" s="2">
        <v>0</v>
      </c>
      <c r="R551" s="2">
        <v>1</v>
      </c>
      <c r="S551" t="s">
        <v>2214</v>
      </c>
      <c r="T551" s="2">
        <v>500</v>
      </c>
      <c r="U551" t="s">
        <v>142</v>
      </c>
      <c r="V551" s="2">
        <v>0</v>
      </c>
      <c r="W551" s="2">
        <v>1</v>
      </c>
      <c r="X551" s="2">
        <v>0</v>
      </c>
      <c r="Y551" s="2">
        <v>0</v>
      </c>
      <c r="AA551" t="s">
        <v>65</v>
      </c>
      <c r="AC551" t="s">
        <v>52</v>
      </c>
      <c r="AD551" t="s">
        <v>52</v>
      </c>
      <c r="AH551" t="s">
        <v>53</v>
      </c>
      <c r="AJ551" t="s">
        <v>114</v>
      </c>
      <c r="AL551" t="s">
        <v>55</v>
      </c>
      <c r="AM551" t="s">
        <v>71</v>
      </c>
      <c r="AN551" t="s">
        <v>120</v>
      </c>
      <c r="AO551" t="s">
        <v>72</v>
      </c>
      <c r="AP551" t="s">
        <v>59</v>
      </c>
      <c r="AQ551" t="s">
        <v>60</v>
      </c>
      <c r="AR551" t="s">
        <v>1261</v>
      </c>
      <c r="AS551" s="2">
        <v>0</v>
      </c>
      <c r="AT551" s="2">
        <v>1</v>
      </c>
      <c r="AU551" s="2">
        <v>1</v>
      </c>
      <c r="AV551" s="2">
        <v>0</v>
      </c>
      <c r="AW551" s="2">
        <v>1</v>
      </c>
      <c r="AX551" s="2">
        <v>0</v>
      </c>
      <c r="AY551" s="2">
        <v>0</v>
      </c>
      <c r="AZ551" s="2">
        <v>0</v>
      </c>
      <c r="BA551" s="2">
        <v>0</v>
      </c>
      <c r="BB551" s="2">
        <v>5</v>
      </c>
    </row>
    <row r="552" spans="1:54" x14ac:dyDescent="0.25">
      <c r="A552">
        <v>558</v>
      </c>
      <c r="B552" t="s">
        <v>38</v>
      </c>
      <c r="C552" t="s">
        <v>765</v>
      </c>
      <c r="D552" t="s">
        <v>1833</v>
      </c>
      <c r="E552" t="s">
        <v>2188</v>
      </c>
      <c r="F552" t="s">
        <v>10131</v>
      </c>
      <c r="H552" s="19">
        <v>558</v>
      </c>
      <c r="I552" t="s">
        <v>2203</v>
      </c>
      <c r="J552" t="s">
        <v>479</v>
      </c>
      <c r="K552" s="2">
        <v>7</v>
      </c>
      <c r="L552" t="s">
        <v>52</v>
      </c>
      <c r="M552">
        <v>0</v>
      </c>
      <c r="N552" t="s">
        <v>90</v>
      </c>
      <c r="O552" s="2">
        <v>0</v>
      </c>
      <c r="P552" s="2">
        <v>1</v>
      </c>
      <c r="Q552" s="2">
        <v>0</v>
      </c>
      <c r="R552" s="2">
        <v>1</v>
      </c>
      <c r="S552" t="s">
        <v>2214</v>
      </c>
      <c r="T552" s="2">
        <v>500</v>
      </c>
      <c r="U552" t="s">
        <v>142</v>
      </c>
      <c r="V552" s="2">
        <v>0</v>
      </c>
      <c r="W552" s="2">
        <v>1</v>
      </c>
      <c r="X552" s="2">
        <v>0</v>
      </c>
      <c r="Y552" s="2">
        <v>0</v>
      </c>
      <c r="AA552" t="s">
        <v>65</v>
      </c>
      <c r="AC552" t="s">
        <v>52</v>
      </c>
      <c r="AD552" t="s">
        <v>52</v>
      </c>
      <c r="AH552" t="s">
        <v>53</v>
      </c>
      <c r="AJ552" t="s">
        <v>114</v>
      </c>
      <c r="AL552" t="s">
        <v>55</v>
      </c>
      <c r="AM552" t="s">
        <v>71</v>
      </c>
      <c r="AN552" t="s">
        <v>120</v>
      </c>
      <c r="AO552" t="s">
        <v>72</v>
      </c>
      <c r="AP552" t="s">
        <v>59</v>
      </c>
      <c r="AQ552" t="s">
        <v>60</v>
      </c>
      <c r="AR552" t="s">
        <v>1261</v>
      </c>
      <c r="AS552" s="2">
        <v>0</v>
      </c>
      <c r="AT552" s="2">
        <v>1</v>
      </c>
      <c r="AU552" s="2">
        <v>1</v>
      </c>
      <c r="AV552" s="2">
        <v>0</v>
      </c>
      <c r="AW552" s="2">
        <v>1</v>
      </c>
      <c r="AX552" s="2">
        <v>0</v>
      </c>
      <c r="AY552" s="2">
        <v>0</v>
      </c>
      <c r="AZ552" s="2">
        <v>0</v>
      </c>
      <c r="BA552" s="2">
        <v>0</v>
      </c>
      <c r="BB552" s="2">
        <v>5</v>
      </c>
    </row>
    <row r="553" spans="1:54" x14ac:dyDescent="0.25">
      <c r="A553">
        <v>559</v>
      </c>
      <c r="B553" t="s">
        <v>38</v>
      </c>
      <c r="C553" t="s">
        <v>765</v>
      </c>
      <c r="D553" t="s">
        <v>1833</v>
      </c>
      <c r="E553" t="s">
        <v>2188</v>
      </c>
      <c r="F553" t="s">
        <v>10131</v>
      </c>
      <c r="H553" s="19">
        <v>559</v>
      </c>
      <c r="I553" t="s">
        <v>2204</v>
      </c>
      <c r="J553" t="s">
        <v>2205</v>
      </c>
      <c r="K553" s="2">
        <v>7</v>
      </c>
      <c r="L553" t="s">
        <v>52</v>
      </c>
      <c r="M553">
        <v>0</v>
      </c>
      <c r="N553" t="s">
        <v>90</v>
      </c>
      <c r="O553" s="2">
        <v>0</v>
      </c>
      <c r="P553" s="2">
        <v>1</v>
      </c>
      <c r="Q553" s="2">
        <v>0</v>
      </c>
      <c r="R553" s="2">
        <v>1</v>
      </c>
      <c r="S553" t="s">
        <v>2193</v>
      </c>
      <c r="T553" s="2">
        <v>500</v>
      </c>
      <c r="U553" t="s">
        <v>142</v>
      </c>
      <c r="V553" s="2">
        <v>0</v>
      </c>
      <c r="W553" s="2">
        <v>1</v>
      </c>
      <c r="X553" s="2">
        <v>0</v>
      </c>
      <c r="Y553" s="2">
        <v>0</v>
      </c>
      <c r="AA553" t="s">
        <v>65</v>
      </c>
      <c r="AC553" t="s">
        <v>52</v>
      </c>
      <c r="AD553" t="s">
        <v>52</v>
      </c>
      <c r="AH553" t="s">
        <v>53</v>
      </c>
      <c r="AJ553" t="s">
        <v>114</v>
      </c>
      <c r="AL553" t="s">
        <v>55</v>
      </c>
      <c r="AM553" t="s">
        <v>71</v>
      </c>
      <c r="AN553" t="s">
        <v>120</v>
      </c>
      <c r="AO553" t="s">
        <v>72</v>
      </c>
      <c r="AP553" t="s">
        <v>59</v>
      </c>
      <c r="AQ553" t="s">
        <v>60</v>
      </c>
      <c r="AR553" t="s">
        <v>1261</v>
      </c>
      <c r="AS553" s="2">
        <v>0</v>
      </c>
      <c r="AT553" s="2">
        <v>1</v>
      </c>
      <c r="AU553" s="2">
        <v>1</v>
      </c>
      <c r="AV553" s="2">
        <v>0</v>
      </c>
      <c r="AW553" s="2">
        <v>1</v>
      </c>
      <c r="AX553" s="2">
        <v>0</v>
      </c>
      <c r="AY553" s="2">
        <v>0</v>
      </c>
      <c r="AZ553" s="2">
        <v>0</v>
      </c>
      <c r="BA553" s="2">
        <v>0</v>
      </c>
      <c r="BB553" s="2">
        <v>5</v>
      </c>
    </row>
    <row r="554" spans="1:54" x14ac:dyDescent="0.25">
      <c r="A554">
        <v>560</v>
      </c>
      <c r="B554" t="s">
        <v>38</v>
      </c>
      <c r="C554" t="s">
        <v>765</v>
      </c>
      <c r="D554" t="s">
        <v>1833</v>
      </c>
      <c r="E554" t="s">
        <v>2188</v>
      </c>
      <c r="F554" t="s">
        <v>10131</v>
      </c>
      <c r="H554" s="19">
        <v>560</v>
      </c>
      <c r="I554" t="s">
        <v>2206</v>
      </c>
      <c r="J554" t="s">
        <v>479</v>
      </c>
      <c r="K554" s="2">
        <v>5</v>
      </c>
      <c r="L554" t="s">
        <v>45</v>
      </c>
      <c r="M554" s="2">
        <v>4</v>
      </c>
      <c r="N554" t="s">
        <v>90</v>
      </c>
      <c r="O554" s="2">
        <v>0</v>
      </c>
      <c r="P554" s="2">
        <v>1</v>
      </c>
      <c r="Q554" s="2">
        <v>0</v>
      </c>
      <c r="R554" s="2">
        <v>1</v>
      </c>
      <c r="S554" t="s">
        <v>2193</v>
      </c>
      <c r="T554" s="2">
        <v>350</v>
      </c>
      <c r="U554" t="s">
        <v>142</v>
      </c>
      <c r="V554" s="2">
        <v>0</v>
      </c>
      <c r="W554" s="2">
        <v>1</v>
      </c>
      <c r="X554" s="2">
        <v>0</v>
      </c>
      <c r="Y554" s="2">
        <v>0</v>
      </c>
      <c r="AA554" t="s">
        <v>65</v>
      </c>
      <c r="AC554" t="s">
        <v>12125</v>
      </c>
      <c r="AD554" t="s">
        <v>45</v>
      </c>
      <c r="AE554" s="2">
        <v>0</v>
      </c>
      <c r="AF554" t="s">
        <v>459</v>
      </c>
      <c r="AG554" t="s">
        <v>459</v>
      </c>
      <c r="AH554" t="s">
        <v>53</v>
      </c>
      <c r="AJ554" t="s">
        <v>114</v>
      </c>
      <c r="AL554" t="s">
        <v>55</v>
      </c>
      <c r="AM554" t="s">
        <v>71</v>
      </c>
      <c r="AN554" t="s">
        <v>120</v>
      </c>
      <c r="AO554" t="s">
        <v>72</v>
      </c>
      <c r="AP554" t="s">
        <v>59</v>
      </c>
      <c r="AQ554" t="s">
        <v>60</v>
      </c>
      <c r="AR554" t="s">
        <v>1261</v>
      </c>
      <c r="AS554" s="2">
        <v>0</v>
      </c>
      <c r="AT554" s="2">
        <v>1</v>
      </c>
      <c r="AU554" s="2">
        <v>1</v>
      </c>
      <c r="AV554" s="2">
        <v>0</v>
      </c>
      <c r="AW554" s="2">
        <v>1</v>
      </c>
      <c r="AX554" s="2">
        <v>0</v>
      </c>
      <c r="AY554" s="2">
        <v>0</v>
      </c>
      <c r="AZ554" s="2">
        <v>0</v>
      </c>
      <c r="BA554" s="2">
        <v>0</v>
      </c>
    </row>
    <row r="555" spans="1:54" x14ac:dyDescent="0.25">
      <c r="A555">
        <v>561</v>
      </c>
      <c r="B555" t="s">
        <v>38</v>
      </c>
      <c r="C555" t="s">
        <v>765</v>
      </c>
      <c r="D555" t="s">
        <v>1833</v>
      </c>
      <c r="E555" t="s">
        <v>2194</v>
      </c>
      <c r="F555" t="s">
        <v>10131</v>
      </c>
      <c r="H555" s="19">
        <v>561</v>
      </c>
      <c r="I555" t="s">
        <v>2207</v>
      </c>
      <c r="J555" t="s">
        <v>2208</v>
      </c>
      <c r="K555" s="2">
        <v>9</v>
      </c>
      <c r="L555" t="s">
        <v>52</v>
      </c>
      <c r="M555">
        <v>0</v>
      </c>
      <c r="N555" t="s">
        <v>90</v>
      </c>
      <c r="O555" s="2">
        <v>0</v>
      </c>
      <c r="P555" s="2">
        <v>1</v>
      </c>
      <c r="Q555" s="2">
        <v>0</v>
      </c>
      <c r="R555" s="2">
        <v>1</v>
      </c>
      <c r="S555" t="s">
        <v>2214</v>
      </c>
      <c r="T555" s="2">
        <v>200</v>
      </c>
      <c r="AA555" t="s">
        <v>65</v>
      </c>
      <c r="AC555" t="s">
        <v>52</v>
      </c>
      <c r="AD555" t="s">
        <v>52</v>
      </c>
      <c r="AH555" t="s">
        <v>53</v>
      </c>
      <c r="AJ555" t="s">
        <v>114</v>
      </c>
      <c r="AL555" t="s">
        <v>55</v>
      </c>
      <c r="AM555" t="s">
        <v>71</v>
      </c>
      <c r="AN555" t="s">
        <v>120</v>
      </c>
      <c r="AO555" t="s">
        <v>72</v>
      </c>
      <c r="AP555" t="s">
        <v>59</v>
      </c>
      <c r="AQ555" t="s">
        <v>60</v>
      </c>
      <c r="AR555" t="s">
        <v>1261</v>
      </c>
      <c r="AS555" s="2">
        <v>0</v>
      </c>
      <c r="AT555" s="2">
        <v>1</v>
      </c>
      <c r="AU555" s="2">
        <v>1</v>
      </c>
      <c r="AV555" s="2">
        <v>0</v>
      </c>
      <c r="AW555" s="2">
        <v>1</v>
      </c>
      <c r="AX555" s="2">
        <v>0</v>
      </c>
      <c r="AY555" s="2">
        <v>0</v>
      </c>
      <c r="AZ555" s="2">
        <v>0</v>
      </c>
      <c r="BA555" s="2">
        <v>0</v>
      </c>
      <c r="BB555" s="2">
        <v>5</v>
      </c>
    </row>
    <row r="556" spans="1:54" x14ac:dyDescent="0.25">
      <c r="A556">
        <v>562</v>
      </c>
      <c r="B556" t="s">
        <v>38</v>
      </c>
      <c r="C556" t="s">
        <v>765</v>
      </c>
      <c r="D556" t="s">
        <v>1833</v>
      </c>
      <c r="E556" t="s">
        <v>2188</v>
      </c>
      <c r="F556" t="s">
        <v>10131</v>
      </c>
      <c r="H556" s="19">
        <v>562</v>
      </c>
      <c r="I556" t="s">
        <v>2212</v>
      </c>
      <c r="J556" t="s">
        <v>2213</v>
      </c>
      <c r="K556" s="2">
        <v>5</v>
      </c>
      <c r="L556" t="s">
        <v>52</v>
      </c>
      <c r="M556">
        <v>0</v>
      </c>
      <c r="N556" t="s">
        <v>90</v>
      </c>
      <c r="O556" s="2">
        <v>0</v>
      </c>
      <c r="P556" s="2">
        <v>1</v>
      </c>
      <c r="Q556" s="2">
        <v>0</v>
      </c>
      <c r="R556" s="2">
        <v>1</v>
      </c>
      <c r="S556" t="s">
        <v>2214</v>
      </c>
      <c r="T556" s="2">
        <v>400</v>
      </c>
      <c r="U556" t="s">
        <v>142</v>
      </c>
      <c r="V556" s="2">
        <v>0</v>
      </c>
      <c r="W556" s="2">
        <v>1</v>
      </c>
      <c r="X556" s="2">
        <v>0</v>
      </c>
      <c r="Y556" s="2">
        <v>0</v>
      </c>
      <c r="AA556" t="s">
        <v>65</v>
      </c>
      <c r="AC556" t="s">
        <v>52</v>
      </c>
      <c r="AD556" t="s">
        <v>52</v>
      </c>
      <c r="AH556" t="s">
        <v>53</v>
      </c>
      <c r="AJ556" t="s">
        <v>114</v>
      </c>
      <c r="AL556" t="s">
        <v>55</v>
      </c>
      <c r="AM556" t="s">
        <v>71</v>
      </c>
      <c r="AN556" t="s">
        <v>120</v>
      </c>
      <c r="AO556" t="s">
        <v>72</v>
      </c>
      <c r="AP556" t="s">
        <v>59</v>
      </c>
      <c r="AQ556" t="s">
        <v>60</v>
      </c>
      <c r="AR556" t="s">
        <v>1261</v>
      </c>
      <c r="AS556" s="2">
        <v>0</v>
      </c>
      <c r="AT556" s="2">
        <v>1</v>
      </c>
      <c r="AU556" s="2">
        <v>1</v>
      </c>
      <c r="AV556" s="2">
        <v>0</v>
      </c>
      <c r="AW556" s="2">
        <v>1</v>
      </c>
      <c r="AX556" s="2">
        <v>0</v>
      </c>
      <c r="AY556" s="2">
        <v>0</v>
      </c>
      <c r="AZ556" s="2">
        <v>0</v>
      </c>
      <c r="BA556" s="2">
        <v>0</v>
      </c>
      <c r="BB556" s="2">
        <v>6</v>
      </c>
    </row>
    <row r="557" spans="1:54" x14ac:dyDescent="0.25">
      <c r="A557">
        <v>563</v>
      </c>
      <c r="B557" t="s">
        <v>38</v>
      </c>
      <c r="C557" t="s">
        <v>765</v>
      </c>
      <c r="D557" t="s">
        <v>1833</v>
      </c>
      <c r="E557" t="s">
        <v>2188</v>
      </c>
      <c r="F557" t="s">
        <v>10131</v>
      </c>
      <c r="H557" s="19">
        <v>563</v>
      </c>
      <c r="I557" t="s">
        <v>2215</v>
      </c>
      <c r="J557" t="s">
        <v>376</v>
      </c>
      <c r="K557" s="2">
        <v>4</v>
      </c>
      <c r="L557" t="s">
        <v>52</v>
      </c>
      <c r="M557">
        <v>0</v>
      </c>
      <c r="N557" t="s">
        <v>90</v>
      </c>
      <c r="O557" s="2">
        <v>0</v>
      </c>
      <c r="P557" s="2">
        <v>1</v>
      </c>
      <c r="Q557" s="2">
        <v>0</v>
      </c>
      <c r="R557" s="2">
        <v>1</v>
      </c>
      <c r="S557" t="s">
        <v>2193</v>
      </c>
      <c r="T557" s="2">
        <v>400</v>
      </c>
      <c r="U557" t="s">
        <v>142</v>
      </c>
      <c r="V557" s="2">
        <v>0</v>
      </c>
      <c r="W557" s="2">
        <v>1</v>
      </c>
      <c r="X557" s="2">
        <v>0</v>
      </c>
      <c r="Y557" s="2">
        <v>0</v>
      </c>
      <c r="AA557" t="s">
        <v>65</v>
      </c>
      <c r="AC557" t="s">
        <v>12125</v>
      </c>
      <c r="AD557" t="s">
        <v>45</v>
      </c>
      <c r="AE557" s="2">
        <v>2</v>
      </c>
      <c r="AF557" t="s">
        <v>455</v>
      </c>
      <c r="AG557" t="s">
        <v>455</v>
      </c>
      <c r="AH557" t="s">
        <v>53</v>
      </c>
      <c r="AJ557" t="s">
        <v>114</v>
      </c>
      <c r="AL557" t="s">
        <v>55</v>
      </c>
      <c r="AM557" t="s">
        <v>71</v>
      </c>
      <c r="AN557" t="s">
        <v>120</v>
      </c>
      <c r="AO557" t="s">
        <v>72</v>
      </c>
      <c r="AP557" t="s">
        <v>59</v>
      </c>
      <c r="AQ557" t="s">
        <v>60</v>
      </c>
      <c r="AR557" t="s">
        <v>1261</v>
      </c>
      <c r="AS557" s="2">
        <v>0</v>
      </c>
      <c r="AT557" s="2">
        <v>1</v>
      </c>
      <c r="AU557" s="2">
        <v>1</v>
      </c>
      <c r="AV557" s="2">
        <v>0</v>
      </c>
      <c r="AW557" s="2">
        <v>1</v>
      </c>
      <c r="AX557" s="2">
        <v>0</v>
      </c>
      <c r="AY557" s="2">
        <v>0</v>
      </c>
      <c r="AZ557" s="2">
        <v>0</v>
      </c>
      <c r="BA557" s="2">
        <v>0</v>
      </c>
      <c r="BB557" s="2">
        <v>6</v>
      </c>
    </row>
    <row r="558" spans="1:54" x14ac:dyDescent="0.25">
      <c r="A558">
        <v>564</v>
      </c>
      <c r="B558" t="s">
        <v>38</v>
      </c>
      <c r="C558" t="s">
        <v>765</v>
      </c>
      <c r="D558" t="s">
        <v>1833</v>
      </c>
      <c r="E558" t="s">
        <v>2194</v>
      </c>
      <c r="F558" t="s">
        <v>10131</v>
      </c>
      <c r="H558" s="19">
        <v>564</v>
      </c>
      <c r="I558" t="s">
        <v>2216</v>
      </c>
      <c r="J558" t="s">
        <v>898</v>
      </c>
      <c r="K558" s="2">
        <v>196</v>
      </c>
      <c r="L558" t="s">
        <v>52</v>
      </c>
      <c r="M558">
        <v>0</v>
      </c>
      <c r="N558" t="s">
        <v>90</v>
      </c>
      <c r="O558" s="2">
        <v>0</v>
      </c>
      <c r="P558" s="2">
        <v>1</v>
      </c>
      <c r="Q558" s="2">
        <v>0</v>
      </c>
      <c r="R558" s="2">
        <v>1</v>
      </c>
      <c r="S558" t="s">
        <v>2214</v>
      </c>
      <c r="T558" s="2">
        <v>200</v>
      </c>
      <c r="U558" t="s">
        <v>142</v>
      </c>
      <c r="V558" s="2">
        <v>0</v>
      </c>
      <c r="W558" s="2">
        <v>1</v>
      </c>
      <c r="X558" s="2">
        <v>0</v>
      </c>
      <c r="Y558" s="2">
        <v>0</v>
      </c>
      <c r="AA558" t="s">
        <v>65</v>
      </c>
      <c r="AC558" t="s">
        <v>52</v>
      </c>
      <c r="AD558" t="s">
        <v>52</v>
      </c>
      <c r="AH558" t="s">
        <v>53</v>
      </c>
      <c r="AJ558" t="s">
        <v>114</v>
      </c>
      <c r="AL558" t="s">
        <v>55</v>
      </c>
      <c r="AM558" t="s">
        <v>71</v>
      </c>
      <c r="AN558" t="s">
        <v>120</v>
      </c>
      <c r="AO558" t="s">
        <v>72</v>
      </c>
      <c r="AP558" t="s">
        <v>59</v>
      </c>
      <c r="AQ558" t="s">
        <v>60</v>
      </c>
      <c r="AR558" t="s">
        <v>1261</v>
      </c>
      <c r="AS558" s="2">
        <v>0</v>
      </c>
      <c r="AT558" s="2">
        <v>1</v>
      </c>
      <c r="AU558" s="2">
        <v>1</v>
      </c>
      <c r="AV558" s="2">
        <v>0</v>
      </c>
      <c r="AW558" s="2">
        <v>1</v>
      </c>
      <c r="AX558" s="2">
        <v>0</v>
      </c>
      <c r="AY558" s="2">
        <v>0</v>
      </c>
      <c r="AZ558" s="2">
        <v>0</v>
      </c>
      <c r="BA558" s="2">
        <v>0</v>
      </c>
      <c r="BB558" s="2">
        <v>9</v>
      </c>
    </row>
    <row r="559" spans="1:54" x14ac:dyDescent="0.25">
      <c r="A559">
        <v>565</v>
      </c>
      <c r="B559" t="s">
        <v>38</v>
      </c>
      <c r="C559" t="s">
        <v>765</v>
      </c>
      <c r="D559" t="s">
        <v>1833</v>
      </c>
      <c r="E559" t="s">
        <v>2188</v>
      </c>
      <c r="F559" t="s">
        <v>10131</v>
      </c>
      <c r="H559" s="19">
        <v>565</v>
      </c>
      <c r="I559" t="s">
        <v>2217</v>
      </c>
      <c r="J559" t="s">
        <v>2218</v>
      </c>
      <c r="K559" s="2">
        <v>2</v>
      </c>
      <c r="L559" t="s">
        <v>52</v>
      </c>
      <c r="M559">
        <v>0</v>
      </c>
      <c r="N559" t="s">
        <v>90</v>
      </c>
      <c r="O559" s="2">
        <v>0</v>
      </c>
      <c r="P559" s="2">
        <v>1</v>
      </c>
      <c r="Q559" s="2">
        <v>0</v>
      </c>
      <c r="R559" s="2">
        <v>1</v>
      </c>
      <c r="S559" t="s">
        <v>84</v>
      </c>
      <c r="T559" s="2">
        <v>1900</v>
      </c>
      <c r="U559" t="s">
        <v>84</v>
      </c>
      <c r="V559" s="2">
        <v>0</v>
      </c>
      <c r="W559" s="2">
        <v>0</v>
      </c>
      <c r="X559" s="2">
        <v>1</v>
      </c>
      <c r="Y559" s="2">
        <v>0</v>
      </c>
      <c r="AA559" t="s">
        <v>65</v>
      </c>
      <c r="AC559" t="s">
        <v>52</v>
      </c>
      <c r="AD559" t="s">
        <v>52</v>
      </c>
      <c r="AH559" t="s">
        <v>53</v>
      </c>
      <c r="AJ559" t="s">
        <v>114</v>
      </c>
      <c r="AL559" t="s">
        <v>55</v>
      </c>
      <c r="AM559" t="s">
        <v>71</v>
      </c>
      <c r="AN559" t="s">
        <v>120</v>
      </c>
      <c r="AO559" t="s">
        <v>72</v>
      </c>
      <c r="AP559" t="s">
        <v>59</v>
      </c>
      <c r="AQ559" t="s">
        <v>60</v>
      </c>
      <c r="AR559" t="s">
        <v>1261</v>
      </c>
      <c r="AS559" s="2">
        <v>0</v>
      </c>
      <c r="AT559" s="2">
        <v>1</v>
      </c>
      <c r="AU559" s="2">
        <v>1</v>
      </c>
      <c r="AV559" s="2">
        <v>0</v>
      </c>
      <c r="AW559" s="2">
        <v>1</v>
      </c>
      <c r="AX559" s="2">
        <v>0</v>
      </c>
      <c r="AY559" s="2">
        <v>0</v>
      </c>
      <c r="AZ559" s="2">
        <v>0</v>
      </c>
      <c r="BA559" s="2">
        <v>0</v>
      </c>
      <c r="BB559" s="2">
        <v>6</v>
      </c>
    </row>
    <row r="560" spans="1:54" x14ac:dyDescent="0.25">
      <c r="A560">
        <v>566</v>
      </c>
      <c r="B560" t="s">
        <v>38</v>
      </c>
      <c r="C560" t="s">
        <v>765</v>
      </c>
      <c r="D560" t="s">
        <v>1833</v>
      </c>
      <c r="E560" t="s">
        <v>2219</v>
      </c>
      <c r="F560" t="s">
        <v>10131</v>
      </c>
      <c r="H560" s="19">
        <v>566</v>
      </c>
      <c r="I560" t="s">
        <v>2220</v>
      </c>
      <c r="J560" t="s">
        <v>2221</v>
      </c>
      <c r="K560" s="2">
        <v>4</v>
      </c>
      <c r="L560" t="s">
        <v>52</v>
      </c>
      <c r="M560">
        <v>0</v>
      </c>
      <c r="N560" t="s">
        <v>1362</v>
      </c>
      <c r="O560" s="2">
        <v>1</v>
      </c>
      <c r="P560" s="2">
        <v>0</v>
      </c>
      <c r="Q560" s="2">
        <v>0</v>
      </c>
      <c r="R560" s="2">
        <v>1</v>
      </c>
      <c r="S560" t="s">
        <v>2065</v>
      </c>
      <c r="T560" s="2">
        <v>400</v>
      </c>
      <c r="U560" t="s">
        <v>142</v>
      </c>
      <c r="V560" s="2">
        <v>0</v>
      </c>
      <c r="W560" s="2">
        <v>1</v>
      </c>
      <c r="X560" s="2">
        <v>0</v>
      </c>
      <c r="Y560" s="2">
        <v>0</v>
      </c>
      <c r="AA560" t="s">
        <v>65</v>
      </c>
      <c r="AC560" t="s">
        <v>52</v>
      </c>
      <c r="AD560" t="s">
        <v>52</v>
      </c>
      <c r="AH560" t="s">
        <v>53</v>
      </c>
      <c r="AJ560" t="s">
        <v>114</v>
      </c>
      <c r="AL560" t="s">
        <v>130</v>
      </c>
      <c r="AM560" t="s">
        <v>71</v>
      </c>
      <c r="AN560" t="s">
        <v>120</v>
      </c>
      <c r="AO560" t="s">
        <v>72</v>
      </c>
      <c r="AP560" t="s">
        <v>59</v>
      </c>
      <c r="AQ560" t="s">
        <v>60</v>
      </c>
      <c r="AR560" t="s">
        <v>1261</v>
      </c>
      <c r="AS560" s="2">
        <v>0</v>
      </c>
      <c r="AT560" s="2">
        <v>1</v>
      </c>
      <c r="AU560" s="2">
        <v>1</v>
      </c>
      <c r="AV560" s="2">
        <v>0</v>
      </c>
      <c r="AW560" s="2">
        <v>1</v>
      </c>
      <c r="AX560" s="2">
        <v>0</v>
      </c>
      <c r="AY560" s="2">
        <v>0</v>
      </c>
      <c r="AZ560" s="2">
        <v>0</v>
      </c>
      <c r="BA560" s="2">
        <v>0</v>
      </c>
      <c r="BB560" s="2">
        <v>9</v>
      </c>
    </row>
    <row r="561" spans="1:54" x14ac:dyDescent="0.25">
      <c r="A561">
        <v>567</v>
      </c>
      <c r="B561" t="s">
        <v>38</v>
      </c>
      <c r="C561" t="s">
        <v>765</v>
      </c>
      <c r="D561" t="s">
        <v>1833</v>
      </c>
      <c r="E561" t="s">
        <v>2222</v>
      </c>
      <c r="F561" t="s">
        <v>10131</v>
      </c>
      <c r="H561" s="19">
        <v>567</v>
      </c>
      <c r="I561" t="s">
        <v>2223</v>
      </c>
      <c r="J561" t="s">
        <v>2224</v>
      </c>
      <c r="K561" s="2">
        <v>4</v>
      </c>
      <c r="L561" t="s">
        <v>45</v>
      </c>
      <c r="M561" s="2">
        <v>1</v>
      </c>
      <c r="N561" t="s">
        <v>1291</v>
      </c>
      <c r="O561" s="2">
        <v>1</v>
      </c>
      <c r="P561" s="2">
        <v>1</v>
      </c>
      <c r="Q561" s="2">
        <v>0</v>
      </c>
      <c r="R561" s="2">
        <v>1</v>
      </c>
      <c r="S561" t="s">
        <v>2065</v>
      </c>
      <c r="T561" s="2">
        <v>320</v>
      </c>
      <c r="U561" t="s">
        <v>49</v>
      </c>
      <c r="V561" s="2">
        <v>1</v>
      </c>
      <c r="W561" s="2">
        <v>1</v>
      </c>
      <c r="X561" s="2">
        <v>0</v>
      </c>
      <c r="Y561" s="2">
        <v>0</v>
      </c>
      <c r="AA561" t="s">
        <v>51</v>
      </c>
      <c r="AC561" t="s">
        <v>52</v>
      </c>
      <c r="AD561" t="s">
        <v>52</v>
      </c>
      <c r="AH561" t="s">
        <v>53</v>
      </c>
      <c r="AJ561" t="s">
        <v>114</v>
      </c>
      <c r="AL561" t="s">
        <v>130</v>
      </c>
      <c r="AM561" t="s">
        <v>71</v>
      </c>
      <c r="AN561" t="s">
        <v>120</v>
      </c>
      <c r="AO561" t="s">
        <v>72</v>
      </c>
      <c r="AP561" t="s">
        <v>59</v>
      </c>
      <c r="AQ561" t="s">
        <v>60</v>
      </c>
      <c r="AR561" t="s">
        <v>1261</v>
      </c>
      <c r="AS561" s="2">
        <v>0</v>
      </c>
      <c r="AT561" s="2">
        <v>1</v>
      </c>
      <c r="AU561" s="2">
        <v>1</v>
      </c>
      <c r="AV561" s="2">
        <v>0</v>
      </c>
      <c r="AW561" s="2">
        <v>1</v>
      </c>
      <c r="AX561" s="2">
        <v>0</v>
      </c>
      <c r="AY561" s="2">
        <v>0</v>
      </c>
      <c r="AZ561" s="2">
        <v>0</v>
      </c>
      <c r="BA561" s="2">
        <v>0</v>
      </c>
      <c r="BB561" s="2">
        <v>15</v>
      </c>
    </row>
    <row r="562" spans="1:54" x14ac:dyDescent="0.25">
      <c r="A562">
        <v>568</v>
      </c>
      <c r="B562" t="s">
        <v>38</v>
      </c>
      <c r="C562" t="s">
        <v>765</v>
      </c>
      <c r="D562" t="s">
        <v>1833</v>
      </c>
      <c r="E562" t="s">
        <v>2222</v>
      </c>
      <c r="F562" t="s">
        <v>10131</v>
      </c>
      <c r="H562" s="19">
        <v>568</v>
      </c>
      <c r="I562" t="s">
        <v>2225</v>
      </c>
      <c r="J562" t="s">
        <v>479</v>
      </c>
      <c r="K562" s="2">
        <v>6</v>
      </c>
      <c r="L562" t="s">
        <v>52</v>
      </c>
      <c r="M562">
        <v>0</v>
      </c>
      <c r="N562" t="s">
        <v>1291</v>
      </c>
      <c r="O562" s="2">
        <v>1</v>
      </c>
      <c r="P562" s="2">
        <v>1</v>
      </c>
      <c r="Q562" s="2">
        <v>0</v>
      </c>
      <c r="R562" s="2">
        <v>1</v>
      </c>
      <c r="S562" t="s">
        <v>2065</v>
      </c>
      <c r="T562" s="2">
        <v>330</v>
      </c>
      <c r="U562" t="s">
        <v>49</v>
      </c>
      <c r="V562" s="2">
        <v>1</v>
      </c>
      <c r="W562" s="2">
        <v>1</v>
      </c>
      <c r="X562" s="2">
        <v>0</v>
      </c>
      <c r="Y562" s="2">
        <v>0</v>
      </c>
      <c r="AA562" t="s">
        <v>51</v>
      </c>
      <c r="AC562" t="s">
        <v>12125</v>
      </c>
      <c r="AD562" t="s">
        <v>45</v>
      </c>
      <c r="AE562" s="2">
        <v>0</v>
      </c>
      <c r="AF562" t="s">
        <v>459</v>
      </c>
      <c r="AG562" t="s">
        <v>459</v>
      </c>
      <c r="AH562" t="s">
        <v>53</v>
      </c>
      <c r="AJ562" t="s">
        <v>114</v>
      </c>
      <c r="AL562" t="s">
        <v>97</v>
      </c>
      <c r="AM562" t="s">
        <v>71</v>
      </c>
      <c r="AN562" t="s">
        <v>120</v>
      </c>
      <c r="AO562" t="s">
        <v>72</v>
      </c>
      <c r="AP562" t="s">
        <v>59</v>
      </c>
      <c r="AQ562" t="s">
        <v>60</v>
      </c>
      <c r="AR562" t="s">
        <v>1261</v>
      </c>
      <c r="AS562" s="2">
        <v>0</v>
      </c>
      <c r="AT562" s="2">
        <v>1</v>
      </c>
      <c r="AU562" s="2">
        <v>1</v>
      </c>
      <c r="AV562" s="2">
        <v>0</v>
      </c>
      <c r="AW562" s="2">
        <v>1</v>
      </c>
      <c r="AX562" s="2">
        <v>0</v>
      </c>
      <c r="AY562" s="2">
        <v>0</v>
      </c>
      <c r="AZ562" s="2">
        <v>0</v>
      </c>
      <c r="BA562" s="2">
        <v>0</v>
      </c>
      <c r="BB562" s="2">
        <v>5</v>
      </c>
    </row>
    <row r="563" spans="1:54" x14ac:dyDescent="0.25">
      <c r="A563">
        <v>569</v>
      </c>
      <c r="B563" t="s">
        <v>38</v>
      </c>
      <c r="C563" t="s">
        <v>765</v>
      </c>
      <c r="D563" t="s">
        <v>1833</v>
      </c>
      <c r="E563" t="s">
        <v>2222</v>
      </c>
      <c r="F563" t="s">
        <v>10131</v>
      </c>
      <c r="H563" s="19">
        <v>569</v>
      </c>
      <c r="I563" t="s">
        <v>2226</v>
      </c>
      <c r="J563" t="s">
        <v>2227</v>
      </c>
      <c r="K563" s="2">
        <v>8</v>
      </c>
      <c r="L563" t="s">
        <v>52</v>
      </c>
      <c r="M563">
        <v>0</v>
      </c>
      <c r="N563" t="s">
        <v>2064</v>
      </c>
      <c r="O563" s="2">
        <v>0</v>
      </c>
      <c r="P563" s="2">
        <v>1</v>
      </c>
      <c r="Q563" s="2">
        <v>1</v>
      </c>
      <c r="R563" s="2">
        <v>1</v>
      </c>
      <c r="S563" t="s">
        <v>2065</v>
      </c>
      <c r="T563" s="2">
        <v>960</v>
      </c>
      <c r="U563" t="s">
        <v>542</v>
      </c>
      <c r="V563" s="2">
        <v>1</v>
      </c>
      <c r="W563" s="2">
        <v>1</v>
      </c>
      <c r="X563" s="2">
        <v>0</v>
      </c>
      <c r="Y563" s="2">
        <v>1</v>
      </c>
      <c r="Z563" t="s">
        <v>2229</v>
      </c>
      <c r="AA563" t="s">
        <v>51</v>
      </c>
      <c r="AC563" t="s">
        <v>12125</v>
      </c>
      <c r="AD563" t="s">
        <v>45</v>
      </c>
      <c r="AE563" s="2">
        <v>0</v>
      </c>
      <c r="AF563" t="s">
        <v>459</v>
      </c>
      <c r="AG563" t="s">
        <v>459</v>
      </c>
      <c r="AH563" t="s">
        <v>53</v>
      </c>
      <c r="AJ563" t="s">
        <v>114</v>
      </c>
      <c r="AL563" t="s">
        <v>130</v>
      </c>
      <c r="AM563" t="s">
        <v>71</v>
      </c>
      <c r="AN563" t="s">
        <v>120</v>
      </c>
      <c r="AO563" t="s">
        <v>72</v>
      </c>
      <c r="AP563" t="s">
        <v>59</v>
      </c>
      <c r="AQ563" t="s">
        <v>60</v>
      </c>
      <c r="AR563" t="s">
        <v>1261</v>
      </c>
      <c r="AS563" s="2">
        <v>0</v>
      </c>
      <c r="AT563" s="2">
        <v>1</v>
      </c>
      <c r="AU563" s="2">
        <v>1</v>
      </c>
      <c r="AV563" s="2">
        <v>0</v>
      </c>
      <c r="AW563" s="2">
        <v>1</v>
      </c>
      <c r="AX563" s="2">
        <v>0</v>
      </c>
      <c r="AY563" s="2">
        <v>0</v>
      </c>
      <c r="AZ563" s="2">
        <v>0</v>
      </c>
      <c r="BA563" s="2">
        <v>0</v>
      </c>
      <c r="BB563" s="2">
        <v>12</v>
      </c>
    </row>
    <row r="564" spans="1:54" x14ac:dyDescent="0.25">
      <c r="A564">
        <v>570</v>
      </c>
      <c r="B564" t="s">
        <v>38</v>
      </c>
      <c r="C564" t="s">
        <v>765</v>
      </c>
      <c r="D564" t="s">
        <v>1833</v>
      </c>
      <c r="E564" t="s">
        <v>2232</v>
      </c>
      <c r="F564" t="s">
        <v>10131</v>
      </c>
      <c r="H564" s="19">
        <v>570</v>
      </c>
      <c r="I564" t="s">
        <v>2233</v>
      </c>
      <c r="J564" t="s">
        <v>479</v>
      </c>
      <c r="K564" s="2">
        <v>5</v>
      </c>
      <c r="L564" t="s">
        <v>52</v>
      </c>
      <c r="M564">
        <v>0</v>
      </c>
      <c r="N564" t="s">
        <v>1291</v>
      </c>
      <c r="O564" s="2">
        <v>1</v>
      </c>
      <c r="P564" s="2">
        <v>1</v>
      </c>
      <c r="Q564" s="2">
        <v>0</v>
      </c>
      <c r="R564" s="2">
        <v>1</v>
      </c>
      <c r="S564" t="s">
        <v>2065</v>
      </c>
      <c r="T564" s="2">
        <v>400</v>
      </c>
      <c r="U564" t="s">
        <v>142</v>
      </c>
      <c r="V564" s="2">
        <v>0</v>
      </c>
      <c r="W564" s="2">
        <v>1</v>
      </c>
      <c r="X564" s="2">
        <v>0</v>
      </c>
      <c r="Y564" s="2">
        <v>0</v>
      </c>
      <c r="AA564" t="s">
        <v>65</v>
      </c>
      <c r="AC564" t="s">
        <v>52</v>
      </c>
      <c r="AD564" t="s">
        <v>52</v>
      </c>
      <c r="AH564" t="s">
        <v>53</v>
      </c>
      <c r="AJ564" t="s">
        <v>114</v>
      </c>
      <c r="AL564" t="s">
        <v>130</v>
      </c>
      <c r="AM564" t="s">
        <v>255</v>
      </c>
      <c r="AN564" t="s">
        <v>120</v>
      </c>
      <c r="AO564" t="s">
        <v>72</v>
      </c>
      <c r="AP564" t="s">
        <v>59</v>
      </c>
      <c r="AQ564" t="s">
        <v>60</v>
      </c>
      <c r="AR564" t="s">
        <v>1261</v>
      </c>
      <c r="AS564" s="2">
        <v>0</v>
      </c>
      <c r="AT564" s="2">
        <v>1</v>
      </c>
      <c r="AU564" s="2">
        <v>1</v>
      </c>
      <c r="AV564" s="2">
        <v>0</v>
      </c>
      <c r="AW564" s="2">
        <v>1</v>
      </c>
      <c r="AX564" s="2">
        <v>0</v>
      </c>
      <c r="AY564" s="2">
        <v>0</v>
      </c>
      <c r="AZ564" s="2">
        <v>0</v>
      </c>
      <c r="BA564" s="2">
        <v>0</v>
      </c>
      <c r="BB564" s="2">
        <v>9</v>
      </c>
    </row>
    <row r="565" spans="1:54" x14ac:dyDescent="0.25">
      <c r="A565">
        <v>571</v>
      </c>
      <c r="B565" t="s">
        <v>38</v>
      </c>
      <c r="C565" t="s">
        <v>765</v>
      </c>
      <c r="D565" t="s">
        <v>1833</v>
      </c>
      <c r="E565" t="s">
        <v>2232</v>
      </c>
      <c r="F565" t="s">
        <v>10131</v>
      </c>
      <c r="H565" s="19">
        <v>571</v>
      </c>
      <c r="I565" t="s">
        <v>2237</v>
      </c>
      <c r="J565" t="s">
        <v>2238</v>
      </c>
      <c r="K565" s="2">
        <v>5</v>
      </c>
      <c r="L565" t="s">
        <v>52</v>
      </c>
      <c r="M565">
        <v>0</v>
      </c>
      <c r="N565" t="s">
        <v>1291</v>
      </c>
      <c r="O565" s="2">
        <v>1</v>
      </c>
      <c r="P565" s="2">
        <v>1</v>
      </c>
      <c r="Q565" s="2">
        <v>0</v>
      </c>
      <c r="R565" s="2">
        <v>1</v>
      </c>
      <c r="S565" t="s">
        <v>2065</v>
      </c>
      <c r="T565" s="2">
        <v>250</v>
      </c>
      <c r="U565" t="s">
        <v>142</v>
      </c>
      <c r="V565" s="2">
        <v>0</v>
      </c>
      <c r="W565" s="2">
        <v>1</v>
      </c>
      <c r="X565" s="2">
        <v>0</v>
      </c>
      <c r="Y565" s="2">
        <v>0</v>
      </c>
      <c r="AA565" t="s">
        <v>65</v>
      </c>
      <c r="AC565" t="s">
        <v>52</v>
      </c>
      <c r="AD565" t="s">
        <v>52</v>
      </c>
      <c r="AH565" t="s">
        <v>53</v>
      </c>
      <c r="AJ565" t="s">
        <v>114</v>
      </c>
      <c r="AL565" t="s">
        <v>97</v>
      </c>
      <c r="AM565" t="s">
        <v>71</v>
      </c>
      <c r="AN565" t="s">
        <v>120</v>
      </c>
      <c r="AO565" t="s">
        <v>72</v>
      </c>
      <c r="AP565" t="s">
        <v>59</v>
      </c>
      <c r="AQ565" t="s">
        <v>60</v>
      </c>
      <c r="AR565" t="s">
        <v>1261</v>
      </c>
      <c r="AS565" s="2">
        <v>0</v>
      </c>
      <c r="AT565" s="2">
        <v>1</v>
      </c>
      <c r="AU565" s="2">
        <v>1</v>
      </c>
      <c r="AV565" s="2">
        <v>0</v>
      </c>
      <c r="AW565" s="2">
        <v>1</v>
      </c>
      <c r="AX565" s="2">
        <v>0</v>
      </c>
      <c r="AY565" s="2">
        <v>0</v>
      </c>
      <c r="AZ565" s="2">
        <v>0</v>
      </c>
      <c r="BA565" s="2">
        <v>0</v>
      </c>
      <c r="BB565" s="2">
        <v>8</v>
      </c>
    </row>
    <row r="566" spans="1:54" x14ac:dyDescent="0.25">
      <c r="A566">
        <v>572</v>
      </c>
      <c r="B566" t="s">
        <v>38</v>
      </c>
      <c r="C566" t="s">
        <v>765</v>
      </c>
      <c r="D566" t="s">
        <v>1833</v>
      </c>
      <c r="E566" t="s">
        <v>2232</v>
      </c>
      <c r="F566" t="s">
        <v>10131</v>
      </c>
      <c r="H566" s="19">
        <v>572</v>
      </c>
      <c r="I566" t="s">
        <v>2239</v>
      </c>
      <c r="J566" t="s">
        <v>2240</v>
      </c>
      <c r="K566" s="2">
        <v>7</v>
      </c>
      <c r="L566" t="s">
        <v>52</v>
      </c>
      <c r="M566">
        <v>0</v>
      </c>
      <c r="N566" t="s">
        <v>2064</v>
      </c>
      <c r="O566" s="2">
        <v>0</v>
      </c>
      <c r="P566" s="2">
        <v>1</v>
      </c>
      <c r="Q566" s="2">
        <v>1</v>
      </c>
      <c r="R566" s="2">
        <v>1</v>
      </c>
      <c r="S566" t="s">
        <v>2065</v>
      </c>
      <c r="T566" s="2">
        <v>600</v>
      </c>
      <c r="U566" t="s">
        <v>142</v>
      </c>
      <c r="V566" s="2">
        <v>0</v>
      </c>
      <c r="W566" s="2">
        <v>1</v>
      </c>
      <c r="X566" s="2">
        <v>0</v>
      </c>
      <c r="Y566" s="2">
        <v>0</v>
      </c>
      <c r="AA566" t="s">
        <v>65</v>
      </c>
      <c r="AC566" t="s">
        <v>12125</v>
      </c>
      <c r="AD566" t="s">
        <v>45</v>
      </c>
      <c r="AE566" s="2">
        <v>0</v>
      </c>
      <c r="AF566" t="s">
        <v>455</v>
      </c>
      <c r="AG566" t="s">
        <v>455</v>
      </c>
      <c r="AH566" t="s">
        <v>53</v>
      </c>
      <c r="AJ566" t="s">
        <v>114</v>
      </c>
      <c r="AL566" t="s">
        <v>97</v>
      </c>
      <c r="AN566" t="s">
        <v>120</v>
      </c>
      <c r="AO566" t="s">
        <v>72</v>
      </c>
      <c r="AP566" t="s">
        <v>59</v>
      </c>
      <c r="AQ566" t="s">
        <v>60</v>
      </c>
      <c r="AR566" t="s">
        <v>1261</v>
      </c>
      <c r="AS566" s="2">
        <v>0</v>
      </c>
      <c r="AT566" s="2">
        <v>1</v>
      </c>
      <c r="AU566" s="2">
        <v>1</v>
      </c>
      <c r="AV566" s="2">
        <v>0</v>
      </c>
      <c r="AW566" s="2">
        <v>1</v>
      </c>
      <c r="AX566" s="2">
        <v>0</v>
      </c>
      <c r="AY566" s="2">
        <v>0</v>
      </c>
      <c r="AZ566" s="2">
        <v>0</v>
      </c>
      <c r="BA566" s="2">
        <v>0</v>
      </c>
      <c r="BB566" s="2">
        <v>5</v>
      </c>
    </row>
    <row r="567" spans="1:54" x14ac:dyDescent="0.25">
      <c r="A567">
        <v>573</v>
      </c>
      <c r="B567" t="s">
        <v>38</v>
      </c>
      <c r="C567" t="s">
        <v>765</v>
      </c>
      <c r="D567" t="s">
        <v>1833</v>
      </c>
      <c r="E567" t="s">
        <v>2232</v>
      </c>
      <c r="F567" t="s">
        <v>10131</v>
      </c>
      <c r="H567" s="19">
        <v>573</v>
      </c>
      <c r="I567" t="s">
        <v>2244</v>
      </c>
      <c r="J567" t="s">
        <v>1050</v>
      </c>
      <c r="K567" s="2">
        <v>11</v>
      </c>
      <c r="L567" t="s">
        <v>52</v>
      </c>
      <c r="M567">
        <v>0</v>
      </c>
      <c r="N567" t="s">
        <v>90</v>
      </c>
      <c r="O567" s="2">
        <v>0</v>
      </c>
      <c r="P567" s="2">
        <v>1</v>
      </c>
      <c r="Q567" s="2">
        <v>0</v>
      </c>
      <c r="R567" s="2">
        <v>1</v>
      </c>
      <c r="S567" t="s">
        <v>2065</v>
      </c>
      <c r="T567" s="2">
        <v>330</v>
      </c>
      <c r="U567" t="s">
        <v>142</v>
      </c>
      <c r="V567" s="2">
        <v>0</v>
      </c>
      <c r="W567" s="2">
        <v>1</v>
      </c>
      <c r="X567" s="2">
        <v>0</v>
      </c>
      <c r="Y567" s="2">
        <v>0</v>
      </c>
      <c r="AA567" t="s">
        <v>65</v>
      </c>
      <c r="AC567" t="s">
        <v>52</v>
      </c>
      <c r="AD567" t="s">
        <v>52</v>
      </c>
      <c r="AH567" t="s">
        <v>53</v>
      </c>
      <c r="AJ567" t="s">
        <v>114</v>
      </c>
      <c r="AL567" t="s">
        <v>97</v>
      </c>
      <c r="AM567" t="s">
        <v>255</v>
      </c>
      <c r="AN567" t="s">
        <v>120</v>
      </c>
      <c r="AO567" t="s">
        <v>72</v>
      </c>
      <c r="AP567" t="s">
        <v>59</v>
      </c>
      <c r="AQ567" t="s">
        <v>60</v>
      </c>
      <c r="AR567" t="s">
        <v>1261</v>
      </c>
      <c r="AS567" s="2">
        <v>0</v>
      </c>
      <c r="AT567" s="2">
        <v>1</v>
      </c>
      <c r="AU567" s="2">
        <v>1</v>
      </c>
      <c r="AV567" s="2">
        <v>0</v>
      </c>
      <c r="AW567" s="2">
        <v>1</v>
      </c>
      <c r="AX567" s="2">
        <v>0</v>
      </c>
      <c r="AY567" s="2">
        <v>0</v>
      </c>
      <c r="AZ567" s="2">
        <v>0</v>
      </c>
      <c r="BA567" s="2">
        <v>0</v>
      </c>
      <c r="BB567" s="2">
        <v>8</v>
      </c>
    </row>
    <row r="568" spans="1:54" x14ac:dyDescent="0.25">
      <c r="A568">
        <v>574</v>
      </c>
      <c r="B568" t="s">
        <v>38</v>
      </c>
      <c r="C568" t="s">
        <v>765</v>
      </c>
      <c r="D568" t="s">
        <v>1833</v>
      </c>
      <c r="E568" t="s">
        <v>2232</v>
      </c>
      <c r="F568" t="s">
        <v>10131</v>
      </c>
      <c r="H568" s="19">
        <v>574</v>
      </c>
      <c r="I568" t="s">
        <v>2245</v>
      </c>
      <c r="J568" t="s">
        <v>2246</v>
      </c>
      <c r="K568" s="2">
        <v>7</v>
      </c>
      <c r="L568" t="s">
        <v>52</v>
      </c>
      <c r="M568">
        <v>0</v>
      </c>
      <c r="N568" t="s">
        <v>1291</v>
      </c>
      <c r="O568" s="2">
        <v>1</v>
      </c>
      <c r="P568" s="2">
        <v>1</v>
      </c>
      <c r="Q568" s="2">
        <v>0</v>
      </c>
      <c r="R568" s="2">
        <v>1</v>
      </c>
      <c r="S568" t="s">
        <v>2065</v>
      </c>
      <c r="T568" s="2">
        <v>560</v>
      </c>
      <c r="U568" t="s">
        <v>142</v>
      </c>
      <c r="V568" s="2">
        <v>0</v>
      </c>
      <c r="W568" s="2">
        <v>1</v>
      </c>
      <c r="X568" s="2">
        <v>0</v>
      </c>
      <c r="Y568" s="2">
        <v>0</v>
      </c>
      <c r="AA568" t="s">
        <v>65</v>
      </c>
      <c r="AC568" t="s">
        <v>52</v>
      </c>
      <c r="AD568" t="s">
        <v>52</v>
      </c>
      <c r="AH568" t="s">
        <v>53</v>
      </c>
      <c r="AJ568" t="s">
        <v>114</v>
      </c>
      <c r="AL568" t="s">
        <v>97</v>
      </c>
      <c r="AM568" t="s">
        <v>71</v>
      </c>
      <c r="AN568" t="s">
        <v>120</v>
      </c>
      <c r="AO568" t="s">
        <v>72</v>
      </c>
      <c r="AP568" t="s">
        <v>59</v>
      </c>
      <c r="AQ568" t="s">
        <v>60</v>
      </c>
      <c r="AR568" t="s">
        <v>1261</v>
      </c>
      <c r="AS568" s="2">
        <v>0</v>
      </c>
      <c r="AT568" s="2">
        <v>1</v>
      </c>
      <c r="AU568" s="2">
        <v>1</v>
      </c>
      <c r="AV568" s="2">
        <v>0</v>
      </c>
      <c r="AW568" s="2">
        <v>1</v>
      </c>
      <c r="AX568" s="2">
        <v>0</v>
      </c>
      <c r="AY568" s="2">
        <v>0</v>
      </c>
      <c r="AZ568" s="2">
        <v>0</v>
      </c>
      <c r="BA568" s="2">
        <v>0</v>
      </c>
      <c r="BB568" s="2">
        <v>7</v>
      </c>
    </row>
    <row r="569" spans="1:54" x14ac:dyDescent="0.25">
      <c r="A569">
        <v>575</v>
      </c>
      <c r="B569" t="s">
        <v>38</v>
      </c>
      <c r="C569" t="s">
        <v>765</v>
      </c>
      <c r="D569" t="s">
        <v>1833</v>
      </c>
      <c r="E569" t="s">
        <v>2250</v>
      </c>
      <c r="F569" t="s">
        <v>10131</v>
      </c>
      <c r="H569" s="19">
        <v>575</v>
      </c>
      <c r="I569" t="s">
        <v>2251</v>
      </c>
      <c r="J569" t="s">
        <v>2252</v>
      </c>
      <c r="K569" s="2">
        <v>9</v>
      </c>
      <c r="L569" t="s">
        <v>52</v>
      </c>
      <c r="M569">
        <v>0</v>
      </c>
      <c r="N569" t="s">
        <v>1291</v>
      </c>
      <c r="O569" s="2">
        <v>1</v>
      </c>
      <c r="P569" s="2">
        <v>1</v>
      </c>
      <c r="Q569" s="2">
        <v>0</v>
      </c>
      <c r="R569" s="2">
        <v>1</v>
      </c>
      <c r="S569" t="s">
        <v>2065</v>
      </c>
      <c r="T569" s="2">
        <v>300</v>
      </c>
      <c r="U569" t="s">
        <v>49</v>
      </c>
      <c r="V569" s="2">
        <v>1</v>
      </c>
      <c r="W569" s="2">
        <v>1</v>
      </c>
      <c r="X569" s="2">
        <v>0</v>
      </c>
      <c r="Y569" s="2">
        <v>0</v>
      </c>
      <c r="AA569" t="s">
        <v>65</v>
      </c>
      <c r="AC569" t="s">
        <v>52</v>
      </c>
      <c r="AD569" t="s">
        <v>52</v>
      </c>
      <c r="AH569" t="s">
        <v>53</v>
      </c>
      <c r="AJ569" t="s">
        <v>114</v>
      </c>
      <c r="AL569" t="s">
        <v>130</v>
      </c>
      <c r="AM569" t="s">
        <v>255</v>
      </c>
      <c r="AN569" t="s">
        <v>120</v>
      </c>
      <c r="AO569" t="s">
        <v>72</v>
      </c>
      <c r="AP569" t="s">
        <v>59</v>
      </c>
      <c r="AQ569" t="s">
        <v>60</v>
      </c>
      <c r="AR569" t="s">
        <v>1261</v>
      </c>
      <c r="AS569" s="2">
        <v>0</v>
      </c>
      <c r="AT569" s="2">
        <v>1</v>
      </c>
      <c r="AU569" s="2">
        <v>1</v>
      </c>
      <c r="AV569" s="2">
        <v>0</v>
      </c>
      <c r="AW569" s="2">
        <v>1</v>
      </c>
      <c r="AX569" s="2">
        <v>0</v>
      </c>
      <c r="AY569" s="2">
        <v>0</v>
      </c>
      <c r="AZ569" s="2">
        <v>0</v>
      </c>
      <c r="BA569" s="2">
        <v>0</v>
      </c>
      <c r="BB569" s="2">
        <v>5</v>
      </c>
    </row>
    <row r="570" spans="1:54" x14ac:dyDescent="0.25">
      <c r="A570">
        <v>576</v>
      </c>
      <c r="B570" t="s">
        <v>38</v>
      </c>
      <c r="C570" t="s">
        <v>765</v>
      </c>
      <c r="D570" t="s">
        <v>1833</v>
      </c>
      <c r="E570" t="s">
        <v>2256</v>
      </c>
      <c r="F570" t="s">
        <v>10131</v>
      </c>
      <c r="H570" s="19">
        <v>576</v>
      </c>
      <c r="I570" t="s">
        <v>2257</v>
      </c>
      <c r="J570" t="s">
        <v>2258</v>
      </c>
      <c r="K570" s="2">
        <v>8</v>
      </c>
      <c r="L570" t="s">
        <v>52</v>
      </c>
      <c r="M570">
        <v>0</v>
      </c>
      <c r="N570" t="s">
        <v>90</v>
      </c>
      <c r="O570" s="2">
        <v>0</v>
      </c>
      <c r="P570" s="2">
        <v>1</v>
      </c>
      <c r="Q570" s="2">
        <v>0</v>
      </c>
      <c r="R570" s="2">
        <v>1</v>
      </c>
      <c r="S570" t="s">
        <v>2065</v>
      </c>
      <c r="T570" s="2">
        <v>200</v>
      </c>
      <c r="U570" t="s">
        <v>49</v>
      </c>
      <c r="V570" s="2">
        <v>1</v>
      </c>
      <c r="W570" s="2">
        <v>1</v>
      </c>
      <c r="X570" s="2">
        <v>0</v>
      </c>
      <c r="Y570" s="2">
        <v>0</v>
      </c>
      <c r="AA570" t="s">
        <v>65</v>
      </c>
      <c r="AC570" t="s">
        <v>12125</v>
      </c>
      <c r="AD570" t="s">
        <v>45</v>
      </c>
      <c r="AE570" s="2">
        <v>0</v>
      </c>
      <c r="AF570" t="s">
        <v>459</v>
      </c>
      <c r="AG570" t="s">
        <v>459</v>
      </c>
      <c r="AH570" t="s">
        <v>53</v>
      </c>
      <c r="AJ570" t="s">
        <v>114</v>
      </c>
      <c r="AL570" t="s">
        <v>55</v>
      </c>
      <c r="AM570" t="s">
        <v>71</v>
      </c>
      <c r="AN570" t="s">
        <v>120</v>
      </c>
      <c r="AO570" t="s">
        <v>72</v>
      </c>
      <c r="AP570" t="s">
        <v>59</v>
      </c>
      <c r="AQ570" t="s">
        <v>60</v>
      </c>
      <c r="AR570" t="s">
        <v>1261</v>
      </c>
      <c r="AS570" s="2">
        <v>0</v>
      </c>
      <c r="AT570" s="2">
        <v>1</v>
      </c>
      <c r="AU570" s="2">
        <v>1</v>
      </c>
      <c r="AV570" s="2">
        <v>0</v>
      </c>
      <c r="AW570" s="2">
        <v>1</v>
      </c>
      <c r="AX570" s="2">
        <v>0</v>
      </c>
      <c r="AY570" s="2">
        <v>0</v>
      </c>
      <c r="AZ570" s="2">
        <v>0</v>
      </c>
      <c r="BA570" s="2">
        <v>0</v>
      </c>
      <c r="BB570" s="2">
        <v>5</v>
      </c>
    </row>
    <row r="571" spans="1:54" x14ac:dyDescent="0.25">
      <c r="A571">
        <v>577</v>
      </c>
      <c r="B571" t="s">
        <v>38</v>
      </c>
      <c r="C571" t="s">
        <v>765</v>
      </c>
      <c r="D571" t="s">
        <v>1833</v>
      </c>
      <c r="E571" t="s">
        <v>2256</v>
      </c>
      <c r="F571" t="s">
        <v>10131</v>
      </c>
      <c r="H571" s="19">
        <v>577</v>
      </c>
      <c r="I571" t="s">
        <v>2259</v>
      </c>
      <c r="J571" t="s">
        <v>479</v>
      </c>
      <c r="K571" s="2">
        <v>3</v>
      </c>
      <c r="L571" t="s">
        <v>52</v>
      </c>
      <c r="M571">
        <v>0</v>
      </c>
      <c r="N571" t="s">
        <v>83</v>
      </c>
      <c r="O571" s="2">
        <v>0</v>
      </c>
      <c r="P571" s="2">
        <v>1</v>
      </c>
      <c r="Q571" s="2">
        <v>0</v>
      </c>
      <c r="R571" s="2">
        <v>0</v>
      </c>
      <c r="T571" s="2">
        <v>1000</v>
      </c>
      <c r="U571" t="s">
        <v>49</v>
      </c>
      <c r="V571" s="2">
        <v>1</v>
      </c>
      <c r="W571" s="2">
        <v>1</v>
      </c>
      <c r="X571" s="2">
        <v>0</v>
      </c>
      <c r="Y571" s="2">
        <v>0</v>
      </c>
      <c r="AA571" t="s">
        <v>51</v>
      </c>
      <c r="AC571" t="s">
        <v>52</v>
      </c>
      <c r="AD571" t="s">
        <v>52</v>
      </c>
      <c r="AH571" t="s">
        <v>53</v>
      </c>
      <c r="AJ571" t="s">
        <v>114</v>
      </c>
      <c r="AL571" t="s">
        <v>55</v>
      </c>
      <c r="AM571" t="s">
        <v>162</v>
      </c>
      <c r="AN571" t="s">
        <v>98</v>
      </c>
      <c r="AO571" t="s">
        <v>72</v>
      </c>
      <c r="AP571" t="s">
        <v>59</v>
      </c>
      <c r="AQ571" t="s">
        <v>60</v>
      </c>
      <c r="AR571" t="s">
        <v>1261</v>
      </c>
      <c r="AS571" s="2">
        <v>0</v>
      </c>
      <c r="AT571" s="2">
        <v>1</v>
      </c>
      <c r="AU571" s="2">
        <v>1</v>
      </c>
      <c r="AV571" s="2">
        <v>0</v>
      </c>
      <c r="AW571" s="2">
        <v>1</v>
      </c>
      <c r="AX571" s="2">
        <v>0</v>
      </c>
      <c r="AY571" s="2">
        <v>0</v>
      </c>
      <c r="AZ571" s="2">
        <v>0</v>
      </c>
      <c r="BA571" s="2">
        <v>0</v>
      </c>
    </row>
    <row r="572" spans="1:54" x14ac:dyDescent="0.25">
      <c r="A572">
        <v>578</v>
      </c>
      <c r="B572" t="s">
        <v>38</v>
      </c>
      <c r="C572" t="s">
        <v>765</v>
      </c>
      <c r="D572" t="s">
        <v>1833</v>
      </c>
      <c r="E572" t="s">
        <v>2222</v>
      </c>
      <c r="F572" t="s">
        <v>10131</v>
      </c>
      <c r="H572" s="19">
        <v>578</v>
      </c>
      <c r="I572" t="s">
        <v>2260</v>
      </c>
      <c r="J572" t="s">
        <v>2261</v>
      </c>
      <c r="K572" s="2">
        <v>1</v>
      </c>
      <c r="L572" t="s">
        <v>52</v>
      </c>
      <c r="M572">
        <v>0</v>
      </c>
      <c r="N572" t="s">
        <v>202</v>
      </c>
      <c r="O572" s="2">
        <v>0</v>
      </c>
      <c r="P572" s="2">
        <v>0</v>
      </c>
      <c r="Q572" s="2">
        <v>0</v>
      </c>
      <c r="R572" s="2">
        <v>1</v>
      </c>
      <c r="S572" s="19" t="s">
        <v>2491</v>
      </c>
      <c r="T572" s="2">
        <v>500</v>
      </c>
      <c r="AA572" t="s">
        <v>65</v>
      </c>
      <c r="AC572" t="s">
        <v>12125</v>
      </c>
      <c r="AD572" t="s">
        <v>45</v>
      </c>
      <c r="AE572" s="2">
        <v>0</v>
      </c>
      <c r="AF572" t="s">
        <v>455</v>
      </c>
      <c r="AG572" t="s">
        <v>455</v>
      </c>
      <c r="AH572" t="s">
        <v>53</v>
      </c>
      <c r="AJ572" t="s">
        <v>114</v>
      </c>
      <c r="AL572" t="s">
        <v>55</v>
      </c>
      <c r="AM572" t="s">
        <v>162</v>
      </c>
      <c r="AN572" t="s">
        <v>120</v>
      </c>
      <c r="AO572" t="s">
        <v>72</v>
      </c>
      <c r="AP572" t="s">
        <v>59</v>
      </c>
      <c r="AQ572" t="s">
        <v>60</v>
      </c>
      <c r="AR572" t="s">
        <v>1261</v>
      </c>
      <c r="AS572" s="2">
        <v>0</v>
      </c>
      <c r="AT572" s="2">
        <v>1</v>
      </c>
      <c r="AU572" s="2">
        <v>1</v>
      </c>
      <c r="AV572" s="2">
        <v>0</v>
      </c>
      <c r="AW572" s="2">
        <v>1</v>
      </c>
      <c r="AX572" s="2">
        <v>0</v>
      </c>
      <c r="AY572" s="2">
        <v>0</v>
      </c>
      <c r="AZ572" s="2">
        <v>0</v>
      </c>
      <c r="BA572" s="2">
        <v>0</v>
      </c>
      <c r="BB572" s="2">
        <v>5</v>
      </c>
    </row>
    <row r="573" spans="1:54" x14ac:dyDescent="0.25">
      <c r="A573">
        <v>579</v>
      </c>
      <c r="B573" t="s">
        <v>38</v>
      </c>
      <c r="C573" t="s">
        <v>765</v>
      </c>
      <c r="D573" t="s">
        <v>1833</v>
      </c>
      <c r="E573" t="s">
        <v>2256</v>
      </c>
      <c r="F573" t="s">
        <v>10131</v>
      </c>
      <c r="H573" s="19">
        <v>579</v>
      </c>
      <c r="I573" t="s">
        <v>2262</v>
      </c>
      <c r="J573" t="s">
        <v>2263</v>
      </c>
      <c r="K573" s="2">
        <v>3</v>
      </c>
      <c r="L573" t="s">
        <v>52</v>
      </c>
      <c r="M573">
        <v>0</v>
      </c>
      <c r="N573" t="s">
        <v>202</v>
      </c>
      <c r="O573" s="2">
        <v>0</v>
      </c>
      <c r="P573" s="2">
        <v>0</v>
      </c>
      <c r="Q573" s="2">
        <v>0</v>
      </c>
      <c r="R573" s="2">
        <v>1</v>
      </c>
      <c r="S573" t="s">
        <v>84</v>
      </c>
      <c r="T573" s="2">
        <v>960</v>
      </c>
      <c r="U573" t="s">
        <v>84</v>
      </c>
      <c r="V573" s="2">
        <v>0</v>
      </c>
      <c r="W573" s="2">
        <v>0</v>
      </c>
      <c r="X573" s="2">
        <v>1</v>
      </c>
      <c r="Y573" s="2">
        <v>0</v>
      </c>
      <c r="AA573" t="s">
        <v>65</v>
      </c>
      <c r="AC573" t="s">
        <v>52</v>
      </c>
      <c r="AD573" t="s">
        <v>52</v>
      </c>
      <c r="AH573" t="s">
        <v>53</v>
      </c>
      <c r="AJ573" t="s">
        <v>114</v>
      </c>
      <c r="AL573" t="s">
        <v>55</v>
      </c>
      <c r="AM573" t="s">
        <v>162</v>
      </c>
      <c r="AN573" t="s">
        <v>120</v>
      </c>
      <c r="AO573" t="s">
        <v>72</v>
      </c>
      <c r="AP573" t="s">
        <v>59</v>
      </c>
      <c r="AQ573" t="s">
        <v>60</v>
      </c>
      <c r="AR573" t="s">
        <v>1261</v>
      </c>
      <c r="AS573" s="2">
        <v>0</v>
      </c>
      <c r="AT573" s="2">
        <v>1</v>
      </c>
      <c r="AU573" s="2">
        <v>1</v>
      </c>
      <c r="AV573" s="2">
        <v>0</v>
      </c>
      <c r="AW573" s="2">
        <v>1</v>
      </c>
      <c r="AX573" s="2">
        <v>0</v>
      </c>
      <c r="AY573" s="2">
        <v>0</v>
      </c>
      <c r="AZ573" s="2">
        <v>0</v>
      </c>
      <c r="BA573" s="2">
        <v>0</v>
      </c>
    </row>
    <row r="574" spans="1:54" x14ac:dyDescent="0.25">
      <c r="A574">
        <v>580</v>
      </c>
      <c r="B574" t="s">
        <v>38</v>
      </c>
      <c r="C574" t="s">
        <v>765</v>
      </c>
      <c r="D574" t="s">
        <v>1833</v>
      </c>
      <c r="E574" t="s">
        <v>2256</v>
      </c>
      <c r="F574" t="s">
        <v>10131</v>
      </c>
      <c r="H574" s="19">
        <v>580</v>
      </c>
      <c r="I574" t="s">
        <v>2264</v>
      </c>
      <c r="J574" t="s">
        <v>479</v>
      </c>
      <c r="K574" s="2">
        <v>5</v>
      </c>
      <c r="L574" t="s">
        <v>45</v>
      </c>
      <c r="M574" s="2">
        <v>1</v>
      </c>
      <c r="N574" t="s">
        <v>83</v>
      </c>
      <c r="O574" s="2">
        <v>0</v>
      </c>
      <c r="P574" s="2">
        <v>1</v>
      </c>
      <c r="Q574" s="2">
        <v>0</v>
      </c>
      <c r="R574" s="2">
        <v>0</v>
      </c>
      <c r="T574" s="2">
        <v>500</v>
      </c>
      <c r="U574" t="s">
        <v>49</v>
      </c>
      <c r="V574" s="2">
        <v>1</v>
      </c>
      <c r="W574" s="2">
        <v>1</v>
      </c>
      <c r="X574" s="2">
        <v>0</v>
      </c>
      <c r="Y574" s="2">
        <v>0</v>
      </c>
      <c r="AA574" t="s">
        <v>65</v>
      </c>
      <c r="AC574" t="s">
        <v>52</v>
      </c>
      <c r="AD574" t="s">
        <v>52</v>
      </c>
      <c r="AH574" t="s">
        <v>53</v>
      </c>
      <c r="AJ574" t="s">
        <v>114</v>
      </c>
      <c r="AL574" t="s">
        <v>55</v>
      </c>
      <c r="AM574" t="s">
        <v>162</v>
      </c>
      <c r="AN574" t="s">
        <v>98</v>
      </c>
      <c r="AO574" t="s">
        <v>72</v>
      </c>
      <c r="AP574" t="s">
        <v>59</v>
      </c>
      <c r="AQ574" t="s">
        <v>60</v>
      </c>
      <c r="AR574" t="s">
        <v>1261</v>
      </c>
      <c r="AS574" s="2">
        <v>0</v>
      </c>
      <c r="AT574" s="2">
        <v>1</v>
      </c>
      <c r="AU574" s="2">
        <v>1</v>
      </c>
      <c r="AV574" s="2">
        <v>0</v>
      </c>
      <c r="AW574" s="2">
        <v>1</v>
      </c>
      <c r="AX574" s="2">
        <v>0</v>
      </c>
      <c r="AY574" s="2">
        <v>0</v>
      </c>
      <c r="AZ574" s="2">
        <v>0</v>
      </c>
      <c r="BA574" s="2">
        <v>0</v>
      </c>
      <c r="BB574" s="2">
        <v>6</v>
      </c>
    </row>
    <row r="575" spans="1:54" x14ac:dyDescent="0.25">
      <c r="A575">
        <v>581</v>
      </c>
      <c r="B575" t="s">
        <v>38</v>
      </c>
      <c r="C575" t="s">
        <v>765</v>
      </c>
      <c r="D575" t="s">
        <v>1833</v>
      </c>
      <c r="E575" t="s">
        <v>2256</v>
      </c>
      <c r="F575" t="s">
        <v>10131</v>
      </c>
      <c r="H575" s="19">
        <v>581</v>
      </c>
      <c r="I575" t="s">
        <v>2268</v>
      </c>
      <c r="J575" t="s">
        <v>479</v>
      </c>
      <c r="K575" s="2">
        <v>5</v>
      </c>
      <c r="L575" t="s">
        <v>52</v>
      </c>
      <c r="M575">
        <v>0</v>
      </c>
      <c r="N575" t="s">
        <v>90</v>
      </c>
      <c r="O575" s="2">
        <v>0</v>
      </c>
      <c r="P575" s="2">
        <v>1</v>
      </c>
      <c r="Q575" s="2">
        <v>0</v>
      </c>
      <c r="R575" s="2">
        <v>1</v>
      </c>
      <c r="S575" t="s">
        <v>2065</v>
      </c>
      <c r="T575" s="2">
        <v>400</v>
      </c>
      <c r="U575" t="s">
        <v>49</v>
      </c>
      <c r="V575" s="2">
        <v>1</v>
      </c>
      <c r="W575" s="2">
        <v>1</v>
      </c>
      <c r="X575" s="2">
        <v>0</v>
      </c>
      <c r="Y575" s="2">
        <v>0</v>
      </c>
      <c r="AA575" t="s">
        <v>65</v>
      </c>
      <c r="AC575" t="s">
        <v>52</v>
      </c>
      <c r="AD575" t="s">
        <v>52</v>
      </c>
      <c r="AH575" t="s">
        <v>53</v>
      </c>
      <c r="AJ575" t="s">
        <v>114</v>
      </c>
      <c r="AL575" t="s">
        <v>55</v>
      </c>
      <c r="AM575" t="s">
        <v>162</v>
      </c>
      <c r="AN575" t="s">
        <v>120</v>
      </c>
      <c r="AO575" t="s">
        <v>72</v>
      </c>
      <c r="AP575" t="s">
        <v>59</v>
      </c>
      <c r="AQ575" t="s">
        <v>60</v>
      </c>
      <c r="AR575" t="s">
        <v>1261</v>
      </c>
      <c r="AS575" s="2">
        <v>0</v>
      </c>
      <c r="AT575" s="2">
        <v>1</v>
      </c>
      <c r="AU575" s="2">
        <v>1</v>
      </c>
      <c r="AV575" s="2">
        <v>0</v>
      </c>
      <c r="AW575" s="2">
        <v>1</v>
      </c>
      <c r="AX575" s="2">
        <v>0</v>
      </c>
      <c r="AY575" s="2">
        <v>0</v>
      </c>
      <c r="AZ575" s="2">
        <v>0</v>
      </c>
      <c r="BA575" s="2">
        <v>0</v>
      </c>
      <c r="BB575" s="2">
        <v>2</v>
      </c>
    </row>
    <row r="576" spans="1:54" x14ac:dyDescent="0.25">
      <c r="A576">
        <v>582</v>
      </c>
      <c r="B576" t="s">
        <v>38</v>
      </c>
      <c r="C576" t="s">
        <v>765</v>
      </c>
      <c r="D576" t="s">
        <v>1833</v>
      </c>
      <c r="E576" t="s">
        <v>2256</v>
      </c>
      <c r="F576" t="s">
        <v>10131</v>
      </c>
      <c r="H576" s="19">
        <v>582</v>
      </c>
      <c r="I576" t="s">
        <v>2269</v>
      </c>
      <c r="J576" t="s">
        <v>479</v>
      </c>
      <c r="K576" s="2">
        <v>3</v>
      </c>
      <c r="L576" t="s">
        <v>52</v>
      </c>
      <c r="M576">
        <v>0</v>
      </c>
      <c r="N576" t="s">
        <v>90</v>
      </c>
      <c r="O576" s="2">
        <v>0</v>
      </c>
      <c r="P576" s="2">
        <v>1</v>
      </c>
      <c r="Q576" s="2">
        <v>0</v>
      </c>
      <c r="R576" s="2">
        <v>1</v>
      </c>
      <c r="S576" t="s">
        <v>2065</v>
      </c>
      <c r="T576" s="2">
        <v>300</v>
      </c>
      <c r="U576" t="s">
        <v>105</v>
      </c>
      <c r="V576" s="2">
        <v>1</v>
      </c>
      <c r="W576" s="2">
        <v>0</v>
      </c>
      <c r="X576" s="2">
        <v>0</v>
      </c>
      <c r="Y576" s="2">
        <v>0</v>
      </c>
      <c r="AA576" t="s">
        <v>51</v>
      </c>
      <c r="AC576" t="s">
        <v>12125</v>
      </c>
      <c r="AD576" t="s">
        <v>45</v>
      </c>
      <c r="AE576" s="2">
        <v>0</v>
      </c>
      <c r="AF576" t="s">
        <v>459</v>
      </c>
      <c r="AG576" t="s">
        <v>459</v>
      </c>
      <c r="AH576" t="s">
        <v>53</v>
      </c>
      <c r="AJ576" t="s">
        <v>114</v>
      </c>
      <c r="AL576" t="s">
        <v>55</v>
      </c>
      <c r="AM576" t="s">
        <v>162</v>
      </c>
      <c r="AN576" t="s">
        <v>120</v>
      </c>
      <c r="AO576" t="s">
        <v>72</v>
      </c>
      <c r="AP576" t="s">
        <v>59</v>
      </c>
      <c r="AQ576" t="s">
        <v>60</v>
      </c>
      <c r="AR576" t="s">
        <v>1261</v>
      </c>
      <c r="AS576" s="2">
        <v>0</v>
      </c>
      <c r="AT576" s="2">
        <v>1</v>
      </c>
      <c r="AU576" s="2">
        <v>1</v>
      </c>
      <c r="AV576" s="2">
        <v>0</v>
      </c>
      <c r="AW576" s="2">
        <v>1</v>
      </c>
      <c r="AX576" s="2">
        <v>0</v>
      </c>
      <c r="AY576" s="2">
        <v>0</v>
      </c>
      <c r="AZ576" s="2">
        <v>0</v>
      </c>
      <c r="BA576" s="2">
        <v>0</v>
      </c>
    </row>
    <row r="577" spans="1:54" x14ac:dyDescent="0.25">
      <c r="A577">
        <v>583</v>
      </c>
      <c r="B577" t="s">
        <v>38</v>
      </c>
      <c r="C577" t="s">
        <v>765</v>
      </c>
      <c r="D577" t="s">
        <v>1833</v>
      </c>
      <c r="E577" t="s">
        <v>2256</v>
      </c>
      <c r="F577" t="s">
        <v>10131</v>
      </c>
      <c r="H577" s="19">
        <v>583</v>
      </c>
      <c r="I577" t="s">
        <v>2270</v>
      </c>
      <c r="J577" t="s">
        <v>479</v>
      </c>
      <c r="K577" s="2">
        <v>7</v>
      </c>
      <c r="L577" t="s">
        <v>52</v>
      </c>
      <c r="M577">
        <v>0</v>
      </c>
      <c r="N577" t="s">
        <v>161</v>
      </c>
      <c r="O577" s="2">
        <v>0</v>
      </c>
      <c r="P577" s="2">
        <v>1</v>
      </c>
      <c r="Q577" s="2">
        <v>1</v>
      </c>
      <c r="R577" s="2">
        <v>0</v>
      </c>
      <c r="T577" s="2">
        <v>2000</v>
      </c>
      <c r="U577" t="s">
        <v>49</v>
      </c>
      <c r="V577" s="2">
        <v>1</v>
      </c>
      <c r="W577" s="2">
        <v>1</v>
      </c>
      <c r="X577" s="2">
        <v>0</v>
      </c>
      <c r="Y577" s="2">
        <v>0</v>
      </c>
      <c r="AA577" t="s">
        <v>51</v>
      </c>
      <c r="AC577" t="s">
        <v>52</v>
      </c>
      <c r="AD577" t="s">
        <v>52</v>
      </c>
      <c r="AH577" t="s">
        <v>53</v>
      </c>
      <c r="AJ577" t="s">
        <v>114</v>
      </c>
      <c r="AL577" t="s">
        <v>55</v>
      </c>
      <c r="AM577" t="s">
        <v>71</v>
      </c>
      <c r="AN577" t="s">
        <v>120</v>
      </c>
      <c r="AO577" t="s">
        <v>72</v>
      </c>
      <c r="AP577" t="s">
        <v>59</v>
      </c>
      <c r="AQ577" t="s">
        <v>60</v>
      </c>
      <c r="AR577" t="s">
        <v>1261</v>
      </c>
      <c r="AS577" s="2">
        <v>0</v>
      </c>
      <c r="AT577" s="2">
        <v>1</v>
      </c>
      <c r="AU577" s="2">
        <v>1</v>
      </c>
      <c r="AV577" s="2">
        <v>0</v>
      </c>
      <c r="AW577" s="2">
        <v>1</v>
      </c>
      <c r="AX577" s="2">
        <v>0</v>
      </c>
      <c r="AY577" s="2">
        <v>0</v>
      </c>
      <c r="AZ577" s="2">
        <v>0</v>
      </c>
      <c r="BA577" s="2">
        <v>0</v>
      </c>
      <c r="BB577" s="2">
        <v>5</v>
      </c>
    </row>
    <row r="578" spans="1:54" x14ac:dyDescent="0.25">
      <c r="A578">
        <v>584</v>
      </c>
      <c r="B578" t="s">
        <v>38</v>
      </c>
      <c r="C578" t="s">
        <v>765</v>
      </c>
      <c r="D578" t="s">
        <v>1833</v>
      </c>
      <c r="E578" t="s">
        <v>10139</v>
      </c>
      <c r="F578" t="s">
        <v>10131</v>
      </c>
      <c r="H578" s="19">
        <v>584</v>
      </c>
      <c r="I578" t="s">
        <v>2271</v>
      </c>
      <c r="J578" t="s">
        <v>2272</v>
      </c>
      <c r="K578" s="2">
        <v>5</v>
      </c>
      <c r="L578" t="s">
        <v>52</v>
      </c>
      <c r="M578">
        <v>0</v>
      </c>
      <c r="N578" t="s">
        <v>1362</v>
      </c>
      <c r="O578" s="2">
        <v>1</v>
      </c>
      <c r="P578" s="2">
        <v>0</v>
      </c>
      <c r="Q578" s="2">
        <v>0</v>
      </c>
      <c r="R578" s="2">
        <v>1</v>
      </c>
      <c r="S578" t="s">
        <v>2065</v>
      </c>
      <c r="T578" s="2">
        <v>800</v>
      </c>
      <c r="U578" t="s">
        <v>142</v>
      </c>
      <c r="V578" s="2">
        <v>0</v>
      </c>
      <c r="W578" s="2">
        <v>1</v>
      </c>
      <c r="X578" s="2">
        <v>0</v>
      </c>
      <c r="Y578" s="2">
        <v>0</v>
      </c>
      <c r="AA578" t="s">
        <v>65</v>
      </c>
      <c r="AC578" t="s">
        <v>52</v>
      </c>
      <c r="AD578" t="s">
        <v>52</v>
      </c>
      <c r="AH578" t="s">
        <v>53</v>
      </c>
      <c r="AJ578" t="s">
        <v>106</v>
      </c>
      <c r="AL578" t="s">
        <v>130</v>
      </c>
      <c r="AM578" t="s">
        <v>71</v>
      </c>
      <c r="AN578" t="s">
        <v>120</v>
      </c>
      <c r="AO578" t="s">
        <v>72</v>
      </c>
      <c r="AP578" t="s">
        <v>59</v>
      </c>
      <c r="AQ578" t="s">
        <v>60</v>
      </c>
      <c r="AR578" t="s">
        <v>1261</v>
      </c>
      <c r="AS578" s="2">
        <v>0</v>
      </c>
      <c r="AT578" s="2">
        <v>1</v>
      </c>
      <c r="AU578" s="2">
        <v>1</v>
      </c>
      <c r="AV578" s="2">
        <v>0</v>
      </c>
      <c r="AW578" s="2">
        <v>1</v>
      </c>
      <c r="AX578" s="2">
        <v>0</v>
      </c>
      <c r="AY578" s="2">
        <v>0</v>
      </c>
      <c r="AZ578" s="2">
        <v>0</v>
      </c>
      <c r="BA578" s="2">
        <v>0</v>
      </c>
      <c r="BB578" s="2">
        <v>5</v>
      </c>
    </row>
    <row r="579" spans="1:54" x14ac:dyDescent="0.25">
      <c r="A579">
        <v>585</v>
      </c>
      <c r="B579" t="s">
        <v>38</v>
      </c>
      <c r="C579" t="s">
        <v>765</v>
      </c>
      <c r="D579" t="s">
        <v>1833</v>
      </c>
      <c r="E579" t="s">
        <v>2273</v>
      </c>
      <c r="F579" t="s">
        <v>10131</v>
      </c>
      <c r="H579" s="19">
        <v>585</v>
      </c>
      <c r="I579" t="s">
        <v>2274</v>
      </c>
      <c r="J579" t="s">
        <v>2275</v>
      </c>
      <c r="K579" s="2">
        <v>9</v>
      </c>
      <c r="L579" t="s">
        <v>52</v>
      </c>
      <c r="M579">
        <v>0</v>
      </c>
      <c r="N579" t="s">
        <v>90</v>
      </c>
      <c r="O579" s="2">
        <v>0</v>
      </c>
      <c r="P579" s="2">
        <v>1</v>
      </c>
      <c r="Q579" s="2">
        <v>0</v>
      </c>
      <c r="R579" s="2">
        <v>1</v>
      </c>
      <c r="S579" t="s">
        <v>2065</v>
      </c>
      <c r="T579" s="2">
        <v>600</v>
      </c>
      <c r="U579" t="s">
        <v>49</v>
      </c>
      <c r="V579" s="2">
        <v>1</v>
      </c>
      <c r="W579" s="2">
        <v>1</v>
      </c>
      <c r="X579" s="2">
        <v>0</v>
      </c>
      <c r="Y579" s="2">
        <v>0</v>
      </c>
      <c r="AA579" t="s">
        <v>65</v>
      </c>
      <c r="AC579" t="s">
        <v>12125</v>
      </c>
      <c r="AD579" t="s">
        <v>45</v>
      </c>
      <c r="AE579" s="2">
        <v>0</v>
      </c>
      <c r="AF579" t="s">
        <v>1979</v>
      </c>
      <c r="AG579" t="s">
        <v>1979</v>
      </c>
      <c r="AH579" t="s">
        <v>53</v>
      </c>
      <c r="AJ579" t="s">
        <v>114</v>
      </c>
      <c r="AL579" t="s">
        <v>55</v>
      </c>
      <c r="AM579" t="s">
        <v>71</v>
      </c>
      <c r="AN579" t="s">
        <v>120</v>
      </c>
      <c r="AO579" t="s">
        <v>72</v>
      </c>
      <c r="AP579" t="s">
        <v>59</v>
      </c>
      <c r="AQ579" t="s">
        <v>60</v>
      </c>
      <c r="AR579" t="s">
        <v>1261</v>
      </c>
      <c r="AS579" s="2">
        <v>0</v>
      </c>
      <c r="AT579" s="2">
        <v>1</v>
      </c>
      <c r="AU579" s="2">
        <v>1</v>
      </c>
      <c r="AV579" s="2">
        <v>0</v>
      </c>
      <c r="AW579" s="2">
        <v>1</v>
      </c>
      <c r="AX579" s="2">
        <v>0</v>
      </c>
      <c r="AY579" s="2">
        <v>0</v>
      </c>
      <c r="AZ579" s="2">
        <v>0</v>
      </c>
      <c r="BA579" s="2">
        <v>0</v>
      </c>
      <c r="BB579" s="2">
        <v>5</v>
      </c>
    </row>
    <row r="580" spans="1:54" x14ac:dyDescent="0.25">
      <c r="A580">
        <v>586</v>
      </c>
      <c r="B580" t="s">
        <v>38</v>
      </c>
      <c r="C580" t="s">
        <v>765</v>
      </c>
      <c r="D580" t="s">
        <v>1833</v>
      </c>
      <c r="E580" t="s">
        <v>2273</v>
      </c>
      <c r="F580" t="s">
        <v>10131</v>
      </c>
      <c r="H580" s="19">
        <v>586</v>
      </c>
      <c r="I580" t="s">
        <v>2279</v>
      </c>
      <c r="J580" t="s">
        <v>2280</v>
      </c>
      <c r="K580" s="2">
        <v>1</v>
      </c>
      <c r="L580" t="s">
        <v>52</v>
      </c>
      <c r="M580">
        <v>0</v>
      </c>
      <c r="T580" s="2">
        <v>960</v>
      </c>
      <c r="U580" t="s">
        <v>84</v>
      </c>
      <c r="V580" s="2">
        <v>0</v>
      </c>
      <c r="W580" s="2">
        <v>0</v>
      </c>
      <c r="X580" s="2">
        <v>1</v>
      </c>
      <c r="Y580" s="2">
        <v>0</v>
      </c>
      <c r="AA580" t="s">
        <v>65</v>
      </c>
      <c r="AC580" t="s">
        <v>52</v>
      </c>
      <c r="AD580" t="s">
        <v>52</v>
      </c>
      <c r="AH580" t="s">
        <v>53</v>
      </c>
      <c r="AJ580" t="s">
        <v>114</v>
      </c>
      <c r="AL580" t="s">
        <v>55</v>
      </c>
      <c r="AM580" t="s">
        <v>71</v>
      </c>
      <c r="AN580" t="s">
        <v>120</v>
      </c>
      <c r="AO580" t="s">
        <v>72</v>
      </c>
      <c r="AP580" t="s">
        <v>59</v>
      </c>
      <c r="AQ580" t="s">
        <v>60</v>
      </c>
      <c r="AR580" t="s">
        <v>1261</v>
      </c>
      <c r="AS580" s="2">
        <v>0</v>
      </c>
      <c r="AT580" s="2">
        <v>1</v>
      </c>
      <c r="AU580" s="2">
        <v>1</v>
      </c>
      <c r="AV580" s="2">
        <v>0</v>
      </c>
      <c r="AW580" s="2">
        <v>1</v>
      </c>
      <c r="AX580" s="2">
        <v>0</v>
      </c>
      <c r="AY580" s="2">
        <v>0</v>
      </c>
      <c r="AZ580" s="2">
        <v>0</v>
      </c>
      <c r="BA580" s="2">
        <v>0</v>
      </c>
      <c r="BB580" s="2">
        <v>9</v>
      </c>
    </row>
    <row r="581" spans="1:54" x14ac:dyDescent="0.25">
      <c r="A581">
        <v>587</v>
      </c>
      <c r="B581" t="s">
        <v>38</v>
      </c>
      <c r="C581" t="s">
        <v>765</v>
      </c>
      <c r="D581" t="s">
        <v>1833</v>
      </c>
      <c r="E581" t="s">
        <v>2273</v>
      </c>
      <c r="F581" t="s">
        <v>10131</v>
      </c>
      <c r="H581" s="19">
        <v>587</v>
      </c>
      <c r="I581" t="s">
        <v>2281</v>
      </c>
      <c r="J581" t="s">
        <v>2282</v>
      </c>
      <c r="K581" s="2">
        <v>5</v>
      </c>
      <c r="L581" t="s">
        <v>52</v>
      </c>
      <c r="M581">
        <v>0</v>
      </c>
      <c r="N581" t="s">
        <v>90</v>
      </c>
      <c r="O581" s="2">
        <v>0</v>
      </c>
      <c r="P581" s="2">
        <v>1</v>
      </c>
      <c r="Q581" s="2">
        <v>0</v>
      </c>
      <c r="R581" s="2">
        <v>1</v>
      </c>
      <c r="S581" t="s">
        <v>2065</v>
      </c>
      <c r="T581" s="2">
        <v>300</v>
      </c>
      <c r="U581" t="s">
        <v>105</v>
      </c>
      <c r="V581" s="2">
        <v>1</v>
      </c>
      <c r="W581" s="2">
        <v>0</v>
      </c>
      <c r="X581" s="2">
        <v>0</v>
      </c>
      <c r="Y581" s="2">
        <v>0</v>
      </c>
      <c r="AA581" t="s">
        <v>65</v>
      </c>
      <c r="AC581" t="s">
        <v>52</v>
      </c>
      <c r="AD581" t="s">
        <v>52</v>
      </c>
      <c r="AH581" t="s">
        <v>53</v>
      </c>
      <c r="AJ581" t="s">
        <v>114</v>
      </c>
      <c r="AL581" t="s">
        <v>55</v>
      </c>
      <c r="AM581" t="s">
        <v>71</v>
      </c>
      <c r="AN581" t="s">
        <v>120</v>
      </c>
      <c r="AO581" t="s">
        <v>72</v>
      </c>
      <c r="AP581" t="s">
        <v>59</v>
      </c>
      <c r="AQ581" t="s">
        <v>60</v>
      </c>
      <c r="AR581" t="s">
        <v>1261</v>
      </c>
      <c r="AS581" s="2">
        <v>0</v>
      </c>
      <c r="AT581" s="2">
        <v>1</v>
      </c>
      <c r="AU581" s="2">
        <v>1</v>
      </c>
      <c r="AV581" s="2">
        <v>0</v>
      </c>
      <c r="AW581" s="2">
        <v>1</v>
      </c>
      <c r="AX581" s="2">
        <v>0</v>
      </c>
      <c r="AY581" s="2">
        <v>0</v>
      </c>
      <c r="AZ581" s="2">
        <v>0</v>
      </c>
      <c r="BA581" s="2">
        <v>0</v>
      </c>
      <c r="BB581" s="2">
        <v>9</v>
      </c>
    </row>
    <row r="582" spans="1:54" x14ac:dyDescent="0.25">
      <c r="A582">
        <v>588</v>
      </c>
      <c r="B582" t="s">
        <v>38</v>
      </c>
      <c r="C582" t="s">
        <v>765</v>
      </c>
      <c r="D582" t="s">
        <v>1833</v>
      </c>
      <c r="E582" t="s">
        <v>2273</v>
      </c>
      <c r="F582" t="s">
        <v>10131</v>
      </c>
      <c r="H582" s="19">
        <v>588</v>
      </c>
      <c r="I582" t="s">
        <v>2286</v>
      </c>
      <c r="J582" t="s">
        <v>2287</v>
      </c>
      <c r="K582" s="2">
        <v>4</v>
      </c>
      <c r="L582" t="s">
        <v>45</v>
      </c>
      <c r="M582" s="2">
        <v>1</v>
      </c>
      <c r="N582" t="s">
        <v>90</v>
      </c>
      <c r="O582" s="2">
        <v>0</v>
      </c>
      <c r="P582" s="2">
        <v>1</v>
      </c>
      <c r="Q582" s="2">
        <v>0</v>
      </c>
      <c r="R582" s="2">
        <v>1</v>
      </c>
      <c r="S582" t="s">
        <v>2065</v>
      </c>
      <c r="T582" s="2">
        <v>400</v>
      </c>
      <c r="U582" t="s">
        <v>49</v>
      </c>
      <c r="V582" s="2">
        <v>1</v>
      </c>
      <c r="W582" s="2">
        <v>1</v>
      </c>
      <c r="X582" s="2">
        <v>0</v>
      </c>
      <c r="Y582" s="2">
        <v>0</v>
      </c>
      <c r="AA582" t="s">
        <v>65</v>
      </c>
      <c r="AC582" t="s">
        <v>52</v>
      </c>
      <c r="AD582" t="s">
        <v>52</v>
      </c>
      <c r="AH582" t="s">
        <v>53</v>
      </c>
      <c r="AJ582" t="s">
        <v>114</v>
      </c>
      <c r="AL582" t="s">
        <v>55</v>
      </c>
      <c r="AM582" t="s">
        <v>71</v>
      </c>
      <c r="AN582" t="s">
        <v>120</v>
      </c>
      <c r="AO582" t="s">
        <v>72</v>
      </c>
      <c r="AP582" t="s">
        <v>59</v>
      </c>
      <c r="AQ582" t="s">
        <v>60</v>
      </c>
      <c r="AR582" t="s">
        <v>1261</v>
      </c>
      <c r="AS582" s="2">
        <v>0</v>
      </c>
      <c r="AT582" s="2">
        <v>1</v>
      </c>
      <c r="AU582" s="2">
        <v>1</v>
      </c>
      <c r="AV582" s="2">
        <v>0</v>
      </c>
      <c r="AW582" s="2">
        <v>1</v>
      </c>
      <c r="AX582" s="2">
        <v>0</v>
      </c>
      <c r="AY582" s="2">
        <v>0</v>
      </c>
      <c r="AZ582" s="2">
        <v>0</v>
      </c>
      <c r="BA582" s="2">
        <v>0</v>
      </c>
      <c r="BB582" s="2">
        <v>15</v>
      </c>
    </row>
    <row r="583" spans="1:54" x14ac:dyDescent="0.25">
      <c r="A583">
        <v>589</v>
      </c>
      <c r="B583" t="s">
        <v>38</v>
      </c>
      <c r="C583" t="s">
        <v>765</v>
      </c>
      <c r="D583" t="s">
        <v>1833</v>
      </c>
      <c r="E583" t="s">
        <v>2273</v>
      </c>
      <c r="F583" t="s">
        <v>10131</v>
      </c>
      <c r="H583" s="19">
        <v>589</v>
      </c>
      <c r="I583" t="s">
        <v>2291</v>
      </c>
      <c r="J583" t="s">
        <v>2292</v>
      </c>
      <c r="K583" s="2">
        <v>5</v>
      </c>
      <c r="L583" t="s">
        <v>52</v>
      </c>
      <c r="M583">
        <v>0</v>
      </c>
      <c r="N583" t="s">
        <v>83</v>
      </c>
      <c r="O583" s="2">
        <v>0</v>
      </c>
      <c r="P583" s="2">
        <v>1</v>
      </c>
      <c r="Q583" s="2">
        <v>0</v>
      </c>
      <c r="R583" s="2">
        <v>0</v>
      </c>
      <c r="T583" s="2">
        <v>300</v>
      </c>
      <c r="U583" t="s">
        <v>49</v>
      </c>
      <c r="V583" s="2">
        <v>1</v>
      </c>
      <c r="W583" s="2">
        <v>1</v>
      </c>
      <c r="X583" s="2">
        <v>0</v>
      </c>
      <c r="Y583" s="2">
        <v>0</v>
      </c>
      <c r="AA583" t="s">
        <v>65</v>
      </c>
      <c r="AC583" t="s">
        <v>12125</v>
      </c>
      <c r="AD583" t="s">
        <v>45</v>
      </c>
      <c r="AE583" s="2">
        <v>0</v>
      </c>
      <c r="AF583" t="s">
        <v>459</v>
      </c>
      <c r="AG583" t="s">
        <v>459</v>
      </c>
      <c r="AH583" t="s">
        <v>53</v>
      </c>
      <c r="AJ583" t="s">
        <v>114</v>
      </c>
      <c r="AL583" t="s">
        <v>55</v>
      </c>
      <c r="AM583" t="s">
        <v>71</v>
      </c>
      <c r="AN583" t="s">
        <v>98</v>
      </c>
      <c r="AO583" t="s">
        <v>72</v>
      </c>
      <c r="AP583" t="s">
        <v>59</v>
      </c>
      <c r="AQ583" t="s">
        <v>60</v>
      </c>
      <c r="AR583" t="s">
        <v>1261</v>
      </c>
      <c r="AS583" s="2">
        <v>0</v>
      </c>
      <c r="AT583" s="2">
        <v>1</v>
      </c>
      <c r="AU583" s="2">
        <v>1</v>
      </c>
      <c r="AV583" s="2">
        <v>0</v>
      </c>
      <c r="AW583" s="2">
        <v>1</v>
      </c>
      <c r="AX583" s="2">
        <v>0</v>
      </c>
      <c r="AY583" s="2">
        <v>0</v>
      </c>
      <c r="AZ583" s="2">
        <v>0</v>
      </c>
      <c r="BA583" s="2">
        <v>0</v>
      </c>
      <c r="BB583" s="2">
        <v>5</v>
      </c>
    </row>
    <row r="584" spans="1:54" x14ac:dyDescent="0.25">
      <c r="A584">
        <v>590</v>
      </c>
      <c r="B584" t="s">
        <v>38</v>
      </c>
      <c r="C584" t="s">
        <v>765</v>
      </c>
      <c r="D584" t="s">
        <v>1833</v>
      </c>
      <c r="E584" t="s">
        <v>2273</v>
      </c>
      <c r="F584" t="s">
        <v>10131</v>
      </c>
      <c r="H584" s="19">
        <v>590</v>
      </c>
      <c r="I584" t="s">
        <v>2293</v>
      </c>
      <c r="J584" t="s">
        <v>479</v>
      </c>
      <c r="K584" s="2">
        <v>4</v>
      </c>
      <c r="L584" t="s">
        <v>52</v>
      </c>
      <c r="M584">
        <v>0</v>
      </c>
      <c r="N584" t="s">
        <v>83</v>
      </c>
      <c r="O584" s="2">
        <v>0</v>
      </c>
      <c r="P584" s="2">
        <v>1</v>
      </c>
      <c r="Q584" s="2">
        <v>0</v>
      </c>
      <c r="R584" s="2">
        <v>0</v>
      </c>
      <c r="T584" s="2">
        <v>257</v>
      </c>
      <c r="U584" t="s">
        <v>49</v>
      </c>
      <c r="V584" s="2">
        <v>1</v>
      </c>
      <c r="W584" s="2">
        <v>1</v>
      </c>
      <c r="X584" s="2">
        <v>0</v>
      </c>
      <c r="Y584" s="2">
        <v>0</v>
      </c>
      <c r="AA584" t="s">
        <v>51</v>
      </c>
      <c r="AC584" t="s">
        <v>52</v>
      </c>
      <c r="AD584" t="s">
        <v>52</v>
      </c>
      <c r="AH584" t="s">
        <v>53</v>
      </c>
      <c r="AJ584" t="s">
        <v>114</v>
      </c>
      <c r="AL584" t="s">
        <v>55</v>
      </c>
      <c r="AM584" t="s">
        <v>71</v>
      </c>
      <c r="AN584" t="s">
        <v>120</v>
      </c>
      <c r="AO584" t="s">
        <v>72</v>
      </c>
      <c r="AP584" t="s">
        <v>59</v>
      </c>
      <c r="AQ584" t="s">
        <v>60</v>
      </c>
      <c r="AR584" t="s">
        <v>1261</v>
      </c>
      <c r="AS584" s="2">
        <v>0</v>
      </c>
      <c r="AT584" s="2">
        <v>1</v>
      </c>
      <c r="AU584" s="2">
        <v>1</v>
      </c>
      <c r="AV584" s="2">
        <v>0</v>
      </c>
      <c r="AW584" s="2">
        <v>1</v>
      </c>
      <c r="AX584" s="2">
        <v>0</v>
      </c>
      <c r="AY584" s="2">
        <v>0</v>
      </c>
      <c r="AZ584" s="2">
        <v>0</v>
      </c>
      <c r="BA584" s="2">
        <v>0</v>
      </c>
    </row>
    <row r="585" spans="1:54" x14ac:dyDescent="0.25">
      <c r="A585">
        <v>591</v>
      </c>
      <c r="B585" t="s">
        <v>38</v>
      </c>
      <c r="C585" t="s">
        <v>765</v>
      </c>
      <c r="D585" t="s">
        <v>1833</v>
      </c>
      <c r="E585" t="s">
        <v>2273</v>
      </c>
      <c r="F585" t="s">
        <v>10131</v>
      </c>
      <c r="H585" s="19">
        <v>591</v>
      </c>
      <c r="I585" t="s">
        <v>2294</v>
      </c>
      <c r="J585" t="s">
        <v>479</v>
      </c>
      <c r="K585" s="2">
        <v>4</v>
      </c>
      <c r="L585" t="s">
        <v>52</v>
      </c>
      <c r="M585">
        <v>0</v>
      </c>
      <c r="T585" s="2">
        <v>960</v>
      </c>
      <c r="U585" t="s">
        <v>704</v>
      </c>
      <c r="V585" s="2">
        <v>1</v>
      </c>
      <c r="W585" s="2">
        <v>0</v>
      </c>
      <c r="X585" s="2">
        <v>1</v>
      </c>
      <c r="Y585" s="2">
        <v>0</v>
      </c>
      <c r="AA585" t="s">
        <v>65</v>
      </c>
      <c r="AC585" t="s">
        <v>12125</v>
      </c>
      <c r="AD585" t="s">
        <v>45</v>
      </c>
      <c r="AE585" s="2">
        <v>0</v>
      </c>
      <c r="AF585" t="s">
        <v>455</v>
      </c>
      <c r="AG585" t="s">
        <v>455</v>
      </c>
      <c r="AH585" t="s">
        <v>53</v>
      </c>
      <c r="AJ585" t="s">
        <v>114</v>
      </c>
      <c r="AL585" t="s">
        <v>55</v>
      </c>
      <c r="AM585" t="s">
        <v>71</v>
      </c>
      <c r="AN585" t="s">
        <v>120</v>
      </c>
      <c r="AO585" t="s">
        <v>72</v>
      </c>
      <c r="AP585" t="s">
        <v>59</v>
      </c>
      <c r="AQ585" t="s">
        <v>60</v>
      </c>
      <c r="AR585" t="s">
        <v>1261</v>
      </c>
      <c r="AS585" s="2">
        <v>0</v>
      </c>
      <c r="AT585" s="2">
        <v>1</v>
      </c>
      <c r="AU585" s="2">
        <v>1</v>
      </c>
      <c r="AV585" s="2">
        <v>0</v>
      </c>
      <c r="AW585" s="2">
        <v>1</v>
      </c>
      <c r="AX585" s="2">
        <v>0</v>
      </c>
      <c r="AY585" s="2">
        <v>0</v>
      </c>
      <c r="AZ585" s="2">
        <v>0</v>
      </c>
      <c r="BA585" s="2">
        <v>0</v>
      </c>
    </row>
    <row r="586" spans="1:54" x14ac:dyDescent="0.25">
      <c r="A586">
        <v>592</v>
      </c>
      <c r="B586" t="s">
        <v>38</v>
      </c>
      <c r="C586" t="s">
        <v>765</v>
      </c>
      <c r="D586" t="s">
        <v>1833</v>
      </c>
      <c r="E586" t="s">
        <v>2273</v>
      </c>
      <c r="F586" t="s">
        <v>10131</v>
      </c>
      <c r="H586" s="19">
        <v>592</v>
      </c>
      <c r="I586" t="s">
        <v>2298</v>
      </c>
      <c r="J586" t="s">
        <v>479</v>
      </c>
      <c r="K586" s="2">
        <v>2</v>
      </c>
      <c r="L586" t="s">
        <v>52</v>
      </c>
      <c r="M586">
        <v>0</v>
      </c>
      <c r="N586" t="s">
        <v>83</v>
      </c>
      <c r="O586" s="2">
        <v>0</v>
      </c>
      <c r="P586" s="2">
        <v>1</v>
      </c>
      <c r="Q586" s="2">
        <v>0</v>
      </c>
      <c r="R586" s="2">
        <v>0</v>
      </c>
      <c r="T586" s="2">
        <v>300</v>
      </c>
      <c r="U586" t="s">
        <v>49</v>
      </c>
      <c r="V586" s="2">
        <v>1</v>
      </c>
      <c r="W586" s="2">
        <v>1</v>
      </c>
      <c r="X586" s="2">
        <v>0</v>
      </c>
      <c r="Y586" s="2">
        <v>0</v>
      </c>
      <c r="AA586" t="s">
        <v>65</v>
      </c>
      <c r="AC586" t="s">
        <v>52</v>
      </c>
      <c r="AD586" t="s">
        <v>52</v>
      </c>
      <c r="AH586" t="s">
        <v>53</v>
      </c>
      <c r="AJ586" t="s">
        <v>114</v>
      </c>
      <c r="AL586" t="s">
        <v>55</v>
      </c>
      <c r="AM586" t="s">
        <v>71</v>
      </c>
      <c r="AN586" t="s">
        <v>120</v>
      </c>
      <c r="AO586" t="s">
        <v>72</v>
      </c>
      <c r="AP586" t="s">
        <v>59</v>
      </c>
      <c r="AQ586" t="s">
        <v>60</v>
      </c>
      <c r="AR586" t="s">
        <v>1261</v>
      </c>
      <c r="AS586" s="2">
        <v>0</v>
      </c>
      <c r="AT586" s="2">
        <v>1</v>
      </c>
      <c r="AU586" s="2">
        <v>1</v>
      </c>
      <c r="AV586" s="2">
        <v>0</v>
      </c>
      <c r="AW586" s="2">
        <v>1</v>
      </c>
      <c r="AX586" s="2">
        <v>0</v>
      </c>
      <c r="AY586" s="2">
        <v>0</v>
      </c>
      <c r="AZ586" s="2">
        <v>0</v>
      </c>
      <c r="BA586" s="2">
        <v>0</v>
      </c>
      <c r="BB586" s="2">
        <v>6</v>
      </c>
    </row>
    <row r="587" spans="1:54" x14ac:dyDescent="0.25">
      <c r="A587">
        <v>593</v>
      </c>
      <c r="B587" t="s">
        <v>38</v>
      </c>
      <c r="C587" t="s">
        <v>765</v>
      </c>
      <c r="D587" t="s">
        <v>1833</v>
      </c>
      <c r="E587" t="s">
        <v>2273</v>
      </c>
      <c r="F587" t="s">
        <v>10131</v>
      </c>
      <c r="H587" s="19">
        <v>593</v>
      </c>
      <c r="I587" t="s">
        <v>2299</v>
      </c>
      <c r="J587" t="s">
        <v>479</v>
      </c>
      <c r="K587" s="2">
        <v>14</v>
      </c>
      <c r="L587" t="s">
        <v>52</v>
      </c>
      <c r="M587">
        <v>0</v>
      </c>
      <c r="N587" t="s">
        <v>90</v>
      </c>
      <c r="O587" s="2">
        <v>0</v>
      </c>
      <c r="P587" s="2">
        <v>1</v>
      </c>
      <c r="Q587" s="2">
        <v>0</v>
      </c>
      <c r="R587" s="2">
        <v>1</v>
      </c>
      <c r="S587" t="s">
        <v>2065</v>
      </c>
      <c r="T587" s="2">
        <v>530</v>
      </c>
      <c r="U587" t="s">
        <v>49</v>
      </c>
      <c r="V587" s="2">
        <v>1</v>
      </c>
      <c r="W587" s="2">
        <v>1</v>
      </c>
      <c r="X587" s="2">
        <v>0</v>
      </c>
      <c r="Y587" s="2">
        <v>0</v>
      </c>
      <c r="AA587" t="s">
        <v>65</v>
      </c>
      <c r="AC587" t="s">
        <v>52</v>
      </c>
      <c r="AD587" t="s">
        <v>52</v>
      </c>
      <c r="AH587" t="s">
        <v>53</v>
      </c>
      <c r="AJ587" t="s">
        <v>114</v>
      </c>
      <c r="AL587" t="s">
        <v>55</v>
      </c>
      <c r="AM587" t="s">
        <v>71</v>
      </c>
      <c r="AN587" t="s">
        <v>120</v>
      </c>
      <c r="AO587" t="s">
        <v>72</v>
      </c>
      <c r="AP587" t="s">
        <v>59</v>
      </c>
      <c r="AQ587" t="s">
        <v>60</v>
      </c>
      <c r="AR587" t="s">
        <v>1261</v>
      </c>
      <c r="AS587" s="2">
        <v>0</v>
      </c>
      <c r="AT587" s="2">
        <v>1</v>
      </c>
      <c r="AU587" s="2">
        <v>1</v>
      </c>
      <c r="AV587" s="2">
        <v>0</v>
      </c>
      <c r="AW587" s="2">
        <v>1</v>
      </c>
      <c r="AX587" s="2">
        <v>0</v>
      </c>
      <c r="AY587" s="2">
        <v>0</v>
      </c>
      <c r="AZ587" s="2">
        <v>0</v>
      </c>
      <c r="BA587" s="2">
        <v>0</v>
      </c>
      <c r="BB587" s="2">
        <v>13</v>
      </c>
    </row>
    <row r="588" spans="1:54" x14ac:dyDescent="0.25">
      <c r="A588">
        <v>594</v>
      </c>
      <c r="B588" t="s">
        <v>38</v>
      </c>
      <c r="C588" t="s">
        <v>765</v>
      </c>
      <c r="D588" t="s">
        <v>1833</v>
      </c>
      <c r="E588" t="s">
        <v>2273</v>
      </c>
      <c r="F588" t="s">
        <v>10131</v>
      </c>
      <c r="H588" s="19">
        <v>594</v>
      </c>
      <c r="I588" t="s">
        <v>2303</v>
      </c>
      <c r="J588" t="s">
        <v>2304</v>
      </c>
      <c r="K588" s="2">
        <v>4</v>
      </c>
      <c r="L588" t="s">
        <v>52</v>
      </c>
      <c r="M588">
        <v>0</v>
      </c>
      <c r="N588" t="s">
        <v>83</v>
      </c>
      <c r="O588" s="2">
        <v>0</v>
      </c>
      <c r="P588" s="2">
        <v>1</v>
      </c>
      <c r="Q588" s="2">
        <v>0</v>
      </c>
      <c r="R588" s="2">
        <v>0</v>
      </c>
      <c r="T588" s="2">
        <v>270</v>
      </c>
      <c r="U588" t="s">
        <v>49</v>
      </c>
      <c r="V588" s="2">
        <v>1</v>
      </c>
      <c r="W588" s="2">
        <v>1</v>
      </c>
      <c r="X588" s="2">
        <v>0</v>
      </c>
      <c r="Y588" s="2">
        <v>0</v>
      </c>
      <c r="AA588" t="s">
        <v>65</v>
      </c>
      <c r="AC588" t="s">
        <v>52</v>
      </c>
      <c r="AD588" t="s">
        <v>52</v>
      </c>
      <c r="AH588" t="s">
        <v>53</v>
      </c>
      <c r="AJ588" t="s">
        <v>114</v>
      </c>
      <c r="AL588" t="s">
        <v>55</v>
      </c>
      <c r="AM588" t="s">
        <v>71</v>
      </c>
      <c r="AN588" t="s">
        <v>120</v>
      </c>
      <c r="AO588" t="s">
        <v>72</v>
      </c>
      <c r="AP588" t="s">
        <v>59</v>
      </c>
      <c r="AQ588" t="s">
        <v>60</v>
      </c>
      <c r="AR588" t="s">
        <v>1261</v>
      </c>
      <c r="AS588" s="2">
        <v>0</v>
      </c>
      <c r="AT588" s="2">
        <v>1</v>
      </c>
      <c r="AU588" s="2">
        <v>1</v>
      </c>
      <c r="AV588" s="2">
        <v>0</v>
      </c>
      <c r="AW588" s="2">
        <v>1</v>
      </c>
      <c r="AX588" s="2">
        <v>0</v>
      </c>
      <c r="AY588" s="2">
        <v>0</v>
      </c>
      <c r="AZ588" s="2">
        <v>0</v>
      </c>
      <c r="BA588" s="2">
        <v>0</v>
      </c>
      <c r="BB588" s="2">
        <v>6</v>
      </c>
    </row>
    <row r="589" spans="1:54" x14ac:dyDescent="0.25">
      <c r="A589">
        <v>595</v>
      </c>
      <c r="B589" t="s">
        <v>38</v>
      </c>
      <c r="C589" t="s">
        <v>765</v>
      </c>
      <c r="D589" t="s">
        <v>1833</v>
      </c>
      <c r="E589" t="s">
        <v>2273</v>
      </c>
      <c r="F589" t="s">
        <v>10131</v>
      </c>
      <c r="H589" s="19">
        <v>595</v>
      </c>
      <c r="I589" t="s">
        <v>2308</v>
      </c>
      <c r="J589" t="s">
        <v>479</v>
      </c>
      <c r="K589" s="2">
        <v>4</v>
      </c>
      <c r="L589" t="s">
        <v>52</v>
      </c>
      <c r="M589">
        <v>0</v>
      </c>
      <c r="N589" t="s">
        <v>90</v>
      </c>
      <c r="O589" s="2">
        <v>0</v>
      </c>
      <c r="P589" s="2">
        <v>1</v>
      </c>
      <c r="Q589" s="2">
        <v>0</v>
      </c>
      <c r="R589" s="2">
        <v>1</v>
      </c>
      <c r="S589" t="s">
        <v>2065</v>
      </c>
      <c r="T589" s="2">
        <v>150</v>
      </c>
      <c r="U589" t="s">
        <v>142</v>
      </c>
      <c r="V589" s="2">
        <v>0</v>
      </c>
      <c r="W589" s="2">
        <v>1</v>
      </c>
      <c r="X589" s="2">
        <v>0</v>
      </c>
      <c r="Y589" s="2">
        <v>0</v>
      </c>
      <c r="AA589" t="s">
        <v>65</v>
      </c>
      <c r="AC589" t="s">
        <v>52</v>
      </c>
      <c r="AD589" t="s">
        <v>52</v>
      </c>
      <c r="AH589" t="s">
        <v>53</v>
      </c>
      <c r="AJ589" t="s">
        <v>114</v>
      </c>
      <c r="AL589" t="s">
        <v>55</v>
      </c>
      <c r="AM589" t="s">
        <v>162</v>
      </c>
      <c r="AN589" t="s">
        <v>120</v>
      </c>
      <c r="AO589" t="s">
        <v>72</v>
      </c>
      <c r="AP589" t="s">
        <v>59</v>
      </c>
      <c r="AQ589" t="s">
        <v>60</v>
      </c>
      <c r="AR589" t="s">
        <v>1261</v>
      </c>
      <c r="AS589" s="2">
        <v>0</v>
      </c>
      <c r="AT589" s="2">
        <v>1</v>
      </c>
      <c r="AU589" s="2">
        <v>1</v>
      </c>
      <c r="AV589" s="2">
        <v>0</v>
      </c>
      <c r="AW589" s="2">
        <v>1</v>
      </c>
      <c r="AX589" s="2">
        <v>0</v>
      </c>
      <c r="AY589" s="2">
        <v>0</v>
      </c>
      <c r="AZ589" s="2">
        <v>0</v>
      </c>
      <c r="BA589" s="2">
        <v>0</v>
      </c>
      <c r="BB589" s="2">
        <v>13</v>
      </c>
    </row>
    <row r="590" spans="1:54" x14ac:dyDescent="0.25">
      <c r="A590">
        <v>596</v>
      </c>
      <c r="B590" t="s">
        <v>38</v>
      </c>
      <c r="C590" t="s">
        <v>765</v>
      </c>
      <c r="D590" t="s">
        <v>1833</v>
      </c>
      <c r="E590" t="s">
        <v>2273</v>
      </c>
      <c r="F590" t="s">
        <v>10131</v>
      </c>
      <c r="H590" s="19">
        <v>596</v>
      </c>
      <c r="I590" t="s">
        <v>2312</v>
      </c>
      <c r="J590" t="s">
        <v>2313</v>
      </c>
      <c r="K590" s="2">
        <v>9</v>
      </c>
      <c r="L590" t="s">
        <v>52</v>
      </c>
      <c r="M590">
        <v>0</v>
      </c>
      <c r="N590" t="s">
        <v>83</v>
      </c>
      <c r="O590" s="2">
        <v>0</v>
      </c>
      <c r="P590" s="2">
        <v>1</v>
      </c>
      <c r="Q590" s="2">
        <v>0</v>
      </c>
      <c r="R590" s="2">
        <v>0</v>
      </c>
      <c r="T590" s="2">
        <v>300</v>
      </c>
      <c r="U590" t="s">
        <v>49</v>
      </c>
      <c r="V590" s="2">
        <v>1</v>
      </c>
      <c r="W590" s="2">
        <v>1</v>
      </c>
      <c r="X590" s="2">
        <v>0</v>
      </c>
      <c r="Y590" s="2">
        <v>0</v>
      </c>
      <c r="AA590" t="s">
        <v>65</v>
      </c>
      <c r="AC590" t="s">
        <v>52</v>
      </c>
      <c r="AD590" t="s">
        <v>52</v>
      </c>
      <c r="AH590" t="s">
        <v>53</v>
      </c>
      <c r="AJ590" t="s">
        <v>114</v>
      </c>
      <c r="AL590" t="s">
        <v>55</v>
      </c>
      <c r="AM590" t="s">
        <v>71</v>
      </c>
      <c r="AN590" t="s">
        <v>120</v>
      </c>
      <c r="AO590" t="s">
        <v>72</v>
      </c>
      <c r="AP590" t="s">
        <v>59</v>
      </c>
      <c r="AQ590" t="s">
        <v>60</v>
      </c>
      <c r="AR590" t="s">
        <v>1261</v>
      </c>
      <c r="AS590" s="2">
        <v>0</v>
      </c>
      <c r="AT590" s="2">
        <v>1</v>
      </c>
      <c r="AU590" s="2">
        <v>1</v>
      </c>
      <c r="AV590" s="2">
        <v>0</v>
      </c>
      <c r="AW590" s="2">
        <v>1</v>
      </c>
      <c r="AX590" s="2">
        <v>0</v>
      </c>
      <c r="AY590" s="2">
        <v>0</v>
      </c>
      <c r="AZ590" s="2">
        <v>0</v>
      </c>
      <c r="BA590" s="2">
        <v>0</v>
      </c>
      <c r="BB590" s="2">
        <v>13</v>
      </c>
    </row>
    <row r="591" spans="1:54" x14ac:dyDescent="0.25">
      <c r="A591">
        <v>597</v>
      </c>
      <c r="B591" t="s">
        <v>38</v>
      </c>
      <c r="C591" t="s">
        <v>765</v>
      </c>
      <c r="D591" t="s">
        <v>1833</v>
      </c>
      <c r="E591" t="s">
        <v>2273</v>
      </c>
      <c r="F591" t="s">
        <v>10131</v>
      </c>
      <c r="H591" s="19">
        <v>597</v>
      </c>
      <c r="I591" t="s">
        <v>2317</v>
      </c>
      <c r="J591" t="s">
        <v>2318</v>
      </c>
      <c r="K591" s="2">
        <v>3</v>
      </c>
      <c r="L591" t="s">
        <v>52</v>
      </c>
      <c r="M591">
        <v>0</v>
      </c>
      <c r="N591" t="s">
        <v>202</v>
      </c>
      <c r="O591" s="2">
        <v>0</v>
      </c>
      <c r="P591" s="2">
        <v>0</v>
      </c>
      <c r="Q591" s="2">
        <v>0</v>
      </c>
      <c r="R591" s="2">
        <v>1</v>
      </c>
      <c r="S591" t="s">
        <v>1886</v>
      </c>
      <c r="T591" s="2">
        <v>960</v>
      </c>
      <c r="U591" t="s">
        <v>105</v>
      </c>
      <c r="V591" s="2">
        <v>1</v>
      </c>
      <c r="W591" s="2">
        <v>0</v>
      </c>
      <c r="X591" s="2">
        <v>0</v>
      </c>
      <c r="Y591" s="2">
        <v>0</v>
      </c>
      <c r="AA591" t="s">
        <v>65</v>
      </c>
      <c r="AC591" t="s">
        <v>12125</v>
      </c>
      <c r="AD591" t="s">
        <v>45</v>
      </c>
      <c r="AE591" s="2">
        <v>0</v>
      </c>
      <c r="AF591" t="s">
        <v>455</v>
      </c>
      <c r="AG591" t="s">
        <v>455</v>
      </c>
      <c r="AH591" t="s">
        <v>53</v>
      </c>
      <c r="AJ591" t="s">
        <v>114</v>
      </c>
      <c r="AL591" t="s">
        <v>55</v>
      </c>
      <c r="AM591" t="s">
        <v>71</v>
      </c>
      <c r="AN591" t="s">
        <v>120</v>
      </c>
      <c r="AO591" t="s">
        <v>72</v>
      </c>
      <c r="AP591" t="s">
        <v>59</v>
      </c>
      <c r="AQ591" t="s">
        <v>60</v>
      </c>
      <c r="AR591" t="s">
        <v>1261</v>
      </c>
      <c r="AS591" s="2">
        <v>0</v>
      </c>
      <c r="AT591" s="2">
        <v>1</v>
      </c>
      <c r="AU591" s="2">
        <v>1</v>
      </c>
      <c r="AV591" s="2">
        <v>0</v>
      </c>
      <c r="AW591" s="2">
        <v>1</v>
      </c>
      <c r="AX591" s="2">
        <v>0</v>
      </c>
      <c r="AY591" s="2">
        <v>0</v>
      </c>
      <c r="AZ591" s="2">
        <v>0</v>
      </c>
      <c r="BA591" s="2">
        <v>0</v>
      </c>
      <c r="BB591" s="2">
        <v>9</v>
      </c>
    </row>
    <row r="592" spans="1:54" x14ac:dyDescent="0.25">
      <c r="A592">
        <v>598</v>
      </c>
      <c r="B592" t="s">
        <v>38</v>
      </c>
      <c r="C592" t="s">
        <v>765</v>
      </c>
      <c r="D592" t="s">
        <v>1833</v>
      </c>
      <c r="E592" t="s">
        <v>2273</v>
      </c>
      <c r="F592" t="s">
        <v>10131</v>
      </c>
      <c r="H592" s="19">
        <v>598</v>
      </c>
      <c r="I592" t="s">
        <v>2322</v>
      </c>
      <c r="J592" t="s">
        <v>2323</v>
      </c>
      <c r="K592" s="2">
        <v>9</v>
      </c>
      <c r="L592" t="s">
        <v>52</v>
      </c>
      <c r="M592">
        <v>0</v>
      </c>
      <c r="N592" t="s">
        <v>83</v>
      </c>
      <c r="O592" s="2">
        <v>0</v>
      </c>
      <c r="P592" s="2">
        <v>1</v>
      </c>
      <c r="Q592" s="2">
        <v>0</v>
      </c>
      <c r="R592" s="2">
        <v>0</v>
      </c>
      <c r="T592" s="2">
        <v>500</v>
      </c>
      <c r="U592" t="s">
        <v>49</v>
      </c>
      <c r="V592" s="2">
        <v>1</v>
      </c>
      <c r="W592" s="2">
        <v>1</v>
      </c>
      <c r="X592" s="2">
        <v>0</v>
      </c>
      <c r="Y592" s="2">
        <v>0</v>
      </c>
      <c r="AA592" t="s">
        <v>65</v>
      </c>
      <c r="AC592" t="s">
        <v>12125</v>
      </c>
      <c r="AD592" t="s">
        <v>45</v>
      </c>
      <c r="AE592" s="2">
        <v>1</v>
      </c>
      <c r="AF592" t="s">
        <v>455</v>
      </c>
      <c r="AG592" t="s">
        <v>455</v>
      </c>
      <c r="AH592" t="s">
        <v>53</v>
      </c>
      <c r="AJ592" t="s">
        <v>114</v>
      </c>
      <c r="AL592" t="s">
        <v>55</v>
      </c>
      <c r="AM592" t="s">
        <v>71</v>
      </c>
      <c r="AN592" t="s">
        <v>120</v>
      </c>
      <c r="AO592" t="s">
        <v>72</v>
      </c>
      <c r="AP592" t="s">
        <v>59</v>
      </c>
      <c r="AQ592" t="s">
        <v>60</v>
      </c>
      <c r="AR592" t="s">
        <v>1261</v>
      </c>
      <c r="AS592" s="2">
        <v>0</v>
      </c>
      <c r="AT592" s="2">
        <v>1</v>
      </c>
      <c r="AU592" s="2">
        <v>1</v>
      </c>
      <c r="AV592" s="2">
        <v>0</v>
      </c>
      <c r="AW592" s="2">
        <v>1</v>
      </c>
      <c r="AX592" s="2">
        <v>0</v>
      </c>
      <c r="AY592" s="2">
        <v>0</v>
      </c>
      <c r="AZ592" s="2">
        <v>0</v>
      </c>
      <c r="BA592" s="2">
        <v>0</v>
      </c>
      <c r="BB592" s="2">
        <v>6</v>
      </c>
    </row>
    <row r="593" spans="1:54" x14ac:dyDescent="0.25">
      <c r="A593">
        <v>599</v>
      </c>
      <c r="B593" t="s">
        <v>38</v>
      </c>
      <c r="C593" t="s">
        <v>765</v>
      </c>
      <c r="D593" t="s">
        <v>1833</v>
      </c>
      <c r="E593" t="s">
        <v>2324</v>
      </c>
      <c r="F593" t="s">
        <v>10131</v>
      </c>
      <c r="H593" s="19">
        <v>599</v>
      </c>
      <c r="I593" t="s">
        <v>2325</v>
      </c>
      <c r="J593" t="s">
        <v>2326</v>
      </c>
      <c r="K593" s="2">
        <v>4</v>
      </c>
      <c r="L593" t="s">
        <v>52</v>
      </c>
      <c r="M593">
        <v>0</v>
      </c>
      <c r="N593" t="s">
        <v>90</v>
      </c>
      <c r="O593" s="2">
        <v>0</v>
      </c>
      <c r="P593" s="2">
        <v>1</v>
      </c>
      <c r="Q593" s="2">
        <v>0</v>
      </c>
      <c r="R593" s="2">
        <v>1</v>
      </c>
      <c r="S593" t="s">
        <v>2065</v>
      </c>
      <c r="T593" s="2">
        <v>232</v>
      </c>
      <c r="U593" t="s">
        <v>49</v>
      </c>
      <c r="V593" s="2">
        <v>1</v>
      </c>
      <c r="W593" s="2">
        <v>1</v>
      </c>
      <c r="X593" s="2">
        <v>0</v>
      </c>
      <c r="Y593" s="2">
        <v>0</v>
      </c>
      <c r="AA593" t="s">
        <v>65</v>
      </c>
      <c r="AC593" t="s">
        <v>52</v>
      </c>
      <c r="AD593" t="s">
        <v>52</v>
      </c>
      <c r="AH593" t="s">
        <v>53</v>
      </c>
      <c r="AJ593" t="s">
        <v>114</v>
      </c>
      <c r="AL593" t="s">
        <v>97</v>
      </c>
      <c r="AM593" t="s">
        <v>162</v>
      </c>
      <c r="AN593" t="s">
        <v>120</v>
      </c>
      <c r="AO593" t="s">
        <v>72</v>
      </c>
      <c r="AP593" t="s">
        <v>59</v>
      </c>
      <c r="AQ593" t="s">
        <v>60</v>
      </c>
      <c r="AR593" t="s">
        <v>1261</v>
      </c>
      <c r="AS593" s="2">
        <v>0</v>
      </c>
      <c r="AT593" s="2">
        <v>1</v>
      </c>
      <c r="AU593" s="2">
        <v>1</v>
      </c>
      <c r="AV593" s="2">
        <v>0</v>
      </c>
      <c r="AW593" s="2">
        <v>1</v>
      </c>
      <c r="AX593" s="2">
        <v>0</v>
      </c>
      <c r="AY593" s="2">
        <v>0</v>
      </c>
      <c r="AZ593" s="2">
        <v>0</v>
      </c>
      <c r="BA593" s="2">
        <v>0</v>
      </c>
      <c r="BB593" s="2">
        <v>5</v>
      </c>
    </row>
    <row r="594" spans="1:54" x14ac:dyDescent="0.25">
      <c r="A594">
        <v>600</v>
      </c>
      <c r="B594" t="s">
        <v>38</v>
      </c>
      <c r="C594" t="s">
        <v>765</v>
      </c>
      <c r="D594" t="s">
        <v>1833</v>
      </c>
      <c r="E594" t="s">
        <v>2324</v>
      </c>
      <c r="F594" t="s">
        <v>10131</v>
      </c>
      <c r="H594" s="19">
        <v>600</v>
      </c>
      <c r="I594" t="s">
        <v>2327</v>
      </c>
      <c r="J594" t="s">
        <v>2328</v>
      </c>
      <c r="K594" s="2">
        <v>7</v>
      </c>
      <c r="L594" t="s">
        <v>52</v>
      </c>
      <c r="M594">
        <v>0</v>
      </c>
      <c r="N594" t="s">
        <v>90</v>
      </c>
      <c r="O594" s="2">
        <v>0</v>
      </c>
      <c r="P594" s="2">
        <v>1</v>
      </c>
      <c r="Q594" s="2">
        <v>0</v>
      </c>
      <c r="R594" s="2">
        <v>1</v>
      </c>
      <c r="S594" t="s">
        <v>2065</v>
      </c>
      <c r="T594" s="2">
        <v>200</v>
      </c>
      <c r="U594" t="s">
        <v>142</v>
      </c>
      <c r="V594" s="2">
        <v>0</v>
      </c>
      <c r="W594" s="2">
        <v>1</v>
      </c>
      <c r="X594" s="2">
        <v>0</v>
      </c>
      <c r="Y594" s="2">
        <v>0</v>
      </c>
      <c r="AA594" t="s">
        <v>65</v>
      </c>
      <c r="AC594" t="s">
        <v>52</v>
      </c>
      <c r="AD594" t="s">
        <v>52</v>
      </c>
      <c r="AH594" t="s">
        <v>53</v>
      </c>
      <c r="AJ594" t="s">
        <v>114</v>
      </c>
      <c r="AL594" t="s">
        <v>130</v>
      </c>
      <c r="AM594" t="s">
        <v>255</v>
      </c>
      <c r="AN594" t="s">
        <v>120</v>
      </c>
      <c r="AO594" t="s">
        <v>72</v>
      </c>
      <c r="AP594" t="s">
        <v>59</v>
      </c>
      <c r="AQ594" t="s">
        <v>60</v>
      </c>
      <c r="AR594" t="s">
        <v>1261</v>
      </c>
      <c r="AS594" s="2">
        <v>0</v>
      </c>
      <c r="AT594" s="2">
        <v>1</v>
      </c>
      <c r="AU594" s="2">
        <v>1</v>
      </c>
      <c r="AV594" s="2">
        <v>0</v>
      </c>
      <c r="AW594" s="2">
        <v>1</v>
      </c>
      <c r="AX594" s="2">
        <v>0</v>
      </c>
      <c r="AY594" s="2">
        <v>0</v>
      </c>
      <c r="AZ594" s="2">
        <v>0</v>
      </c>
      <c r="BA594" s="2">
        <v>0</v>
      </c>
      <c r="BB594" s="2">
        <v>13</v>
      </c>
    </row>
    <row r="595" spans="1:54" x14ac:dyDescent="0.25">
      <c r="A595">
        <v>601</v>
      </c>
      <c r="B595" t="s">
        <v>38</v>
      </c>
      <c r="C595" t="s">
        <v>765</v>
      </c>
      <c r="D595" t="s">
        <v>1833</v>
      </c>
      <c r="E595" t="s">
        <v>2332</v>
      </c>
      <c r="F595" t="s">
        <v>10131</v>
      </c>
      <c r="H595" s="19">
        <v>601</v>
      </c>
      <c r="I595" t="s">
        <v>2333</v>
      </c>
      <c r="J595" t="s">
        <v>479</v>
      </c>
      <c r="K595" s="2">
        <v>3</v>
      </c>
      <c r="L595" t="s">
        <v>52</v>
      </c>
      <c r="M595">
        <v>0</v>
      </c>
      <c r="N595" t="s">
        <v>90</v>
      </c>
      <c r="O595" s="2">
        <v>0</v>
      </c>
      <c r="P595" s="2">
        <v>1</v>
      </c>
      <c r="Q595" s="2">
        <v>0</v>
      </c>
      <c r="R595" s="2">
        <v>1</v>
      </c>
      <c r="S595" t="s">
        <v>2334</v>
      </c>
      <c r="AA595" t="s">
        <v>51</v>
      </c>
      <c r="AC595" t="s">
        <v>52</v>
      </c>
      <c r="AD595" t="s">
        <v>52</v>
      </c>
      <c r="AH595" t="s">
        <v>53</v>
      </c>
      <c r="AJ595" t="s">
        <v>114</v>
      </c>
      <c r="AL595" t="s">
        <v>97</v>
      </c>
      <c r="AN595" t="s">
        <v>120</v>
      </c>
      <c r="AO595" t="s">
        <v>72</v>
      </c>
      <c r="AP595" t="s">
        <v>59</v>
      </c>
      <c r="AQ595" t="s">
        <v>60</v>
      </c>
      <c r="AR595" t="s">
        <v>1261</v>
      </c>
      <c r="AS595" s="2">
        <v>0</v>
      </c>
      <c r="AT595" s="2">
        <v>1</v>
      </c>
      <c r="AU595" s="2">
        <v>1</v>
      </c>
      <c r="AV595" s="2">
        <v>0</v>
      </c>
      <c r="AW595" s="2">
        <v>1</v>
      </c>
      <c r="AX595" s="2">
        <v>0</v>
      </c>
      <c r="AY595" s="2">
        <v>0</v>
      </c>
      <c r="AZ595" s="2">
        <v>0</v>
      </c>
      <c r="BA595" s="2">
        <v>0</v>
      </c>
    </row>
    <row r="596" spans="1:54" x14ac:dyDescent="0.25">
      <c r="A596">
        <v>602</v>
      </c>
      <c r="B596" t="s">
        <v>38</v>
      </c>
      <c r="C596" t="s">
        <v>765</v>
      </c>
      <c r="D596" t="s">
        <v>1833</v>
      </c>
      <c r="E596" t="s">
        <v>2332</v>
      </c>
      <c r="F596" t="s">
        <v>10131</v>
      </c>
      <c r="H596" s="19">
        <v>602</v>
      </c>
      <c r="I596" t="s">
        <v>2335</v>
      </c>
      <c r="J596" t="s">
        <v>479</v>
      </c>
      <c r="K596" s="2">
        <v>2</v>
      </c>
      <c r="L596" t="s">
        <v>52</v>
      </c>
      <c r="M596">
        <v>0</v>
      </c>
      <c r="N596" t="s">
        <v>83</v>
      </c>
      <c r="O596" s="2">
        <v>0</v>
      </c>
      <c r="P596" s="2">
        <v>1</v>
      </c>
      <c r="Q596" s="2">
        <v>0</v>
      </c>
      <c r="R596" s="2">
        <v>0</v>
      </c>
      <c r="T596" s="2">
        <v>100</v>
      </c>
      <c r="U596" t="s">
        <v>142</v>
      </c>
      <c r="V596" s="2">
        <v>0</v>
      </c>
      <c r="W596" s="2">
        <v>1</v>
      </c>
      <c r="X596" s="2">
        <v>0</v>
      </c>
      <c r="Y596" s="2">
        <v>0</v>
      </c>
      <c r="AA596" t="s">
        <v>65</v>
      </c>
      <c r="AC596" t="s">
        <v>52</v>
      </c>
      <c r="AD596" t="s">
        <v>52</v>
      </c>
      <c r="AH596" t="s">
        <v>53</v>
      </c>
      <c r="AJ596" t="s">
        <v>114</v>
      </c>
      <c r="AL596" t="s">
        <v>97</v>
      </c>
      <c r="AM596" t="s">
        <v>255</v>
      </c>
      <c r="AN596" t="s">
        <v>120</v>
      </c>
      <c r="AO596" t="s">
        <v>72</v>
      </c>
      <c r="AP596" t="s">
        <v>59</v>
      </c>
      <c r="AQ596" t="s">
        <v>60</v>
      </c>
      <c r="AR596" t="s">
        <v>1261</v>
      </c>
      <c r="AS596" s="2">
        <v>0</v>
      </c>
      <c r="AT596" s="2">
        <v>1</v>
      </c>
      <c r="AU596" s="2">
        <v>1</v>
      </c>
      <c r="AV596" s="2">
        <v>0</v>
      </c>
      <c r="AW596" s="2">
        <v>1</v>
      </c>
      <c r="AX596" s="2">
        <v>0</v>
      </c>
      <c r="AY596" s="2">
        <v>0</v>
      </c>
      <c r="AZ596" s="2">
        <v>0</v>
      </c>
      <c r="BA596" s="2">
        <v>0</v>
      </c>
      <c r="BB596" s="2">
        <v>5</v>
      </c>
    </row>
    <row r="597" spans="1:54" x14ac:dyDescent="0.25">
      <c r="A597">
        <v>603</v>
      </c>
      <c r="B597" t="s">
        <v>38</v>
      </c>
      <c r="C597" t="s">
        <v>765</v>
      </c>
      <c r="D597" t="s">
        <v>1833</v>
      </c>
      <c r="E597" t="s">
        <v>2332</v>
      </c>
      <c r="F597" t="s">
        <v>10131</v>
      </c>
      <c r="H597" s="19">
        <v>603</v>
      </c>
      <c r="I597" t="s">
        <v>2339</v>
      </c>
      <c r="J597" t="s">
        <v>2340</v>
      </c>
      <c r="K597" s="2">
        <v>3</v>
      </c>
      <c r="L597" t="s">
        <v>52</v>
      </c>
      <c r="M597">
        <v>0</v>
      </c>
      <c r="N597" t="s">
        <v>83</v>
      </c>
      <c r="O597" s="2">
        <v>0</v>
      </c>
      <c r="P597" s="2">
        <v>1</v>
      </c>
      <c r="Q597" s="2">
        <v>0</v>
      </c>
      <c r="R597" s="2">
        <v>0</v>
      </c>
      <c r="T597" s="2">
        <v>300</v>
      </c>
      <c r="U597" t="s">
        <v>142</v>
      </c>
      <c r="V597" s="2">
        <v>0</v>
      </c>
      <c r="W597" s="2">
        <v>1</v>
      </c>
      <c r="X597" s="2">
        <v>0</v>
      </c>
      <c r="Y597" s="2">
        <v>0</v>
      </c>
      <c r="AA597" t="s">
        <v>51</v>
      </c>
      <c r="AC597" t="s">
        <v>52</v>
      </c>
      <c r="AD597" t="s">
        <v>52</v>
      </c>
      <c r="AH597" t="s">
        <v>53</v>
      </c>
      <c r="AJ597" t="s">
        <v>114</v>
      </c>
      <c r="AL597" t="s">
        <v>130</v>
      </c>
      <c r="AM597" t="s">
        <v>255</v>
      </c>
      <c r="AN597" t="s">
        <v>120</v>
      </c>
      <c r="AO597" t="s">
        <v>72</v>
      </c>
      <c r="AP597" t="s">
        <v>59</v>
      </c>
      <c r="AQ597" t="s">
        <v>60</v>
      </c>
      <c r="AR597" t="s">
        <v>1261</v>
      </c>
      <c r="AS597" s="2">
        <v>0</v>
      </c>
      <c r="AT597" s="2">
        <v>1</v>
      </c>
      <c r="AU597" s="2">
        <v>1</v>
      </c>
      <c r="AV597" s="2">
        <v>0</v>
      </c>
      <c r="AW597" s="2">
        <v>1</v>
      </c>
      <c r="AX597" s="2">
        <v>0</v>
      </c>
      <c r="AY597" s="2">
        <v>0</v>
      </c>
      <c r="AZ597" s="2">
        <v>0</v>
      </c>
      <c r="BA597" s="2">
        <v>0</v>
      </c>
    </row>
    <row r="598" spans="1:54" x14ac:dyDescent="0.25">
      <c r="A598">
        <v>604</v>
      </c>
      <c r="B598" t="s">
        <v>38</v>
      </c>
      <c r="C598" t="s">
        <v>765</v>
      </c>
      <c r="D598" t="s">
        <v>1833</v>
      </c>
      <c r="E598" t="s">
        <v>2332</v>
      </c>
      <c r="F598" t="s">
        <v>10131</v>
      </c>
      <c r="H598" s="19">
        <v>604</v>
      </c>
      <c r="I598" t="s">
        <v>2341</v>
      </c>
      <c r="J598" t="s">
        <v>2342</v>
      </c>
      <c r="K598" s="2">
        <v>13</v>
      </c>
      <c r="L598" t="s">
        <v>52</v>
      </c>
      <c r="M598">
        <v>0</v>
      </c>
      <c r="N598" t="s">
        <v>90</v>
      </c>
      <c r="O598" s="2">
        <v>0</v>
      </c>
      <c r="P598" s="2">
        <v>1</v>
      </c>
      <c r="Q598" s="2">
        <v>0</v>
      </c>
      <c r="R598" s="2">
        <v>1</v>
      </c>
      <c r="S598" t="s">
        <v>2065</v>
      </c>
      <c r="T598" s="2">
        <v>800</v>
      </c>
      <c r="U598" t="s">
        <v>142</v>
      </c>
      <c r="V598" s="2">
        <v>0</v>
      </c>
      <c r="W598" s="2">
        <v>1</v>
      </c>
      <c r="X598" s="2">
        <v>0</v>
      </c>
      <c r="Y598" s="2">
        <v>0</v>
      </c>
      <c r="AA598" t="s">
        <v>65</v>
      </c>
      <c r="AC598" t="s">
        <v>52</v>
      </c>
      <c r="AD598" t="s">
        <v>52</v>
      </c>
      <c r="AH598" t="s">
        <v>53</v>
      </c>
      <c r="AJ598" t="s">
        <v>114</v>
      </c>
      <c r="AL598" t="s">
        <v>97</v>
      </c>
      <c r="AM598" t="s">
        <v>255</v>
      </c>
      <c r="AN598" t="s">
        <v>120</v>
      </c>
      <c r="AO598" t="s">
        <v>72</v>
      </c>
      <c r="AP598" t="s">
        <v>59</v>
      </c>
      <c r="AQ598" t="s">
        <v>60</v>
      </c>
      <c r="AR598" t="s">
        <v>1261</v>
      </c>
      <c r="AS598" s="2">
        <v>0</v>
      </c>
      <c r="AT598" s="2">
        <v>1</v>
      </c>
      <c r="AU598" s="2">
        <v>1</v>
      </c>
      <c r="AV598" s="2">
        <v>0</v>
      </c>
      <c r="AW598" s="2">
        <v>1</v>
      </c>
      <c r="AX598" s="2">
        <v>0</v>
      </c>
      <c r="AY598" s="2">
        <v>0</v>
      </c>
      <c r="AZ598" s="2">
        <v>0</v>
      </c>
      <c r="BA598" s="2">
        <v>0</v>
      </c>
      <c r="BB598" s="2">
        <v>13</v>
      </c>
    </row>
    <row r="599" spans="1:54" x14ac:dyDescent="0.25">
      <c r="A599">
        <v>605</v>
      </c>
      <c r="B599" t="s">
        <v>38</v>
      </c>
      <c r="C599" t="s">
        <v>765</v>
      </c>
      <c r="D599" t="s">
        <v>1833</v>
      </c>
      <c r="E599" t="s">
        <v>2332</v>
      </c>
      <c r="F599" t="s">
        <v>10131</v>
      </c>
      <c r="H599" s="19">
        <v>605</v>
      </c>
      <c r="I599" t="s">
        <v>2346</v>
      </c>
      <c r="J599" t="s">
        <v>2347</v>
      </c>
      <c r="K599" s="2">
        <v>3</v>
      </c>
      <c r="L599" t="s">
        <v>52</v>
      </c>
      <c r="M599">
        <v>0</v>
      </c>
      <c r="N599" t="s">
        <v>83</v>
      </c>
      <c r="O599" s="2">
        <v>0</v>
      </c>
      <c r="P599" s="2">
        <v>1</v>
      </c>
      <c r="Q599" s="2">
        <v>0</v>
      </c>
      <c r="R599" s="2">
        <v>0</v>
      </c>
      <c r="T599" s="2">
        <v>200</v>
      </c>
      <c r="AA599" t="s">
        <v>65</v>
      </c>
      <c r="AC599" t="s">
        <v>52</v>
      </c>
      <c r="AD599" t="s">
        <v>52</v>
      </c>
      <c r="AH599" t="s">
        <v>53</v>
      </c>
      <c r="AJ599" t="s">
        <v>114</v>
      </c>
      <c r="AL599" t="s">
        <v>97</v>
      </c>
      <c r="AM599" t="s">
        <v>255</v>
      </c>
      <c r="AN599" t="s">
        <v>120</v>
      </c>
      <c r="AO599" t="s">
        <v>72</v>
      </c>
      <c r="AP599" t="s">
        <v>59</v>
      </c>
      <c r="AQ599" t="s">
        <v>60</v>
      </c>
      <c r="AR599" t="s">
        <v>1261</v>
      </c>
      <c r="AS599" s="2">
        <v>0</v>
      </c>
      <c r="AT599" s="2">
        <v>1</v>
      </c>
      <c r="AU599" s="2">
        <v>1</v>
      </c>
      <c r="AV599" s="2">
        <v>0</v>
      </c>
      <c r="AW599" s="2">
        <v>1</v>
      </c>
      <c r="AX599" s="2">
        <v>0</v>
      </c>
      <c r="AY599" s="2">
        <v>0</v>
      </c>
      <c r="AZ599" s="2">
        <v>0</v>
      </c>
      <c r="BA599" s="2">
        <v>0</v>
      </c>
    </row>
    <row r="600" spans="1:54" x14ac:dyDescent="0.25">
      <c r="A600">
        <v>606</v>
      </c>
      <c r="B600" t="s">
        <v>38</v>
      </c>
      <c r="C600" t="s">
        <v>765</v>
      </c>
      <c r="D600" t="s">
        <v>1833</v>
      </c>
      <c r="E600" t="s">
        <v>2332</v>
      </c>
      <c r="F600" t="s">
        <v>10131</v>
      </c>
      <c r="H600" s="19">
        <v>606</v>
      </c>
      <c r="I600" t="s">
        <v>2348</v>
      </c>
      <c r="J600" t="s">
        <v>976</v>
      </c>
      <c r="K600" s="2">
        <v>3</v>
      </c>
      <c r="L600" t="s">
        <v>52</v>
      </c>
      <c r="M600">
        <v>0</v>
      </c>
      <c r="N600" t="s">
        <v>90</v>
      </c>
      <c r="O600" s="2">
        <v>0</v>
      </c>
      <c r="P600" s="2">
        <v>1</v>
      </c>
      <c r="Q600" s="2">
        <v>0</v>
      </c>
      <c r="R600" s="2">
        <v>1</v>
      </c>
      <c r="S600" t="s">
        <v>2065</v>
      </c>
      <c r="T600" s="2">
        <v>150</v>
      </c>
      <c r="U600" t="s">
        <v>49</v>
      </c>
      <c r="V600" s="2">
        <v>1</v>
      </c>
      <c r="W600" s="2">
        <v>1</v>
      </c>
      <c r="X600" s="2">
        <v>0</v>
      </c>
      <c r="Y600" s="2">
        <v>0</v>
      </c>
      <c r="AA600" t="s">
        <v>65</v>
      </c>
      <c r="AC600" t="s">
        <v>52</v>
      </c>
      <c r="AD600" t="s">
        <v>52</v>
      </c>
      <c r="AH600" t="s">
        <v>53</v>
      </c>
      <c r="AJ600" t="s">
        <v>114</v>
      </c>
      <c r="AL600" t="s">
        <v>97</v>
      </c>
      <c r="AM600" t="s">
        <v>255</v>
      </c>
      <c r="AN600" t="s">
        <v>98</v>
      </c>
      <c r="AO600" t="s">
        <v>72</v>
      </c>
      <c r="AP600" t="s">
        <v>59</v>
      </c>
      <c r="AQ600" t="s">
        <v>60</v>
      </c>
      <c r="AR600" t="s">
        <v>1261</v>
      </c>
      <c r="AS600" s="2">
        <v>0</v>
      </c>
      <c r="AT600" s="2">
        <v>1</v>
      </c>
      <c r="AU600" s="2">
        <v>1</v>
      </c>
      <c r="AV600" s="2">
        <v>0</v>
      </c>
      <c r="AW600" s="2">
        <v>1</v>
      </c>
      <c r="AX600" s="2">
        <v>0</v>
      </c>
      <c r="AY600" s="2">
        <v>0</v>
      </c>
      <c r="AZ600" s="2">
        <v>0</v>
      </c>
      <c r="BA600" s="2">
        <v>0</v>
      </c>
      <c r="BB600" s="2">
        <v>13</v>
      </c>
    </row>
    <row r="601" spans="1:54" x14ac:dyDescent="0.25">
      <c r="A601">
        <v>607</v>
      </c>
      <c r="B601" t="s">
        <v>38</v>
      </c>
      <c r="C601" t="s">
        <v>765</v>
      </c>
      <c r="D601" t="s">
        <v>1833</v>
      </c>
      <c r="E601" t="s">
        <v>2332</v>
      </c>
      <c r="F601" t="s">
        <v>10131</v>
      </c>
      <c r="H601" s="19">
        <v>607</v>
      </c>
      <c r="I601" t="s">
        <v>2349</v>
      </c>
      <c r="J601" t="s">
        <v>479</v>
      </c>
      <c r="K601" s="2">
        <v>3</v>
      </c>
      <c r="L601" t="s">
        <v>52</v>
      </c>
      <c r="M601">
        <v>0</v>
      </c>
      <c r="N601" t="s">
        <v>83</v>
      </c>
      <c r="O601" s="2">
        <v>0</v>
      </c>
      <c r="P601" s="2">
        <v>1</v>
      </c>
      <c r="Q601" s="2">
        <v>0</v>
      </c>
      <c r="R601" s="2">
        <v>0</v>
      </c>
      <c r="T601" s="2">
        <v>150</v>
      </c>
      <c r="U601" t="s">
        <v>142</v>
      </c>
      <c r="V601" s="2">
        <v>0</v>
      </c>
      <c r="W601" s="2">
        <v>1</v>
      </c>
      <c r="X601" s="2">
        <v>0</v>
      </c>
      <c r="Y601" s="2">
        <v>0</v>
      </c>
      <c r="AA601" t="s">
        <v>65</v>
      </c>
      <c r="AC601" t="s">
        <v>52</v>
      </c>
      <c r="AD601" t="s">
        <v>52</v>
      </c>
      <c r="AH601" t="s">
        <v>53</v>
      </c>
      <c r="AJ601" t="s">
        <v>114</v>
      </c>
      <c r="AL601" t="s">
        <v>97</v>
      </c>
      <c r="AM601" t="s">
        <v>255</v>
      </c>
      <c r="AN601" t="s">
        <v>120</v>
      </c>
      <c r="AO601" t="s">
        <v>72</v>
      </c>
      <c r="AP601" t="s">
        <v>59</v>
      </c>
      <c r="AQ601" t="s">
        <v>60</v>
      </c>
      <c r="AR601" t="s">
        <v>1261</v>
      </c>
      <c r="AS601" s="2">
        <v>0</v>
      </c>
      <c r="AT601" s="2">
        <v>1</v>
      </c>
      <c r="AU601" s="2">
        <v>1</v>
      </c>
      <c r="AV601" s="2">
        <v>0</v>
      </c>
      <c r="AW601" s="2">
        <v>1</v>
      </c>
      <c r="AX601" s="2">
        <v>0</v>
      </c>
      <c r="AY601" s="2">
        <v>0</v>
      </c>
      <c r="AZ601" s="2">
        <v>0</v>
      </c>
      <c r="BA601" s="2">
        <v>0</v>
      </c>
      <c r="BB601" s="2">
        <v>5</v>
      </c>
    </row>
    <row r="602" spans="1:54" x14ac:dyDescent="0.25">
      <c r="A602">
        <v>608</v>
      </c>
      <c r="B602" t="s">
        <v>38</v>
      </c>
      <c r="C602" t="s">
        <v>765</v>
      </c>
      <c r="D602" t="s">
        <v>1833</v>
      </c>
      <c r="E602" t="s">
        <v>2332</v>
      </c>
      <c r="F602" t="s">
        <v>10131</v>
      </c>
      <c r="H602" s="19">
        <v>608</v>
      </c>
      <c r="I602" t="s">
        <v>2353</v>
      </c>
      <c r="J602" t="s">
        <v>2354</v>
      </c>
      <c r="K602" s="2">
        <v>6</v>
      </c>
      <c r="L602" t="s">
        <v>52</v>
      </c>
      <c r="M602">
        <v>0</v>
      </c>
      <c r="N602" t="s">
        <v>90</v>
      </c>
      <c r="O602" s="2">
        <v>0</v>
      </c>
      <c r="P602" s="2">
        <v>1</v>
      </c>
      <c r="Q602" s="2">
        <v>0</v>
      </c>
      <c r="R602" s="2">
        <v>1</v>
      </c>
      <c r="S602" t="s">
        <v>2065</v>
      </c>
      <c r="T602" s="2">
        <v>500</v>
      </c>
      <c r="U602" t="s">
        <v>142</v>
      </c>
      <c r="V602" s="2">
        <v>0</v>
      </c>
      <c r="W602" s="2">
        <v>1</v>
      </c>
      <c r="X602" s="2">
        <v>0</v>
      </c>
      <c r="Y602" s="2">
        <v>0</v>
      </c>
      <c r="AA602" t="s">
        <v>65</v>
      </c>
      <c r="AC602" t="s">
        <v>52</v>
      </c>
      <c r="AD602" t="s">
        <v>52</v>
      </c>
      <c r="AH602" t="s">
        <v>53</v>
      </c>
      <c r="AJ602" t="s">
        <v>114</v>
      </c>
      <c r="AL602" t="s">
        <v>97</v>
      </c>
      <c r="AM602" t="s">
        <v>255</v>
      </c>
      <c r="AN602" t="s">
        <v>120</v>
      </c>
      <c r="AO602" t="s">
        <v>72</v>
      </c>
      <c r="AP602" t="s">
        <v>59</v>
      </c>
      <c r="AQ602" t="s">
        <v>60</v>
      </c>
      <c r="AR602" t="s">
        <v>1261</v>
      </c>
      <c r="AS602" s="2">
        <v>0</v>
      </c>
      <c r="AT602" s="2">
        <v>1</v>
      </c>
      <c r="AU602" s="2">
        <v>1</v>
      </c>
      <c r="AV602" s="2">
        <v>0</v>
      </c>
      <c r="AW602" s="2">
        <v>1</v>
      </c>
      <c r="AX602" s="2">
        <v>0</v>
      </c>
      <c r="AY602" s="2">
        <v>0</v>
      </c>
      <c r="AZ602" s="2">
        <v>0</v>
      </c>
      <c r="BA602" s="2">
        <v>0</v>
      </c>
      <c r="BB602" s="2">
        <v>4</v>
      </c>
    </row>
    <row r="603" spans="1:54" x14ac:dyDescent="0.25">
      <c r="A603">
        <v>609</v>
      </c>
      <c r="B603" t="s">
        <v>38</v>
      </c>
      <c r="C603" t="s">
        <v>765</v>
      </c>
      <c r="D603" t="s">
        <v>1833</v>
      </c>
      <c r="E603" t="s">
        <v>2332</v>
      </c>
      <c r="F603" t="s">
        <v>10131</v>
      </c>
      <c r="H603" s="19">
        <v>609</v>
      </c>
      <c r="I603" t="s">
        <v>2358</v>
      </c>
      <c r="J603" t="s">
        <v>2359</v>
      </c>
      <c r="K603" s="2">
        <v>4</v>
      </c>
      <c r="L603" t="s">
        <v>52</v>
      </c>
      <c r="M603">
        <v>0</v>
      </c>
      <c r="N603" t="s">
        <v>90</v>
      </c>
      <c r="O603" s="2">
        <v>0</v>
      </c>
      <c r="P603" s="2">
        <v>1</v>
      </c>
      <c r="Q603" s="2">
        <v>0</v>
      </c>
      <c r="R603" s="2">
        <v>1</v>
      </c>
      <c r="S603" t="s">
        <v>2065</v>
      </c>
      <c r="T603" s="2">
        <v>170</v>
      </c>
      <c r="U603" t="s">
        <v>142</v>
      </c>
      <c r="V603" s="2">
        <v>0</v>
      </c>
      <c r="W603" s="2">
        <v>1</v>
      </c>
      <c r="X603" s="2">
        <v>0</v>
      </c>
      <c r="Y603" s="2">
        <v>0</v>
      </c>
      <c r="AA603" t="s">
        <v>317</v>
      </c>
      <c r="AC603" t="s">
        <v>52</v>
      </c>
      <c r="AD603" t="s">
        <v>52</v>
      </c>
      <c r="AH603" t="s">
        <v>53</v>
      </c>
      <c r="AJ603" t="s">
        <v>499</v>
      </c>
      <c r="AK603" t="s">
        <v>499</v>
      </c>
      <c r="AL603" t="s">
        <v>97</v>
      </c>
      <c r="AM603" t="s">
        <v>255</v>
      </c>
      <c r="AN603" t="s">
        <v>120</v>
      </c>
      <c r="AO603" t="s">
        <v>72</v>
      </c>
      <c r="AP603" t="s">
        <v>59</v>
      </c>
      <c r="AQ603" t="s">
        <v>60</v>
      </c>
      <c r="AR603" t="s">
        <v>1261</v>
      </c>
      <c r="AS603" s="2">
        <v>0</v>
      </c>
      <c r="AT603" s="2">
        <v>1</v>
      </c>
      <c r="AU603" s="2">
        <v>1</v>
      </c>
      <c r="AV603" s="2">
        <v>0</v>
      </c>
      <c r="AW603" s="2">
        <v>1</v>
      </c>
      <c r="AX603" s="2">
        <v>0</v>
      </c>
      <c r="AY603" s="2">
        <v>0</v>
      </c>
      <c r="AZ603" s="2">
        <v>0</v>
      </c>
      <c r="BA603" s="2">
        <v>0</v>
      </c>
    </row>
    <row r="604" spans="1:54" x14ac:dyDescent="0.25">
      <c r="A604">
        <v>610</v>
      </c>
      <c r="B604" t="s">
        <v>38</v>
      </c>
      <c r="C604" t="s">
        <v>765</v>
      </c>
      <c r="D604" t="s">
        <v>1833</v>
      </c>
      <c r="E604" t="s">
        <v>2360</v>
      </c>
      <c r="F604" t="s">
        <v>10131</v>
      </c>
      <c r="H604" s="19">
        <v>610</v>
      </c>
      <c r="I604" t="s">
        <v>2361</v>
      </c>
      <c r="J604" t="s">
        <v>2221</v>
      </c>
      <c r="K604" s="2">
        <v>7</v>
      </c>
      <c r="L604" t="s">
        <v>52</v>
      </c>
      <c r="M604">
        <v>0</v>
      </c>
      <c r="N604" t="s">
        <v>1291</v>
      </c>
      <c r="O604" s="2">
        <v>1</v>
      </c>
      <c r="P604" s="2">
        <v>1</v>
      </c>
      <c r="Q604" s="2">
        <v>0</v>
      </c>
      <c r="R604" s="2">
        <v>1</v>
      </c>
      <c r="S604" t="s">
        <v>1886</v>
      </c>
      <c r="T604" s="2">
        <v>960</v>
      </c>
      <c r="U604" t="s">
        <v>142</v>
      </c>
      <c r="V604" s="2">
        <v>0</v>
      </c>
      <c r="W604" s="2">
        <v>1</v>
      </c>
      <c r="X604" s="2">
        <v>0</v>
      </c>
      <c r="Y604" s="2">
        <v>0</v>
      </c>
      <c r="AA604" t="s">
        <v>65</v>
      </c>
      <c r="AC604" t="s">
        <v>52</v>
      </c>
      <c r="AD604" t="s">
        <v>52</v>
      </c>
      <c r="AH604" t="s">
        <v>53</v>
      </c>
      <c r="AJ604" t="s">
        <v>106</v>
      </c>
      <c r="AL604" t="s">
        <v>97</v>
      </c>
      <c r="AM604" t="s">
        <v>255</v>
      </c>
      <c r="AN604" t="s">
        <v>120</v>
      </c>
      <c r="AO604" t="s">
        <v>72</v>
      </c>
      <c r="AP604" t="s">
        <v>59</v>
      </c>
      <c r="AQ604" t="s">
        <v>60</v>
      </c>
      <c r="AR604" t="s">
        <v>1261</v>
      </c>
      <c r="AS604" s="2">
        <v>0</v>
      </c>
      <c r="AT604" s="2">
        <v>1</v>
      </c>
      <c r="AU604" s="2">
        <v>1</v>
      </c>
      <c r="AV604" s="2">
        <v>0</v>
      </c>
      <c r="AW604" s="2">
        <v>1</v>
      </c>
      <c r="AX604" s="2">
        <v>0</v>
      </c>
      <c r="AY604" s="2">
        <v>0</v>
      </c>
      <c r="AZ604" s="2">
        <v>0</v>
      </c>
      <c r="BA604" s="2">
        <v>0</v>
      </c>
      <c r="BB604" s="2">
        <v>13</v>
      </c>
    </row>
    <row r="605" spans="1:54" x14ac:dyDescent="0.25">
      <c r="A605">
        <v>611</v>
      </c>
      <c r="B605" t="s">
        <v>38</v>
      </c>
      <c r="C605" t="s">
        <v>765</v>
      </c>
      <c r="D605" t="s">
        <v>1833</v>
      </c>
      <c r="E605" t="s">
        <v>2365</v>
      </c>
      <c r="F605" t="s">
        <v>10131</v>
      </c>
      <c r="H605" s="19">
        <v>611</v>
      </c>
      <c r="I605" t="s">
        <v>2366</v>
      </c>
      <c r="J605" t="s">
        <v>2367</v>
      </c>
      <c r="K605" s="2">
        <v>6</v>
      </c>
      <c r="L605" t="s">
        <v>52</v>
      </c>
      <c r="M605">
        <v>0</v>
      </c>
      <c r="N605" t="s">
        <v>1362</v>
      </c>
      <c r="O605" s="2">
        <v>1</v>
      </c>
      <c r="P605" s="2">
        <v>0</v>
      </c>
      <c r="Q605" s="2">
        <v>0</v>
      </c>
      <c r="R605" s="2">
        <v>1</v>
      </c>
      <c r="S605" t="s">
        <v>2065</v>
      </c>
      <c r="T605" s="2">
        <v>100</v>
      </c>
      <c r="AA605" t="s">
        <v>65</v>
      </c>
      <c r="AC605" t="s">
        <v>12125</v>
      </c>
      <c r="AD605" t="s">
        <v>45</v>
      </c>
      <c r="AE605" s="2">
        <v>0</v>
      </c>
      <c r="AF605" t="s">
        <v>459</v>
      </c>
      <c r="AG605" t="s">
        <v>459</v>
      </c>
      <c r="AH605" t="s">
        <v>53</v>
      </c>
      <c r="AJ605" t="s">
        <v>499</v>
      </c>
      <c r="AK605" t="s">
        <v>499</v>
      </c>
      <c r="AL605" t="s">
        <v>130</v>
      </c>
      <c r="AM605" t="s">
        <v>255</v>
      </c>
      <c r="AN605" t="s">
        <v>120</v>
      </c>
      <c r="AO605" t="s">
        <v>72</v>
      </c>
      <c r="AP605" t="s">
        <v>59</v>
      </c>
      <c r="AQ605" t="s">
        <v>60</v>
      </c>
      <c r="AR605" t="s">
        <v>1261</v>
      </c>
      <c r="AS605" s="2">
        <v>0</v>
      </c>
      <c r="AT605" s="2">
        <v>1</v>
      </c>
      <c r="AU605" s="2">
        <v>1</v>
      </c>
      <c r="AV605" s="2">
        <v>0</v>
      </c>
      <c r="AW605" s="2">
        <v>1</v>
      </c>
      <c r="AX605" s="2">
        <v>0</v>
      </c>
      <c r="AY605" s="2">
        <v>0</v>
      </c>
      <c r="AZ605" s="2">
        <v>0</v>
      </c>
      <c r="BA605" s="2">
        <v>0</v>
      </c>
      <c r="BB605" s="2">
        <v>13</v>
      </c>
    </row>
    <row r="606" spans="1:54" x14ac:dyDescent="0.25">
      <c r="A606">
        <v>612</v>
      </c>
      <c r="B606" t="s">
        <v>38</v>
      </c>
      <c r="C606" t="s">
        <v>765</v>
      </c>
      <c r="D606" t="s">
        <v>1833</v>
      </c>
      <c r="E606" t="s">
        <v>2365</v>
      </c>
      <c r="F606" t="s">
        <v>10131</v>
      </c>
      <c r="H606" s="19">
        <v>612</v>
      </c>
      <c r="I606" t="s">
        <v>2368</v>
      </c>
      <c r="J606" t="s">
        <v>879</v>
      </c>
      <c r="K606" s="2">
        <v>8</v>
      </c>
      <c r="L606" t="s">
        <v>52</v>
      </c>
      <c r="M606">
        <v>0</v>
      </c>
      <c r="N606" t="s">
        <v>1362</v>
      </c>
      <c r="O606" s="2">
        <v>1</v>
      </c>
      <c r="P606" s="2">
        <v>0</v>
      </c>
      <c r="Q606" s="2">
        <v>0</v>
      </c>
      <c r="R606" s="2">
        <v>1</v>
      </c>
      <c r="S606" t="s">
        <v>1886</v>
      </c>
      <c r="T606" s="2">
        <v>200</v>
      </c>
      <c r="AA606" t="s">
        <v>65</v>
      </c>
      <c r="AC606" t="s">
        <v>12125</v>
      </c>
      <c r="AD606" t="s">
        <v>45</v>
      </c>
      <c r="AE606" s="2">
        <v>0</v>
      </c>
      <c r="AF606" t="s">
        <v>455</v>
      </c>
      <c r="AG606" t="s">
        <v>455</v>
      </c>
      <c r="AH606" t="s">
        <v>53</v>
      </c>
      <c r="AL606" t="s">
        <v>130</v>
      </c>
      <c r="AM606" t="s">
        <v>255</v>
      </c>
      <c r="AN606" t="s">
        <v>120</v>
      </c>
      <c r="AO606" t="s">
        <v>72</v>
      </c>
      <c r="AP606" t="s">
        <v>59</v>
      </c>
      <c r="AQ606" t="s">
        <v>60</v>
      </c>
      <c r="AR606" t="s">
        <v>1261</v>
      </c>
      <c r="AS606" s="2">
        <v>0</v>
      </c>
      <c r="AT606" s="2">
        <v>1</v>
      </c>
      <c r="AU606" s="2">
        <v>1</v>
      </c>
      <c r="AV606" s="2">
        <v>0</v>
      </c>
      <c r="AW606" s="2">
        <v>1</v>
      </c>
      <c r="AX606" s="2">
        <v>0</v>
      </c>
      <c r="AY606" s="2">
        <v>0</v>
      </c>
      <c r="AZ606" s="2">
        <v>0</v>
      </c>
      <c r="BA606" s="2">
        <v>0</v>
      </c>
      <c r="BB606" s="2">
        <v>6</v>
      </c>
    </row>
    <row r="607" spans="1:54" x14ac:dyDescent="0.25">
      <c r="A607">
        <v>613</v>
      </c>
      <c r="B607" t="s">
        <v>38</v>
      </c>
      <c r="C607" t="s">
        <v>765</v>
      </c>
      <c r="D607" t="s">
        <v>1833</v>
      </c>
      <c r="E607" t="s">
        <v>2369</v>
      </c>
      <c r="F607" t="s">
        <v>10131</v>
      </c>
      <c r="H607" s="19">
        <v>613</v>
      </c>
      <c r="I607" t="s">
        <v>2370</v>
      </c>
      <c r="J607" t="s">
        <v>1698</v>
      </c>
      <c r="K607" s="2">
        <v>5</v>
      </c>
      <c r="L607" t="s">
        <v>52</v>
      </c>
      <c r="M607">
        <v>0</v>
      </c>
      <c r="N607" t="s">
        <v>1362</v>
      </c>
      <c r="O607" s="2">
        <v>1</v>
      </c>
      <c r="P607" s="2">
        <v>0</v>
      </c>
      <c r="Q607" s="2">
        <v>0</v>
      </c>
      <c r="R607" s="2">
        <v>1</v>
      </c>
      <c r="S607" t="s">
        <v>2065</v>
      </c>
      <c r="T607" s="2">
        <v>500</v>
      </c>
      <c r="U607" t="s">
        <v>142</v>
      </c>
      <c r="V607" s="2">
        <v>0</v>
      </c>
      <c r="W607" s="2">
        <v>1</v>
      </c>
      <c r="X607" s="2">
        <v>0</v>
      </c>
      <c r="Y607" s="2">
        <v>0</v>
      </c>
      <c r="AA607" t="s">
        <v>65</v>
      </c>
      <c r="AC607" t="s">
        <v>12125</v>
      </c>
      <c r="AD607" t="s">
        <v>45</v>
      </c>
      <c r="AE607" s="2">
        <v>0</v>
      </c>
      <c r="AF607" t="s">
        <v>455</v>
      </c>
      <c r="AG607" t="s">
        <v>455</v>
      </c>
      <c r="AH607" t="s">
        <v>53</v>
      </c>
      <c r="AL607" t="s">
        <v>97</v>
      </c>
      <c r="AN607" t="s">
        <v>98</v>
      </c>
      <c r="AO607" t="s">
        <v>72</v>
      </c>
      <c r="AP607" t="s">
        <v>59</v>
      </c>
      <c r="AQ607" t="s">
        <v>60</v>
      </c>
      <c r="AR607" t="s">
        <v>1261</v>
      </c>
      <c r="AS607" s="2">
        <v>0</v>
      </c>
      <c r="AT607" s="2">
        <v>1</v>
      </c>
      <c r="AU607" s="2">
        <v>1</v>
      </c>
      <c r="AV607" s="2">
        <v>0</v>
      </c>
      <c r="AW607" s="2">
        <v>1</v>
      </c>
      <c r="AX607" s="2">
        <v>0</v>
      </c>
      <c r="AY607" s="2">
        <v>0</v>
      </c>
      <c r="AZ607" s="2">
        <v>0</v>
      </c>
      <c r="BA607" s="2">
        <v>0</v>
      </c>
      <c r="BB607" s="2">
        <v>6</v>
      </c>
    </row>
    <row r="608" spans="1:54" x14ac:dyDescent="0.25">
      <c r="A608">
        <v>614</v>
      </c>
      <c r="B608" t="s">
        <v>38</v>
      </c>
      <c r="C608" t="s">
        <v>765</v>
      </c>
      <c r="D608" t="s">
        <v>1833</v>
      </c>
      <c r="E608" t="s">
        <v>2371</v>
      </c>
      <c r="F608" t="s">
        <v>10131</v>
      </c>
      <c r="H608" s="19">
        <v>614</v>
      </c>
      <c r="I608" t="s">
        <v>2372</v>
      </c>
      <c r="J608" t="s">
        <v>2373</v>
      </c>
      <c r="K608" s="2">
        <v>1</v>
      </c>
      <c r="L608" t="s">
        <v>52</v>
      </c>
      <c r="M608">
        <v>0</v>
      </c>
      <c r="N608" t="s">
        <v>83</v>
      </c>
      <c r="O608" s="2">
        <v>0</v>
      </c>
      <c r="P608" s="2">
        <v>1</v>
      </c>
      <c r="Q608" s="2">
        <v>0</v>
      </c>
      <c r="R608" s="2">
        <v>0</v>
      </c>
      <c r="T608" s="2">
        <v>960</v>
      </c>
      <c r="AA608" t="s">
        <v>65</v>
      </c>
      <c r="AH608" t="s">
        <v>53</v>
      </c>
      <c r="AJ608" t="s">
        <v>54</v>
      </c>
      <c r="AL608" t="s">
        <v>55</v>
      </c>
      <c r="AM608" t="s">
        <v>71</v>
      </c>
      <c r="AN608" t="s">
        <v>120</v>
      </c>
      <c r="AO608" t="s">
        <v>72</v>
      </c>
      <c r="AP608" t="s">
        <v>59</v>
      </c>
      <c r="AQ608" t="s">
        <v>60</v>
      </c>
      <c r="AR608" t="s">
        <v>1261</v>
      </c>
      <c r="AS608" s="2">
        <v>0</v>
      </c>
      <c r="AT608" s="2">
        <v>1</v>
      </c>
      <c r="AU608" s="2">
        <v>1</v>
      </c>
      <c r="AV608" s="2">
        <v>0</v>
      </c>
      <c r="AW608" s="2">
        <v>1</v>
      </c>
      <c r="AX608" s="2">
        <v>0</v>
      </c>
      <c r="AY608" s="2">
        <v>0</v>
      </c>
      <c r="AZ608" s="2">
        <v>0</v>
      </c>
      <c r="BA608" s="2">
        <v>0</v>
      </c>
      <c r="BB608" s="2">
        <v>5</v>
      </c>
    </row>
    <row r="609" spans="1:54" x14ac:dyDescent="0.25">
      <c r="A609">
        <v>615</v>
      </c>
      <c r="B609" t="s">
        <v>38</v>
      </c>
      <c r="C609" t="s">
        <v>765</v>
      </c>
      <c r="D609" t="s">
        <v>1833</v>
      </c>
      <c r="E609" t="s">
        <v>2371</v>
      </c>
      <c r="F609" t="s">
        <v>10131</v>
      </c>
      <c r="H609" s="19">
        <v>615</v>
      </c>
      <c r="I609" t="s">
        <v>2374</v>
      </c>
      <c r="J609" t="s">
        <v>2375</v>
      </c>
      <c r="K609" s="2">
        <v>3</v>
      </c>
      <c r="L609" t="s">
        <v>52</v>
      </c>
      <c r="M609">
        <v>0</v>
      </c>
      <c r="N609" t="s">
        <v>90</v>
      </c>
      <c r="O609" s="2">
        <v>0</v>
      </c>
      <c r="P609" s="2">
        <v>1</v>
      </c>
      <c r="Q609" s="2">
        <v>0</v>
      </c>
      <c r="R609" s="2">
        <v>1</v>
      </c>
      <c r="S609" t="s">
        <v>2065</v>
      </c>
      <c r="T609" s="2">
        <v>300</v>
      </c>
      <c r="U609" t="s">
        <v>142</v>
      </c>
      <c r="V609" s="2">
        <v>0</v>
      </c>
      <c r="W609" s="2">
        <v>1</v>
      </c>
      <c r="X609" s="2">
        <v>0</v>
      </c>
      <c r="Y609" s="2">
        <v>0</v>
      </c>
      <c r="AA609" t="s">
        <v>51</v>
      </c>
      <c r="AC609" t="s">
        <v>12125</v>
      </c>
      <c r="AD609" t="s">
        <v>45</v>
      </c>
      <c r="AE609" s="2">
        <v>0</v>
      </c>
      <c r="AF609" t="s">
        <v>455</v>
      </c>
      <c r="AG609" t="s">
        <v>455</v>
      </c>
      <c r="AH609" t="s">
        <v>53</v>
      </c>
      <c r="AJ609" t="s">
        <v>54</v>
      </c>
      <c r="AL609" t="s">
        <v>55</v>
      </c>
      <c r="AM609" t="s">
        <v>71</v>
      </c>
      <c r="AN609" t="s">
        <v>120</v>
      </c>
      <c r="AO609" t="s">
        <v>72</v>
      </c>
      <c r="AP609" t="s">
        <v>59</v>
      </c>
      <c r="AQ609" t="s">
        <v>60</v>
      </c>
      <c r="AR609" t="s">
        <v>1261</v>
      </c>
      <c r="AS609" s="2">
        <v>0</v>
      </c>
      <c r="AT609" s="2">
        <v>1</v>
      </c>
      <c r="AU609" s="2">
        <v>1</v>
      </c>
      <c r="AV609" s="2">
        <v>0</v>
      </c>
      <c r="AW609" s="2">
        <v>1</v>
      </c>
      <c r="AX609" s="2">
        <v>0</v>
      </c>
      <c r="AY609" s="2">
        <v>0</v>
      </c>
      <c r="AZ609" s="2">
        <v>0</v>
      </c>
      <c r="BA609" s="2">
        <v>0</v>
      </c>
      <c r="BB609" s="2">
        <v>6</v>
      </c>
    </row>
    <row r="610" spans="1:54" x14ac:dyDescent="0.25">
      <c r="A610">
        <v>616</v>
      </c>
      <c r="B610" t="s">
        <v>38</v>
      </c>
      <c r="C610" t="s">
        <v>765</v>
      </c>
      <c r="D610" t="s">
        <v>1833</v>
      </c>
      <c r="E610" t="s">
        <v>2371</v>
      </c>
      <c r="F610" t="s">
        <v>10131</v>
      </c>
      <c r="H610" s="19">
        <v>616</v>
      </c>
      <c r="I610" t="s">
        <v>2376</v>
      </c>
      <c r="J610" t="s">
        <v>2377</v>
      </c>
      <c r="K610" s="2">
        <v>5</v>
      </c>
      <c r="L610" t="s">
        <v>45</v>
      </c>
      <c r="M610" s="2">
        <v>1</v>
      </c>
      <c r="N610" t="s">
        <v>90</v>
      </c>
      <c r="O610" s="2">
        <v>0</v>
      </c>
      <c r="P610" s="2">
        <v>1</v>
      </c>
      <c r="Q610" s="2">
        <v>0</v>
      </c>
      <c r="R610" s="2">
        <v>1</v>
      </c>
      <c r="S610" t="s">
        <v>2065</v>
      </c>
      <c r="T610" s="2">
        <v>1900</v>
      </c>
      <c r="U610" t="s">
        <v>84</v>
      </c>
      <c r="V610" s="2">
        <v>0</v>
      </c>
      <c r="W610" s="2">
        <v>0</v>
      </c>
      <c r="X610" s="2">
        <v>1</v>
      </c>
      <c r="Y610" s="2">
        <v>0</v>
      </c>
      <c r="AA610" t="s">
        <v>65</v>
      </c>
      <c r="AC610" t="s">
        <v>12125</v>
      </c>
      <c r="AD610" t="s">
        <v>45</v>
      </c>
      <c r="AE610" s="2">
        <v>0</v>
      </c>
      <c r="AF610" t="s">
        <v>459</v>
      </c>
      <c r="AG610" t="s">
        <v>459</v>
      </c>
      <c r="AH610" t="s">
        <v>53</v>
      </c>
      <c r="AJ610" t="s">
        <v>54</v>
      </c>
      <c r="AL610" t="s">
        <v>55</v>
      </c>
      <c r="AM610" t="s">
        <v>71</v>
      </c>
      <c r="AN610" t="s">
        <v>120</v>
      </c>
      <c r="AO610" t="s">
        <v>72</v>
      </c>
      <c r="AP610" t="s">
        <v>59</v>
      </c>
      <c r="AQ610" t="s">
        <v>60</v>
      </c>
      <c r="AR610" t="s">
        <v>1261</v>
      </c>
      <c r="AS610" s="2">
        <v>0</v>
      </c>
      <c r="AT610" s="2">
        <v>1</v>
      </c>
      <c r="AU610" s="2">
        <v>1</v>
      </c>
      <c r="AV610" s="2">
        <v>0</v>
      </c>
      <c r="AW610" s="2">
        <v>1</v>
      </c>
      <c r="AX610" s="2">
        <v>0</v>
      </c>
      <c r="AY610" s="2">
        <v>0</v>
      </c>
      <c r="AZ610" s="2">
        <v>0</v>
      </c>
      <c r="BA610" s="2">
        <v>0</v>
      </c>
      <c r="BB610" s="2">
        <v>5</v>
      </c>
    </row>
    <row r="611" spans="1:54" x14ac:dyDescent="0.25">
      <c r="A611">
        <v>617</v>
      </c>
      <c r="B611" t="s">
        <v>38</v>
      </c>
      <c r="C611" t="s">
        <v>765</v>
      </c>
      <c r="D611" t="s">
        <v>1833</v>
      </c>
      <c r="E611" t="s">
        <v>2371</v>
      </c>
      <c r="F611" t="s">
        <v>10131</v>
      </c>
      <c r="H611" s="19">
        <v>617</v>
      </c>
      <c r="I611" t="s">
        <v>2378</v>
      </c>
      <c r="J611" t="s">
        <v>479</v>
      </c>
      <c r="K611" s="2">
        <v>4</v>
      </c>
      <c r="L611" t="s">
        <v>52</v>
      </c>
      <c r="M611">
        <v>0</v>
      </c>
      <c r="N611" t="s">
        <v>90</v>
      </c>
      <c r="O611" s="2">
        <v>0</v>
      </c>
      <c r="P611" s="2">
        <v>1</v>
      </c>
      <c r="Q611" s="2">
        <v>0</v>
      </c>
      <c r="R611" s="2">
        <v>1</v>
      </c>
      <c r="S611" t="s">
        <v>2065</v>
      </c>
      <c r="T611" s="2">
        <v>250</v>
      </c>
      <c r="U611" t="s">
        <v>142</v>
      </c>
      <c r="V611" s="2">
        <v>0</v>
      </c>
      <c r="W611" s="2">
        <v>1</v>
      </c>
      <c r="X611" s="2">
        <v>0</v>
      </c>
      <c r="Y611" s="2">
        <v>0</v>
      </c>
      <c r="AA611" t="s">
        <v>51</v>
      </c>
      <c r="AC611" t="s">
        <v>52</v>
      </c>
      <c r="AD611" t="s">
        <v>52</v>
      </c>
      <c r="AH611" t="s">
        <v>53</v>
      </c>
      <c r="AJ611" t="s">
        <v>54</v>
      </c>
      <c r="AL611" t="s">
        <v>55</v>
      </c>
      <c r="AM611" t="s">
        <v>255</v>
      </c>
      <c r="AN611" t="s">
        <v>120</v>
      </c>
      <c r="AO611" t="s">
        <v>72</v>
      </c>
      <c r="AP611" t="s">
        <v>59</v>
      </c>
      <c r="AQ611" t="s">
        <v>60</v>
      </c>
      <c r="AR611" t="s">
        <v>1261</v>
      </c>
      <c r="AS611" s="2">
        <v>0</v>
      </c>
      <c r="AT611" s="2">
        <v>1</v>
      </c>
      <c r="AU611" s="2">
        <v>1</v>
      </c>
      <c r="AV611" s="2">
        <v>0</v>
      </c>
      <c r="AW611" s="2">
        <v>1</v>
      </c>
      <c r="AX611" s="2">
        <v>0</v>
      </c>
      <c r="AY611" s="2">
        <v>0</v>
      </c>
      <c r="AZ611" s="2">
        <v>0</v>
      </c>
      <c r="BA611" s="2">
        <v>0</v>
      </c>
      <c r="BB611" s="2">
        <v>5</v>
      </c>
    </row>
    <row r="612" spans="1:54" x14ac:dyDescent="0.25">
      <c r="A612">
        <v>618</v>
      </c>
      <c r="B612" t="s">
        <v>38</v>
      </c>
      <c r="C612" t="s">
        <v>765</v>
      </c>
      <c r="D612" t="s">
        <v>1833</v>
      </c>
      <c r="E612" t="s">
        <v>2371</v>
      </c>
      <c r="F612" t="s">
        <v>10131</v>
      </c>
      <c r="H612" s="19">
        <v>618</v>
      </c>
      <c r="I612" t="s">
        <v>2379</v>
      </c>
      <c r="J612" t="s">
        <v>479</v>
      </c>
      <c r="K612" s="2">
        <v>4</v>
      </c>
      <c r="L612" t="s">
        <v>52</v>
      </c>
      <c r="M612">
        <v>0</v>
      </c>
      <c r="N612" t="s">
        <v>90</v>
      </c>
      <c r="O612" s="2">
        <v>0</v>
      </c>
      <c r="P612" s="2">
        <v>1</v>
      </c>
      <c r="Q612" s="2">
        <v>0</v>
      </c>
      <c r="R612" s="2">
        <v>1</v>
      </c>
      <c r="S612" t="s">
        <v>2065</v>
      </c>
      <c r="T612" s="2">
        <v>230</v>
      </c>
      <c r="AA612" t="s">
        <v>51</v>
      </c>
      <c r="AC612" t="s">
        <v>52</v>
      </c>
      <c r="AD612" t="s">
        <v>52</v>
      </c>
      <c r="AH612" t="s">
        <v>53</v>
      </c>
      <c r="AJ612" t="s">
        <v>54</v>
      </c>
      <c r="AL612" t="s">
        <v>55</v>
      </c>
      <c r="AM612" t="s">
        <v>255</v>
      </c>
      <c r="AN612" t="s">
        <v>98</v>
      </c>
      <c r="AO612" t="s">
        <v>72</v>
      </c>
      <c r="AP612" t="s">
        <v>59</v>
      </c>
      <c r="AQ612" t="s">
        <v>60</v>
      </c>
      <c r="AR612" t="s">
        <v>1261</v>
      </c>
      <c r="AS612" s="2">
        <v>0</v>
      </c>
      <c r="AT612" s="2">
        <v>1</v>
      </c>
      <c r="AU612" s="2">
        <v>1</v>
      </c>
      <c r="AV612" s="2">
        <v>0</v>
      </c>
      <c r="AW612" s="2">
        <v>1</v>
      </c>
      <c r="AX612" s="2">
        <v>0</v>
      </c>
      <c r="AY612" s="2">
        <v>0</v>
      </c>
      <c r="AZ612" s="2">
        <v>0</v>
      </c>
      <c r="BA612" s="2">
        <v>0</v>
      </c>
      <c r="BB612" s="2">
        <v>5</v>
      </c>
    </row>
    <row r="613" spans="1:54" x14ac:dyDescent="0.25">
      <c r="A613">
        <v>619</v>
      </c>
      <c r="B613" t="s">
        <v>38</v>
      </c>
      <c r="C613" t="s">
        <v>765</v>
      </c>
      <c r="D613" t="s">
        <v>1833</v>
      </c>
      <c r="E613" t="s">
        <v>2371</v>
      </c>
      <c r="F613" t="s">
        <v>10131</v>
      </c>
      <c r="H613" s="19">
        <v>619</v>
      </c>
      <c r="I613" t="s">
        <v>2380</v>
      </c>
      <c r="J613" t="s">
        <v>479</v>
      </c>
      <c r="K613" s="2">
        <v>3</v>
      </c>
      <c r="L613" t="s">
        <v>52</v>
      </c>
      <c r="M613">
        <v>0</v>
      </c>
      <c r="N613" t="s">
        <v>90</v>
      </c>
      <c r="O613" s="2">
        <v>0</v>
      </c>
      <c r="P613" s="2">
        <v>1</v>
      </c>
      <c r="Q613" s="2">
        <v>0</v>
      </c>
      <c r="R613" s="2">
        <v>1</v>
      </c>
      <c r="S613" t="s">
        <v>2065</v>
      </c>
      <c r="T613" s="2">
        <v>400</v>
      </c>
      <c r="U613" t="s">
        <v>142</v>
      </c>
      <c r="V613" s="2">
        <v>0</v>
      </c>
      <c r="W613" s="2">
        <v>1</v>
      </c>
      <c r="X613" s="2">
        <v>0</v>
      </c>
      <c r="Y613" s="2">
        <v>0</v>
      </c>
      <c r="AA613" t="s">
        <v>65</v>
      </c>
      <c r="AC613" t="s">
        <v>12125</v>
      </c>
      <c r="AD613" t="s">
        <v>45</v>
      </c>
      <c r="AE613" s="2">
        <v>5</v>
      </c>
      <c r="AF613" t="s">
        <v>455</v>
      </c>
      <c r="AG613" t="s">
        <v>455</v>
      </c>
      <c r="AH613" t="s">
        <v>53</v>
      </c>
      <c r="AJ613" t="s">
        <v>54</v>
      </c>
      <c r="AL613" t="s">
        <v>55</v>
      </c>
      <c r="AM613" t="s">
        <v>255</v>
      </c>
      <c r="AN613" t="s">
        <v>120</v>
      </c>
      <c r="AO613" t="s">
        <v>72</v>
      </c>
      <c r="AP613" t="s">
        <v>59</v>
      </c>
      <c r="AQ613" t="s">
        <v>60</v>
      </c>
      <c r="AR613" t="s">
        <v>1261</v>
      </c>
      <c r="AS613" s="2">
        <v>0</v>
      </c>
      <c r="AT613" s="2">
        <v>1</v>
      </c>
      <c r="AU613" s="2">
        <v>1</v>
      </c>
      <c r="AV613" s="2">
        <v>0</v>
      </c>
      <c r="AW613" s="2">
        <v>1</v>
      </c>
      <c r="AX613" s="2">
        <v>0</v>
      </c>
      <c r="AY613" s="2">
        <v>0</v>
      </c>
      <c r="AZ613" s="2">
        <v>0</v>
      </c>
      <c r="BA613" s="2">
        <v>0</v>
      </c>
      <c r="BB613" s="2">
        <v>5</v>
      </c>
    </row>
    <row r="614" spans="1:54" x14ac:dyDescent="0.25">
      <c r="A614">
        <v>620</v>
      </c>
      <c r="B614" t="s">
        <v>38</v>
      </c>
      <c r="C614" t="s">
        <v>765</v>
      </c>
      <c r="D614" t="s">
        <v>1833</v>
      </c>
      <c r="E614" t="s">
        <v>2371</v>
      </c>
      <c r="F614" t="s">
        <v>10131</v>
      </c>
      <c r="H614" s="19">
        <v>620</v>
      </c>
      <c r="I614" t="s">
        <v>2381</v>
      </c>
      <c r="J614" t="s">
        <v>1050</v>
      </c>
      <c r="K614" s="2">
        <v>4</v>
      </c>
      <c r="L614" t="s">
        <v>52</v>
      </c>
      <c r="M614">
        <v>0</v>
      </c>
      <c r="N614" t="s">
        <v>90</v>
      </c>
      <c r="O614" s="2">
        <v>0</v>
      </c>
      <c r="P614" s="2">
        <v>1</v>
      </c>
      <c r="Q614" s="2">
        <v>0</v>
      </c>
      <c r="R614" s="2">
        <v>1</v>
      </c>
      <c r="S614" t="s">
        <v>1886</v>
      </c>
      <c r="T614" s="2">
        <v>350</v>
      </c>
      <c r="U614" t="s">
        <v>142</v>
      </c>
      <c r="V614" s="2">
        <v>0</v>
      </c>
      <c r="W614" s="2">
        <v>1</v>
      </c>
      <c r="X614" s="2">
        <v>0</v>
      </c>
      <c r="Y614" s="2">
        <v>0</v>
      </c>
      <c r="AA614" t="s">
        <v>51</v>
      </c>
      <c r="AC614" t="s">
        <v>52</v>
      </c>
      <c r="AD614" t="s">
        <v>52</v>
      </c>
      <c r="AH614" t="s">
        <v>53</v>
      </c>
      <c r="AJ614" t="s">
        <v>54</v>
      </c>
      <c r="AL614" t="s">
        <v>55</v>
      </c>
      <c r="AM614" t="s">
        <v>71</v>
      </c>
      <c r="AN614" t="s">
        <v>120</v>
      </c>
      <c r="AO614" t="s">
        <v>72</v>
      </c>
      <c r="AP614" t="s">
        <v>59</v>
      </c>
      <c r="AQ614" t="s">
        <v>60</v>
      </c>
      <c r="AR614" t="s">
        <v>1261</v>
      </c>
      <c r="AS614" s="2">
        <v>0</v>
      </c>
      <c r="AT614" s="2">
        <v>1</v>
      </c>
      <c r="AU614" s="2">
        <v>1</v>
      </c>
      <c r="AV614" s="2">
        <v>0</v>
      </c>
      <c r="AW614" s="2">
        <v>1</v>
      </c>
      <c r="AX614" s="2">
        <v>0</v>
      </c>
      <c r="AY614" s="2">
        <v>0</v>
      </c>
      <c r="AZ614" s="2">
        <v>0</v>
      </c>
      <c r="BA614" s="2">
        <v>0</v>
      </c>
      <c r="BB614" s="2">
        <v>6</v>
      </c>
    </row>
    <row r="615" spans="1:54" x14ac:dyDescent="0.25">
      <c r="A615">
        <v>621</v>
      </c>
      <c r="B615" t="s">
        <v>38</v>
      </c>
      <c r="C615" t="s">
        <v>765</v>
      </c>
      <c r="D615" t="s">
        <v>1833</v>
      </c>
      <c r="E615" t="s">
        <v>2371</v>
      </c>
      <c r="F615" t="s">
        <v>10131</v>
      </c>
      <c r="H615" s="19">
        <v>621</v>
      </c>
      <c r="I615" t="s">
        <v>2382</v>
      </c>
      <c r="J615" t="s">
        <v>2383</v>
      </c>
      <c r="K615" s="2">
        <v>8</v>
      </c>
      <c r="L615" t="s">
        <v>52</v>
      </c>
      <c r="M615">
        <v>0</v>
      </c>
      <c r="N615" t="s">
        <v>83</v>
      </c>
      <c r="O615" s="2">
        <v>0</v>
      </c>
      <c r="P615" s="2">
        <v>1</v>
      </c>
      <c r="Q615" s="2">
        <v>0</v>
      </c>
      <c r="R615" s="2">
        <v>0</v>
      </c>
      <c r="T615" s="2">
        <v>300</v>
      </c>
      <c r="U615" t="s">
        <v>142</v>
      </c>
      <c r="V615" s="2">
        <v>0</v>
      </c>
      <c r="W615" s="2">
        <v>1</v>
      </c>
      <c r="X615" s="2">
        <v>0</v>
      </c>
      <c r="Y615" s="2">
        <v>0</v>
      </c>
      <c r="AA615" t="s">
        <v>51</v>
      </c>
      <c r="AC615" t="s">
        <v>52</v>
      </c>
      <c r="AD615" t="s">
        <v>52</v>
      </c>
      <c r="AH615" t="s">
        <v>53</v>
      </c>
      <c r="AJ615" t="s">
        <v>54</v>
      </c>
      <c r="AL615" t="s">
        <v>55</v>
      </c>
      <c r="AM615" t="s">
        <v>255</v>
      </c>
      <c r="AN615" t="s">
        <v>120</v>
      </c>
      <c r="AO615" t="s">
        <v>72</v>
      </c>
      <c r="AP615" t="s">
        <v>59</v>
      </c>
      <c r="AQ615" t="s">
        <v>60</v>
      </c>
      <c r="AR615" t="s">
        <v>1261</v>
      </c>
      <c r="AS615" s="2">
        <v>0</v>
      </c>
      <c r="AT615" s="2">
        <v>1</v>
      </c>
      <c r="AU615" s="2">
        <v>1</v>
      </c>
      <c r="AV615" s="2">
        <v>0</v>
      </c>
      <c r="AW615" s="2">
        <v>1</v>
      </c>
      <c r="AX615" s="2">
        <v>0</v>
      </c>
      <c r="AY615" s="2">
        <v>0</v>
      </c>
      <c r="AZ615" s="2">
        <v>0</v>
      </c>
      <c r="BA615" s="2">
        <v>0</v>
      </c>
      <c r="BB615" s="2">
        <v>7</v>
      </c>
    </row>
    <row r="616" spans="1:54" x14ac:dyDescent="0.25">
      <c r="A616">
        <v>622</v>
      </c>
      <c r="B616" t="s">
        <v>38</v>
      </c>
      <c r="C616" t="s">
        <v>765</v>
      </c>
      <c r="D616" t="s">
        <v>1833</v>
      </c>
      <c r="E616" t="s">
        <v>2371</v>
      </c>
      <c r="F616" t="s">
        <v>10131</v>
      </c>
      <c r="H616" s="19">
        <v>622</v>
      </c>
      <c r="I616" t="s">
        <v>2387</v>
      </c>
      <c r="J616" t="s">
        <v>2388</v>
      </c>
      <c r="K616" s="2">
        <v>3</v>
      </c>
      <c r="L616" t="s">
        <v>52</v>
      </c>
      <c r="M616">
        <v>0</v>
      </c>
      <c r="N616" t="s">
        <v>90</v>
      </c>
      <c r="O616" s="2">
        <v>0</v>
      </c>
      <c r="P616" s="2">
        <v>1</v>
      </c>
      <c r="Q616" s="2">
        <v>0</v>
      </c>
      <c r="R616" s="2">
        <v>1</v>
      </c>
      <c r="S616" t="s">
        <v>2065</v>
      </c>
      <c r="T616" s="2">
        <v>100</v>
      </c>
      <c r="AA616" t="s">
        <v>51</v>
      </c>
      <c r="AC616" t="s">
        <v>52</v>
      </c>
      <c r="AD616" t="s">
        <v>52</v>
      </c>
      <c r="AH616" t="s">
        <v>53</v>
      </c>
      <c r="AJ616" t="s">
        <v>54</v>
      </c>
      <c r="AL616" t="s">
        <v>55</v>
      </c>
      <c r="AM616" t="s">
        <v>255</v>
      </c>
      <c r="AN616" t="s">
        <v>98</v>
      </c>
      <c r="AO616" t="s">
        <v>72</v>
      </c>
      <c r="AP616" t="s">
        <v>59</v>
      </c>
      <c r="AQ616" t="s">
        <v>60</v>
      </c>
      <c r="AR616" t="s">
        <v>1261</v>
      </c>
      <c r="AS616" s="2">
        <v>0</v>
      </c>
      <c r="AT616" s="2">
        <v>1</v>
      </c>
      <c r="AU616" s="2">
        <v>1</v>
      </c>
      <c r="AV616" s="2">
        <v>0</v>
      </c>
      <c r="AW616" s="2">
        <v>1</v>
      </c>
      <c r="AX616" s="2">
        <v>0</v>
      </c>
      <c r="AY616" s="2">
        <v>0</v>
      </c>
      <c r="AZ616" s="2">
        <v>0</v>
      </c>
      <c r="BA616" s="2">
        <v>0</v>
      </c>
      <c r="BB616" s="2">
        <v>5</v>
      </c>
    </row>
    <row r="617" spans="1:54" x14ac:dyDescent="0.25">
      <c r="A617">
        <v>623</v>
      </c>
      <c r="B617" t="s">
        <v>38</v>
      </c>
      <c r="C617" t="s">
        <v>765</v>
      </c>
      <c r="D617" t="s">
        <v>1833</v>
      </c>
      <c r="E617" t="s">
        <v>2371</v>
      </c>
      <c r="F617" t="s">
        <v>10131</v>
      </c>
      <c r="H617" s="19">
        <v>623</v>
      </c>
      <c r="I617" t="s">
        <v>2389</v>
      </c>
      <c r="J617" t="s">
        <v>479</v>
      </c>
      <c r="K617" s="2">
        <v>4</v>
      </c>
      <c r="L617" t="s">
        <v>52</v>
      </c>
      <c r="M617">
        <v>0</v>
      </c>
      <c r="N617" t="s">
        <v>83</v>
      </c>
      <c r="O617" s="2">
        <v>0</v>
      </c>
      <c r="P617" s="2">
        <v>1</v>
      </c>
      <c r="Q617" s="2">
        <v>0</v>
      </c>
      <c r="R617" s="2">
        <v>0</v>
      </c>
      <c r="T617" s="2">
        <v>300</v>
      </c>
      <c r="U617" t="s">
        <v>142</v>
      </c>
      <c r="V617" s="2">
        <v>0</v>
      </c>
      <c r="W617" s="2">
        <v>1</v>
      </c>
      <c r="X617" s="2">
        <v>0</v>
      </c>
      <c r="Y617" s="2">
        <v>0</v>
      </c>
      <c r="AA617" t="s">
        <v>65</v>
      </c>
      <c r="AC617" t="s">
        <v>52</v>
      </c>
      <c r="AD617" t="s">
        <v>52</v>
      </c>
      <c r="AH617" t="s">
        <v>53</v>
      </c>
      <c r="AJ617" t="s">
        <v>54</v>
      </c>
      <c r="AL617" t="s">
        <v>55</v>
      </c>
      <c r="AM617" t="s">
        <v>71</v>
      </c>
      <c r="AN617" t="s">
        <v>120</v>
      </c>
      <c r="AO617" t="s">
        <v>72</v>
      </c>
      <c r="AP617" t="s">
        <v>59</v>
      </c>
      <c r="AQ617" t="s">
        <v>60</v>
      </c>
      <c r="AR617" t="s">
        <v>1261</v>
      </c>
      <c r="AS617" s="2">
        <v>0</v>
      </c>
      <c r="AT617" s="2">
        <v>1</v>
      </c>
      <c r="AU617" s="2">
        <v>1</v>
      </c>
      <c r="AV617" s="2">
        <v>0</v>
      </c>
      <c r="AW617" s="2">
        <v>1</v>
      </c>
      <c r="AX617" s="2">
        <v>0</v>
      </c>
      <c r="AY617" s="2">
        <v>0</v>
      </c>
      <c r="AZ617" s="2">
        <v>0</v>
      </c>
      <c r="BA617" s="2">
        <v>0</v>
      </c>
      <c r="BB617" s="2">
        <v>7</v>
      </c>
    </row>
    <row r="618" spans="1:54" x14ac:dyDescent="0.25">
      <c r="A618">
        <v>624</v>
      </c>
      <c r="B618" t="s">
        <v>38</v>
      </c>
      <c r="C618" t="s">
        <v>765</v>
      </c>
      <c r="D618" t="s">
        <v>1833</v>
      </c>
      <c r="E618" t="s">
        <v>2371</v>
      </c>
      <c r="F618" t="s">
        <v>10131</v>
      </c>
      <c r="H618" s="19">
        <v>624</v>
      </c>
      <c r="I618" t="s">
        <v>2390</v>
      </c>
      <c r="J618" t="s">
        <v>2391</v>
      </c>
      <c r="K618" s="2">
        <v>5</v>
      </c>
      <c r="L618" t="s">
        <v>52</v>
      </c>
      <c r="M618">
        <v>0</v>
      </c>
      <c r="N618" t="s">
        <v>83</v>
      </c>
      <c r="O618" s="2">
        <v>0</v>
      </c>
      <c r="P618" s="2">
        <v>1</v>
      </c>
      <c r="Q618" s="2">
        <v>0</v>
      </c>
      <c r="R618" s="2">
        <v>0</v>
      </c>
      <c r="T618" s="2">
        <v>400</v>
      </c>
      <c r="U618" t="s">
        <v>142</v>
      </c>
      <c r="V618" s="2">
        <v>0</v>
      </c>
      <c r="W618" s="2">
        <v>1</v>
      </c>
      <c r="X618" s="2">
        <v>0</v>
      </c>
      <c r="Y618" s="2">
        <v>0</v>
      </c>
      <c r="AA618" t="s">
        <v>65</v>
      </c>
      <c r="AC618" t="s">
        <v>12125</v>
      </c>
      <c r="AD618" t="s">
        <v>45</v>
      </c>
      <c r="AE618" s="2">
        <v>11</v>
      </c>
      <c r="AF618" t="s">
        <v>455</v>
      </c>
      <c r="AG618" t="s">
        <v>455</v>
      </c>
      <c r="AH618" t="s">
        <v>53</v>
      </c>
      <c r="AJ618" t="s">
        <v>54</v>
      </c>
      <c r="AL618" t="s">
        <v>55</v>
      </c>
      <c r="AM618" t="s">
        <v>71</v>
      </c>
      <c r="AN618" t="s">
        <v>120</v>
      </c>
      <c r="AO618" t="s">
        <v>72</v>
      </c>
      <c r="AP618" t="s">
        <v>59</v>
      </c>
      <c r="AQ618" t="s">
        <v>60</v>
      </c>
      <c r="AR618" t="s">
        <v>1261</v>
      </c>
      <c r="AS618" s="2">
        <v>0</v>
      </c>
      <c r="AT618" s="2">
        <v>1</v>
      </c>
      <c r="AU618" s="2">
        <v>1</v>
      </c>
      <c r="AV618" s="2">
        <v>0</v>
      </c>
      <c r="AW618" s="2">
        <v>1</v>
      </c>
      <c r="AX618" s="2">
        <v>0</v>
      </c>
      <c r="AY618" s="2">
        <v>0</v>
      </c>
      <c r="AZ618" s="2">
        <v>0</v>
      </c>
      <c r="BA618" s="2">
        <v>0</v>
      </c>
      <c r="BB618" s="2">
        <v>13</v>
      </c>
    </row>
    <row r="619" spans="1:54" x14ac:dyDescent="0.25">
      <c r="A619">
        <v>625</v>
      </c>
      <c r="B619" t="s">
        <v>38</v>
      </c>
      <c r="C619" t="s">
        <v>765</v>
      </c>
      <c r="D619" t="s">
        <v>1833</v>
      </c>
      <c r="E619" t="s">
        <v>2371</v>
      </c>
      <c r="F619" t="s">
        <v>10131</v>
      </c>
      <c r="H619" s="19">
        <v>625</v>
      </c>
      <c r="I619" t="s">
        <v>2392</v>
      </c>
      <c r="J619" t="s">
        <v>479</v>
      </c>
      <c r="K619" s="2">
        <v>7</v>
      </c>
      <c r="L619" t="s">
        <v>52</v>
      </c>
      <c r="M619">
        <v>0</v>
      </c>
      <c r="N619" t="s">
        <v>83</v>
      </c>
      <c r="O619" s="2">
        <v>0</v>
      </c>
      <c r="P619" s="2">
        <v>1</v>
      </c>
      <c r="Q619" s="2">
        <v>0</v>
      </c>
      <c r="R619" s="2">
        <v>0</v>
      </c>
      <c r="T619" s="2">
        <v>500</v>
      </c>
      <c r="U619" t="s">
        <v>142</v>
      </c>
      <c r="V619" s="2">
        <v>0</v>
      </c>
      <c r="W619" s="2">
        <v>1</v>
      </c>
      <c r="X619" s="2">
        <v>0</v>
      </c>
      <c r="Y619" s="2">
        <v>0</v>
      </c>
      <c r="AA619" t="s">
        <v>51</v>
      </c>
      <c r="AC619" t="s">
        <v>52</v>
      </c>
      <c r="AD619" t="s">
        <v>52</v>
      </c>
      <c r="AH619" t="s">
        <v>53</v>
      </c>
      <c r="AJ619" t="s">
        <v>54</v>
      </c>
      <c r="AL619" t="s">
        <v>55</v>
      </c>
      <c r="AM619" t="s">
        <v>71</v>
      </c>
      <c r="AN619" t="s">
        <v>120</v>
      </c>
      <c r="AO619" t="s">
        <v>72</v>
      </c>
      <c r="AP619" t="s">
        <v>59</v>
      </c>
      <c r="AQ619" t="s">
        <v>60</v>
      </c>
      <c r="AR619" t="s">
        <v>1261</v>
      </c>
      <c r="AS619" s="2">
        <v>0</v>
      </c>
      <c r="AT619" s="2">
        <v>1</v>
      </c>
      <c r="AU619" s="2">
        <v>1</v>
      </c>
      <c r="AV619" s="2">
        <v>0</v>
      </c>
      <c r="AW619" s="2">
        <v>1</v>
      </c>
      <c r="AX619" s="2">
        <v>0</v>
      </c>
      <c r="AY619" s="2">
        <v>0</v>
      </c>
      <c r="AZ619" s="2">
        <v>0</v>
      </c>
      <c r="BA619" s="2">
        <v>0</v>
      </c>
      <c r="BB619" s="2">
        <v>15</v>
      </c>
    </row>
    <row r="620" spans="1:54" x14ac:dyDescent="0.25">
      <c r="A620">
        <v>626</v>
      </c>
      <c r="B620" t="s">
        <v>38</v>
      </c>
      <c r="C620" t="s">
        <v>765</v>
      </c>
      <c r="D620" t="s">
        <v>1833</v>
      </c>
      <c r="E620" t="s">
        <v>2371</v>
      </c>
      <c r="F620" t="s">
        <v>10131</v>
      </c>
      <c r="H620" s="19">
        <v>626</v>
      </c>
      <c r="I620" t="s">
        <v>2393</v>
      </c>
      <c r="J620" t="s">
        <v>479</v>
      </c>
      <c r="K620" s="2">
        <v>4</v>
      </c>
      <c r="L620" t="s">
        <v>52</v>
      </c>
      <c r="M620">
        <v>0</v>
      </c>
      <c r="N620" t="s">
        <v>83</v>
      </c>
      <c r="O620" s="2">
        <v>0</v>
      </c>
      <c r="P620" s="2">
        <v>1</v>
      </c>
      <c r="Q620" s="2">
        <v>0</v>
      </c>
      <c r="R620" s="2">
        <v>0</v>
      </c>
      <c r="T620" s="2">
        <v>500</v>
      </c>
      <c r="U620" t="s">
        <v>142</v>
      </c>
      <c r="V620" s="2">
        <v>0</v>
      </c>
      <c r="W620" s="2">
        <v>1</v>
      </c>
      <c r="X620" s="2">
        <v>0</v>
      </c>
      <c r="Y620" s="2">
        <v>0</v>
      </c>
      <c r="AA620" t="s">
        <v>51</v>
      </c>
      <c r="AC620" t="s">
        <v>12125</v>
      </c>
      <c r="AD620" t="s">
        <v>45</v>
      </c>
      <c r="AE620" s="2">
        <v>0</v>
      </c>
      <c r="AF620" t="s">
        <v>455</v>
      </c>
      <c r="AG620" t="s">
        <v>455</v>
      </c>
      <c r="AH620" t="s">
        <v>53</v>
      </c>
      <c r="AJ620" t="s">
        <v>54</v>
      </c>
      <c r="AL620" t="s">
        <v>55</v>
      </c>
      <c r="AM620" t="s">
        <v>255</v>
      </c>
      <c r="AN620" t="s">
        <v>120</v>
      </c>
      <c r="AO620" t="s">
        <v>72</v>
      </c>
      <c r="AP620" t="s">
        <v>59</v>
      </c>
      <c r="AQ620" t="s">
        <v>60</v>
      </c>
      <c r="AR620" t="s">
        <v>1261</v>
      </c>
      <c r="AS620" s="2">
        <v>0</v>
      </c>
      <c r="AT620" s="2">
        <v>1</v>
      </c>
      <c r="AU620" s="2">
        <v>1</v>
      </c>
      <c r="AV620" s="2">
        <v>0</v>
      </c>
      <c r="AW620" s="2">
        <v>1</v>
      </c>
      <c r="AX620" s="2">
        <v>0</v>
      </c>
      <c r="AY620" s="2">
        <v>0</v>
      </c>
      <c r="AZ620" s="2">
        <v>0</v>
      </c>
      <c r="BA620" s="2">
        <v>0</v>
      </c>
      <c r="BB620" s="2">
        <v>13</v>
      </c>
    </row>
    <row r="621" spans="1:54" x14ac:dyDescent="0.25">
      <c r="A621">
        <v>627</v>
      </c>
      <c r="B621" t="s">
        <v>38</v>
      </c>
      <c r="C621" t="s">
        <v>765</v>
      </c>
      <c r="D621" t="s">
        <v>1833</v>
      </c>
      <c r="E621" t="s">
        <v>2371</v>
      </c>
      <c r="F621" t="s">
        <v>10131</v>
      </c>
      <c r="H621" s="19">
        <v>627</v>
      </c>
      <c r="I621" t="s">
        <v>2394</v>
      </c>
      <c r="J621" t="s">
        <v>479</v>
      </c>
      <c r="K621" s="2">
        <v>3</v>
      </c>
      <c r="L621" t="s">
        <v>52</v>
      </c>
      <c r="M621">
        <v>0</v>
      </c>
      <c r="N621" t="s">
        <v>83</v>
      </c>
      <c r="O621" s="2">
        <v>0</v>
      </c>
      <c r="P621" s="2">
        <v>1</v>
      </c>
      <c r="Q621" s="2">
        <v>0</v>
      </c>
      <c r="R621" s="2">
        <v>0</v>
      </c>
      <c r="AA621" t="s">
        <v>51</v>
      </c>
      <c r="AC621" t="s">
        <v>52</v>
      </c>
      <c r="AD621" t="s">
        <v>52</v>
      </c>
      <c r="AH621" t="s">
        <v>53</v>
      </c>
      <c r="AJ621" t="s">
        <v>54</v>
      </c>
      <c r="AL621" t="s">
        <v>55</v>
      </c>
      <c r="AM621" t="s">
        <v>255</v>
      </c>
      <c r="AN621" t="s">
        <v>120</v>
      </c>
      <c r="AO621" t="s">
        <v>72</v>
      </c>
      <c r="AP621" t="s">
        <v>59</v>
      </c>
      <c r="AQ621" t="s">
        <v>60</v>
      </c>
      <c r="AR621" t="s">
        <v>1261</v>
      </c>
      <c r="AS621" s="2">
        <v>0</v>
      </c>
      <c r="AT621" s="2">
        <v>1</v>
      </c>
      <c r="AU621" s="2">
        <v>1</v>
      </c>
      <c r="AV621" s="2">
        <v>0</v>
      </c>
      <c r="AW621" s="2">
        <v>1</v>
      </c>
      <c r="AX621" s="2">
        <v>0</v>
      </c>
      <c r="AY621" s="2">
        <v>0</v>
      </c>
      <c r="AZ621" s="2">
        <v>0</v>
      </c>
      <c r="BA621" s="2">
        <v>0</v>
      </c>
    </row>
    <row r="622" spans="1:54" x14ac:dyDescent="0.25">
      <c r="A622">
        <v>628</v>
      </c>
      <c r="B622" t="s">
        <v>38</v>
      </c>
      <c r="C622" t="s">
        <v>765</v>
      </c>
      <c r="D622" t="s">
        <v>1833</v>
      </c>
      <c r="E622" t="s">
        <v>2371</v>
      </c>
      <c r="F622" t="s">
        <v>10131</v>
      </c>
      <c r="H622" s="19">
        <v>628</v>
      </c>
      <c r="I622" t="s">
        <v>2395</v>
      </c>
      <c r="J622" t="s">
        <v>479</v>
      </c>
      <c r="K622" s="2">
        <v>1</v>
      </c>
      <c r="L622" t="s">
        <v>52</v>
      </c>
      <c r="M622">
        <v>0</v>
      </c>
      <c r="T622" s="2">
        <v>960</v>
      </c>
      <c r="U622" t="s">
        <v>84</v>
      </c>
      <c r="V622" s="2">
        <v>0</v>
      </c>
      <c r="W622" s="2">
        <v>0</v>
      </c>
      <c r="X622" s="2">
        <v>1</v>
      </c>
      <c r="Y622" s="2">
        <v>0</v>
      </c>
      <c r="AA622" t="s">
        <v>51</v>
      </c>
      <c r="AC622" t="s">
        <v>12125</v>
      </c>
      <c r="AD622" t="s">
        <v>45</v>
      </c>
      <c r="AE622" s="2">
        <v>1</v>
      </c>
      <c r="AF622" t="s">
        <v>455</v>
      </c>
      <c r="AG622" t="s">
        <v>455</v>
      </c>
      <c r="AH622" t="s">
        <v>53</v>
      </c>
      <c r="AJ622" t="s">
        <v>54</v>
      </c>
      <c r="AL622" t="s">
        <v>55</v>
      </c>
      <c r="AM622" t="s">
        <v>71</v>
      </c>
      <c r="AN622" t="s">
        <v>120</v>
      </c>
      <c r="AO622" t="s">
        <v>72</v>
      </c>
      <c r="AP622" t="s">
        <v>59</v>
      </c>
      <c r="AQ622" t="s">
        <v>60</v>
      </c>
      <c r="AR622" t="s">
        <v>1261</v>
      </c>
      <c r="AS622" s="2">
        <v>0</v>
      </c>
      <c r="AT622" s="2">
        <v>1</v>
      </c>
      <c r="AU622" s="2">
        <v>1</v>
      </c>
      <c r="AV622" s="2">
        <v>0</v>
      </c>
      <c r="AW622" s="2">
        <v>1</v>
      </c>
      <c r="AX622" s="2">
        <v>0</v>
      </c>
      <c r="AY622" s="2">
        <v>0</v>
      </c>
      <c r="AZ622" s="2">
        <v>0</v>
      </c>
      <c r="BA622" s="2">
        <v>0</v>
      </c>
      <c r="BB622" s="2">
        <v>5</v>
      </c>
    </row>
    <row r="623" spans="1:54" x14ac:dyDescent="0.25">
      <c r="A623">
        <v>629</v>
      </c>
      <c r="B623" t="s">
        <v>38</v>
      </c>
      <c r="C623" t="s">
        <v>765</v>
      </c>
      <c r="D623" t="s">
        <v>1833</v>
      </c>
      <c r="E623" t="s">
        <v>2371</v>
      </c>
      <c r="F623" t="s">
        <v>10131</v>
      </c>
      <c r="H623" s="19">
        <v>629</v>
      </c>
      <c r="I623" t="s">
        <v>2396</v>
      </c>
      <c r="J623" t="s">
        <v>2397</v>
      </c>
      <c r="K623" s="2">
        <v>5</v>
      </c>
      <c r="L623" t="s">
        <v>52</v>
      </c>
      <c r="M623">
        <v>0</v>
      </c>
      <c r="N623" t="s">
        <v>83</v>
      </c>
      <c r="O623" s="2">
        <v>0</v>
      </c>
      <c r="P623" s="2">
        <v>1</v>
      </c>
      <c r="Q623" s="2">
        <v>0</v>
      </c>
      <c r="R623" s="2">
        <v>0</v>
      </c>
      <c r="T623" s="2">
        <v>400</v>
      </c>
      <c r="AA623" t="s">
        <v>317</v>
      </c>
      <c r="AC623" t="s">
        <v>12125</v>
      </c>
      <c r="AD623" t="s">
        <v>45</v>
      </c>
      <c r="AE623" s="2">
        <v>0</v>
      </c>
      <c r="AF623" t="s">
        <v>459</v>
      </c>
      <c r="AG623" t="s">
        <v>459</v>
      </c>
      <c r="AH623" t="s">
        <v>53</v>
      </c>
      <c r="AJ623" t="s">
        <v>54</v>
      </c>
      <c r="AL623" t="s">
        <v>55</v>
      </c>
      <c r="AM623" t="s">
        <v>71</v>
      </c>
      <c r="AN623" t="s">
        <v>120</v>
      </c>
      <c r="AO623" t="s">
        <v>58</v>
      </c>
      <c r="AP623" t="s">
        <v>59</v>
      </c>
      <c r="AQ623" t="s">
        <v>60</v>
      </c>
      <c r="AR623" t="s">
        <v>1261</v>
      </c>
      <c r="AS623" s="2">
        <v>0</v>
      </c>
      <c r="AT623" s="2">
        <v>1</v>
      </c>
      <c r="AU623" s="2">
        <v>1</v>
      </c>
      <c r="AV623" s="2">
        <v>0</v>
      </c>
      <c r="AW623" s="2">
        <v>1</v>
      </c>
      <c r="AX623" s="2">
        <v>0</v>
      </c>
      <c r="AY623" s="2">
        <v>0</v>
      </c>
      <c r="AZ623" s="2">
        <v>0</v>
      </c>
      <c r="BA623" s="2">
        <v>0</v>
      </c>
      <c r="BB623" s="2">
        <v>9</v>
      </c>
    </row>
    <row r="624" spans="1:54" x14ac:dyDescent="0.25">
      <c r="A624">
        <v>630</v>
      </c>
      <c r="B624" t="s">
        <v>38</v>
      </c>
      <c r="C624" t="s">
        <v>765</v>
      </c>
      <c r="D624" t="s">
        <v>1833</v>
      </c>
      <c r="E624" t="s">
        <v>2371</v>
      </c>
      <c r="F624" t="s">
        <v>10131</v>
      </c>
      <c r="H624" s="19">
        <v>630</v>
      </c>
      <c r="I624" t="s">
        <v>2398</v>
      </c>
      <c r="J624" t="s">
        <v>479</v>
      </c>
      <c r="K624" s="2">
        <v>8</v>
      </c>
      <c r="L624" t="s">
        <v>52</v>
      </c>
      <c r="M624">
        <v>0</v>
      </c>
      <c r="N624" t="s">
        <v>83</v>
      </c>
      <c r="O624" s="2">
        <v>0</v>
      </c>
      <c r="P624" s="2">
        <v>1</v>
      </c>
      <c r="Q624" s="2">
        <v>0</v>
      </c>
      <c r="R624" s="2">
        <v>0</v>
      </c>
      <c r="T624" s="2">
        <v>400</v>
      </c>
      <c r="U624" t="s">
        <v>142</v>
      </c>
      <c r="V624" s="2">
        <v>0</v>
      </c>
      <c r="W624" s="2">
        <v>1</v>
      </c>
      <c r="X624" s="2">
        <v>0</v>
      </c>
      <c r="Y624" s="2">
        <v>0</v>
      </c>
      <c r="AA624" t="s">
        <v>51</v>
      </c>
      <c r="AC624" t="s">
        <v>52</v>
      </c>
      <c r="AD624" t="s">
        <v>52</v>
      </c>
      <c r="AH624" t="s">
        <v>53</v>
      </c>
      <c r="AJ624" t="s">
        <v>54</v>
      </c>
      <c r="AL624" t="s">
        <v>55</v>
      </c>
      <c r="AM624" t="s">
        <v>71</v>
      </c>
      <c r="AN624" t="s">
        <v>120</v>
      </c>
      <c r="AO624" t="s">
        <v>72</v>
      </c>
      <c r="AP624" t="s">
        <v>59</v>
      </c>
      <c r="AQ624" t="s">
        <v>60</v>
      </c>
      <c r="AR624" t="s">
        <v>1261</v>
      </c>
      <c r="AS624" s="2">
        <v>0</v>
      </c>
      <c r="AT624" s="2">
        <v>1</v>
      </c>
      <c r="AU624" s="2">
        <v>1</v>
      </c>
      <c r="AV624" s="2">
        <v>0</v>
      </c>
      <c r="AW624" s="2">
        <v>1</v>
      </c>
      <c r="AX624" s="2">
        <v>0</v>
      </c>
      <c r="AY624" s="2">
        <v>0</v>
      </c>
      <c r="AZ624" s="2">
        <v>0</v>
      </c>
      <c r="BA624" s="2">
        <v>0</v>
      </c>
      <c r="BB624" s="2">
        <v>13</v>
      </c>
    </row>
    <row r="625" spans="1:54" x14ac:dyDescent="0.25">
      <c r="A625">
        <v>631</v>
      </c>
      <c r="B625" t="s">
        <v>38</v>
      </c>
      <c r="C625" t="s">
        <v>765</v>
      </c>
      <c r="D625" t="s">
        <v>1833</v>
      </c>
      <c r="E625" t="s">
        <v>2371</v>
      </c>
      <c r="F625" t="s">
        <v>10131</v>
      </c>
      <c r="H625" s="19">
        <v>631</v>
      </c>
      <c r="I625" t="s">
        <v>2399</v>
      </c>
      <c r="J625" t="s">
        <v>479</v>
      </c>
      <c r="K625" s="2">
        <v>4</v>
      </c>
      <c r="L625" t="s">
        <v>52</v>
      </c>
      <c r="M625">
        <v>0</v>
      </c>
      <c r="N625" t="s">
        <v>83</v>
      </c>
      <c r="O625" s="2">
        <v>0</v>
      </c>
      <c r="P625" s="2">
        <v>1</v>
      </c>
      <c r="Q625" s="2">
        <v>0</v>
      </c>
      <c r="R625" s="2">
        <v>0</v>
      </c>
      <c r="T625" s="2">
        <v>300</v>
      </c>
      <c r="U625" t="s">
        <v>142</v>
      </c>
      <c r="V625" s="2">
        <v>0</v>
      </c>
      <c r="W625" s="2">
        <v>1</v>
      </c>
      <c r="X625" s="2">
        <v>0</v>
      </c>
      <c r="Y625" s="2">
        <v>0</v>
      </c>
      <c r="AA625" t="s">
        <v>51</v>
      </c>
      <c r="AC625" t="s">
        <v>52</v>
      </c>
      <c r="AD625" t="s">
        <v>52</v>
      </c>
      <c r="AH625" t="s">
        <v>53</v>
      </c>
      <c r="AJ625" t="s">
        <v>54</v>
      </c>
      <c r="AL625" t="s">
        <v>55</v>
      </c>
      <c r="AM625" t="s">
        <v>71</v>
      </c>
      <c r="AN625" t="s">
        <v>120</v>
      </c>
      <c r="AO625" t="s">
        <v>72</v>
      </c>
      <c r="AP625" t="s">
        <v>59</v>
      </c>
      <c r="AQ625" t="s">
        <v>60</v>
      </c>
      <c r="AR625" t="s">
        <v>1261</v>
      </c>
      <c r="AS625" s="2">
        <v>0</v>
      </c>
      <c r="AT625" s="2">
        <v>1</v>
      </c>
      <c r="AU625" s="2">
        <v>1</v>
      </c>
      <c r="AV625" s="2">
        <v>0</v>
      </c>
      <c r="AW625" s="2">
        <v>1</v>
      </c>
      <c r="AX625" s="2">
        <v>0</v>
      </c>
      <c r="AY625" s="2">
        <v>0</v>
      </c>
      <c r="AZ625" s="2">
        <v>0</v>
      </c>
      <c r="BA625" s="2">
        <v>0</v>
      </c>
      <c r="BB625" s="2">
        <v>15</v>
      </c>
    </row>
    <row r="626" spans="1:54" x14ac:dyDescent="0.25">
      <c r="A626">
        <v>632</v>
      </c>
      <c r="B626" t="s">
        <v>38</v>
      </c>
      <c r="C626" t="s">
        <v>765</v>
      </c>
      <c r="D626" t="s">
        <v>1833</v>
      </c>
      <c r="E626" t="s">
        <v>2371</v>
      </c>
      <c r="F626" t="s">
        <v>10131</v>
      </c>
      <c r="H626" s="19">
        <v>632</v>
      </c>
      <c r="I626" t="s">
        <v>2400</v>
      </c>
      <c r="J626" t="s">
        <v>2401</v>
      </c>
      <c r="K626" s="2">
        <v>7</v>
      </c>
      <c r="L626" t="s">
        <v>52</v>
      </c>
      <c r="M626">
        <v>0</v>
      </c>
      <c r="N626" t="s">
        <v>90</v>
      </c>
      <c r="O626" s="2">
        <v>0</v>
      </c>
      <c r="P626" s="2">
        <v>1</v>
      </c>
      <c r="Q626" s="2">
        <v>0</v>
      </c>
      <c r="R626" s="2">
        <v>1</v>
      </c>
      <c r="S626" t="s">
        <v>2065</v>
      </c>
      <c r="T626" s="2">
        <v>620</v>
      </c>
      <c r="U626" t="s">
        <v>142</v>
      </c>
      <c r="V626" s="2">
        <v>0</v>
      </c>
      <c r="W626" s="2">
        <v>1</v>
      </c>
      <c r="X626" s="2">
        <v>0</v>
      </c>
      <c r="Y626" s="2">
        <v>0</v>
      </c>
      <c r="AA626" t="s">
        <v>51</v>
      </c>
      <c r="AC626" t="s">
        <v>52</v>
      </c>
      <c r="AD626" t="s">
        <v>52</v>
      </c>
      <c r="AH626" t="s">
        <v>53</v>
      </c>
      <c r="AJ626" t="s">
        <v>54</v>
      </c>
      <c r="AL626" t="s">
        <v>55</v>
      </c>
      <c r="AM626" t="s">
        <v>255</v>
      </c>
      <c r="AN626" t="s">
        <v>120</v>
      </c>
      <c r="AO626" t="s">
        <v>72</v>
      </c>
      <c r="AP626" t="s">
        <v>59</v>
      </c>
      <c r="AQ626" t="s">
        <v>60</v>
      </c>
      <c r="AR626" t="s">
        <v>1261</v>
      </c>
      <c r="AS626" s="2">
        <v>0</v>
      </c>
      <c r="AT626" s="2">
        <v>1</v>
      </c>
      <c r="AU626" s="2">
        <v>1</v>
      </c>
      <c r="AV626" s="2">
        <v>0</v>
      </c>
      <c r="AW626" s="2">
        <v>1</v>
      </c>
      <c r="AX626" s="2">
        <v>0</v>
      </c>
      <c r="AY626" s="2">
        <v>0</v>
      </c>
      <c r="AZ626" s="2">
        <v>0</v>
      </c>
      <c r="BA626" s="2">
        <v>0</v>
      </c>
      <c r="BB626" s="2">
        <v>6</v>
      </c>
    </row>
    <row r="627" spans="1:54" x14ac:dyDescent="0.25">
      <c r="A627">
        <v>633</v>
      </c>
      <c r="B627" t="s">
        <v>38</v>
      </c>
      <c r="C627" t="s">
        <v>765</v>
      </c>
      <c r="D627" t="s">
        <v>1833</v>
      </c>
      <c r="E627" t="s">
        <v>2371</v>
      </c>
      <c r="F627" t="s">
        <v>10131</v>
      </c>
      <c r="H627" s="19">
        <v>633</v>
      </c>
      <c r="I627" t="s">
        <v>2402</v>
      </c>
      <c r="J627" t="s">
        <v>2403</v>
      </c>
      <c r="K627" s="2">
        <v>6</v>
      </c>
      <c r="L627" t="s">
        <v>52</v>
      </c>
      <c r="M627">
        <v>0</v>
      </c>
      <c r="N627" t="s">
        <v>83</v>
      </c>
      <c r="O627" s="2">
        <v>0</v>
      </c>
      <c r="P627" s="2">
        <v>1</v>
      </c>
      <c r="Q627" s="2">
        <v>0</v>
      </c>
      <c r="R627" s="2">
        <v>0</v>
      </c>
      <c r="T627" s="2">
        <v>400</v>
      </c>
      <c r="U627" t="s">
        <v>142</v>
      </c>
      <c r="V627" s="2">
        <v>0</v>
      </c>
      <c r="W627" s="2">
        <v>1</v>
      </c>
      <c r="X627" s="2">
        <v>0</v>
      </c>
      <c r="Y627" s="2">
        <v>0</v>
      </c>
      <c r="AA627" t="s">
        <v>65</v>
      </c>
      <c r="AC627" t="s">
        <v>52</v>
      </c>
      <c r="AD627" t="s">
        <v>52</v>
      </c>
      <c r="AH627" t="s">
        <v>53</v>
      </c>
      <c r="AJ627" t="s">
        <v>54</v>
      </c>
      <c r="AL627" t="s">
        <v>55</v>
      </c>
      <c r="AM627" t="s">
        <v>255</v>
      </c>
      <c r="AN627" t="s">
        <v>120</v>
      </c>
      <c r="AO627" t="s">
        <v>72</v>
      </c>
      <c r="AP627" t="s">
        <v>59</v>
      </c>
      <c r="AQ627" t="s">
        <v>60</v>
      </c>
      <c r="AR627" t="s">
        <v>1261</v>
      </c>
      <c r="AS627" s="2">
        <v>0</v>
      </c>
      <c r="AT627" s="2">
        <v>1</v>
      </c>
      <c r="AU627" s="2">
        <v>1</v>
      </c>
      <c r="AV627" s="2">
        <v>0</v>
      </c>
      <c r="AW627" s="2">
        <v>1</v>
      </c>
      <c r="AX627" s="2">
        <v>0</v>
      </c>
      <c r="AY627" s="2">
        <v>0</v>
      </c>
      <c r="AZ627" s="2">
        <v>0</v>
      </c>
      <c r="BA627" s="2">
        <v>0</v>
      </c>
      <c r="BB627" s="2">
        <v>5</v>
      </c>
    </row>
    <row r="628" spans="1:54" x14ac:dyDescent="0.25">
      <c r="A628">
        <v>634</v>
      </c>
      <c r="B628" t="s">
        <v>38</v>
      </c>
      <c r="C628" t="s">
        <v>765</v>
      </c>
      <c r="D628" t="s">
        <v>1833</v>
      </c>
      <c r="E628" t="s">
        <v>2371</v>
      </c>
      <c r="F628" t="s">
        <v>10131</v>
      </c>
      <c r="H628" s="19">
        <v>634</v>
      </c>
      <c r="I628" t="s">
        <v>2407</v>
      </c>
      <c r="J628" t="s">
        <v>2408</v>
      </c>
      <c r="K628" s="2">
        <v>3</v>
      </c>
      <c r="L628" t="s">
        <v>52</v>
      </c>
      <c r="M628">
        <v>0</v>
      </c>
      <c r="N628" t="s">
        <v>83</v>
      </c>
      <c r="O628" s="2">
        <v>0</v>
      </c>
      <c r="P628" s="2">
        <v>1</v>
      </c>
      <c r="Q628" s="2">
        <v>0</v>
      </c>
      <c r="R628" s="2">
        <v>0</v>
      </c>
      <c r="T628" s="2">
        <v>480</v>
      </c>
      <c r="U628" t="s">
        <v>142</v>
      </c>
      <c r="V628" s="2">
        <v>0</v>
      </c>
      <c r="W628" s="2">
        <v>1</v>
      </c>
      <c r="X628" s="2">
        <v>0</v>
      </c>
      <c r="Y628" s="2">
        <v>0</v>
      </c>
      <c r="AA628" t="s">
        <v>317</v>
      </c>
      <c r="AC628" t="s">
        <v>12125</v>
      </c>
      <c r="AD628" t="s">
        <v>45</v>
      </c>
      <c r="AE628" s="2">
        <v>12</v>
      </c>
      <c r="AF628" t="s">
        <v>10711</v>
      </c>
      <c r="AG628" t="s">
        <v>10711</v>
      </c>
      <c r="AH628" t="s">
        <v>53</v>
      </c>
      <c r="AJ628" t="s">
        <v>54</v>
      </c>
      <c r="AL628" t="s">
        <v>55</v>
      </c>
      <c r="AM628" t="s">
        <v>255</v>
      </c>
      <c r="AN628" t="s">
        <v>120</v>
      </c>
      <c r="AO628" t="s">
        <v>72</v>
      </c>
      <c r="AP628" t="s">
        <v>59</v>
      </c>
      <c r="AQ628" t="s">
        <v>60</v>
      </c>
      <c r="AR628" t="s">
        <v>1261</v>
      </c>
      <c r="AS628" s="2">
        <v>0</v>
      </c>
      <c r="AT628" s="2">
        <v>1</v>
      </c>
      <c r="AU628" s="2">
        <v>1</v>
      </c>
      <c r="AV628" s="2">
        <v>0</v>
      </c>
      <c r="AW628" s="2">
        <v>1</v>
      </c>
      <c r="AX628" s="2">
        <v>0</v>
      </c>
      <c r="AY628" s="2">
        <v>0</v>
      </c>
      <c r="AZ628" s="2">
        <v>0</v>
      </c>
      <c r="BA628" s="2">
        <v>0</v>
      </c>
    </row>
    <row r="629" spans="1:54" x14ac:dyDescent="0.25">
      <c r="A629">
        <v>635</v>
      </c>
      <c r="B629" t="s">
        <v>38</v>
      </c>
      <c r="C629" t="s">
        <v>765</v>
      </c>
      <c r="D629" t="s">
        <v>1833</v>
      </c>
      <c r="E629" t="s">
        <v>2371</v>
      </c>
      <c r="F629" t="s">
        <v>10131</v>
      </c>
      <c r="H629" s="19">
        <v>635</v>
      </c>
      <c r="I629" t="s">
        <v>2409</v>
      </c>
      <c r="J629" t="s">
        <v>479</v>
      </c>
      <c r="K629" s="2">
        <v>3</v>
      </c>
      <c r="L629" t="s">
        <v>52</v>
      </c>
      <c r="M629">
        <v>0</v>
      </c>
      <c r="N629" t="s">
        <v>90</v>
      </c>
      <c r="O629" s="2">
        <v>0</v>
      </c>
      <c r="P629" s="2">
        <v>1</v>
      </c>
      <c r="Q629" s="2">
        <v>0</v>
      </c>
      <c r="R629" s="2">
        <v>1</v>
      </c>
      <c r="S629" t="s">
        <v>2065</v>
      </c>
      <c r="T629" s="2">
        <v>100</v>
      </c>
      <c r="AA629" t="s">
        <v>317</v>
      </c>
      <c r="AC629" t="s">
        <v>52</v>
      </c>
      <c r="AD629" t="s">
        <v>52</v>
      </c>
      <c r="AH629" t="s">
        <v>53</v>
      </c>
      <c r="AJ629" t="s">
        <v>54</v>
      </c>
      <c r="AL629" t="s">
        <v>55</v>
      </c>
      <c r="AM629" t="s">
        <v>255</v>
      </c>
      <c r="AN629" t="s">
        <v>120</v>
      </c>
      <c r="AO629" t="s">
        <v>72</v>
      </c>
      <c r="AP629" t="s">
        <v>59</v>
      </c>
      <c r="AQ629" t="s">
        <v>60</v>
      </c>
      <c r="AR629" t="s">
        <v>1261</v>
      </c>
      <c r="AS629" s="2">
        <v>0</v>
      </c>
      <c r="AT629" s="2">
        <v>1</v>
      </c>
      <c r="AU629" s="2">
        <v>1</v>
      </c>
      <c r="AV629" s="2">
        <v>0</v>
      </c>
      <c r="AW629" s="2">
        <v>1</v>
      </c>
      <c r="AX629" s="2">
        <v>0</v>
      </c>
      <c r="AY629" s="2">
        <v>0</v>
      </c>
      <c r="AZ629" s="2">
        <v>0</v>
      </c>
      <c r="BA629" s="2">
        <v>0</v>
      </c>
    </row>
    <row r="630" spans="1:54" x14ac:dyDescent="0.25">
      <c r="A630">
        <v>636</v>
      </c>
      <c r="B630" t="s">
        <v>38</v>
      </c>
      <c r="C630" t="s">
        <v>765</v>
      </c>
      <c r="D630" t="s">
        <v>1833</v>
      </c>
      <c r="E630" t="s">
        <v>2371</v>
      </c>
      <c r="F630" t="s">
        <v>10131</v>
      </c>
      <c r="H630" s="19">
        <v>636</v>
      </c>
      <c r="I630" t="s">
        <v>2410</v>
      </c>
      <c r="J630" t="s">
        <v>479</v>
      </c>
      <c r="K630" s="2">
        <v>3</v>
      </c>
      <c r="L630" t="s">
        <v>52</v>
      </c>
      <c r="M630">
        <v>0</v>
      </c>
      <c r="N630" t="s">
        <v>83</v>
      </c>
      <c r="O630" s="2">
        <v>0</v>
      </c>
      <c r="P630" s="2">
        <v>1</v>
      </c>
      <c r="Q630" s="2">
        <v>0</v>
      </c>
      <c r="R630" s="2">
        <v>0</v>
      </c>
      <c r="T630" s="2">
        <v>960</v>
      </c>
      <c r="U630" t="s">
        <v>142</v>
      </c>
      <c r="V630" s="2">
        <v>0</v>
      </c>
      <c r="W630" s="2">
        <v>1</v>
      </c>
      <c r="X630" s="2">
        <v>0</v>
      </c>
      <c r="Y630" s="2">
        <v>0</v>
      </c>
      <c r="AA630" t="s">
        <v>65</v>
      </c>
      <c r="AC630" t="s">
        <v>12125</v>
      </c>
      <c r="AD630" t="s">
        <v>45</v>
      </c>
      <c r="AE630" s="2">
        <v>0</v>
      </c>
      <c r="AF630" t="s">
        <v>455</v>
      </c>
      <c r="AG630" t="s">
        <v>455</v>
      </c>
      <c r="AH630" t="s">
        <v>53</v>
      </c>
      <c r="AJ630" t="s">
        <v>54</v>
      </c>
      <c r="AL630" t="s">
        <v>55</v>
      </c>
      <c r="AM630" t="s">
        <v>255</v>
      </c>
      <c r="AN630" t="s">
        <v>120</v>
      </c>
      <c r="AO630" t="s">
        <v>72</v>
      </c>
      <c r="AP630" t="s">
        <v>59</v>
      </c>
      <c r="AQ630" t="s">
        <v>60</v>
      </c>
      <c r="AR630" t="s">
        <v>1261</v>
      </c>
      <c r="AS630" s="2">
        <v>0</v>
      </c>
      <c r="AT630" s="2">
        <v>1</v>
      </c>
      <c r="AU630" s="2">
        <v>1</v>
      </c>
      <c r="AV630" s="2">
        <v>0</v>
      </c>
      <c r="AW630" s="2">
        <v>1</v>
      </c>
      <c r="AX630" s="2">
        <v>0</v>
      </c>
      <c r="AY630" s="2">
        <v>0</v>
      </c>
      <c r="AZ630" s="2">
        <v>0</v>
      </c>
      <c r="BA630" s="2">
        <v>0</v>
      </c>
      <c r="BB630" s="2">
        <v>5</v>
      </c>
    </row>
    <row r="631" spans="1:54" x14ac:dyDescent="0.25">
      <c r="A631">
        <v>637</v>
      </c>
      <c r="B631" t="s">
        <v>38</v>
      </c>
      <c r="C631" t="s">
        <v>765</v>
      </c>
      <c r="D631" t="s">
        <v>1833</v>
      </c>
      <c r="E631" t="s">
        <v>2371</v>
      </c>
      <c r="F631" t="s">
        <v>10131</v>
      </c>
      <c r="H631" s="19">
        <v>637</v>
      </c>
      <c r="I631" t="s">
        <v>2411</v>
      </c>
      <c r="J631" t="s">
        <v>2412</v>
      </c>
      <c r="K631" s="2">
        <v>4</v>
      </c>
      <c r="L631" t="s">
        <v>52</v>
      </c>
      <c r="M631">
        <v>0</v>
      </c>
      <c r="N631" t="s">
        <v>90</v>
      </c>
      <c r="O631" s="2">
        <v>0</v>
      </c>
      <c r="P631" s="2">
        <v>1</v>
      </c>
      <c r="Q631" s="2">
        <v>0</v>
      </c>
      <c r="R631" s="2">
        <v>1</v>
      </c>
      <c r="S631" t="s">
        <v>2065</v>
      </c>
      <c r="T631" s="2">
        <v>300</v>
      </c>
      <c r="U631" t="s">
        <v>142</v>
      </c>
      <c r="V631" s="2">
        <v>0</v>
      </c>
      <c r="W631" s="2">
        <v>1</v>
      </c>
      <c r="X631" s="2">
        <v>0</v>
      </c>
      <c r="Y631" s="2">
        <v>0</v>
      </c>
      <c r="AA631" t="s">
        <v>51</v>
      </c>
      <c r="AC631" t="s">
        <v>52</v>
      </c>
      <c r="AD631" t="s">
        <v>52</v>
      </c>
      <c r="AH631" t="s">
        <v>53</v>
      </c>
      <c r="AJ631" t="s">
        <v>54</v>
      </c>
      <c r="AL631" t="s">
        <v>55</v>
      </c>
      <c r="AM631" t="s">
        <v>255</v>
      </c>
      <c r="AN631" t="s">
        <v>120</v>
      </c>
      <c r="AO631" t="s">
        <v>72</v>
      </c>
      <c r="AP631" t="s">
        <v>59</v>
      </c>
      <c r="AQ631" t="s">
        <v>60</v>
      </c>
      <c r="AR631" t="s">
        <v>1261</v>
      </c>
      <c r="AS631" s="2">
        <v>0</v>
      </c>
      <c r="AT631" s="2">
        <v>1</v>
      </c>
      <c r="AU631" s="2">
        <v>1</v>
      </c>
      <c r="AV631" s="2">
        <v>0</v>
      </c>
      <c r="AW631" s="2">
        <v>1</v>
      </c>
      <c r="AX631" s="2">
        <v>0</v>
      </c>
      <c r="AY631" s="2">
        <v>0</v>
      </c>
      <c r="AZ631" s="2">
        <v>0</v>
      </c>
      <c r="BA631" s="2">
        <v>0</v>
      </c>
    </row>
    <row r="632" spans="1:54" x14ac:dyDescent="0.25">
      <c r="A632">
        <v>638</v>
      </c>
      <c r="B632" t="s">
        <v>38</v>
      </c>
      <c r="C632" t="s">
        <v>765</v>
      </c>
      <c r="D632" t="s">
        <v>1833</v>
      </c>
      <c r="E632" t="s">
        <v>2371</v>
      </c>
      <c r="F632" t="s">
        <v>10131</v>
      </c>
      <c r="H632" s="19">
        <v>638</v>
      </c>
      <c r="I632" t="s">
        <v>2413</v>
      </c>
      <c r="J632" t="s">
        <v>479</v>
      </c>
      <c r="K632" s="2">
        <v>6</v>
      </c>
      <c r="L632" t="s">
        <v>52</v>
      </c>
      <c r="M632">
        <v>0</v>
      </c>
      <c r="N632" t="s">
        <v>83</v>
      </c>
      <c r="O632" s="2">
        <v>0</v>
      </c>
      <c r="P632" s="2">
        <v>1</v>
      </c>
      <c r="Q632" s="2">
        <v>0</v>
      </c>
      <c r="R632" s="2">
        <v>0</v>
      </c>
      <c r="T632" s="2">
        <v>200</v>
      </c>
      <c r="U632" t="s">
        <v>142</v>
      </c>
      <c r="V632" s="2">
        <v>0</v>
      </c>
      <c r="W632" s="2">
        <v>1</v>
      </c>
      <c r="X632" s="2">
        <v>0</v>
      </c>
      <c r="Y632" s="2">
        <v>0</v>
      </c>
      <c r="AA632" t="s">
        <v>51</v>
      </c>
      <c r="AC632" t="s">
        <v>52</v>
      </c>
      <c r="AD632" t="s">
        <v>52</v>
      </c>
      <c r="AH632" t="s">
        <v>53</v>
      </c>
      <c r="AJ632" t="s">
        <v>54</v>
      </c>
      <c r="AL632" t="s">
        <v>55</v>
      </c>
      <c r="AM632" t="s">
        <v>255</v>
      </c>
      <c r="AN632" t="s">
        <v>120</v>
      </c>
      <c r="AO632" t="s">
        <v>72</v>
      </c>
      <c r="AP632" t="s">
        <v>59</v>
      </c>
      <c r="AQ632" t="s">
        <v>60</v>
      </c>
      <c r="AR632" t="s">
        <v>1261</v>
      </c>
      <c r="AS632" s="2">
        <v>0</v>
      </c>
      <c r="AT632" s="2">
        <v>1</v>
      </c>
      <c r="AU632" s="2">
        <v>1</v>
      </c>
      <c r="AV632" s="2">
        <v>0</v>
      </c>
      <c r="AW632" s="2">
        <v>1</v>
      </c>
      <c r="AX632" s="2">
        <v>0</v>
      </c>
      <c r="AY632" s="2">
        <v>0</v>
      </c>
      <c r="AZ632" s="2">
        <v>0</v>
      </c>
      <c r="BA632" s="2">
        <v>0</v>
      </c>
      <c r="BB632" s="2">
        <v>5</v>
      </c>
    </row>
    <row r="633" spans="1:54" x14ac:dyDescent="0.25">
      <c r="A633">
        <v>639</v>
      </c>
      <c r="B633" t="s">
        <v>38</v>
      </c>
      <c r="C633" t="s">
        <v>765</v>
      </c>
      <c r="D633" t="s">
        <v>1833</v>
      </c>
      <c r="E633" t="s">
        <v>2371</v>
      </c>
      <c r="F633" t="s">
        <v>10131</v>
      </c>
      <c r="H633" s="19">
        <v>639</v>
      </c>
      <c r="I633" t="s">
        <v>2414</v>
      </c>
      <c r="J633" t="s">
        <v>2415</v>
      </c>
      <c r="K633" s="2">
        <v>3</v>
      </c>
      <c r="L633" t="s">
        <v>52</v>
      </c>
      <c r="M633">
        <v>0</v>
      </c>
      <c r="N633" t="s">
        <v>83</v>
      </c>
      <c r="O633" s="2">
        <v>0</v>
      </c>
      <c r="P633" s="2">
        <v>1</v>
      </c>
      <c r="Q633" s="2">
        <v>0</v>
      </c>
      <c r="R633" s="2">
        <v>0</v>
      </c>
      <c r="T633" s="2">
        <v>200</v>
      </c>
      <c r="U633" t="s">
        <v>142</v>
      </c>
      <c r="V633" s="2">
        <v>0</v>
      </c>
      <c r="W633" s="2">
        <v>1</v>
      </c>
      <c r="X633" s="2">
        <v>0</v>
      </c>
      <c r="Y633" s="2">
        <v>0</v>
      </c>
      <c r="AA633" t="s">
        <v>51</v>
      </c>
      <c r="AC633" t="s">
        <v>52</v>
      </c>
      <c r="AD633" t="s">
        <v>52</v>
      </c>
      <c r="AH633" t="s">
        <v>53</v>
      </c>
      <c r="AJ633" t="s">
        <v>54</v>
      </c>
      <c r="AL633" t="s">
        <v>55</v>
      </c>
      <c r="AM633" t="s">
        <v>255</v>
      </c>
      <c r="AN633" t="s">
        <v>120</v>
      </c>
      <c r="AO633" t="s">
        <v>72</v>
      </c>
      <c r="AP633" t="s">
        <v>59</v>
      </c>
      <c r="AQ633" t="s">
        <v>60</v>
      </c>
      <c r="AR633" t="s">
        <v>1261</v>
      </c>
      <c r="AS633" s="2">
        <v>0</v>
      </c>
      <c r="AT633" s="2">
        <v>1</v>
      </c>
      <c r="AU633" s="2">
        <v>1</v>
      </c>
      <c r="AV633" s="2">
        <v>0</v>
      </c>
      <c r="AW633" s="2">
        <v>1</v>
      </c>
      <c r="AX633" s="2">
        <v>0</v>
      </c>
      <c r="AY633" s="2">
        <v>0</v>
      </c>
      <c r="AZ633" s="2">
        <v>0</v>
      </c>
      <c r="BA633" s="2">
        <v>0</v>
      </c>
      <c r="BB633" s="2">
        <v>5</v>
      </c>
    </row>
    <row r="634" spans="1:54" x14ac:dyDescent="0.25">
      <c r="A634">
        <v>640</v>
      </c>
      <c r="B634" t="s">
        <v>38</v>
      </c>
      <c r="C634" t="s">
        <v>765</v>
      </c>
      <c r="D634" t="s">
        <v>1833</v>
      </c>
      <c r="E634" t="s">
        <v>2371</v>
      </c>
      <c r="F634" t="s">
        <v>10131</v>
      </c>
      <c r="H634" s="19">
        <v>640</v>
      </c>
      <c r="I634" t="s">
        <v>2416</v>
      </c>
      <c r="J634" t="s">
        <v>761</v>
      </c>
      <c r="K634" s="2">
        <v>6</v>
      </c>
      <c r="L634" t="s">
        <v>52</v>
      </c>
      <c r="M634">
        <v>0</v>
      </c>
      <c r="N634" t="s">
        <v>83</v>
      </c>
      <c r="O634" s="2">
        <v>0</v>
      </c>
      <c r="P634" s="2">
        <v>1</v>
      </c>
      <c r="Q634" s="2">
        <v>0</v>
      </c>
      <c r="R634" s="2">
        <v>0</v>
      </c>
      <c r="AA634" t="s">
        <v>51</v>
      </c>
      <c r="AC634" t="s">
        <v>52</v>
      </c>
      <c r="AD634" t="s">
        <v>52</v>
      </c>
      <c r="AH634" t="s">
        <v>53</v>
      </c>
      <c r="AJ634" t="s">
        <v>54</v>
      </c>
      <c r="AL634" t="s">
        <v>55</v>
      </c>
      <c r="AM634" t="s">
        <v>255</v>
      </c>
      <c r="AN634" t="s">
        <v>120</v>
      </c>
      <c r="AO634" t="s">
        <v>72</v>
      </c>
      <c r="AP634" t="s">
        <v>59</v>
      </c>
      <c r="AQ634" t="s">
        <v>60</v>
      </c>
      <c r="AR634" t="s">
        <v>1261</v>
      </c>
      <c r="AS634" s="2">
        <v>0</v>
      </c>
      <c r="AT634" s="2">
        <v>1</v>
      </c>
      <c r="AU634" s="2">
        <v>1</v>
      </c>
      <c r="AV634" s="2">
        <v>0</v>
      </c>
      <c r="AW634" s="2">
        <v>1</v>
      </c>
      <c r="AX634" s="2">
        <v>0</v>
      </c>
      <c r="AY634" s="2">
        <v>0</v>
      </c>
      <c r="AZ634" s="2">
        <v>0</v>
      </c>
      <c r="BA634" s="2">
        <v>0</v>
      </c>
      <c r="BB634" s="2">
        <v>5</v>
      </c>
    </row>
    <row r="635" spans="1:54" x14ac:dyDescent="0.25">
      <c r="A635">
        <v>641</v>
      </c>
      <c r="B635" t="s">
        <v>38</v>
      </c>
      <c r="C635" t="s">
        <v>765</v>
      </c>
      <c r="D635" t="s">
        <v>1833</v>
      </c>
      <c r="E635" t="s">
        <v>2371</v>
      </c>
      <c r="F635" t="s">
        <v>10131</v>
      </c>
      <c r="H635" s="19">
        <v>641</v>
      </c>
      <c r="I635" t="s">
        <v>2417</v>
      </c>
      <c r="J635" t="s">
        <v>898</v>
      </c>
      <c r="K635" s="2">
        <v>5</v>
      </c>
      <c r="L635" t="s">
        <v>52</v>
      </c>
      <c r="M635">
        <v>0</v>
      </c>
      <c r="N635" t="s">
        <v>90</v>
      </c>
      <c r="O635" s="2">
        <v>0</v>
      </c>
      <c r="P635" s="2">
        <v>1</v>
      </c>
      <c r="Q635" s="2">
        <v>0</v>
      </c>
      <c r="R635" s="2">
        <v>1</v>
      </c>
      <c r="S635" t="s">
        <v>1886</v>
      </c>
      <c r="T635" s="2">
        <v>400</v>
      </c>
      <c r="U635" t="s">
        <v>142</v>
      </c>
      <c r="V635" s="2">
        <v>0</v>
      </c>
      <c r="W635" s="2">
        <v>1</v>
      </c>
      <c r="X635" s="2">
        <v>0</v>
      </c>
      <c r="Y635" s="2">
        <v>0</v>
      </c>
      <c r="AA635" t="s">
        <v>51</v>
      </c>
      <c r="AC635" t="s">
        <v>52</v>
      </c>
      <c r="AD635" t="s">
        <v>52</v>
      </c>
      <c r="AH635" t="s">
        <v>53</v>
      </c>
      <c r="AJ635" t="s">
        <v>54</v>
      </c>
      <c r="AL635" t="s">
        <v>55</v>
      </c>
      <c r="AM635" t="s">
        <v>255</v>
      </c>
      <c r="AN635" t="s">
        <v>120</v>
      </c>
      <c r="AO635" t="s">
        <v>72</v>
      </c>
      <c r="AP635" t="s">
        <v>59</v>
      </c>
      <c r="AQ635" t="s">
        <v>60</v>
      </c>
      <c r="AR635" t="s">
        <v>1261</v>
      </c>
      <c r="AS635" s="2">
        <v>0</v>
      </c>
      <c r="AT635" s="2">
        <v>1</v>
      </c>
      <c r="AU635" s="2">
        <v>1</v>
      </c>
      <c r="AV635" s="2">
        <v>0</v>
      </c>
      <c r="AW635" s="2">
        <v>1</v>
      </c>
      <c r="AX635" s="2">
        <v>0</v>
      </c>
      <c r="AY635" s="2">
        <v>0</v>
      </c>
      <c r="AZ635" s="2">
        <v>0</v>
      </c>
      <c r="BA635" s="2">
        <v>0</v>
      </c>
      <c r="BB635" s="2">
        <v>5</v>
      </c>
    </row>
    <row r="636" spans="1:54" x14ac:dyDescent="0.25">
      <c r="A636">
        <v>642</v>
      </c>
      <c r="B636" t="s">
        <v>38</v>
      </c>
      <c r="C636" t="s">
        <v>765</v>
      </c>
      <c r="D636" t="s">
        <v>1833</v>
      </c>
      <c r="E636" t="s">
        <v>2371</v>
      </c>
      <c r="F636" t="s">
        <v>10131</v>
      </c>
      <c r="H636" s="19">
        <v>642</v>
      </c>
      <c r="I636" t="s">
        <v>2418</v>
      </c>
      <c r="J636" t="s">
        <v>2419</v>
      </c>
      <c r="K636" s="2">
        <v>4</v>
      </c>
      <c r="L636" t="s">
        <v>52</v>
      </c>
      <c r="M636">
        <v>0</v>
      </c>
      <c r="N636" t="s">
        <v>90</v>
      </c>
      <c r="O636" s="2">
        <v>0</v>
      </c>
      <c r="P636" s="2">
        <v>1</v>
      </c>
      <c r="Q636" s="2">
        <v>0</v>
      </c>
      <c r="R636" s="2">
        <v>1</v>
      </c>
      <c r="S636" t="s">
        <v>2065</v>
      </c>
      <c r="T636" s="2">
        <v>320</v>
      </c>
      <c r="U636" t="s">
        <v>142</v>
      </c>
      <c r="V636" s="2">
        <v>0</v>
      </c>
      <c r="W636" s="2">
        <v>1</v>
      </c>
      <c r="X636" s="2">
        <v>0</v>
      </c>
      <c r="Y636" s="2">
        <v>0</v>
      </c>
      <c r="AA636" t="s">
        <v>51</v>
      </c>
      <c r="AC636" t="s">
        <v>52</v>
      </c>
      <c r="AD636" t="s">
        <v>52</v>
      </c>
      <c r="AH636" t="s">
        <v>53</v>
      </c>
      <c r="AJ636" t="s">
        <v>54</v>
      </c>
      <c r="AL636" t="s">
        <v>55</v>
      </c>
      <c r="AM636" t="s">
        <v>255</v>
      </c>
      <c r="AN636" t="s">
        <v>120</v>
      </c>
      <c r="AO636" t="s">
        <v>72</v>
      </c>
      <c r="AP636" t="s">
        <v>59</v>
      </c>
      <c r="AQ636" t="s">
        <v>60</v>
      </c>
      <c r="AR636" t="s">
        <v>1261</v>
      </c>
      <c r="AS636" s="2">
        <v>0</v>
      </c>
      <c r="AT636" s="2">
        <v>1</v>
      </c>
      <c r="AU636" s="2">
        <v>1</v>
      </c>
      <c r="AV636" s="2">
        <v>0</v>
      </c>
      <c r="AW636" s="2">
        <v>1</v>
      </c>
      <c r="AX636" s="2">
        <v>0</v>
      </c>
      <c r="AY636" s="2">
        <v>0</v>
      </c>
      <c r="AZ636" s="2">
        <v>0</v>
      </c>
      <c r="BA636" s="2">
        <v>0</v>
      </c>
    </row>
    <row r="637" spans="1:54" x14ac:dyDescent="0.25">
      <c r="A637">
        <v>643</v>
      </c>
      <c r="B637" t="s">
        <v>38</v>
      </c>
      <c r="C637" t="s">
        <v>765</v>
      </c>
      <c r="D637" t="s">
        <v>1833</v>
      </c>
      <c r="E637" t="s">
        <v>2371</v>
      </c>
      <c r="F637" t="s">
        <v>10131</v>
      </c>
      <c r="H637" s="19">
        <v>643</v>
      </c>
      <c r="I637" t="s">
        <v>2420</v>
      </c>
      <c r="J637" t="s">
        <v>479</v>
      </c>
      <c r="K637" s="2">
        <v>6</v>
      </c>
      <c r="L637" t="s">
        <v>52</v>
      </c>
      <c r="M637">
        <v>0</v>
      </c>
      <c r="N637" t="s">
        <v>83</v>
      </c>
      <c r="O637" s="2">
        <v>0</v>
      </c>
      <c r="P637" s="2">
        <v>1</v>
      </c>
      <c r="Q637" s="2">
        <v>0</v>
      </c>
      <c r="R637" s="2">
        <v>0</v>
      </c>
      <c r="T637" s="2">
        <v>500</v>
      </c>
      <c r="U637" t="s">
        <v>142</v>
      </c>
      <c r="V637" s="2">
        <v>0</v>
      </c>
      <c r="W637" s="2">
        <v>1</v>
      </c>
      <c r="X637" s="2">
        <v>0</v>
      </c>
      <c r="Y637" s="2">
        <v>0</v>
      </c>
      <c r="AA637" t="s">
        <v>65</v>
      </c>
      <c r="AC637" t="s">
        <v>12125</v>
      </c>
      <c r="AD637" t="s">
        <v>45</v>
      </c>
      <c r="AE637" s="2">
        <v>1</v>
      </c>
      <c r="AF637" t="s">
        <v>455</v>
      </c>
      <c r="AG637" t="s">
        <v>455</v>
      </c>
      <c r="AH637" t="s">
        <v>53</v>
      </c>
      <c r="AJ637" t="s">
        <v>54</v>
      </c>
      <c r="AL637" t="s">
        <v>55</v>
      </c>
      <c r="AM637" t="s">
        <v>255</v>
      </c>
      <c r="AN637" t="s">
        <v>120</v>
      </c>
      <c r="AO637" t="s">
        <v>72</v>
      </c>
      <c r="AP637" t="s">
        <v>59</v>
      </c>
      <c r="AQ637" t="s">
        <v>60</v>
      </c>
      <c r="AR637" t="s">
        <v>1261</v>
      </c>
      <c r="AS637" s="2">
        <v>0</v>
      </c>
      <c r="AT637" s="2">
        <v>1</v>
      </c>
      <c r="AU637" s="2">
        <v>1</v>
      </c>
      <c r="AV637" s="2">
        <v>0</v>
      </c>
      <c r="AW637" s="2">
        <v>1</v>
      </c>
      <c r="AX637" s="2">
        <v>0</v>
      </c>
      <c r="AY637" s="2">
        <v>0</v>
      </c>
      <c r="AZ637" s="2">
        <v>0</v>
      </c>
      <c r="BA637" s="2">
        <v>0</v>
      </c>
      <c r="BB637" s="2">
        <v>13</v>
      </c>
    </row>
    <row r="638" spans="1:54" x14ac:dyDescent="0.25">
      <c r="A638">
        <v>644</v>
      </c>
      <c r="B638" t="s">
        <v>38</v>
      </c>
      <c r="C638" t="s">
        <v>765</v>
      </c>
      <c r="D638" t="s">
        <v>1833</v>
      </c>
      <c r="E638" t="s">
        <v>2371</v>
      </c>
      <c r="F638" t="s">
        <v>10131</v>
      </c>
      <c r="H638" s="19">
        <v>644</v>
      </c>
      <c r="I638" t="s">
        <v>2421</v>
      </c>
      <c r="J638" t="s">
        <v>2422</v>
      </c>
      <c r="K638" s="2">
        <v>11</v>
      </c>
      <c r="L638" t="s">
        <v>52</v>
      </c>
      <c r="M638">
        <v>0</v>
      </c>
      <c r="N638" t="s">
        <v>90</v>
      </c>
      <c r="O638" s="2">
        <v>0</v>
      </c>
      <c r="P638" s="2">
        <v>1</v>
      </c>
      <c r="Q638" s="2">
        <v>0</v>
      </c>
      <c r="R638" s="2">
        <v>1</v>
      </c>
      <c r="S638" t="s">
        <v>2065</v>
      </c>
      <c r="T638" s="2">
        <v>700</v>
      </c>
      <c r="U638" t="s">
        <v>142</v>
      </c>
      <c r="V638" s="2">
        <v>0</v>
      </c>
      <c r="W638" s="2">
        <v>1</v>
      </c>
      <c r="X638" s="2">
        <v>0</v>
      </c>
      <c r="Y638" s="2">
        <v>0</v>
      </c>
      <c r="AA638" t="s">
        <v>51</v>
      </c>
      <c r="AC638" t="s">
        <v>12125</v>
      </c>
      <c r="AD638" t="s">
        <v>45</v>
      </c>
      <c r="AE638" s="2">
        <v>5</v>
      </c>
      <c r="AF638" t="s">
        <v>455</v>
      </c>
      <c r="AG638" t="s">
        <v>455</v>
      </c>
      <c r="AH638" t="s">
        <v>53</v>
      </c>
      <c r="AJ638" t="s">
        <v>54</v>
      </c>
      <c r="AL638" t="s">
        <v>55</v>
      </c>
      <c r="AM638" t="s">
        <v>71</v>
      </c>
      <c r="AN638" t="s">
        <v>120</v>
      </c>
      <c r="AO638" t="s">
        <v>72</v>
      </c>
      <c r="AP638" t="s">
        <v>59</v>
      </c>
      <c r="AQ638" t="s">
        <v>60</v>
      </c>
      <c r="AR638" t="s">
        <v>1261</v>
      </c>
      <c r="AS638" s="2">
        <v>0</v>
      </c>
      <c r="AT638" s="2">
        <v>1</v>
      </c>
      <c r="AU638" s="2">
        <v>1</v>
      </c>
      <c r="AV638" s="2">
        <v>0</v>
      </c>
      <c r="AW638" s="2">
        <v>1</v>
      </c>
      <c r="AX638" s="2">
        <v>0</v>
      </c>
      <c r="AY638" s="2">
        <v>0</v>
      </c>
      <c r="AZ638" s="2">
        <v>0</v>
      </c>
      <c r="BA638" s="2">
        <v>0</v>
      </c>
      <c r="BB638" s="2">
        <v>5</v>
      </c>
    </row>
    <row r="639" spans="1:54" x14ac:dyDescent="0.25">
      <c r="A639">
        <v>645</v>
      </c>
      <c r="B639" t="s">
        <v>38</v>
      </c>
      <c r="C639" t="s">
        <v>765</v>
      </c>
      <c r="D639" t="s">
        <v>1833</v>
      </c>
      <c r="E639" t="s">
        <v>2371</v>
      </c>
      <c r="F639" t="s">
        <v>10131</v>
      </c>
      <c r="H639" s="19">
        <v>645</v>
      </c>
      <c r="I639" t="s">
        <v>2423</v>
      </c>
      <c r="J639" t="s">
        <v>479</v>
      </c>
      <c r="K639" s="2">
        <v>5</v>
      </c>
      <c r="L639" t="s">
        <v>52</v>
      </c>
      <c r="M639">
        <v>0</v>
      </c>
      <c r="N639" t="s">
        <v>90</v>
      </c>
      <c r="O639" s="2">
        <v>0</v>
      </c>
      <c r="P639" s="2">
        <v>1</v>
      </c>
      <c r="Q639" s="2">
        <v>0</v>
      </c>
      <c r="R639" s="2">
        <v>1</v>
      </c>
      <c r="S639" t="s">
        <v>2065</v>
      </c>
      <c r="T639" s="2">
        <v>200</v>
      </c>
      <c r="U639" t="s">
        <v>142</v>
      </c>
      <c r="V639" s="2">
        <v>0</v>
      </c>
      <c r="W639" s="2">
        <v>1</v>
      </c>
      <c r="X639" s="2">
        <v>0</v>
      </c>
      <c r="Y639" s="2">
        <v>0</v>
      </c>
      <c r="AA639" t="s">
        <v>65</v>
      </c>
      <c r="AC639" t="s">
        <v>12125</v>
      </c>
      <c r="AD639" t="s">
        <v>45</v>
      </c>
      <c r="AE639" s="2">
        <v>0</v>
      </c>
      <c r="AF639" t="s">
        <v>459</v>
      </c>
      <c r="AG639" t="s">
        <v>459</v>
      </c>
      <c r="AH639" t="s">
        <v>53</v>
      </c>
      <c r="AJ639" t="s">
        <v>54</v>
      </c>
      <c r="AL639" t="s">
        <v>55</v>
      </c>
      <c r="AM639" t="s">
        <v>255</v>
      </c>
      <c r="AN639" t="s">
        <v>120</v>
      </c>
      <c r="AO639" t="s">
        <v>72</v>
      </c>
      <c r="AP639" t="s">
        <v>59</v>
      </c>
      <c r="AQ639" t="s">
        <v>60</v>
      </c>
      <c r="AR639" t="s">
        <v>1261</v>
      </c>
      <c r="AS639" s="2">
        <v>0</v>
      </c>
      <c r="AT639" s="2">
        <v>1</v>
      </c>
      <c r="AU639" s="2">
        <v>1</v>
      </c>
      <c r="AV639" s="2">
        <v>0</v>
      </c>
      <c r="AW639" s="2">
        <v>1</v>
      </c>
      <c r="AX639" s="2">
        <v>0</v>
      </c>
      <c r="AY639" s="2">
        <v>0</v>
      </c>
      <c r="AZ639" s="2">
        <v>0</v>
      </c>
      <c r="BA639" s="2">
        <v>0</v>
      </c>
      <c r="BB639" s="2">
        <v>13</v>
      </c>
    </row>
    <row r="640" spans="1:54" x14ac:dyDescent="0.25">
      <c r="A640">
        <v>646</v>
      </c>
      <c r="B640" t="s">
        <v>38</v>
      </c>
      <c r="C640" t="s">
        <v>765</v>
      </c>
      <c r="D640" t="s">
        <v>1833</v>
      </c>
      <c r="E640" t="s">
        <v>2371</v>
      </c>
      <c r="F640" t="s">
        <v>10131</v>
      </c>
      <c r="H640" s="19">
        <v>646</v>
      </c>
      <c r="I640" t="s">
        <v>2424</v>
      </c>
      <c r="J640" t="s">
        <v>2425</v>
      </c>
      <c r="K640" s="2">
        <v>6</v>
      </c>
      <c r="L640" t="s">
        <v>52</v>
      </c>
      <c r="M640">
        <v>0</v>
      </c>
      <c r="N640" t="s">
        <v>90</v>
      </c>
      <c r="O640" s="2">
        <v>0</v>
      </c>
      <c r="P640" s="2">
        <v>1</v>
      </c>
      <c r="Q640" s="2">
        <v>0</v>
      </c>
      <c r="R640" s="2">
        <v>1</v>
      </c>
      <c r="S640" t="s">
        <v>2065</v>
      </c>
      <c r="T640" s="2">
        <v>500</v>
      </c>
      <c r="U640" t="s">
        <v>142</v>
      </c>
      <c r="V640" s="2">
        <v>0</v>
      </c>
      <c r="W640" s="2">
        <v>1</v>
      </c>
      <c r="X640" s="2">
        <v>0</v>
      </c>
      <c r="Y640" s="2">
        <v>0</v>
      </c>
      <c r="AA640" t="s">
        <v>65</v>
      </c>
      <c r="AC640" t="s">
        <v>12125</v>
      </c>
      <c r="AD640" t="s">
        <v>45</v>
      </c>
      <c r="AE640" s="2">
        <v>2</v>
      </c>
      <c r="AF640" t="s">
        <v>455</v>
      </c>
      <c r="AG640" t="s">
        <v>455</v>
      </c>
      <c r="AH640" t="s">
        <v>53</v>
      </c>
      <c r="AJ640" t="s">
        <v>54</v>
      </c>
      <c r="AL640" t="s">
        <v>55</v>
      </c>
      <c r="AM640" t="s">
        <v>71</v>
      </c>
      <c r="AN640" t="s">
        <v>120</v>
      </c>
      <c r="AO640" t="s">
        <v>72</v>
      </c>
      <c r="AP640" t="s">
        <v>59</v>
      </c>
      <c r="AQ640" t="s">
        <v>60</v>
      </c>
      <c r="AR640" t="s">
        <v>1261</v>
      </c>
      <c r="AS640" s="2">
        <v>0</v>
      </c>
      <c r="AT640" s="2">
        <v>1</v>
      </c>
      <c r="AU640" s="2">
        <v>1</v>
      </c>
      <c r="AV640" s="2">
        <v>0</v>
      </c>
      <c r="AW640" s="2">
        <v>1</v>
      </c>
      <c r="AX640" s="2">
        <v>0</v>
      </c>
      <c r="AY640" s="2">
        <v>0</v>
      </c>
      <c r="AZ640" s="2">
        <v>0</v>
      </c>
      <c r="BA640" s="2">
        <v>0</v>
      </c>
      <c r="BB640" s="2">
        <v>15</v>
      </c>
    </row>
    <row r="641" spans="1:54" x14ac:dyDescent="0.25">
      <c r="A641">
        <v>647</v>
      </c>
      <c r="B641" t="s">
        <v>38</v>
      </c>
      <c r="C641" t="s">
        <v>765</v>
      </c>
      <c r="D641" t="s">
        <v>1833</v>
      </c>
      <c r="E641" t="s">
        <v>2371</v>
      </c>
      <c r="F641" t="s">
        <v>10131</v>
      </c>
      <c r="H641" s="19">
        <v>647</v>
      </c>
      <c r="I641" t="s">
        <v>2426</v>
      </c>
      <c r="J641" t="s">
        <v>2427</v>
      </c>
      <c r="K641" s="2">
        <v>10</v>
      </c>
      <c r="L641" t="s">
        <v>52</v>
      </c>
      <c r="M641">
        <v>0</v>
      </c>
      <c r="N641" t="s">
        <v>83</v>
      </c>
      <c r="O641" s="2">
        <v>0</v>
      </c>
      <c r="P641" s="2">
        <v>1</v>
      </c>
      <c r="Q641" s="2">
        <v>0</v>
      </c>
      <c r="R641" s="2">
        <v>0</v>
      </c>
      <c r="T641" s="2">
        <v>250</v>
      </c>
      <c r="U641" t="s">
        <v>142</v>
      </c>
      <c r="V641" s="2">
        <v>0</v>
      </c>
      <c r="W641" s="2">
        <v>1</v>
      </c>
      <c r="X641" s="2">
        <v>0</v>
      </c>
      <c r="Y641" s="2">
        <v>0</v>
      </c>
      <c r="AA641" t="s">
        <v>51</v>
      </c>
      <c r="AC641" t="s">
        <v>52</v>
      </c>
      <c r="AD641" t="s">
        <v>52</v>
      </c>
      <c r="AH641" t="s">
        <v>53</v>
      </c>
      <c r="AJ641" t="s">
        <v>54</v>
      </c>
      <c r="AL641" t="s">
        <v>55</v>
      </c>
      <c r="AM641" t="s">
        <v>71</v>
      </c>
      <c r="AN641" t="s">
        <v>120</v>
      </c>
      <c r="AO641" t="s">
        <v>72</v>
      </c>
      <c r="AP641" t="s">
        <v>59</v>
      </c>
      <c r="AQ641" t="s">
        <v>60</v>
      </c>
      <c r="AR641" t="s">
        <v>1261</v>
      </c>
      <c r="AS641" s="2">
        <v>0</v>
      </c>
      <c r="AT641" s="2">
        <v>1</v>
      </c>
      <c r="AU641" s="2">
        <v>1</v>
      </c>
      <c r="AV641" s="2">
        <v>0</v>
      </c>
      <c r="AW641" s="2">
        <v>1</v>
      </c>
      <c r="AX641" s="2">
        <v>0</v>
      </c>
      <c r="AY641" s="2">
        <v>0</v>
      </c>
      <c r="AZ641" s="2">
        <v>0</v>
      </c>
      <c r="BA641" s="2">
        <v>0</v>
      </c>
      <c r="BB641" s="2">
        <v>13</v>
      </c>
    </row>
    <row r="642" spans="1:54" x14ac:dyDescent="0.25">
      <c r="A642">
        <v>648</v>
      </c>
      <c r="B642" t="s">
        <v>38</v>
      </c>
      <c r="C642" t="s">
        <v>765</v>
      </c>
      <c r="D642" t="s">
        <v>1833</v>
      </c>
      <c r="E642" t="s">
        <v>2371</v>
      </c>
      <c r="F642" t="s">
        <v>10131</v>
      </c>
      <c r="H642" s="19">
        <v>648</v>
      </c>
      <c r="I642" t="s">
        <v>2431</v>
      </c>
      <c r="J642" t="s">
        <v>2432</v>
      </c>
      <c r="K642" s="2">
        <v>6</v>
      </c>
      <c r="L642" t="s">
        <v>52</v>
      </c>
      <c r="M642">
        <v>0</v>
      </c>
      <c r="N642" t="s">
        <v>83</v>
      </c>
      <c r="O642" s="2">
        <v>0</v>
      </c>
      <c r="P642" s="2">
        <v>1</v>
      </c>
      <c r="Q642" s="2">
        <v>0</v>
      </c>
      <c r="R642" s="2">
        <v>0</v>
      </c>
      <c r="T642" s="2">
        <v>300</v>
      </c>
      <c r="U642" t="s">
        <v>142</v>
      </c>
      <c r="V642" s="2">
        <v>0</v>
      </c>
      <c r="W642" s="2">
        <v>1</v>
      </c>
      <c r="X642" s="2">
        <v>0</v>
      </c>
      <c r="Y642" s="2">
        <v>0</v>
      </c>
      <c r="AA642" t="s">
        <v>65</v>
      </c>
      <c r="AC642" t="s">
        <v>12125</v>
      </c>
      <c r="AD642" t="s">
        <v>45</v>
      </c>
      <c r="AE642" s="2">
        <v>1</v>
      </c>
      <c r="AF642" t="s">
        <v>455</v>
      </c>
      <c r="AG642" t="s">
        <v>455</v>
      </c>
      <c r="AH642" t="s">
        <v>53</v>
      </c>
      <c r="AJ642" t="s">
        <v>54</v>
      </c>
      <c r="AL642" t="s">
        <v>55</v>
      </c>
      <c r="AM642" t="s">
        <v>255</v>
      </c>
      <c r="AN642" t="s">
        <v>120</v>
      </c>
      <c r="AO642" t="s">
        <v>72</v>
      </c>
      <c r="AP642" t="s">
        <v>59</v>
      </c>
      <c r="AQ642" t="s">
        <v>60</v>
      </c>
      <c r="AR642" t="s">
        <v>1261</v>
      </c>
      <c r="AS642" s="2">
        <v>0</v>
      </c>
      <c r="AT642" s="2">
        <v>1</v>
      </c>
      <c r="AU642" s="2">
        <v>1</v>
      </c>
      <c r="AV642" s="2">
        <v>0</v>
      </c>
      <c r="AW642" s="2">
        <v>1</v>
      </c>
      <c r="AX642" s="2">
        <v>0</v>
      </c>
      <c r="AY642" s="2">
        <v>0</v>
      </c>
      <c r="AZ642" s="2">
        <v>0</v>
      </c>
      <c r="BA642" s="2">
        <v>0</v>
      </c>
      <c r="BB642" s="2">
        <v>15</v>
      </c>
    </row>
    <row r="643" spans="1:54" x14ac:dyDescent="0.25">
      <c r="A643">
        <v>649</v>
      </c>
      <c r="B643" t="s">
        <v>38</v>
      </c>
      <c r="C643" t="s">
        <v>765</v>
      </c>
      <c r="D643" t="s">
        <v>1833</v>
      </c>
      <c r="E643" t="s">
        <v>2371</v>
      </c>
      <c r="F643" t="s">
        <v>10131</v>
      </c>
      <c r="H643" s="19">
        <v>649</v>
      </c>
      <c r="I643" t="s">
        <v>2434</v>
      </c>
      <c r="J643" t="s">
        <v>617</v>
      </c>
      <c r="K643" s="2">
        <v>9</v>
      </c>
      <c r="L643" t="s">
        <v>52</v>
      </c>
      <c r="M643">
        <v>0</v>
      </c>
      <c r="N643" t="s">
        <v>90</v>
      </c>
      <c r="O643" s="2">
        <v>0</v>
      </c>
      <c r="P643" s="2">
        <v>1</v>
      </c>
      <c r="Q643" s="2">
        <v>0</v>
      </c>
      <c r="R643" s="2">
        <v>1</v>
      </c>
      <c r="S643" t="s">
        <v>1886</v>
      </c>
      <c r="T643" s="2">
        <v>700</v>
      </c>
      <c r="U643" t="s">
        <v>142</v>
      </c>
      <c r="V643" s="2">
        <v>0</v>
      </c>
      <c r="W643" s="2">
        <v>1</v>
      </c>
      <c r="X643" s="2">
        <v>0</v>
      </c>
      <c r="Y643" s="2">
        <v>0</v>
      </c>
      <c r="AA643" t="s">
        <v>51</v>
      </c>
      <c r="AC643" t="s">
        <v>12125</v>
      </c>
      <c r="AD643" t="s">
        <v>45</v>
      </c>
      <c r="AE643" s="2">
        <v>0</v>
      </c>
      <c r="AF643" t="s">
        <v>455</v>
      </c>
      <c r="AG643" t="s">
        <v>455</v>
      </c>
      <c r="AH643" t="s">
        <v>53</v>
      </c>
      <c r="AJ643" t="s">
        <v>54</v>
      </c>
      <c r="AL643" t="s">
        <v>55</v>
      </c>
      <c r="AM643" t="s">
        <v>255</v>
      </c>
      <c r="AN643" t="s">
        <v>120</v>
      </c>
      <c r="AO643" t="s">
        <v>72</v>
      </c>
      <c r="AP643" t="s">
        <v>59</v>
      </c>
      <c r="AQ643" t="s">
        <v>60</v>
      </c>
      <c r="AR643" t="s">
        <v>1261</v>
      </c>
      <c r="AS643" s="2">
        <v>0</v>
      </c>
      <c r="AT643" s="2">
        <v>1</v>
      </c>
      <c r="AU643" s="2">
        <v>1</v>
      </c>
      <c r="AV643" s="2">
        <v>0</v>
      </c>
      <c r="AW643" s="2">
        <v>1</v>
      </c>
      <c r="AX643" s="2">
        <v>0</v>
      </c>
      <c r="AY643" s="2">
        <v>0</v>
      </c>
      <c r="AZ643" s="2">
        <v>0</v>
      </c>
      <c r="BA643" s="2">
        <v>0</v>
      </c>
      <c r="BB643" s="2">
        <v>9</v>
      </c>
    </row>
    <row r="644" spans="1:54" x14ac:dyDescent="0.25">
      <c r="A644">
        <v>650</v>
      </c>
      <c r="B644" t="s">
        <v>38</v>
      </c>
      <c r="C644" t="s">
        <v>765</v>
      </c>
      <c r="D644" t="s">
        <v>1833</v>
      </c>
      <c r="E644" t="s">
        <v>2371</v>
      </c>
      <c r="F644" t="s">
        <v>10131</v>
      </c>
      <c r="H644" s="19">
        <v>650</v>
      </c>
      <c r="I644" t="s">
        <v>2435</v>
      </c>
      <c r="J644" t="s">
        <v>2436</v>
      </c>
      <c r="K644" s="2">
        <v>3</v>
      </c>
      <c r="L644" t="s">
        <v>52</v>
      </c>
      <c r="M644">
        <v>0</v>
      </c>
      <c r="N644" t="s">
        <v>90</v>
      </c>
      <c r="O644" s="2">
        <v>0</v>
      </c>
      <c r="P644" s="2">
        <v>1</v>
      </c>
      <c r="Q644" s="2">
        <v>0</v>
      </c>
      <c r="R644" s="2">
        <v>1</v>
      </c>
      <c r="S644" t="s">
        <v>2065</v>
      </c>
      <c r="T644" s="2">
        <v>250</v>
      </c>
      <c r="U644" t="s">
        <v>142</v>
      </c>
      <c r="V644" s="2">
        <v>0</v>
      </c>
      <c r="W644" s="2">
        <v>1</v>
      </c>
      <c r="X644" s="2">
        <v>0</v>
      </c>
      <c r="Y644" s="2">
        <v>0</v>
      </c>
      <c r="AA644" t="s">
        <v>65</v>
      </c>
      <c r="AC644" t="s">
        <v>52</v>
      </c>
      <c r="AD644" t="s">
        <v>52</v>
      </c>
      <c r="AH644" t="s">
        <v>53</v>
      </c>
      <c r="AJ644" t="s">
        <v>54</v>
      </c>
      <c r="AL644" t="s">
        <v>55</v>
      </c>
      <c r="AN644" t="s">
        <v>120</v>
      </c>
      <c r="AO644" t="s">
        <v>72</v>
      </c>
      <c r="AP644" t="s">
        <v>59</v>
      </c>
      <c r="AQ644" t="s">
        <v>60</v>
      </c>
      <c r="AR644" t="s">
        <v>1261</v>
      </c>
      <c r="AS644" s="2">
        <v>0</v>
      </c>
      <c r="AT644" s="2">
        <v>1</v>
      </c>
      <c r="AU644" s="2">
        <v>1</v>
      </c>
      <c r="AV644" s="2">
        <v>0</v>
      </c>
      <c r="AW644" s="2">
        <v>1</v>
      </c>
      <c r="AX644" s="2">
        <v>0</v>
      </c>
      <c r="AY644" s="2">
        <v>0</v>
      </c>
      <c r="AZ644" s="2">
        <v>0</v>
      </c>
      <c r="BA644" s="2">
        <v>0</v>
      </c>
      <c r="BB644" s="2">
        <v>6</v>
      </c>
    </row>
    <row r="645" spans="1:54" x14ac:dyDescent="0.25">
      <c r="A645">
        <v>651</v>
      </c>
      <c r="B645" t="s">
        <v>38</v>
      </c>
      <c r="C645" t="s">
        <v>765</v>
      </c>
      <c r="D645" t="s">
        <v>1833</v>
      </c>
      <c r="E645" t="s">
        <v>2371</v>
      </c>
      <c r="F645" t="s">
        <v>10131</v>
      </c>
      <c r="H645" s="19">
        <v>651</v>
      </c>
      <c r="I645" t="s">
        <v>2438</v>
      </c>
      <c r="J645" t="s">
        <v>479</v>
      </c>
      <c r="K645" s="2">
        <v>3</v>
      </c>
      <c r="L645" t="s">
        <v>52</v>
      </c>
      <c r="M645">
        <v>0</v>
      </c>
      <c r="N645" t="s">
        <v>83</v>
      </c>
      <c r="O645" s="2">
        <v>0</v>
      </c>
      <c r="P645" s="2">
        <v>1</v>
      </c>
      <c r="Q645" s="2">
        <v>0</v>
      </c>
      <c r="R645" s="2">
        <v>0</v>
      </c>
      <c r="T645" s="2">
        <v>200</v>
      </c>
      <c r="U645" t="s">
        <v>142</v>
      </c>
      <c r="V645" s="2">
        <v>0</v>
      </c>
      <c r="W645" s="2">
        <v>1</v>
      </c>
      <c r="X645" s="2">
        <v>0</v>
      </c>
      <c r="Y645" s="2">
        <v>0</v>
      </c>
      <c r="AA645" t="s">
        <v>65</v>
      </c>
      <c r="AC645" t="s">
        <v>52</v>
      </c>
      <c r="AD645" t="s">
        <v>52</v>
      </c>
      <c r="AH645" t="s">
        <v>53</v>
      </c>
      <c r="AJ645" t="s">
        <v>54</v>
      </c>
      <c r="AL645" t="s">
        <v>55</v>
      </c>
      <c r="AM645" t="s">
        <v>71</v>
      </c>
      <c r="AN645" t="s">
        <v>98</v>
      </c>
      <c r="AO645" t="s">
        <v>72</v>
      </c>
      <c r="AP645" t="s">
        <v>59</v>
      </c>
      <c r="AQ645" t="s">
        <v>60</v>
      </c>
      <c r="AR645" t="s">
        <v>1261</v>
      </c>
      <c r="AS645" s="2">
        <v>0</v>
      </c>
      <c r="AT645" s="2">
        <v>1</v>
      </c>
      <c r="AU645" s="2">
        <v>1</v>
      </c>
      <c r="AV645" s="2">
        <v>0</v>
      </c>
      <c r="AW645" s="2">
        <v>1</v>
      </c>
      <c r="AX645" s="2">
        <v>0</v>
      </c>
      <c r="AY645" s="2">
        <v>0</v>
      </c>
      <c r="AZ645" s="2">
        <v>0</v>
      </c>
      <c r="BA645" s="2">
        <v>0</v>
      </c>
      <c r="BB645" s="2">
        <v>7</v>
      </c>
    </row>
    <row r="646" spans="1:54" x14ac:dyDescent="0.25">
      <c r="A646">
        <v>652</v>
      </c>
      <c r="B646" t="s">
        <v>38</v>
      </c>
      <c r="C646" t="s">
        <v>765</v>
      </c>
      <c r="D646" t="s">
        <v>1833</v>
      </c>
      <c r="E646" t="s">
        <v>2371</v>
      </c>
      <c r="F646" t="s">
        <v>10131</v>
      </c>
      <c r="H646" s="19">
        <v>652</v>
      </c>
      <c r="I646" t="s">
        <v>2440</v>
      </c>
      <c r="J646" t="s">
        <v>479</v>
      </c>
      <c r="K646" s="2">
        <v>9</v>
      </c>
      <c r="L646" t="s">
        <v>52</v>
      </c>
      <c r="M646">
        <v>0</v>
      </c>
      <c r="N646" t="s">
        <v>90</v>
      </c>
      <c r="O646" s="2">
        <v>0</v>
      </c>
      <c r="P646" s="2">
        <v>1</v>
      </c>
      <c r="Q646" s="2">
        <v>0</v>
      </c>
      <c r="R646" s="2">
        <v>1</v>
      </c>
      <c r="S646" t="s">
        <v>2065</v>
      </c>
      <c r="T646" s="2">
        <v>600</v>
      </c>
      <c r="U646" t="s">
        <v>142</v>
      </c>
      <c r="V646" s="2">
        <v>0</v>
      </c>
      <c r="W646" s="2">
        <v>1</v>
      </c>
      <c r="X646" s="2">
        <v>0</v>
      </c>
      <c r="Y646" s="2">
        <v>0</v>
      </c>
      <c r="AA646" t="s">
        <v>51</v>
      </c>
      <c r="AC646" t="s">
        <v>52</v>
      </c>
      <c r="AD646" t="s">
        <v>52</v>
      </c>
      <c r="AH646" t="s">
        <v>53</v>
      </c>
      <c r="AJ646" t="s">
        <v>54</v>
      </c>
      <c r="AL646" t="s">
        <v>55</v>
      </c>
      <c r="AM646" t="s">
        <v>71</v>
      </c>
      <c r="AN646" t="s">
        <v>120</v>
      </c>
      <c r="AO646" t="s">
        <v>72</v>
      </c>
      <c r="AP646" t="s">
        <v>59</v>
      </c>
      <c r="AQ646" t="s">
        <v>60</v>
      </c>
      <c r="AR646" t="s">
        <v>1261</v>
      </c>
      <c r="AS646" s="2">
        <v>0</v>
      </c>
      <c r="AT646" s="2">
        <v>1</v>
      </c>
      <c r="AU646" s="2">
        <v>1</v>
      </c>
      <c r="AV646" s="2">
        <v>0</v>
      </c>
      <c r="AW646" s="2">
        <v>1</v>
      </c>
      <c r="AX646" s="2">
        <v>0</v>
      </c>
      <c r="AY646" s="2">
        <v>0</v>
      </c>
      <c r="AZ646" s="2">
        <v>0</v>
      </c>
      <c r="BA646" s="2">
        <v>0</v>
      </c>
      <c r="BB646" s="2">
        <v>15</v>
      </c>
    </row>
    <row r="647" spans="1:54" x14ac:dyDescent="0.25">
      <c r="A647">
        <v>653</v>
      </c>
      <c r="B647" t="s">
        <v>38</v>
      </c>
      <c r="C647" t="s">
        <v>765</v>
      </c>
      <c r="D647" t="s">
        <v>1833</v>
      </c>
      <c r="E647" t="s">
        <v>2371</v>
      </c>
      <c r="F647" t="s">
        <v>10131</v>
      </c>
      <c r="H647" s="19">
        <v>653</v>
      </c>
      <c r="I647" t="s">
        <v>2442</v>
      </c>
      <c r="J647" t="s">
        <v>479</v>
      </c>
      <c r="K647" s="2">
        <v>6</v>
      </c>
      <c r="L647" t="s">
        <v>52</v>
      </c>
      <c r="M647">
        <v>0</v>
      </c>
      <c r="N647" t="s">
        <v>83</v>
      </c>
      <c r="O647" s="2">
        <v>0</v>
      </c>
      <c r="P647" s="2">
        <v>1</v>
      </c>
      <c r="Q647" s="2">
        <v>0</v>
      </c>
      <c r="R647" s="2">
        <v>0</v>
      </c>
      <c r="T647" s="2">
        <v>400</v>
      </c>
      <c r="U647" t="s">
        <v>142</v>
      </c>
      <c r="V647" s="2">
        <v>0</v>
      </c>
      <c r="W647" s="2">
        <v>1</v>
      </c>
      <c r="X647" s="2">
        <v>0</v>
      </c>
      <c r="Y647" s="2">
        <v>0</v>
      </c>
      <c r="AA647" t="s">
        <v>51</v>
      </c>
      <c r="AC647" t="s">
        <v>52</v>
      </c>
      <c r="AD647" t="s">
        <v>52</v>
      </c>
      <c r="AH647" t="s">
        <v>53</v>
      </c>
      <c r="AJ647" t="s">
        <v>54</v>
      </c>
      <c r="AL647" t="s">
        <v>55</v>
      </c>
      <c r="AM647" t="s">
        <v>71</v>
      </c>
      <c r="AN647" t="s">
        <v>120</v>
      </c>
      <c r="AO647" t="s">
        <v>72</v>
      </c>
      <c r="AP647" t="s">
        <v>59</v>
      </c>
      <c r="AQ647" t="s">
        <v>60</v>
      </c>
      <c r="AR647" t="s">
        <v>1261</v>
      </c>
      <c r="AS647" s="2">
        <v>0</v>
      </c>
      <c r="AT647" s="2">
        <v>1</v>
      </c>
      <c r="AU647" s="2">
        <v>1</v>
      </c>
      <c r="AV647" s="2">
        <v>0</v>
      </c>
      <c r="AW647" s="2">
        <v>1</v>
      </c>
      <c r="AX647" s="2">
        <v>0</v>
      </c>
      <c r="AY647" s="2">
        <v>0</v>
      </c>
      <c r="AZ647" s="2">
        <v>0</v>
      </c>
      <c r="BA647" s="2">
        <v>0</v>
      </c>
    </row>
    <row r="648" spans="1:54" x14ac:dyDescent="0.25">
      <c r="A648">
        <v>654</v>
      </c>
      <c r="B648" t="s">
        <v>38</v>
      </c>
      <c r="C648" t="s">
        <v>765</v>
      </c>
      <c r="D648" t="s">
        <v>1833</v>
      </c>
      <c r="E648" t="s">
        <v>2371</v>
      </c>
      <c r="F648" t="s">
        <v>10131</v>
      </c>
      <c r="H648" s="19">
        <v>654</v>
      </c>
      <c r="I648" t="s">
        <v>2444</v>
      </c>
      <c r="J648" t="s">
        <v>2445</v>
      </c>
      <c r="K648" s="2">
        <v>5</v>
      </c>
      <c r="L648" t="s">
        <v>52</v>
      </c>
      <c r="M648">
        <v>0</v>
      </c>
      <c r="N648" t="s">
        <v>83</v>
      </c>
      <c r="O648" s="2">
        <v>0</v>
      </c>
      <c r="P648" s="2">
        <v>1</v>
      </c>
      <c r="Q648" s="2">
        <v>0</v>
      </c>
      <c r="R648" s="2">
        <v>0</v>
      </c>
      <c r="T648" s="2">
        <v>320</v>
      </c>
      <c r="U648" t="s">
        <v>142</v>
      </c>
      <c r="V648" s="2">
        <v>0</v>
      </c>
      <c r="W648" s="2">
        <v>1</v>
      </c>
      <c r="X648" s="2">
        <v>0</v>
      </c>
      <c r="Y648" s="2">
        <v>0</v>
      </c>
      <c r="AA648" t="s">
        <v>51</v>
      </c>
      <c r="AC648" t="s">
        <v>52</v>
      </c>
      <c r="AD648" t="s">
        <v>52</v>
      </c>
      <c r="AH648" t="s">
        <v>53</v>
      </c>
      <c r="AJ648" t="s">
        <v>54</v>
      </c>
      <c r="AL648" t="s">
        <v>55</v>
      </c>
      <c r="AM648" t="s">
        <v>255</v>
      </c>
      <c r="AN648" t="s">
        <v>120</v>
      </c>
      <c r="AO648" t="s">
        <v>72</v>
      </c>
      <c r="AP648" t="s">
        <v>59</v>
      </c>
      <c r="AQ648" t="s">
        <v>60</v>
      </c>
      <c r="AR648" t="s">
        <v>1261</v>
      </c>
      <c r="AS648" s="2">
        <v>0</v>
      </c>
      <c r="AT648" s="2">
        <v>1</v>
      </c>
      <c r="AU648" s="2">
        <v>1</v>
      </c>
      <c r="AV648" s="2">
        <v>0</v>
      </c>
      <c r="AW648" s="2">
        <v>1</v>
      </c>
      <c r="AX648" s="2">
        <v>0</v>
      </c>
      <c r="AY648" s="2">
        <v>0</v>
      </c>
      <c r="AZ648" s="2">
        <v>0</v>
      </c>
      <c r="BA648" s="2">
        <v>0</v>
      </c>
    </row>
    <row r="649" spans="1:54" x14ac:dyDescent="0.25">
      <c r="A649">
        <v>655</v>
      </c>
      <c r="B649" t="s">
        <v>38</v>
      </c>
      <c r="C649" t="s">
        <v>765</v>
      </c>
      <c r="D649" t="s">
        <v>1833</v>
      </c>
      <c r="E649" t="s">
        <v>2371</v>
      </c>
      <c r="F649" t="s">
        <v>10131</v>
      </c>
      <c r="H649" s="19">
        <v>655</v>
      </c>
      <c r="I649" t="s">
        <v>2446</v>
      </c>
      <c r="J649" t="s">
        <v>2447</v>
      </c>
      <c r="K649" s="2">
        <v>4</v>
      </c>
      <c r="L649" t="s">
        <v>52</v>
      </c>
      <c r="M649">
        <v>0</v>
      </c>
      <c r="N649" t="s">
        <v>83</v>
      </c>
      <c r="O649" s="2">
        <v>0</v>
      </c>
      <c r="P649" s="2">
        <v>1</v>
      </c>
      <c r="Q649" s="2">
        <v>0</v>
      </c>
      <c r="R649" s="2">
        <v>0</v>
      </c>
      <c r="T649" s="2">
        <v>400</v>
      </c>
      <c r="U649" t="s">
        <v>142</v>
      </c>
      <c r="V649" s="2">
        <v>0</v>
      </c>
      <c r="W649" s="2">
        <v>1</v>
      </c>
      <c r="X649" s="2">
        <v>0</v>
      </c>
      <c r="Y649" s="2">
        <v>0</v>
      </c>
      <c r="AA649" t="s">
        <v>65</v>
      </c>
      <c r="AC649" t="s">
        <v>52</v>
      </c>
      <c r="AD649" t="s">
        <v>52</v>
      </c>
      <c r="AH649" t="s">
        <v>53</v>
      </c>
      <c r="AJ649" t="s">
        <v>54</v>
      </c>
      <c r="AL649" t="s">
        <v>55</v>
      </c>
      <c r="AM649" t="s">
        <v>71</v>
      </c>
      <c r="AN649" t="s">
        <v>120</v>
      </c>
      <c r="AO649" t="s">
        <v>72</v>
      </c>
      <c r="AP649" t="s">
        <v>59</v>
      </c>
      <c r="AQ649" t="s">
        <v>60</v>
      </c>
      <c r="AR649" t="s">
        <v>1261</v>
      </c>
      <c r="AS649" s="2">
        <v>0</v>
      </c>
      <c r="AT649" s="2">
        <v>1</v>
      </c>
      <c r="AU649" s="2">
        <v>1</v>
      </c>
      <c r="AV649" s="2">
        <v>0</v>
      </c>
      <c r="AW649" s="2">
        <v>1</v>
      </c>
      <c r="AX649" s="2">
        <v>0</v>
      </c>
      <c r="AY649" s="2">
        <v>0</v>
      </c>
      <c r="AZ649" s="2">
        <v>0</v>
      </c>
      <c r="BA649" s="2">
        <v>0</v>
      </c>
      <c r="BB649" s="2">
        <v>5</v>
      </c>
    </row>
    <row r="650" spans="1:54" x14ac:dyDescent="0.25">
      <c r="A650">
        <v>656</v>
      </c>
      <c r="B650" t="s">
        <v>38</v>
      </c>
      <c r="C650" t="s">
        <v>765</v>
      </c>
      <c r="D650" t="s">
        <v>1833</v>
      </c>
      <c r="E650" t="s">
        <v>2371</v>
      </c>
      <c r="F650" t="s">
        <v>10131</v>
      </c>
      <c r="H650" s="19">
        <v>656</v>
      </c>
      <c r="I650" t="s">
        <v>2451</v>
      </c>
      <c r="J650" t="s">
        <v>2452</v>
      </c>
      <c r="K650" s="2">
        <v>4</v>
      </c>
      <c r="L650" t="s">
        <v>52</v>
      </c>
      <c r="M650">
        <v>0</v>
      </c>
      <c r="N650" t="s">
        <v>83</v>
      </c>
      <c r="O650" s="2">
        <v>0</v>
      </c>
      <c r="P650" s="2">
        <v>1</v>
      </c>
      <c r="Q650" s="2">
        <v>0</v>
      </c>
      <c r="R650" s="2">
        <v>0</v>
      </c>
      <c r="T650" s="2">
        <v>240</v>
      </c>
      <c r="U650" t="s">
        <v>142</v>
      </c>
      <c r="V650" s="2">
        <v>0</v>
      </c>
      <c r="W650" s="2">
        <v>1</v>
      </c>
      <c r="X650" s="2">
        <v>0</v>
      </c>
      <c r="Y650" s="2">
        <v>0</v>
      </c>
      <c r="AA650" t="s">
        <v>51</v>
      </c>
      <c r="AC650" t="s">
        <v>52</v>
      </c>
      <c r="AD650" t="s">
        <v>52</v>
      </c>
      <c r="AH650" t="s">
        <v>53</v>
      </c>
      <c r="AJ650" t="s">
        <v>54</v>
      </c>
      <c r="AL650" t="s">
        <v>55</v>
      </c>
      <c r="AM650" t="s">
        <v>71</v>
      </c>
      <c r="AN650" t="s">
        <v>120</v>
      </c>
      <c r="AO650" t="s">
        <v>72</v>
      </c>
      <c r="AP650" t="s">
        <v>59</v>
      </c>
      <c r="AQ650" t="s">
        <v>60</v>
      </c>
      <c r="AR650" t="s">
        <v>1261</v>
      </c>
      <c r="AS650" s="2">
        <v>0</v>
      </c>
      <c r="AT650" s="2">
        <v>1</v>
      </c>
      <c r="AU650" s="2">
        <v>1</v>
      </c>
      <c r="AV650" s="2">
        <v>0</v>
      </c>
      <c r="AW650" s="2">
        <v>1</v>
      </c>
      <c r="AX650" s="2">
        <v>0</v>
      </c>
      <c r="AY650" s="2">
        <v>0</v>
      </c>
      <c r="AZ650" s="2">
        <v>0</v>
      </c>
      <c r="BA650" s="2">
        <v>0</v>
      </c>
      <c r="BB650" s="2">
        <v>6</v>
      </c>
    </row>
    <row r="651" spans="1:54" x14ac:dyDescent="0.25">
      <c r="A651">
        <v>657</v>
      </c>
      <c r="B651" t="s">
        <v>38</v>
      </c>
      <c r="C651" t="s">
        <v>765</v>
      </c>
      <c r="D651" t="s">
        <v>1833</v>
      </c>
      <c r="E651" t="s">
        <v>2371</v>
      </c>
      <c r="F651" t="s">
        <v>10131</v>
      </c>
      <c r="H651" s="19">
        <v>657</v>
      </c>
      <c r="I651" t="s">
        <v>2454</v>
      </c>
      <c r="J651" t="s">
        <v>479</v>
      </c>
      <c r="K651" s="2">
        <v>3</v>
      </c>
      <c r="L651" t="s">
        <v>52</v>
      </c>
      <c r="M651">
        <v>0</v>
      </c>
      <c r="N651" t="s">
        <v>90</v>
      </c>
      <c r="O651" s="2">
        <v>0</v>
      </c>
      <c r="P651" s="2">
        <v>1</v>
      </c>
      <c r="Q651" s="2">
        <v>0</v>
      </c>
      <c r="R651" s="2">
        <v>1</v>
      </c>
      <c r="S651" t="s">
        <v>2065</v>
      </c>
      <c r="T651" s="2">
        <v>400</v>
      </c>
      <c r="U651" t="s">
        <v>142</v>
      </c>
      <c r="V651" s="2">
        <v>0</v>
      </c>
      <c r="W651" s="2">
        <v>1</v>
      </c>
      <c r="X651" s="2">
        <v>0</v>
      </c>
      <c r="Y651" s="2">
        <v>0</v>
      </c>
      <c r="AA651" t="s">
        <v>51</v>
      </c>
      <c r="AC651" t="s">
        <v>52</v>
      </c>
      <c r="AD651" t="s">
        <v>52</v>
      </c>
      <c r="AH651" t="s">
        <v>53</v>
      </c>
      <c r="AJ651" t="s">
        <v>54</v>
      </c>
      <c r="AL651" t="s">
        <v>55</v>
      </c>
      <c r="AM651" t="s">
        <v>71</v>
      </c>
      <c r="AN651" t="s">
        <v>120</v>
      </c>
      <c r="AO651" t="s">
        <v>72</v>
      </c>
      <c r="AP651" t="s">
        <v>59</v>
      </c>
      <c r="AQ651" t="s">
        <v>60</v>
      </c>
      <c r="AR651" t="s">
        <v>1261</v>
      </c>
      <c r="AS651" s="2">
        <v>0</v>
      </c>
      <c r="AT651" s="2">
        <v>1</v>
      </c>
      <c r="AU651" s="2">
        <v>1</v>
      </c>
      <c r="AV651" s="2">
        <v>0</v>
      </c>
      <c r="AW651" s="2">
        <v>1</v>
      </c>
      <c r="AX651" s="2">
        <v>0</v>
      </c>
      <c r="AY651" s="2">
        <v>0</v>
      </c>
      <c r="AZ651" s="2">
        <v>0</v>
      </c>
      <c r="BA651" s="2">
        <v>0</v>
      </c>
      <c r="BB651" s="2">
        <v>13</v>
      </c>
    </row>
    <row r="652" spans="1:54" x14ac:dyDescent="0.25">
      <c r="A652">
        <v>658</v>
      </c>
      <c r="B652" t="s">
        <v>38</v>
      </c>
      <c r="C652" t="s">
        <v>765</v>
      </c>
      <c r="D652" t="s">
        <v>1833</v>
      </c>
      <c r="E652" t="s">
        <v>2455</v>
      </c>
      <c r="F652" t="s">
        <v>10131</v>
      </c>
      <c r="H652" s="19">
        <v>658</v>
      </c>
      <c r="I652" t="s">
        <v>2456</v>
      </c>
      <c r="J652" t="s">
        <v>2457</v>
      </c>
      <c r="K652" s="2">
        <v>10</v>
      </c>
      <c r="L652" t="s">
        <v>45</v>
      </c>
      <c r="M652" s="2">
        <v>1</v>
      </c>
      <c r="N652" t="s">
        <v>83</v>
      </c>
      <c r="O652" s="2">
        <v>0</v>
      </c>
      <c r="P652" s="2">
        <v>1</v>
      </c>
      <c r="Q652" s="2">
        <v>0</v>
      </c>
      <c r="R652" s="2">
        <v>0</v>
      </c>
      <c r="T652" s="2">
        <v>700</v>
      </c>
      <c r="U652" t="s">
        <v>142</v>
      </c>
      <c r="V652" s="2">
        <v>0</v>
      </c>
      <c r="W652" s="2">
        <v>1</v>
      </c>
      <c r="X652" s="2">
        <v>0</v>
      </c>
      <c r="Y652" s="2">
        <v>0</v>
      </c>
      <c r="AA652" t="s">
        <v>51</v>
      </c>
      <c r="AC652" t="s">
        <v>12125</v>
      </c>
      <c r="AD652" t="s">
        <v>45</v>
      </c>
      <c r="AE652" s="2">
        <v>0</v>
      </c>
      <c r="AF652" t="s">
        <v>455</v>
      </c>
      <c r="AG652" t="s">
        <v>455</v>
      </c>
      <c r="AH652" t="s">
        <v>53</v>
      </c>
      <c r="AJ652" t="s">
        <v>54</v>
      </c>
      <c r="AL652" t="s">
        <v>55</v>
      </c>
      <c r="AM652" t="s">
        <v>71</v>
      </c>
      <c r="AN652" t="s">
        <v>120</v>
      </c>
      <c r="AO652" t="s">
        <v>72</v>
      </c>
      <c r="AP652" t="s">
        <v>59</v>
      </c>
      <c r="AQ652" t="s">
        <v>60</v>
      </c>
      <c r="AR652" t="s">
        <v>1261</v>
      </c>
      <c r="AS652" s="2">
        <v>0</v>
      </c>
      <c r="AT652" s="2">
        <v>1</v>
      </c>
      <c r="AU652" s="2">
        <v>1</v>
      </c>
      <c r="AV652" s="2">
        <v>0</v>
      </c>
      <c r="AW652" s="2">
        <v>1</v>
      </c>
      <c r="AX652" s="2">
        <v>0</v>
      </c>
      <c r="AY652" s="2">
        <v>0</v>
      </c>
      <c r="AZ652" s="2">
        <v>0</v>
      </c>
      <c r="BA652" s="2">
        <v>0</v>
      </c>
      <c r="BB652" s="2">
        <v>6</v>
      </c>
    </row>
    <row r="653" spans="1:54" x14ac:dyDescent="0.25">
      <c r="A653">
        <v>659</v>
      </c>
      <c r="B653" t="s">
        <v>38</v>
      </c>
      <c r="C653" t="s">
        <v>765</v>
      </c>
      <c r="D653" t="s">
        <v>1833</v>
      </c>
      <c r="E653" t="s">
        <v>2455</v>
      </c>
      <c r="F653" t="s">
        <v>10131</v>
      </c>
      <c r="H653" s="19">
        <v>659</v>
      </c>
      <c r="I653" t="s">
        <v>2460</v>
      </c>
      <c r="J653" t="s">
        <v>2461</v>
      </c>
      <c r="K653" s="2">
        <v>4</v>
      </c>
      <c r="L653" t="s">
        <v>52</v>
      </c>
      <c r="M653">
        <v>0</v>
      </c>
      <c r="N653" t="s">
        <v>83</v>
      </c>
      <c r="O653" s="2">
        <v>0</v>
      </c>
      <c r="P653" s="2">
        <v>1</v>
      </c>
      <c r="Q653" s="2">
        <v>0</v>
      </c>
      <c r="R653" s="2">
        <v>0</v>
      </c>
      <c r="T653" s="2">
        <v>350</v>
      </c>
      <c r="U653" t="s">
        <v>142</v>
      </c>
      <c r="V653" s="2">
        <v>0</v>
      </c>
      <c r="W653" s="2">
        <v>1</v>
      </c>
      <c r="X653" s="2">
        <v>0</v>
      </c>
      <c r="Y653" s="2">
        <v>0</v>
      </c>
      <c r="AA653" t="s">
        <v>51</v>
      </c>
      <c r="AC653" t="s">
        <v>52</v>
      </c>
      <c r="AD653" t="s">
        <v>52</v>
      </c>
      <c r="AH653" t="s">
        <v>53</v>
      </c>
      <c r="AJ653" t="s">
        <v>54</v>
      </c>
      <c r="AL653" t="s">
        <v>55</v>
      </c>
      <c r="AM653" t="s">
        <v>71</v>
      </c>
      <c r="AN653" t="s">
        <v>120</v>
      </c>
      <c r="AO653" t="s">
        <v>72</v>
      </c>
      <c r="AP653" t="s">
        <v>59</v>
      </c>
      <c r="AQ653" t="s">
        <v>60</v>
      </c>
      <c r="AR653" t="s">
        <v>1261</v>
      </c>
      <c r="AS653" s="2">
        <v>0</v>
      </c>
      <c r="AT653" s="2">
        <v>1</v>
      </c>
      <c r="AU653" s="2">
        <v>1</v>
      </c>
      <c r="AV653" s="2">
        <v>0</v>
      </c>
      <c r="AW653" s="2">
        <v>1</v>
      </c>
      <c r="AX653" s="2">
        <v>0</v>
      </c>
      <c r="AY653" s="2">
        <v>0</v>
      </c>
      <c r="AZ653" s="2">
        <v>0</v>
      </c>
      <c r="BA653" s="2">
        <v>0</v>
      </c>
      <c r="BB653" s="2">
        <v>5</v>
      </c>
    </row>
    <row r="654" spans="1:54" x14ac:dyDescent="0.25">
      <c r="A654">
        <v>660</v>
      </c>
      <c r="B654" t="s">
        <v>38</v>
      </c>
      <c r="C654" t="s">
        <v>765</v>
      </c>
      <c r="D654" t="s">
        <v>1833</v>
      </c>
      <c r="E654" t="s">
        <v>2455</v>
      </c>
      <c r="F654" t="s">
        <v>10131</v>
      </c>
      <c r="H654" s="19">
        <v>660</v>
      </c>
      <c r="I654" t="s">
        <v>2464</v>
      </c>
      <c r="J654" t="s">
        <v>479</v>
      </c>
      <c r="K654" s="2">
        <v>6</v>
      </c>
      <c r="L654" t="s">
        <v>52</v>
      </c>
      <c r="M654">
        <v>0</v>
      </c>
      <c r="N654" t="s">
        <v>83</v>
      </c>
      <c r="O654" s="2">
        <v>0</v>
      </c>
      <c r="P654" s="2">
        <v>1</v>
      </c>
      <c r="Q654" s="2">
        <v>0</v>
      </c>
      <c r="R654" s="2">
        <v>0</v>
      </c>
      <c r="T654" s="2">
        <v>530</v>
      </c>
      <c r="U654" t="s">
        <v>142</v>
      </c>
      <c r="V654" s="2">
        <v>0</v>
      </c>
      <c r="W654" s="2">
        <v>1</v>
      </c>
      <c r="X654" s="2">
        <v>0</v>
      </c>
      <c r="Y654" s="2">
        <v>0</v>
      </c>
      <c r="AA654" t="s">
        <v>51</v>
      </c>
      <c r="AC654" t="s">
        <v>52</v>
      </c>
      <c r="AD654" t="s">
        <v>52</v>
      </c>
      <c r="AH654" t="s">
        <v>1465</v>
      </c>
      <c r="AJ654" t="s">
        <v>54</v>
      </c>
      <c r="AL654" t="s">
        <v>55</v>
      </c>
      <c r="AM654" t="s">
        <v>71</v>
      </c>
      <c r="AN654" t="s">
        <v>120</v>
      </c>
      <c r="AO654" t="s">
        <v>72</v>
      </c>
      <c r="AP654" t="s">
        <v>59</v>
      </c>
      <c r="AQ654" t="s">
        <v>60</v>
      </c>
      <c r="AR654" t="s">
        <v>1261</v>
      </c>
      <c r="AS654" s="2">
        <v>0</v>
      </c>
      <c r="AT654" s="2">
        <v>1</v>
      </c>
      <c r="AU654" s="2">
        <v>1</v>
      </c>
      <c r="AV654" s="2">
        <v>0</v>
      </c>
      <c r="AW654" s="2">
        <v>1</v>
      </c>
      <c r="AX654" s="2">
        <v>0</v>
      </c>
      <c r="AY654" s="2">
        <v>0</v>
      </c>
      <c r="AZ654" s="2">
        <v>0</v>
      </c>
      <c r="BA654" s="2">
        <v>0</v>
      </c>
      <c r="BB654" s="2">
        <v>6</v>
      </c>
    </row>
    <row r="655" spans="1:54" x14ac:dyDescent="0.25">
      <c r="A655">
        <v>661</v>
      </c>
      <c r="B655" t="s">
        <v>38</v>
      </c>
      <c r="C655" t="s">
        <v>765</v>
      </c>
      <c r="D655" t="s">
        <v>1833</v>
      </c>
      <c r="E655" t="s">
        <v>2455</v>
      </c>
      <c r="F655" t="s">
        <v>10131</v>
      </c>
      <c r="H655" s="19">
        <v>661</v>
      </c>
      <c r="I655" t="s">
        <v>2467</v>
      </c>
      <c r="J655" t="s">
        <v>761</v>
      </c>
      <c r="K655" s="2">
        <v>7</v>
      </c>
      <c r="L655" t="s">
        <v>45</v>
      </c>
      <c r="M655" s="2">
        <v>1</v>
      </c>
      <c r="N655" t="s">
        <v>83</v>
      </c>
      <c r="O655" s="2">
        <v>0</v>
      </c>
      <c r="P655" s="2">
        <v>1</v>
      </c>
      <c r="Q655" s="2">
        <v>0</v>
      </c>
      <c r="R655" s="2">
        <v>0</v>
      </c>
      <c r="T655" s="2">
        <v>500</v>
      </c>
      <c r="U655" t="s">
        <v>142</v>
      </c>
      <c r="V655" s="2">
        <v>0</v>
      </c>
      <c r="W655" s="2">
        <v>1</v>
      </c>
      <c r="X655" s="2">
        <v>0</v>
      </c>
      <c r="Y655" s="2">
        <v>0</v>
      </c>
      <c r="AA655" t="s">
        <v>51</v>
      </c>
      <c r="AC655" t="s">
        <v>52</v>
      </c>
      <c r="AD655" t="s">
        <v>52</v>
      </c>
      <c r="AH655" t="s">
        <v>1465</v>
      </c>
      <c r="AJ655" t="s">
        <v>54</v>
      </c>
      <c r="AL655" t="s">
        <v>55</v>
      </c>
      <c r="AM655" t="s">
        <v>71</v>
      </c>
      <c r="AN655" t="s">
        <v>120</v>
      </c>
      <c r="AO655" t="s">
        <v>72</v>
      </c>
      <c r="AP655" t="s">
        <v>59</v>
      </c>
      <c r="AQ655" t="s">
        <v>60</v>
      </c>
      <c r="AR655" t="s">
        <v>1261</v>
      </c>
      <c r="AS655" s="2">
        <v>0</v>
      </c>
      <c r="AT655" s="2">
        <v>1</v>
      </c>
      <c r="AU655" s="2">
        <v>1</v>
      </c>
      <c r="AV655" s="2">
        <v>0</v>
      </c>
      <c r="AW655" s="2">
        <v>1</v>
      </c>
      <c r="AX655" s="2">
        <v>0</v>
      </c>
      <c r="AY655" s="2">
        <v>0</v>
      </c>
      <c r="AZ655" s="2">
        <v>0</v>
      </c>
      <c r="BA655" s="2">
        <v>0</v>
      </c>
    </row>
    <row r="656" spans="1:54" x14ac:dyDescent="0.25">
      <c r="A656">
        <v>662</v>
      </c>
      <c r="B656" t="s">
        <v>38</v>
      </c>
      <c r="C656" t="s">
        <v>765</v>
      </c>
      <c r="D656" t="s">
        <v>1833</v>
      </c>
      <c r="E656" t="s">
        <v>2470</v>
      </c>
      <c r="F656" t="s">
        <v>10131</v>
      </c>
      <c r="H656" s="19">
        <v>662</v>
      </c>
      <c r="I656" t="s">
        <v>2471</v>
      </c>
      <c r="J656" t="s">
        <v>2472</v>
      </c>
      <c r="K656" s="2">
        <v>5</v>
      </c>
      <c r="L656" t="s">
        <v>52</v>
      </c>
      <c r="M656">
        <v>0</v>
      </c>
      <c r="N656" t="s">
        <v>83</v>
      </c>
      <c r="O656" s="2">
        <v>0</v>
      </c>
      <c r="P656" s="2">
        <v>1</v>
      </c>
      <c r="Q656" s="2">
        <v>0</v>
      </c>
      <c r="R656" s="2">
        <v>0</v>
      </c>
      <c r="T656" s="2">
        <v>320</v>
      </c>
      <c r="U656" t="s">
        <v>142</v>
      </c>
      <c r="V656" s="2">
        <v>0</v>
      </c>
      <c r="W656" s="2">
        <v>1</v>
      </c>
      <c r="X656" s="2">
        <v>0</v>
      </c>
      <c r="Y656" s="2">
        <v>0</v>
      </c>
      <c r="AA656" t="s">
        <v>51</v>
      </c>
      <c r="AC656" t="s">
        <v>12125</v>
      </c>
      <c r="AD656" t="s">
        <v>45</v>
      </c>
      <c r="AE656" s="2">
        <v>0</v>
      </c>
      <c r="AF656" t="s">
        <v>459</v>
      </c>
      <c r="AG656" t="s">
        <v>459</v>
      </c>
      <c r="AH656" t="s">
        <v>53</v>
      </c>
      <c r="AJ656" t="s">
        <v>54</v>
      </c>
      <c r="AL656" t="s">
        <v>55</v>
      </c>
      <c r="AM656" t="s">
        <v>71</v>
      </c>
      <c r="AN656" t="s">
        <v>120</v>
      </c>
      <c r="AO656" t="s">
        <v>72</v>
      </c>
      <c r="AP656" t="s">
        <v>59</v>
      </c>
      <c r="AQ656" t="s">
        <v>60</v>
      </c>
      <c r="AR656" t="s">
        <v>1261</v>
      </c>
      <c r="AS656" s="2">
        <v>0</v>
      </c>
      <c r="AT656" s="2">
        <v>1</v>
      </c>
      <c r="AU656" s="2">
        <v>1</v>
      </c>
      <c r="AV656" s="2">
        <v>0</v>
      </c>
      <c r="AW656" s="2">
        <v>1</v>
      </c>
      <c r="AX656" s="2">
        <v>0</v>
      </c>
      <c r="AY656" s="2">
        <v>0</v>
      </c>
      <c r="AZ656" s="2">
        <v>0</v>
      </c>
      <c r="BA656" s="2">
        <v>0</v>
      </c>
      <c r="BB656" s="2">
        <v>13</v>
      </c>
    </row>
    <row r="657" spans="1:54" x14ac:dyDescent="0.25">
      <c r="A657">
        <v>663</v>
      </c>
      <c r="B657" t="s">
        <v>38</v>
      </c>
      <c r="C657" t="s">
        <v>765</v>
      </c>
      <c r="D657" t="s">
        <v>1833</v>
      </c>
      <c r="E657" t="s">
        <v>2455</v>
      </c>
      <c r="F657" t="s">
        <v>10131</v>
      </c>
      <c r="H657" s="19">
        <v>663</v>
      </c>
      <c r="I657" t="s">
        <v>2475</v>
      </c>
      <c r="J657" t="s">
        <v>479</v>
      </c>
      <c r="K657" s="2">
        <v>6</v>
      </c>
      <c r="L657" t="s">
        <v>52</v>
      </c>
      <c r="M657">
        <v>0</v>
      </c>
      <c r="N657" t="s">
        <v>83</v>
      </c>
      <c r="O657" s="2">
        <v>0</v>
      </c>
      <c r="P657" s="2">
        <v>1</v>
      </c>
      <c r="Q657" s="2">
        <v>0</v>
      </c>
      <c r="R657" s="2">
        <v>0</v>
      </c>
      <c r="T657" s="2">
        <v>500</v>
      </c>
      <c r="U657" t="s">
        <v>142</v>
      </c>
      <c r="V657" s="2">
        <v>0</v>
      </c>
      <c r="W657" s="2">
        <v>1</v>
      </c>
      <c r="X657" s="2">
        <v>0</v>
      </c>
      <c r="Y657" s="2">
        <v>0</v>
      </c>
      <c r="AA657" t="s">
        <v>51</v>
      </c>
      <c r="AC657" t="s">
        <v>52</v>
      </c>
      <c r="AD657" t="s">
        <v>52</v>
      </c>
      <c r="AH657" t="s">
        <v>1465</v>
      </c>
      <c r="AJ657" t="s">
        <v>54</v>
      </c>
      <c r="AL657" t="s">
        <v>55</v>
      </c>
      <c r="AM657" t="s">
        <v>71</v>
      </c>
      <c r="AN657" t="s">
        <v>120</v>
      </c>
      <c r="AO657" t="s">
        <v>72</v>
      </c>
      <c r="AP657" t="s">
        <v>59</v>
      </c>
      <c r="AQ657" t="s">
        <v>60</v>
      </c>
      <c r="AR657" t="s">
        <v>1261</v>
      </c>
      <c r="AS657" s="2">
        <v>0</v>
      </c>
      <c r="AT657" s="2">
        <v>1</v>
      </c>
      <c r="AU657" s="2">
        <v>1</v>
      </c>
      <c r="AV657" s="2">
        <v>0</v>
      </c>
      <c r="AW657" s="2">
        <v>1</v>
      </c>
      <c r="AX657" s="2">
        <v>0</v>
      </c>
      <c r="AY657" s="2">
        <v>0</v>
      </c>
      <c r="AZ657" s="2">
        <v>0</v>
      </c>
      <c r="BA657" s="2">
        <v>0</v>
      </c>
      <c r="BB657" s="2">
        <v>13</v>
      </c>
    </row>
    <row r="658" spans="1:54" x14ac:dyDescent="0.25">
      <c r="A658">
        <v>664</v>
      </c>
      <c r="B658" t="s">
        <v>38</v>
      </c>
      <c r="C658" t="s">
        <v>765</v>
      </c>
      <c r="D658" t="s">
        <v>1833</v>
      </c>
      <c r="E658" t="s">
        <v>2455</v>
      </c>
      <c r="F658" t="s">
        <v>10131</v>
      </c>
      <c r="H658" s="19">
        <v>664</v>
      </c>
      <c r="I658" t="s">
        <v>2476</v>
      </c>
      <c r="J658" t="s">
        <v>2477</v>
      </c>
      <c r="K658" s="2">
        <v>12</v>
      </c>
      <c r="L658" t="s">
        <v>52</v>
      </c>
      <c r="M658">
        <v>0</v>
      </c>
      <c r="N658" t="s">
        <v>83</v>
      </c>
      <c r="O658" s="2">
        <v>0</v>
      </c>
      <c r="P658" s="2">
        <v>1</v>
      </c>
      <c r="Q658" s="2">
        <v>0</v>
      </c>
      <c r="R658" s="2">
        <v>0</v>
      </c>
      <c r="T658" s="2">
        <v>600</v>
      </c>
      <c r="U658" t="s">
        <v>142</v>
      </c>
      <c r="V658" s="2">
        <v>0</v>
      </c>
      <c r="W658" s="2">
        <v>1</v>
      </c>
      <c r="X658" s="2">
        <v>0</v>
      </c>
      <c r="Y658" s="2">
        <v>0</v>
      </c>
      <c r="AA658" t="s">
        <v>51</v>
      </c>
      <c r="AC658" t="s">
        <v>12125</v>
      </c>
      <c r="AD658" t="s">
        <v>45</v>
      </c>
      <c r="AE658" s="2">
        <v>0</v>
      </c>
      <c r="AF658" t="s">
        <v>455</v>
      </c>
      <c r="AG658" t="s">
        <v>455</v>
      </c>
      <c r="AH658" t="s">
        <v>53</v>
      </c>
      <c r="AJ658" t="s">
        <v>54</v>
      </c>
      <c r="AL658" t="s">
        <v>55</v>
      </c>
      <c r="AM658" t="s">
        <v>71</v>
      </c>
      <c r="AN658" t="s">
        <v>120</v>
      </c>
      <c r="AO658" t="s">
        <v>72</v>
      </c>
      <c r="AP658" t="s">
        <v>59</v>
      </c>
      <c r="AQ658" t="s">
        <v>60</v>
      </c>
      <c r="AR658" t="s">
        <v>1261</v>
      </c>
      <c r="AS658" s="2">
        <v>0</v>
      </c>
      <c r="AT658" s="2">
        <v>1</v>
      </c>
      <c r="AU658" s="2">
        <v>1</v>
      </c>
      <c r="AV658" s="2">
        <v>0</v>
      </c>
      <c r="AW658" s="2">
        <v>1</v>
      </c>
      <c r="AX658" s="2">
        <v>0</v>
      </c>
      <c r="AY658" s="2">
        <v>0</v>
      </c>
      <c r="AZ658" s="2">
        <v>0</v>
      </c>
      <c r="BA658" s="2">
        <v>0</v>
      </c>
      <c r="BB658" s="2">
        <v>13</v>
      </c>
    </row>
    <row r="659" spans="1:54" x14ac:dyDescent="0.25">
      <c r="A659">
        <v>665</v>
      </c>
      <c r="B659" t="s">
        <v>38</v>
      </c>
      <c r="C659" t="s">
        <v>765</v>
      </c>
      <c r="D659" t="s">
        <v>1833</v>
      </c>
      <c r="E659" t="s">
        <v>2455</v>
      </c>
      <c r="F659" t="s">
        <v>10131</v>
      </c>
      <c r="H659" s="19">
        <v>665</v>
      </c>
      <c r="I659" t="s">
        <v>2480</v>
      </c>
      <c r="J659" t="s">
        <v>1017</v>
      </c>
      <c r="K659" s="2">
        <v>8</v>
      </c>
      <c r="L659" t="s">
        <v>52</v>
      </c>
      <c r="M659">
        <v>0</v>
      </c>
      <c r="N659" t="s">
        <v>83</v>
      </c>
      <c r="O659" s="2">
        <v>0</v>
      </c>
      <c r="P659" s="2">
        <v>1</v>
      </c>
      <c r="Q659" s="2">
        <v>0</v>
      </c>
      <c r="R659" s="2">
        <v>0</v>
      </c>
      <c r="T659" s="2">
        <v>480</v>
      </c>
      <c r="U659" t="s">
        <v>142</v>
      </c>
      <c r="V659" s="2">
        <v>0</v>
      </c>
      <c r="W659" s="2">
        <v>1</v>
      </c>
      <c r="X659" s="2">
        <v>0</v>
      </c>
      <c r="Y659" s="2">
        <v>0</v>
      </c>
      <c r="AA659" t="s">
        <v>51</v>
      </c>
      <c r="AC659" t="s">
        <v>12125</v>
      </c>
      <c r="AD659" t="s">
        <v>45</v>
      </c>
      <c r="AE659" s="2">
        <v>14</v>
      </c>
      <c r="AF659" t="s">
        <v>455</v>
      </c>
      <c r="AG659" t="s">
        <v>12109</v>
      </c>
      <c r="AH659" t="s">
        <v>53</v>
      </c>
      <c r="AJ659" t="s">
        <v>54</v>
      </c>
      <c r="AL659" t="s">
        <v>55</v>
      </c>
      <c r="AM659" t="s">
        <v>71</v>
      </c>
      <c r="AN659" t="s">
        <v>120</v>
      </c>
      <c r="AO659" t="s">
        <v>72</v>
      </c>
      <c r="AP659" t="s">
        <v>59</v>
      </c>
      <c r="AQ659" t="s">
        <v>60</v>
      </c>
      <c r="AR659" t="s">
        <v>1261</v>
      </c>
      <c r="AS659" s="2">
        <v>0</v>
      </c>
      <c r="AT659" s="2">
        <v>1</v>
      </c>
      <c r="AU659" s="2">
        <v>1</v>
      </c>
      <c r="AV659" s="2">
        <v>0</v>
      </c>
      <c r="AW659" s="2">
        <v>1</v>
      </c>
      <c r="AX659" s="2">
        <v>0</v>
      </c>
      <c r="AY659" s="2">
        <v>0</v>
      </c>
      <c r="AZ659" s="2">
        <v>0</v>
      </c>
      <c r="BA659" s="2">
        <v>0</v>
      </c>
      <c r="BB659" s="2">
        <v>5</v>
      </c>
    </row>
    <row r="660" spans="1:54" x14ac:dyDescent="0.25">
      <c r="A660">
        <v>666</v>
      </c>
      <c r="B660" t="s">
        <v>38</v>
      </c>
      <c r="C660" t="s">
        <v>765</v>
      </c>
      <c r="D660" t="s">
        <v>1833</v>
      </c>
      <c r="E660" t="s">
        <v>2455</v>
      </c>
      <c r="F660" t="s">
        <v>10131</v>
      </c>
      <c r="H660" s="19">
        <v>666</v>
      </c>
      <c r="I660" t="s">
        <v>2483</v>
      </c>
      <c r="J660" t="s">
        <v>479</v>
      </c>
      <c r="K660" s="2">
        <v>3</v>
      </c>
      <c r="L660" t="s">
        <v>52</v>
      </c>
      <c r="M660">
        <v>0</v>
      </c>
      <c r="N660" t="s">
        <v>83</v>
      </c>
      <c r="O660" s="2">
        <v>0</v>
      </c>
      <c r="P660" s="2">
        <v>1</v>
      </c>
      <c r="Q660" s="2">
        <v>0</v>
      </c>
      <c r="R660" s="2">
        <v>0</v>
      </c>
      <c r="T660" s="2">
        <v>150</v>
      </c>
      <c r="U660" t="s">
        <v>142</v>
      </c>
      <c r="V660" s="2">
        <v>0</v>
      </c>
      <c r="W660" s="2">
        <v>1</v>
      </c>
      <c r="X660" s="2">
        <v>0</v>
      </c>
      <c r="Y660" s="2">
        <v>0</v>
      </c>
      <c r="AA660" t="s">
        <v>51</v>
      </c>
      <c r="AC660" t="s">
        <v>52</v>
      </c>
      <c r="AD660" t="s">
        <v>52</v>
      </c>
      <c r="AH660" t="s">
        <v>53</v>
      </c>
      <c r="AJ660" t="s">
        <v>54</v>
      </c>
      <c r="AL660" t="s">
        <v>55</v>
      </c>
      <c r="AM660" t="s">
        <v>71</v>
      </c>
      <c r="AN660" t="s">
        <v>120</v>
      </c>
      <c r="AO660" t="s">
        <v>72</v>
      </c>
      <c r="AP660" t="s">
        <v>59</v>
      </c>
      <c r="AQ660" t="s">
        <v>60</v>
      </c>
      <c r="AR660" t="s">
        <v>1261</v>
      </c>
      <c r="AS660" s="2">
        <v>0</v>
      </c>
      <c r="AT660" s="2">
        <v>1</v>
      </c>
      <c r="AU660" s="2">
        <v>1</v>
      </c>
      <c r="AV660" s="2">
        <v>0</v>
      </c>
      <c r="AW660" s="2">
        <v>1</v>
      </c>
      <c r="AX660" s="2">
        <v>0</v>
      </c>
      <c r="AY660" s="2">
        <v>0</v>
      </c>
      <c r="AZ660" s="2">
        <v>0</v>
      </c>
      <c r="BA660" s="2">
        <v>0</v>
      </c>
      <c r="BB660" s="2">
        <v>13</v>
      </c>
    </row>
    <row r="661" spans="1:54" x14ac:dyDescent="0.25">
      <c r="A661">
        <v>667</v>
      </c>
      <c r="B661" t="s">
        <v>38</v>
      </c>
      <c r="C661" t="s">
        <v>765</v>
      </c>
      <c r="D661" t="s">
        <v>1833</v>
      </c>
      <c r="E661" t="s">
        <v>2455</v>
      </c>
      <c r="F661" t="s">
        <v>10131</v>
      </c>
      <c r="H661" s="19">
        <v>667</v>
      </c>
      <c r="I661" t="s">
        <v>2484</v>
      </c>
      <c r="J661" t="s">
        <v>2427</v>
      </c>
      <c r="K661" s="2">
        <v>6</v>
      </c>
      <c r="L661" t="s">
        <v>52</v>
      </c>
      <c r="M661">
        <v>0</v>
      </c>
      <c r="N661" t="s">
        <v>83</v>
      </c>
      <c r="O661" s="2">
        <v>0</v>
      </c>
      <c r="P661" s="2">
        <v>1</v>
      </c>
      <c r="Q661" s="2">
        <v>0</v>
      </c>
      <c r="R661" s="2">
        <v>0</v>
      </c>
      <c r="T661" s="2">
        <v>500</v>
      </c>
      <c r="U661" t="s">
        <v>142</v>
      </c>
      <c r="V661" s="2">
        <v>0</v>
      </c>
      <c r="W661" s="2">
        <v>1</v>
      </c>
      <c r="X661" s="2">
        <v>0</v>
      </c>
      <c r="Y661" s="2">
        <v>0</v>
      </c>
      <c r="AA661" t="s">
        <v>51</v>
      </c>
      <c r="AC661" t="s">
        <v>52</v>
      </c>
      <c r="AD661" t="s">
        <v>52</v>
      </c>
      <c r="AH661" t="s">
        <v>53</v>
      </c>
      <c r="AJ661" t="s">
        <v>54</v>
      </c>
      <c r="AL661" t="s">
        <v>55</v>
      </c>
      <c r="AM661" t="s">
        <v>71</v>
      </c>
      <c r="AN661" t="s">
        <v>120</v>
      </c>
      <c r="AO661" t="s">
        <v>72</v>
      </c>
      <c r="AP661" t="s">
        <v>59</v>
      </c>
      <c r="AQ661" t="s">
        <v>60</v>
      </c>
      <c r="AR661" t="s">
        <v>1261</v>
      </c>
      <c r="AS661" s="2">
        <v>0</v>
      </c>
      <c r="AT661" s="2">
        <v>1</v>
      </c>
      <c r="AU661" s="2">
        <v>1</v>
      </c>
      <c r="AV661" s="2">
        <v>0</v>
      </c>
      <c r="AW661" s="2">
        <v>1</v>
      </c>
      <c r="AX661" s="2">
        <v>0</v>
      </c>
      <c r="AY661" s="2">
        <v>0</v>
      </c>
      <c r="AZ661" s="2">
        <v>0</v>
      </c>
      <c r="BA661" s="2">
        <v>0</v>
      </c>
      <c r="BB661" s="2">
        <v>13</v>
      </c>
    </row>
    <row r="662" spans="1:54" x14ac:dyDescent="0.25">
      <c r="A662">
        <v>668</v>
      </c>
      <c r="B662" t="s">
        <v>38</v>
      </c>
      <c r="C662" t="s">
        <v>765</v>
      </c>
      <c r="D662" t="s">
        <v>1833</v>
      </c>
      <c r="E662" t="s">
        <v>2488</v>
      </c>
      <c r="F662" t="s">
        <v>10131</v>
      </c>
      <c r="H662" s="19">
        <v>668</v>
      </c>
      <c r="I662" t="s">
        <v>2489</v>
      </c>
      <c r="J662" t="s">
        <v>479</v>
      </c>
      <c r="K662" s="2">
        <v>15</v>
      </c>
      <c r="L662" t="s">
        <v>52</v>
      </c>
      <c r="M662">
        <v>0</v>
      </c>
      <c r="N662" t="s">
        <v>90</v>
      </c>
      <c r="O662" s="2">
        <v>0</v>
      </c>
      <c r="P662" s="2">
        <v>1</v>
      </c>
      <c r="Q662" s="2">
        <v>0</v>
      </c>
      <c r="R662" s="2">
        <v>1</v>
      </c>
      <c r="S662" t="s">
        <v>2491</v>
      </c>
      <c r="T662" s="2">
        <v>1250</v>
      </c>
      <c r="U662" t="s">
        <v>142</v>
      </c>
      <c r="V662" s="2">
        <v>0</v>
      </c>
      <c r="W662" s="2">
        <v>1</v>
      </c>
      <c r="X662" s="2">
        <v>0</v>
      </c>
      <c r="Y662" s="2">
        <v>0</v>
      </c>
      <c r="AA662" t="s">
        <v>65</v>
      </c>
      <c r="AC662" t="s">
        <v>52</v>
      </c>
      <c r="AD662" t="s">
        <v>52</v>
      </c>
      <c r="AH662" t="s">
        <v>53</v>
      </c>
      <c r="AJ662" t="s">
        <v>54</v>
      </c>
      <c r="AL662" t="s">
        <v>55</v>
      </c>
      <c r="AM662" t="s">
        <v>255</v>
      </c>
      <c r="AN662" t="s">
        <v>120</v>
      </c>
      <c r="AO662" t="s">
        <v>72</v>
      </c>
      <c r="AP662" t="s">
        <v>59</v>
      </c>
      <c r="AQ662" t="s">
        <v>60</v>
      </c>
      <c r="AR662" t="s">
        <v>1261</v>
      </c>
      <c r="AS662" s="2">
        <v>0</v>
      </c>
      <c r="AT662" s="2">
        <v>1</v>
      </c>
      <c r="AU662" s="2">
        <v>1</v>
      </c>
      <c r="AV662" s="2">
        <v>0</v>
      </c>
      <c r="AW662" s="2">
        <v>1</v>
      </c>
      <c r="AX662" s="2">
        <v>0</v>
      </c>
      <c r="AY662" s="2">
        <v>0</v>
      </c>
      <c r="AZ662" s="2">
        <v>0</v>
      </c>
      <c r="BA662" s="2">
        <v>0</v>
      </c>
      <c r="BB662" s="2">
        <v>5</v>
      </c>
    </row>
    <row r="663" spans="1:54" x14ac:dyDescent="0.25">
      <c r="A663">
        <v>669</v>
      </c>
      <c r="B663" t="s">
        <v>38</v>
      </c>
      <c r="C663" t="s">
        <v>765</v>
      </c>
      <c r="D663" t="s">
        <v>1833</v>
      </c>
      <c r="E663" t="s">
        <v>2455</v>
      </c>
      <c r="F663" t="s">
        <v>10131</v>
      </c>
      <c r="H663" s="19">
        <v>669</v>
      </c>
      <c r="I663" t="s">
        <v>2494</v>
      </c>
      <c r="J663" t="s">
        <v>479</v>
      </c>
      <c r="K663" s="2">
        <v>5</v>
      </c>
      <c r="L663" t="s">
        <v>52</v>
      </c>
      <c r="M663">
        <v>0</v>
      </c>
      <c r="N663" t="s">
        <v>90</v>
      </c>
      <c r="O663" s="2">
        <v>0</v>
      </c>
      <c r="P663" s="2">
        <v>1</v>
      </c>
      <c r="Q663" s="2">
        <v>0</v>
      </c>
      <c r="R663" s="2">
        <v>1</v>
      </c>
      <c r="S663" t="s">
        <v>2491</v>
      </c>
      <c r="T663" s="2">
        <v>300</v>
      </c>
      <c r="U663" t="s">
        <v>142</v>
      </c>
      <c r="V663" s="2">
        <v>0</v>
      </c>
      <c r="W663" s="2">
        <v>1</v>
      </c>
      <c r="X663" s="2">
        <v>0</v>
      </c>
      <c r="Y663" s="2">
        <v>0</v>
      </c>
      <c r="AA663" t="s">
        <v>51</v>
      </c>
      <c r="AC663" t="s">
        <v>12125</v>
      </c>
      <c r="AD663" t="s">
        <v>45</v>
      </c>
      <c r="AE663" s="2">
        <v>0</v>
      </c>
      <c r="AF663" t="s">
        <v>455</v>
      </c>
      <c r="AG663" t="s">
        <v>455</v>
      </c>
      <c r="AH663" t="s">
        <v>53</v>
      </c>
      <c r="AJ663" t="s">
        <v>54</v>
      </c>
      <c r="AL663" t="s">
        <v>55</v>
      </c>
      <c r="AM663" t="s">
        <v>71</v>
      </c>
      <c r="AN663" t="s">
        <v>120</v>
      </c>
      <c r="AO663" t="s">
        <v>72</v>
      </c>
      <c r="AP663" t="s">
        <v>59</v>
      </c>
      <c r="AQ663" t="s">
        <v>60</v>
      </c>
      <c r="AR663" t="s">
        <v>1261</v>
      </c>
      <c r="AS663" s="2">
        <v>0</v>
      </c>
      <c r="AT663" s="2">
        <v>1</v>
      </c>
      <c r="AU663" s="2">
        <v>1</v>
      </c>
      <c r="AV663" s="2">
        <v>0</v>
      </c>
      <c r="AW663" s="2">
        <v>1</v>
      </c>
      <c r="AX663" s="2">
        <v>0</v>
      </c>
      <c r="AY663" s="2">
        <v>0</v>
      </c>
      <c r="AZ663" s="2">
        <v>0</v>
      </c>
      <c r="BA663" s="2">
        <v>0</v>
      </c>
      <c r="BB663" s="2">
        <v>6</v>
      </c>
    </row>
    <row r="664" spans="1:54" x14ac:dyDescent="0.25">
      <c r="A664">
        <v>670</v>
      </c>
      <c r="B664" t="s">
        <v>38</v>
      </c>
      <c r="C664" t="s">
        <v>765</v>
      </c>
      <c r="D664" t="s">
        <v>1833</v>
      </c>
      <c r="E664" t="s">
        <v>2455</v>
      </c>
      <c r="F664" t="s">
        <v>10131</v>
      </c>
      <c r="H664" s="19">
        <v>670</v>
      </c>
      <c r="I664" t="s">
        <v>2498</v>
      </c>
      <c r="J664" t="s">
        <v>588</v>
      </c>
      <c r="K664" s="2">
        <v>5</v>
      </c>
      <c r="L664" t="s">
        <v>52</v>
      </c>
      <c r="M664">
        <v>0</v>
      </c>
      <c r="N664" t="s">
        <v>83</v>
      </c>
      <c r="O664" s="2">
        <v>0</v>
      </c>
      <c r="P664" s="2">
        <v>1</v>
      </c>
      <c r="Q664" s="2">
        <v>0</v>
      </c>
      <c r="R664" s="2">
        <v>0</v>
      </c>
      <c r="T664" s="2">
        <v>960</v>
      </c>
      <c r="U664" t="s">
        <v>84</v>
      </c>
      <c r="V664" s="2">
        <v>0</v>
      </c>
      <c r="W664" s="2">
        <v>0</v>
      </c>
      <c r="X664" s="2">
        <v>1</v>
      </c>
      <c r="Y664" s="2">
        <v>0</v>
      </c>
      <c r="AA664" t="s">
        <v>65</v>
      </c>
      <c r="AC664" t="s">
        <v>12125</v>
      </c>
      <c r="AD664" t="s">
        <v>45</v>
      </c>
      <c r="AE664" s="2">
        <v>0</v>
      </c>
      <c r="AF664" t="s">
        <v>459</v>
      </c>
      <c r="AG664" t="s">
        <v>459</v>
      </c>
      <c r="AH664" t="s">
        <v>53</v>
      </c>
      <c r="AJ664" t="s">
        <v>54</v>
      </c>
      <c r="AL664" t="s">
        <v>55</v>
      </c>
      <c r="AM664" t="s">
        <v>255</v>
      </c>
      <c r="AN664" t="s">
        <v>120</v>
      </c>
      <c r="AO664" t="s">
        <v>72</v>
      </c>
      <c r="AP664" t="s">
        <v>59</v>
      </c>
      <c r="AQ664" t="s">
        <v>60</v>
      </c>
      <c r="AR664" t="s">
        <v>1261</v>
      </c>
      <c r="AS664" s="2">
        <v>0</v>
      </c>
      <c r="AT664" s="2">
        <v>1</v>
      </c>
      <c r="AU664" s="2">
        <v>1</v>
      </c>
      <c r="AV664" s="2">
        <v>0</v>
      </c>
      <c r="AW664" s="2">
        <v>1</v>
      </c>
      <c r="AX664" s="2">
        <v>0</v>
      </c>
      <c r="AY664" s="2">
        <v>0</v>
      </c>
      <c r="AZ664" s="2">
        <v>0</v>
      </c>
      <c r="BA664" s="2">
        <v>0</v>
      </c>
      <c r="BB664" s="2">
        <v>6</v>
      </c>
    </row>
    <row r="665" spans="1:54" x14ac:dyDescent="0.25">
      <c r="A665">
        <v>671</v>
      </c>
      <c r="B665" t="s">
        <v>38</v>
      </c>
      <c r="C665" t="s">
        <v>765</v>
      </c>
      <c r="D665" t="s">
        <v>1833</v>
      </c>
      <c r="E665" t="s">
        <v>2455</v>
      </c>
      <c r="F665" t="s">
        <v>10131</v>
      </c>
      <c r="H665" s="19">
        <v>671</v>
      </c>
      <c r="I665" t="s">
        <v>2499</v>
      </c>
      <c r="J665" t="s">
        <v>2500</v>
      </c>
      <c r="K665" s="2">
        <v>5</v>
      </c>
      <c r="L665" t="s">
        <v>52</v>
      </c>
      <c r="M665">
        <v>0</v>
      </c>
      <c r="N665" t="s">
        <v>83</v>
      </c>
      <c r="O665" s="2">
        <v>0</v>
      </c>
      <c r="P665" s="2">
        <v>1</v>
      </c>
      <c r="Q665" s="2">
        <v>0</v>
      </c>
      <c r="R665" s="2">
        <v>0</v>
      </c>
      <c r="T665" s="2">
        <v>500</v>
      </c>
      <c r="U665" t="s">
        <v>142</v>
      </c>
      <c r="V665" s="2">
        <v>0</v>
      </c>
      <c r="W665" s="2">
        <v>1</v>
      </c>
      <c r="X665" s="2">
        <v>0</v>
      </c>
      <c r="Y665" s="2">
        <v>0</v>
      </c>
      <c r="AA665" t="s">
        <v>51</v>
      </c>
      <c r="AC665" t="s">
        <v>52</v>
      </c>
      <c r="AD665" t="s">
        <v>52</v>
      </c>
      <c r="AH665" t="s">
        <v>1465</v>
      </c>
      <c r="AJ665" t="s">
        <v>54</v>
      </c>
      <c r="AL665" t="s">
        <v>55</v>
      </c>
      <c r="AM665" t="s">
        <v>71</v>
      </c>
      <c r="AN665" t="s">
        <v>98</v>
      </c>
      <c r="AO665" t="s">
        <v>72</v>
      </c>
      <c r="AP665" t="s">
        <v>59</v>
      </c>
      <c r="AQ665" t="s">
        <v>60</v>
      </c>
      <c r="AR665" t="s">
        <v>1261</v>
      </c>
      <c r="AS665" s="2">
        <v>0</v>
      </c>
      <c r="AT665" s="2">
        <v>1</v>
      </c>
      <c r="AU665" s="2">
        <v>1</v>
      </c>
      <c r="AV665" s="2">
        <v>0</v>
      </c>
      <c r="AW665" s="2">
        <v>1</v>
      </c>
      <c r="AX665" s="2">
        <v>0</v>
      </c>
      <c r="AY665" s="2">
        <v>0</v>
      </c>
      <c r="AZ665" s="2">
        <v>0</v>
      </c>
      <c r="BA665" s="2">
        <v>0</v>
      </c>
      <c r="BB665" s="2">
        <v>13</v>
      </c>
    </row>
    <row r="666" spans="1:54" x14ac:dyDescent="0.25">
      <c r="A666">
        <v>672</v>
      </c>
      <c r="B666" t="s">
        <v>38</v>
      </c>
      <c r="C666" t="s">
        <v>765</v>
      </c>
      <c r="D666" t="s">
        <v>1833</v>
      </c>
      <c r="E666" t="s">
        <v>2455</v>
      </c>
      <c r="F666" t="s">
        <v>10131</v>
      </c>
      <c r="H666" s="19">
        <v>672</v>
      </c>
      <c r="I666" t="s">
        <v>2504</v>
      </c>
      <c r="J666" t="s">
        <v>2505</v>
      </c>
      <c r="K666" s="2">
        <v>8</v>
      </c>
      <c r="L666" t="s">
        <v>45</v>
      </c>
      <c r="M666" s="2">
        <v>1</v>
      </c>
      <c r="N666" t="s">
        <v>90</v>
      </c>
      <c r="O666" s="2">
        <v>0</v>
      </c>
      <c r="P666" s="2">
        <v>1</v>
      </c>
      <c r="Q666" s="2">
        <v>0</v>
      </c>
      <c r="R666" s="2">
        <v>1</v>
      </c>
      <c r="S666" t="s">
        <v>2491</v>
      </c>
      <c r="T666" s="2">
        <v>700</v>
      </c>
      <c r="U666" t="s">
        <v>142</v>
      </c>
      <c r="V666" s="2">
        <v>0</v>
      </c>
      <c r="W666" s="2">
        <v>1</v>
      </c>
      <c r="X666" s="2">
        <v>0</v>
      </c>
      <c r="Y666" s="2">
        <v>0</v>
      </c>
      <c r="AA666" t="s">
        <v>51</v>
      </c>
      <c r="AC666" t="s">
        <v>12125</v>
      </c>
      <c r="AD666" t="s">
        <v>45</v>
      </c>
      <c r="AE666" s="2">
        <v>0</v>
      </c>
      <c r="AF666" t="s">
        <v>455</v>
      </c>
      <c r="AG666" t="s">
        <v>455</v>
      </c>
      <c r="AH666" t="s">
        <v>53</v>
      </c>
      <c r="AJ666" t="s">
        <v>54</v>
      </c>
      <c r="AL666" t="s">
        <v>55</v>
      </c>
      <c r="AM666" t="s">
        <v>71</v>
      </c>
      <c r="AN666" t="s">
        <v>120</v>
      </c>
      <c r="AO666" t="s">
        <v>72</v>
      </c>
      <c r="AP666" t="s">
        <v>59</v>
      </c>
      <c r="AQ666" t="s">
        <v>60</v>
      </c>
      <c r="AR666" t="s">
        <v>1261</v>
      </c>
      <c r="AS666" s="2">
        <v>0</v>
      </c>
      <c r="AT666" s="2">
        <v>1</v>
      </c>
      <c r="AU666" s="2">
        <v>1</v>
      </c>
      <c r="AV666" s="2">
        <v>0</v>
      </c>
      <c r="AW666" s="2">
        <v>1</v>
      </c>
      <c r="AX666" s="2">
        <v>0</v>
      </c>
      <c r="AY666" s="2">
        <v>0</v>
      </c>
      <c r="AZ666" s="2">
        <v>0</v>
      </c>
      <c r="BA666" s="2">
        <v>0</v>
      </c>
      <c r="BB666" s="2">
        <v>13</v>
      </c>
    </row>
    <row r="667" spans="1:54" x14ac:dyDescent="0.25">
      <c r="A667">
        <v>673</v>
      </c>
      <c r="B667" t="s">
        <v>38</v>
      </c>
      <c r="C667" t="s">
        <v>765</v>
      </c>
      <c r="D667" t="s">
        <v>1833</v>
      </c>
      <c r="E667" t="s">
        <v>2455</v>
      </c>
      <c r="F667" t="s">
        <v>10131</v>
      </c>
      <c r="H667" s="19">
        <v>673</v>
      </c>
      <c r="I667" t="s">
        <v>2509</v>
      </c>
      <c r="J667" t="s">
        <v>479</v>
      </c>
      <c r="K667" s="2">
        <v>4</v>
      </c>
      <c r="L667" t="s">
        <v>52</v>
      </c>
      <c r="M667">
        <v>0</v>
      </c>
      <c r="N667" t="s">
        <v>90</v>
      </c>
      <c r="O667" s="2">
        <v>0</v>
      </c>
      <c r="P667" s="2">
        <v>1</v>
      </c>
      <c r="Q667" s="2">
        <v>0</v>
      </c>
      <c r="R667" s="2">
        <v>1</v>
      </c>
      <c r="S667" t="s">
        <v>2491</v>
      </c>
      <c r="T667" s="2">
        <v>180</v>
      </c>
      <c r="U667" t="s">
        <v>142</v>
      </c>
      <c r="V667" s="2">
        <v>0</v>
      </c>
      <c r="W667" s="2">
        <v>1</v>
      </c>
      <c r="X667" s="2">
        <v>0</v>
      </c>
      <c r="Y667" s="2">
        <v>0</v>
      </c>
      <c r="AA667" t="s">
        <v>317</v>
      </c>
      <c r="AC667" t="s">
        <v>52</v>
      </c>
      <c r="AD667" t="s">
        <v>52</v>
      </c>
      <c r="AH667" t="s">
        <v>53</v>
      </c>
      <c r="AJ667" t="s">
        <v>54</v>
      </c>
      <c r="AL667" t="s">
        <v>55</v>
      </c>
      <c r="AM667" t="s">
        <v>71</v>
      </c>
      <c r="AN667" t="s">
        <v>120</v>
      </c>
      <c r="AO667" t="s">
        <v>72</v>
      </c>
      <c r="AP667" t="s">
        <v>59</v>
      </c>
      <c r="AQ667" t="s">
        <v>60</v>
      </c>
      <c r="AR667" t="s">
        <v>1261</v>
      </c>
      <c r="AS667" s="2">
        <v>0</v>
      </c>
      <c r="AT667" s="2">
        <v>1</v>
      </c>
      <c r="AU667" s="2">
        <v>1</v>
      </c>
      <c r="AV667" s="2">
        <v>0</v>
      </c>
      <c r="AW667" s="2">
        <v>1</v>
      </c>
      <c r="AX667" s="2">
        <v>0</v>
      </c>
      <c r="AY667" s="2">
        <v>0</v>
      </c>
      <c r="AZ667" s="2">
        <v>0</v>
      </c>
      <c r="BA667" s="2">
        <v>0</v>
      </c>
      <c r="BB667" s="2">
        <v>5</v>
      </c>
    </row>
    <row r="668" spans="1:54" x14ac:dyDescent="0.25">
      <c r="A668">
        <v>674</v>
      </c>
      <c r="B668" t="s">
        <v>38</v>
      </c>
      <c r="C668" t="s">
        <v>765</v>
      </c>
      <c r="D668" t="s">
        <v>1833</v>
      </c>
      <c r="E668" t="s">
        <v>2455</v>
      </c>
      <c r="F668" t="s">
        <v>10131</v>
      </c>
      <c r="H668" s="19">
        <v>674</v>
      </c>
      <c r="I668" t="s">
        <v>2510</v>
      </c>
      <c r="J668" t="s">
        <v>2511</v>
      </c>
      <c r="K668" s="2">
        <v>5</v>
      </c>
      <c r="L668" t="s">
        <v>52</v>
      </c>
      <c r="M668">
        <v>0</v>
      </c>
      <c r="N668" t="s">
        <v>90</v>
      </c>
      <c r="O668" s="2">
        <v>0</v>
      </c>
      <c r="P668" s="2">
        <v>1</v>
      </c>
      <c r="Q668" s="2">
        <v>0</v>
      </c>
      <c r="R668" s="2">
        <v>1</v>
      </c>
      <c r="S668" t="s">
        <v>2491</v>
      </c>
      <c r="T668" s="2">
        <v>400</v>
      </c>
      <c r="U668" t="s">
        <v>142</v>
      </c>
      <c r="V668" s="2">
        <v>0</v>
      </c>
      <c r="W668" s="2">
        <v>1</v>
      </c>
      <c r="X668" s="2">
        <v>0</v>
      </c>
      <c r="Y668" s="2">
        <v>0</v>
      </c>
      <c r="AA668" t="s">
        <v>65</v>
      </c>
      <c r="AC668" t="s">
        <v>52</v>
      </c>
      <c r="AD668" t="s">
        <v>52</v>
      </c>
      <c r="AH668" t="s">
        <v>53</v>
      </c>
      <c r="AJ668" t="s">
        <v>54</v>
      </c>
      <c r="AL668" t="s">
        <v>55</v>
      </c>
      <c r="AM668" t="s">
        <v>71</v>
      </c>
      <c r="AN668" t="s">
        <v>120</v>
      </c>
      <c r="AO668" t="s">
        <v>72</v>
      </c>
      <c r="AP668" t="s">
        <v>59</v>
      </c>
      <c r="AQ668" t="s">
        <v>60</v>
      </c>
      <c r="AR668" t="s">
        <v>1261</v>
      </c>
      <c r="AS668" s="2">
        <v>0</v>
      </c>
      <c r="AT668" s="2">
        <v>1</v>
      </c>
      <c r="AU668" s="2">
        <v>1</v>
      </c>
      <c r="AV668" s="2">
        <v>0</v>
      </c>
      <c r="AW668" s="2">
        <v>1</v>
      </c>
      <c r="AX668" s="2">
        <v>0</v>
      </c>
      <c r="AY668" s="2">
        <v>0</v>
      </c>
      <c r="AZ668" s="2">
        <v>0</v>
      </c>
      <c r="BA668" s="2">
        <v>0</v>
      </c>
      <c r="BB668" s="2">
        <v>6</v>
      </c>
    </row>
    <row r="669" spans="1:54" x14ac:dyDescent="0.25">
      <c r="A669">
        <v>675</v>
      </c>
      <c r="B669" t="s">
        <v>38</v>
      </c>
      <c r="C669" t="s">
        <v>765</v>
      </c>
      <c r="D669" t="s">
        <v>1833</v>
      </c>
      <c r="E669" t="s">
        <v>2515</v>
      </c>
      <c r="F669" t="s">
        <v>10131</v>
      </c>
      <c r="H669" s="19">
        <v>675</v>
      </c>
      <c r="I669" t="s">
        <v>2516</v>
      </c>
      <c r="J669" t="s">
        <v>2517</v>
      </c>
      <c r="K669" s="2">
        <v>2</v>
      </c>
      <c r="L669" t="s">
        <v>52</v>
      </c>
      <c r="M669">
        <v>0</v>
      </c>
      <c r="T669" s="2">
        <v>1900</v>
      </c>
      <c r="U669" t="s">
        <v>84</v>
      </c>
      <c r="V669" s="2">
        <v>0</v>
      </c>
      <c r="W669" s="2">
        <v>0</v>
      </c>
      <c r="X669" s="2">
        <v>1</v>
      </c>
      <c r="Y669" s="2">
        <v>0</v>
      </c>
      <c r="AA669" t="s">
        <v>65</v>
      </c>
      <c r="AC669" t="s">
        <v>52</v>
      </c>
      <c r="AD669" t="s">
        <v>52</v>
      </c>
      <c r="AH669" t="s">
        <v>53</v>
      </c>
      <c r="AJ669" t="s">
        <v>54</v>
      </c>
      <c r="AL669" t="s">
        <v>55</v>
      </c>
      <c r="AM669" t="s">
        <v>71</v>
      </c>
      <c r="AN669" t="s">
        <v>120</v>
      </c>
      <c r="AO669" t="s">
        <v>72</v>
      </c>
      <c r="AP669" t="s">
        <v>59</v>
      </c>
      <c r="AQ669" t="s">
        <v>60</v>
      </c>
      <c r="AR669" t="s">
        <v>1261</v>
      </c>
      <c r="AS669" s="2">
        <v>0</v>
      </c>
      <c r="AT669" s="2">
        <v>1</v>
      </c>
      <c r="AU669" s="2">
        <v>1</v>
      </c>
      <c r="AV669" s="2">
        <v>0</v>
      </c>
      <c r="AW669" s="2">
        <v>1</v>
      </c>
      <c r="AX669" s="2">
        <v>0</v>
      </c>
      <c r="AY669" s="2">
        <v>0</v>
      </c>
      <c r="AZ669" s="2">
        <v>0</v>
      </c>
      <c r="BA669" s="2">
        <v>0</v>
      </c>
    </row>
    <row r="670" spans="1:54" x14ac:dyDescent="0.25">
      <c r="A670">
        <v>676</v>
      </c>
      <c r="B670" t="s">
        <v>38</v>
      </c>
      <c r="C670" t="s">
        <v>765</v>
      </c>
      <c r="D670" t="s">
        <v>1833</v>
      </c>
      <c r="E670" t="s">
        <v>2515</v>
      </c>
      <c r="F670" t="s">
        <v>10131</v>
      </c>
      <c r="H670" s="19">
        <v>676</v>
      </c>
      <c r="I670" t="s">
        <v>2518</v>
      </c>
      <c r="J670" t="s">
        <v>2519</v>
      </c>
      <c r="K670" s="2">
        <v>5</v>
      </c>
      <c r="L670" t="s">
        <v>52</v>
      </c>
      <c r="M670">
        <v>0</v>
      </c>
      <c r="N670" t="s">
        <v>83</v>
      </c>
      <c r="O670" s="2">
        <v>0</v>
      </c>
      <c r="P670" s="2">
        <v>1</v>
      </c>
      <c r="Q670" s="2">
        <v>0</v>
      </c>
      <c r="R670" s="2">
        <v>0</v>
      </c>
      <c r="T670" s="2">
        <v>400</v>
      </c>
      <c r="U670" t="s">
        <v>142</v>
      </c>
      <c r="V670" s="2">
        <v>0</v>
      </c>
      <c r="W670" s="2">
        <v>1</v>
      </c>
      <c r="X670" s="2">
        <v>0</v>
      </c>
      <c r="Y670" s="2">
        <v>0</v>
      </c>
      <c r="AA670" t="s">
        <v>65</v>
      </c>
      <c r="AC670" t="s">
        <v>52</v>
      </c>
      <c r="AD670" t="s">
        <v>52</v>
      </c>
      <c r="AH670" t="s">
        <v>53</v>
      </c>
      <c r="AJ670" t="s">
        <v>54</v>
      </c>
      <c r="AL670" t="s">
        <v>55</v>
      </c>
      <c r="AM670" t="s">
        <v>71</v>
      </c>
      <c r="AN670" t="s">
        <v>120</v>
      </c>
      <c r="AO670" t="s">
        <v>58</v>
      </c>
      <c r="AP670" t="s">
        <v>59</v>
      </c>
      <c r="AQ670" t="s">
        <v>60</v>
      </c>
      <c r="AR670" t="s">
        <v>1261</v>
      </c>
      <c r="AS670" s="2">
        <v>0</v>
      </c>
      <c r="AT670" s="2">
        <v>1</v>
      </c>
      <c r="AU670" s="2">
        <v>1</v>
      </c>
      <c r="AV670" s="2">
        <v>0</v>
      </c>
      <c r="AW670" s="2">
        <v>1</v>
      </c>
      <c r="AX670" s="2">
        <v>0</v>
      </c>
      <c r="AY670" s="2">
        <v>0</v>
      </c>
      <c r="AZ670" s="2">
        <v>0</v>
      </c>
      <c r="BA670" s="2">
        <v>0</v>
      </c>
      <c r="BB670" s="2">
        <v>6</v>
      </c>
    </row>
    <row r="671" spans="1:54" x14ac:dyDescent="0.25">
      <c r="A671">
        <v>677</v>
      </c>
      <c r="B671" t="s">
        <v>38</v>
      </c>
      <c r="C671" t="s">
        <v>765</v>
      </c>
      <c r="D671" t="s">
        <v>1833</v>
      </c>
      <c r="E671" t="s">
        <v>2520</v>
      </c>
      <c r="F671" t="s">
        <v>10131</v>
      </c>
      <c r="H671" s="19">
        <v>677</v>
      </c>
      <c r="I671" t="s">
        <v>2521</v>
      </c>
      <c r="J671" t="s">
        <v>479</v>
      </c>
      <c r="K671" s="2">
        <v>10</v>
      </c>
      <c r="L671" t="s">
        <v>52</v>
      </c>
      <c r="M671">
        <v>0</v>
      </c>
      <c r="N671" t="s">
        <v>83</v>
      </c>
      <c r="O671" s="2">
        <v>0</v>
      </c>
      <c r="P671" s="2">
        <v>1</v>
      </c>
      <c r="Q671" s="2">
        <v>0</v>
      </c>
      <c r="R671" s="2">
        <v>0</v>
      </c>
      <c r="T671" s="2">
        <v>600</v>
      </c>
      <c r="U671" t="s">
        <v>142</v>
      </c>
      <c r="V671" s="2">
        <v>0</v>
      </c>
      <c r="W671" s="2">
        <v>1</v>
      </c>
      <c r="X671" s="2">
        <v>0</v>
      </c>
      <c r="Y671" s="2">
        <v>0</v>
      </c>
      <c r="AA671" t="s">
        <v>65</v>
      </c>
      <c r="AC671" t="s">
        <v>12125</v>
      </c>
      <c r="AD671" t="s">
        <v>45</v>
      </c>
      <c r="AE671" s="2">
        <v>7</v>
      </c>
      <c r="AF671" t="s">
        <v>10711</v>
      </c>
      <c r="AG671" t="s">
        <v>10711</v>
      </c>
      <c r="AH671" t="s">
        <v>53</v>
      </c>
      <c r="AJ671" t="s">
        <v>54</v>
      </c>
      <c r="AL671" t="s">
        <v>55</v>
      </c>
      <c r="AM671" t="s">
        <v>255</v>
      </c>
      <c r="AN671" t="s">
        <v>120</v>
      </c>
      <c r="AO671" t="s">
        <v>58</v>
      </c>
      <c r="AP671" t="s">
        <v>59</v>
      </c>
      <c r="AQ671" t="s">
        <v>60</v>
      </c>
      <c r="AR671" t="s">
        <v>1261</v>
      </c>
      <c r="AS671" s="2">
        <v>0</v>
      </c>
      <c r="AT671" s="2">
        <v>1</v>
      </c>
      <c r="AU671" s="2">
        <v>1</v>
      </c>
      <c r="AV671" s="2">
        <v>0</v>
      </c>
      <c r="AW671" s="2">
        <v>1</v>
      </c>
      <c r="AX671" s="2">
        <v>0</v>
      </c>
      <c r="AY671" s="2">
        <v>0</v>
      </c>
      <c r="AZ671" s="2">
        <v>0</v>
      </c>
      <c r="BA671" s="2">
        <v>0</v>
      </c>
      <c r="BB671" s="2">
        <v>5</v>
      </c>
    </row>
    <row r="672" spans="1:54" x14ac:dyDescent="0.25">
      <c r="A672">
        <v>678</v>
      </c>
      <c r="B672" t="s">
        <v>38</v>
      </c>
      <c r="C672" t="s">
        <v>765</v>
      </c>
      <c r="D672" t="s">
        <v>1833</v>
      </c>
      <c r="E672" t="s">
        <v>2515</v>
      </c>
      <c r="F672" t="s">
        <v>10131</v>
      </c>
      <c r="H672" s="19">
        <v>678</v>
      </c>
      <c r="I672" t="s">
        <v>2522</v>
      </c>
      <c r="J672" t="s">
        <v>479</v>
      </c>
      <c r="K672" s="2">
        <v>2</v>
      </c>
      <c r="L672" t="s">
        <v>52</v>
      </c>
      <c r="M672">
        <v>0</v>
      </c>
      <c r="N672" t="s">
        <v>161</v>
      </c>
      <c r="O672" s="2">
        <v>0</v>
      </c>
      <c r="P672" s="2">
        <v>1</v>
      </c>
      <c r="Q672" s="2">
        <v>1</v>
      </c>
      <c r="R672" s="2">
        <v>0</v>
      </c>
      <c r="T672" s="2">
        <v>100</v>
      </c>
      <c r="AA672" t="s">
        <v>65</v>
      </c>
      <c r="AC672" t="s">
        <v>12125</v>
      </c>
      <c r="AD672" t="s">
        <v>45</v>
      </c>
      <c r="AE672" s="2">
        <v>1</v>
      </c>
      <c r="AF672" t="s">
        <v>455</v>
      </c>
      <c r="AG672" t="s">
        <v>455</v>
      </c>
      <c r="AH672" t="s">
        <v>53</v>
      </c>
      <c r="AJ672" t="s">
        <v>54</v>
      </c>
      <c r="AL672" t="s">
        <v>55</v>
      </c>
      <c r="AM672" t="s">
        <v>71</v>
      </c>
      <c r="AN672" t="s">
        <v>120</v>
      </c>
      <c r="AO672" t="s">
        <v>58</v>
      </c>
      <c r="AP672" t="s">
        <v>59</v>
      </c>
      <c r="AQ672" t="s">
        <v>60</v>
      </c>
      <c r="AR672" t="s">
        <v>1261</v>
      </c>
      <c r="AS672" s="2">
        <v>0</v>
      </c>
      <c r="AT672" s="2">
        <v>1</v>
      </c>
      <c r="AU672" s="2">
        <v>1</v>
      </c>
      <c r="AV672" s="2">
        <v>0</v>
      </c>
      <c r="AW672" s="2">
        <v>1</v>
      </c>
      <c r="AX672" s="2">
        <v>0</v>
      </c>
      <c r="AY672" s="2">
        <v>0</v>
      </c>
      <c r="AZ672" s="2">
        <v>0</v>
      </c>
      <c r="BA672" s="2">
        <v>0</v>
      </c>
      <c r="BB672" s="2">
        <v>13</v>
      </c>
    </row>
    <row r="673" spans="1:54" x14ac:dyDescent="0.25">
      <c r="A673">
        <v>679</v>
      </c>
      <c r="B673" t="s">
        <v>38</v>
      </c>
      <c r="C673" t="s">
        <v>765</v>
      </c>
      <c r="D673" t="s">
        <v>1833</v>
      </c>
      <c r="E673" t="s">
        <v>2515</v>
      </c>
      <c r="F673" t="s">
        <v>10131</v>
      </c>
      <c r="H673" s="19">
        <v>679</v>
      </c>
      <c r="I673" t="s">
        <v>2523</v>
      </c>
      <c r="J673" t="s">
        <v>2524</v>
      </c>
      <c r="K673" s="2">
        <v>6</v>
      </c>
      <c r="L673" t="s">
        <v>52</v>
      </c>
      <c r="M673">
        <v>0</v>
      </c>
      <c r="N673" t="s">
        <v>83</v>
      </c>
      <c r="O673" s="2">
        <v>0</v>
      </c>
      <c r="P673" s="2">
        <v>1</v>
      </c>
      <c r="Q673" s="2">
        <v>0</v>
      </c>
      <c r="R673" s="2">
        <v>0</v>
      </c>
      <c r="T673" s="2">
        <v>600</v>
      </c>
      <c r="U673" t="s">
        <v>142</v>
      </c>
      <c r="V673" s="2">
        <v>0</v>
      </c>
      <c r="W673" s="2">
        <v>1</v>
      </c>
      <c r="X673" s="2">
        <v>0</v>
      </c>
      <c r="Y673" s="2">
        <v>0</v>
      </c>
      <c r="AA673" t="s">
        <v>65</v>
      </c>
      <c r="AC673" t="s">
        <v>52</v>
      </c>
      <c r="AD673" t="s">
        <v>52</v>
      </c>
      <c r="AH673" t="s">
        <v>53</v>
      </c>
      <c r="AJ673" t="s">
        <v>54</v>
      </c>
      <c r="AL673" t="s">
        <v>55</v>
      </c>
      <c r="AM673" t="s">
        <v>71</v>
      </c>
      <c r="AN673" t="s">
        <v>120</v>
      </c>
      <c r="AO673" t="s">
        <v>58</v>
      </c>
      <c r="AP673" t="s">
        <v>59</v>
      </c>
      <c r="AQ673" t="s">
        <v>60</v>
      </c>
      <c r="AR673" t="s">
        <v>1261</v>
      </c>
      <c r="AS673" s="2">
        <v>0</v>
      </c>
      <c r="AT673" s="2">
        <v>1</v>
      </c>
      <c r="AU673" s="2">
        <v>1</v>
      </c>
      <c r="AV673" s="2">
        <v>0</v>
      </c>
      <c r="AW673" s="2">
        <v>1</v>
      </c>
      <c r="AX673" s="2">
        <v>0</v>
      </c>
      <c r="AY673" s="2">
        <v>0</v>
      </c>
      <c r="AZ673" s="2">
        <v>0</v>
      </c>
      <c r="BA673" s="2">
        <v>0</v>
      </c>
      <c r="BB673" s="2">
        <v>7</v>
      </c>
    </row>
    <row r="674" spans="1:54" x14ac:dyDescent="0.25">
      <c r="A674">
        <v>680</v>
      </c>
      <c r="B674" t="s">
        <v>38</v>
      </c>
      <c r="C674" t="s">
        <v>765</v>
      </c>
      <c r="D674" t="s">
        <v>1833</v>
      </c>
      <c r="E674" t="s">
        <v>2515</v>
      </c>
      <c r="F674" t="s">
        <v>10131</v>
      </c>
      <c r="H674" s="19">
        <v>680</v>
      </c>
      <c r="I674" t="s">
        <v>2525</v>
      </c>
      <c r="J674" t="s">
        <v>479</v>
      </c>
      <c r="K674" s="2">
        <v>8</v>
      </c>
      <c r="L674" t="s">
        <v>52</v>
      </c>
      <c r="M674">
        <v>0</v>
      </c>
      <c r="N674" t="s">
        <v>83</v>
      </c>
      <c r="O674" s="2">
        <v>0</v>
      </c>
      <c r="P674" s="2">
        <v>1</v>
      </c>
      <c r="Q674" s="2">
        <v>0</v>
      </c>
      <c r="R674" s="2">
        <v>0</v>
      </c>
      <c r="T674" s="2">
        <v>400</v>
      </c>
      <c r="U674" t="s">
        <v>142</v>
      </c>
      <c r="V674" s="2">
        <v>0</v>
      </c>
      <c r="W674" s="2">
        <v>1</v>
      </c>
      <c r="X674" s="2">
        <v>0</v>
      </c>
      <c r="Y674" s="2">
        <v>0</v>
      </c>
      <c r="AA674" t="s">
        <v>51</v>
      </c>
      <c r="AC674" t="s">
        <v>52</v>
      </c>
      <c r="AD674" t="s">
        <v>52</v>
      </c>
      <c r="AH674" t="s">
        <v>53</v>
      </c>
      <c r="AJ674" t="s">
        <v>54</v>
      </c>
      <c r="AL674" t="s">
        <v>55</v>
      </c>
      <c r="AN674" t="s">
        <v>120</v>
      </c>
      <c r="AO674" t="s">
        <v>72</v>
      </c>
      <c r="AP674" t="s">
        <v>59</v>
      </c>
      <c r="AQ674" t="s">
        <v>60</v>
      </c>
      <c r="AR674" t="s">
        <v>1261</v>
      </c>
      <c r="AS674" s="2">
        <v>0</v>
      </c>
      <c r="AT674" s="2">
        <v>1</v>
      </c>
      <c r="AU674" s="2">
        <v>1</v>
      </c>
      <c r="AV674" s="2">
        <v>0</v>
      </c>
      <c r="AW674" s="2">
        <v>1</v>
      </c>
      <c r="AX674" s="2">
        <v>0</v>
      </c>
      <c r="AY674" s="2">
        <v>0</v>
      </c>
      <c r="AZ674" s="2">
        <v>0</v>
      </c>
      <c r="BA674" s="2">
        <v>0</v>
      </c>
      <c r="BB674" s="2">
        <v>13</v>
      </c>
    </row>
    <row r="675" spans="1:54" x14ac:dyDescent="0.25">
      <c r="A675">
        <v>681</v>
      </c>
      <c r="B675" t="s">
        <v>38</v>
      </c>
      <c r="C675" t="s">
        <v>765</v>
      </c>
      <c r="D675" t="s">
        <v>1833</v>
      </c>
      <c r="E675" t="s">
        <v>2515</v>
      </c>
      <c r="F675" t="s">
        <v>10131</v>
      </c>
      <c r="H675" s="19">
        <v>681</v>
      </c>
      <c r="I675" t="s">
        <v>2526</v>
      </c>
      <c r="J675" t="s">
        <v>479</v>
      </c>
      <c r="K675" s="2">
        <v>3</v>
      </c>
      <c r="L675" t="s">
        <v>52</v>
      </c>
      <c r="M675">
        <v>0</v>
      </c>
      <c r="N675" t="s">
        <v>83</v>
      </c>
      <c r="O675" s="2">
        <v>0</v>
      </c>
      <c r="P675" s="2">
        <v>1</v>
      </c>
      <c r="Q675" s="2">
        <v>0</v>
      </c>
      <c r="R675" s="2">
        <v>0</v>
      </c>
      <c r="T675" s="2">
        <v>300</v>
      </c>
      <c r="U675" t="s">
        <v>142</v>
      </c>
      <c r="V675" s="2">
        <v>0</v>
      </c>
      <c r="W675" s="2">
        <v>1</v>
      </c>
      <c r="X675" s="2">
        <v>0</v>
      </c>
      <c r="Y675" s="2">
        <v>0</v>
      </c>
      <c r="AA675" t="s">
        <v>65</v>
      </c>
      <c r="AC675" t="s">
        <v>52</v>
      </c>
      <c r="AD675" t="s">
        <v>52</v>
      </c>
      <c r="AH675" t="s">
        <v>53</v>
      </c>
      <c r="AJ675" t="s">
        <v>54</v>
      </c>
      <c r="AL675" t="s">
        <v>55</v>
      </c>
      <c r="AM675" t="s">
        <v>162</v>
      </c>
      <c r="AN675" t="s">
        <v>120</v>
      </c>
      <c r="AO675" t="s">
        <v>58</v>
      </c>
      <c r="AP675" t="s">
        <v>59</v>
      </c>
      <c r="AQ675" t="s">
        <v>60</v>
      </c>
      <c r="AR675" t="s">
        <v>1261</v>
      </c>
      <c r="AS675" s="2">
        <v>0</v>
      </c>
      <c r="AT675" s="2">
        <v>1</v>
      </c>
      <c r="AU675" s="2">
        <v>1</v>
      </c>
      <c r="AV675" s="2">
        <v>0</v>
      </c>
      <c r="AW675" s="2">
        <v>1</v>
      </c>
      <c r="AX675" s="2">
        <v>0</v>
      </c>
      <c r="AY675" s="2">
        <v>0</v>
      </c>
      <c r="AZ675" s="2">
        <v>0</v>
      </c>
      <c r="BA675" s="2">
        <v>0</v>
      </c>
    </row>
    <row r="676" spans="1:54" x14ac:dyDescent="0.25">
      <c r="A676">
        <v>682</v>
      </c>
      <c r="B676" t="s">
        <v>38</v>
      </c>
      <c r="C676" t="s">
        <v>765</v>
      </c>
      <c r="D676" t="s">
        <v>1833</v>
      </c>
      <c r="E676" t="s">
        <v>2556</v>
      </c>
      <c r="F676" t="s">
        <v>10131</v>
      </c>
      <c r="H676" s="19">
        <v>682</v>
      </c>
      <c r="I676" t="s">
        <v>2527</v>
      </c>
      <c r="J676" t="s">
        <v>479</v>
      </c>
      <c r="K676" s="2">
        <v>7</v>
      </c>
      <c r="L676" t="s">
        <v>52</v>
      </c>
      <c r="M676">
        <v>0</v>
      </c>
      <c r="N676" t="s">
        <v>83</v>
      </c>
      <c r="O676" s="2">
        <v>0</v>
      </c>
      <c r="P676" s="2">
        <v>1</v>
      </c>
      <c r="Q676" s="2">
        <v>0</v>
      </c>
      <c r="R676" s="2">
        <v>0</v>
      </c>
      <c r="T676" s="2">
        <v>450</v>
      </c>
      <c r="U676" t="s">
        <v>142</v>
      </c>
      <c r="V676" s="2">
        <v>0</v>
      </c>
      <c r="W676" s="2">
        <v>1</v>
      </c>
      <c r="X676" s="2">
        <v>0</v>
      </c>
      <c r="Y676" s="2">
        <v>0</v>
      </c>
      <c r="AA676" t="s">
        <v>65</v>
      </c>
      <c r="AC676" t="s">
        <v>12125</v>
      </c>
      <c r="AD676" t="s">
        <v>45</v>
      </c>
      <c r="AE676" s="2">
        <v>3</v>
      </c>
      <c r="AF676" t="s">
        <v>455</v>
      </c>
      <c r="AG676" t="s">
        <v>455</v>
      </c>
      <c r="AH676" t="s">
        <v>53</v>
      </c>
      <c r="AJ676" t="s">
        <v>54</v>
      </c>
      <c r="AL676" t="s">
        <v>55</v>
      </c>
      <c r="AN676" t="s">
        <v>120</v>
      </c>
      <c r="AO676" t="s">
        <v>72</v>
      </c>
      <c r="AP676" t="s">
        <v>59</v>
      </c>
      <c r="AQ676" t="s">
        <v>60</v>
      </c>
      <c r="AR676" t="s">
        <v>1261</v>
      </c>
      <c r="AS676" s="2">
        <v>0</v>
      </c>
      <c r="AT676" s="2">
        <v>1</v>
      </c>
      <c r="AU676" s="2">
        <v>1</v>
      </c>
      <c r="AV676" s="2">
        <v>0</v>
      </c>
      <c r="AW676" s="2">
        <v>1</v>
      </c>
      <c r="AX676" s="2">
        <v>0</v>
      </c>
      <c r="AY676" s="2">
        <v>0</v>
      </c>
      <c r="AZ676" s="2">
        <v>0</v>
      </c>
      <c r="BA676" s="2">
        <v>0</v>
      </c>
      <c r="BB676" s="2">
        <v>5</v>
      </c>
    </row>
    <row r="677" spans="1:54" x14ac:dyDescent="0.25">
      <c r="A677">
        <v>683</v>
      </c>
      <c r="B677" t="s">
        <v>38</v>
      </c>
      <c r="C677" t="s">
        <v>765</v>
      </c>
      <c r="D677" t="s">
        <v>1833</v>
      </c>
      <c r="E677" t="s">
        <v>2556</v>
      </c>
      <c r="F677" t="s">
        <v>10131</v>
      </c>
      <c r="H677" s="19">
        <v>683</v>
      </c>
      <c r="I677" t="s">
        <v>2531</v>
      </c>
      <c r="J677" t="s">
        <v>479</v>
      </c>
      <c r="K677" s="2">
        <v>8</v>
      </c>
      <c r="L677" t="s">
        <v>52</v>
      </c>
      <c r="M677">
        <v>0</v>
      </c>
      <c r="N677" t="s">
        <v>83</v>
      </c>
      <c r="O677" s="2">
        <v>0</v>
      </c>
      <c r="P677" s="2">
        <v>1</v>
      </c>
      <c r="Q677" s="2">
        <v>0</v>
      </c>
      <c r="R677" s="2">
        <v>0</v>
      </c>
      <c r="T677" s="2">
        <v>800</v>
      </c>
      <c r="U677" t="s">
        <v>142</v>
      </c>
      <c r="V677" s="2">
        <v>0</v>
      </c>
      <c r="W677" s="2">
        <v>1</v>
      </c>
      <c r="X677" s="2">
        <v>0</v>
      </c>
      <c r="Y677" s="2">
        <v>0</v>
      </c>
      <c r="AA677" t="s">
        <v>65</v>
      </c>
      <c r="AC677" t="s">
        <v>52</v>
      </c>
      <c r="AD677" t="s">
        <v>52</v>
      </c>
      <c r="AH677" t="s">
        <v>53</v>
      </c>
      <c r="AJ677" t="s">
        <v>54</v>
      </c>
      <c r="AL677" t="s">
        <v>55</v>
      </c>
      <c r="AN677" t="s">
        <v>120</v>
      </c>
      <c r="AO677" t="s">
        <v>72</v>
      </c>
      <c r="AP677" t="s">
        <v>59</v>
      </c>
      <c r="AQ677" t="s">
        <v>60</v>
      </c>
      <c r="AR677" t="s">
        <v>1261</v>
      </c>
      <c r="AS677" s="2">
        <v>0</v>
      </c>
      <c r="AT677" s="2">
        <v>1</v>
      </c>
      <c r="AU677" s="2">
        <v>1</v>
      </c>
      <c r="AV677" s="2">
        <v>0</v>
      </c>
      <c r="AW677" s="2">
        <v>1</v>
      </c>
      <c r="AX677" s="2">
        <v>0</v>
      </c>
      <c r="AY677" s="2">
        <v>0</v>
      </c>
      <c r="AZ677" s="2">
        <v>0</v>
      </c>
      <c r="BA677" s="2">
        <v>0</v>
      </c>
      <c r="BB677" s="2">
        <v>13</v>
      </c>
    </row>
    <row r="678" spans="1:54" x14ac:dyDescent="0.25">
      <c r="A678">
        <v>684</v>
      </c>
      <c r="B678" t="s">
        <v>38</v>
      </c>
      <c r="C678" t="s">
        <v>765</v>
      </c>
      <c r="D678" t="s">
        <v>1833</v>
      </c>
      <c r="E678" t="s">
        <v>2556</v>
      </c>
      <c r="F678" t="s">
        <v>10131</v>
      </c>
      <c r="H678" s="19">
        <v>684</v>
      </c>
      <c r="I678" t="s">
        <v>2535</v>
      </c>
      <c r="J678" t="s">
        <v>479</v>
      </c>
      <c r="K678" s="2">
        <v>3</v>
      </c>
      <c r="L678" t="s">
        <v>52</v>
      </c>
      <c r="M678">
        <v>0</v>
      </c>
      <c r="N678" t="s">
        <v>83</v>
      </c>
      <c r="O678" s="2">
        <v>0</v>
      </c>
      <c r="P678" s="2">
        <v>1</v>
      </c>
      <c r="Q678" s="2">
        <v>0</v>
      </c>
      <c r="R678" s="2">
        <v>0</v>
      </c>
      <c r="T678" s="2">
        <v>200</v>
      </c>
      <c r="U678" t="s">
        <v>142</v>
      </c>
      <c r="V678" s="2">
        <v>0</v>
      </c>
      <c r="W678" s="2">
        <v>1</v>
      </c>
      <c r="X678" s="2">
        <v>0</v>
      </c>
      <c r="Y678" s="2">
        <v>0</v>
      </c>
      <c r="AA678" t="s">
        <v>65</v>
      </c>
      <c r="AC678" t="s">
        <v>52</v>
      </c>
      <c r="AD678" t="s">
        <v>52</v>
      </c>
      <c r="AH678" t="s">
        <v>53</v>
      </c>
      <c r="AJ678" t="s">
        <v>54</v>
      </c>
      <c r="AL678" t="s">
        <v>55</v>
      </c>
      <c r="AN678" t="s">
        <v>120</v>
      </c>
      <c r="AO678" t="s">
        <v>72</v>
      </c>
      <c r="AP678" t="s">
        <v>59</v>
      </c>
      <c r="AQ678" t="s">
        <v>60</v>
      </c>
      <c r="AR678" t="s">
        <v>1261</v>
      </c>
      <c r="AS678" s="2">
        <v>0</v>
      </c>
      <c r="AT678" s="2">
        <v>1</v>
      </c>
      <c r="AU678" s="2">
        <v>1</v>
      </c>
      <c r="AV678" s="2">
        <v>0</v>
      </c>
      <c r="AW678" s="2">
        <v>1</v>
      </c>
      <c r="AX678" s="2">
        <v>0</v>
      </c>
      <c r="AY678" s="2">
        <v>0</v>
      </c>
      <c r="AZ678" s="2">
        <v>0</v>
      </c>
      <c r="BA678" s="2">
        <v>0</v>
      </c>
    </row>
    <row r="679" spans="1:54" x14ac:dyDescent="0.25">
      <c r="A679">
        <v>685</v>
      </c>
      <c r="B679" t="s">
        <v>38</v>
      </c>
      <c r="C679" t="s">
        <v>765</v>
      </c>
      <c r="D679" t="s">
        <v>1833</v>
      </c>
      <c r="E679" t="s">
        <v>2556</v>
      </c>
      <c r="F679" t="s">
        <v>10131</v>
      </c>
      <c r="H679" s="19">
        <v>685</v>
      </c>
      <c r="I679" t="s">
        <v>2536</v>
      </c>
      <c r="J679" t="s">
        <v>2537</v>
      </c>
      <c r="K679" s="2">
        <v>5</v>
      </c>
      <c r="L679" t="s">
        <v>52</v>
      </c>
      <c r="M679">
        <v>0</v>
      </c>
      <c r="N679" t="s">
        <v>83</v>
      </c>
      <c r="O679" s="2">
        <v>0</v>
      </c>
      <c r="P679" s="2">
        <v>1</v>
      </c>
      <c r="Q679" s="2">
        <v>0</v>
      </c>
      <c r="R679" s="2">
        <v>0</v>
      </c>
      <c r="T679" s="2">
        <v>400</v>
      </c>
      <c r="U679" t="s">
        <v>142</v>
      </c>
      <c r="V679" s="2">
        <v>0</v>
      </c>
      <c r="W679" s="2">
        <v>1</v>
      </c>
      <c r="X679" s="2">
        <v>0</v>
      </c>
      <c r="Y679" s="2">
        <v>0</v>
      </c>
      <c r="AA679" t="s">
        <v>65</v>
      </c>
      <c r="AC679" t="s">
        <v>52</v>
      </c>
      <c r="AD679" t="s">
        <v>52</v>
      </c>
      <c r="AH679" t="s">
        <v>53</v>
      </c>
      <c r="AJ679" t="s">
        <v>54</v>
      </c>
      <c r="AL679" t="s">
        <v>55</v>
      </c>
      <c r="AN679" t="s">
        <v>120</v>
      </c>
      <c r="AO679" t="s">
        <v>72</v>
      </c>
      <c r="AP679" t="s">
        <v>59</v>
      </c>
      <c r="AQ679" t="s">
        <v>60</v>
      </c>
      <c r="AR679" t="s">
        <v>1261</v>
      </c>
      <c r="AS679" s="2">
        <v>0</v>
      </c>
      <c r="AT679" s="2">
        <v>1</v>
      </c>
      <c r="AU679" s="2">
        <v>1</v>
      </c>
      <c r="AV679" s="2">
        <v>0</v>
      </c>
      <c r="AW679" s="2">
        <v>1</v>
      </c>
      <c r="AX679" s="2">
        <v>0</v>
      </c>
      <c r="AY679" s="2">
        <v>0</v>
      </c>
      <c r="AZ679" s="2">
        <v>0</v>
      </c>
      <c r="BA679" s="2">
        <v>0</v>
      </c>
    </row>
    <row r="680" spans="1:54" x14ac:dyDescent="0.25">
      <c r="A680">
        <v>686</v>
      </c>
      <c r="B680" t="s">
        <v>38</v>
      </c>
      <c r="C680" t="s">
        <v>765</v>
      </c>
      <c r="D680" t="s">
        <v>1833</v>
      </c>
      <c r="E680" t="s">
        <v>2556</v>
      </c>
      <c r="F680" t="s">
        <v>10131</v>
      </c>
      <c r="H680" s="19">
        <v>686</v>
      </c>
      <c r="I680" t="s">
        <v>2538</v>
      </c>
      <c r="J680" t="s">
        <v>2427</v>
      </c>
      <c r="K680" s="2">
        <v>5</v>
      </c>
      <c r="L680" t="s">
        <v>52</v>
      </c>
      <c r="M680">
        <v>0</v>
      </c>
      <c r="N680" t="s">
        <v>83</v>
      </c>
      <c r="O680" s="2">
        <v>0</v>
      </c>
      <c r="P680" s="2">
        <v>1</v>
      </c>
      <c r="Q680" s="2">
        <v>0</v>
      </c>
      <c r="R680" s="2">
        <v>0</v>
      </c>
      <c r="T680" s="2">
        <v>300</v>
      </c>
      <c r="U680" t="s">
        <v>142</v>
      </c>
      <c r="V680" s="2">
        <v>0</v>
      </c>
      <c r="W680" s="2">
        <v>1</v>
      </c>
      <c r="X680" s="2">
        <v>0</v>
      </c>
      <c r="Y680" s="2">
        <v>0</v>
      </c>
      <c r="AA680" t="s">
        <v>65</v>
      </c>
      <c r="AC680" t="s">
        <v>12125</v>
      </c>
      <c r="AD680" t="s">
        <v>45</v>
      </c>
      <c r="AE680" s="2">
        <v>0</v>
      </c>
      <c r="AF680" t="s">
        <v>455</v>
      </c>
      <c r="AG680" t="s">
        <v>455</v>
      </c>
      <c r="AH680" t="s">
        <v>53</v>
      </c>
      <c r="AJ680" t="s">
        <v>54</v>
      </c>
      <c r="AL680" t="s">
        <v>55</v>
      </c>
      <c r="AM680" t="s">
        <v>71</v>
      </c>
      <c r="AN680" t="s">
        <v>120</v>
      </c>
      <c r="AO680" t="s">
        <v>72</v>
      </c>
      <c r="AP680" t="s">
        <v>59</v>
      </c>
      <c r="AQ680" t="s">
        <v>60</v>
      </c>
      <c r="AR680" t="s">
        <v>1261</v>
      </c>
      <c r="AS680" s="2">
        <v>0</v>
      </c>
      <c r="AT680" s="2">
        <v>1</v>
      </c>
      <c r="AU680" s="2">
        <v>1</v>
      </c>
      <c r="AV680" s="2">
        <v>0</v>
      </c>
      <c r="AW680" s="2">
        <v>1</v>
      </c>
      <c r="AX680" s="2">
        <v>0</v>
      </c>
      <c r="AY680" s="2">
        <v>0</v>
      </c>
      <c r="AZ680" s="2">
        <v>0</v>
      </c>
      <c r="BA680" s="2">
        <v>0</v>
      </c>
      <c r="BB680" s="2">
        <v>13</v>
      </c>
    </row>
    <row r="681" spans="1:54" x14ac:dyDescent="0.25">
      <c r="A681">
        <v>687</v>
      </c>
      <c r="B681" t="s">
        <v>38</v>
      </c>
      <c r="C681" t="s">
        <v>765</v>
      </c>
      <c r="D681" t="s">
        <v>1833</v>
      </c>
      <c r="E681" t="s">
        <v>2556</v>
      </c>
      <c r="F681" t="s">
        <v>10131</v>
      </c>
      <c r="H681" s="19">
        <v>687</v>
      </c>
      <c r="I681" t="s">
        <v>2542</v>
      </c>
      <c r="J681" t="s">
        <v>2543</v>
      </c>
      <c r="K681" s="2">
        <v>4</v>
      </c>
      <c r="L681" t="s">
        <v>52</v>
      </c>
      <c r="M681">
        <v>0</v>
      </c>
      <c r="N681" t="s">
        <v>83</v>
      </c>
      <c r="O681" s="2">
        <v>0</v>
      </c>
      <c r="P681" s="2">
        <v>1</v>
      </c>
      <c r="Q681" s="2">
        <v>0</v>
      </c>
      <c r="R681" s="2">
        <v>0</v>
      </c>
      <c r="T681" s="2">
        <v>290</v>
      </c>
      <c r="U681" t="s">
        <v>142</v>
      </c>
      <c r="V681" s="2">
        <v>0</v>
      </c>
      <c r="W681" s="2">
        <v>1</v>
      </c>
      <c r="X681" s="2">
        <v>0</v>
      </c>
      <c r="Y681" s="2">
        <v>0</v>
      </c>
      <c r="AA681" t="s">
        <v>65</v>
      </c>
      <c r="AC681" t="s">
        <v>12125</v>
      </c>
      <c r="AD681" t="s">
        <v>45</v>
      </c>
      <c r="AE681" s="2">
        <v>0</v>
      </c>
      <c r="AF681" t="s">
        <v>459</v>
      </c>
      <c r="AG681" t="s">
        <v>459</v>
      </c>
      <c r="AH681" t="s">
        <v>53</v>
      </c>
      <c r="AJ681" t="s">
        <v>54</v>
      </c>
      <c r="AL681" t="s">
        <v>55</v>
      </c>
      <c r="AM681" t="s">
        <v>71</v>
      </c>
      <c r="AN681" t="s">
        <v>120</v>
      </c>
      <c r="AO681" t="s">
        <v>72</v>
      </c>
      <c r="AP681" t="s">
        <v>59</v>
      </c>
      <c r="AQ681" t="s">
        <v>60</v>
      </c>
      <c r="AR681" t="s">
        <v>1261</v>
      </c>
      <c r="AS681" s="2">
        <v>0</v>
      </c>
      <c r="AT681" s="2">
        <v>1</v>
      </c>
      <c r="AU681" s="2">
        <v>1</v>
      </c>
      <c r="AV681" s="2">
        <v>0</v>
      </c>
      <c r="AW681" s="2">
        <v>1</v>
      </c>
      <c r="AX681" s="2">
        <v>0</v>
      </c>
      <c r="AY681" s="2">
        <v>0</v>
      </c>
      <c r="AZ681" s="2">
        <v>0</v>
      </c>
      <c r="BA681" s="2">
        <v>0</v>
      </c>
    </row>
    <row r="682" spans="1:54" x14ac:dyDescent="0.25">
      <c r="A682">
        <v>688</v>
      </c>
      <c r="B682" t="s">
        <v>38</v>
      </c>
      <c r="C682" t="s">
        <v>765</v>
      </c>
      <c r="D682" t="s">
        <v>1833</v>
      </c>
      <c r="E682" t="s">
        <v>2556</v>
      </c>
      <c r="F682" t="s">
        <v>10131</v>
      </c>
      <c r="H682" s="19">
        <v>688</v>
      </c>
      <c r="I682" t="s">
        <v>2544</v>
      </c>
      <c r="J682" t="s">
        <v>2545</v>
      </c>
      <c r="K682" s="2">
        <v>3</v>
      </c>
      <c r="L682" t="s">
        <v>52</v>
      </c>
      <c r="M682">
        <v>0</v>
      </c>
      <c r="N682" t="s">
        <v>83</v>
      </c>
      <c r="O682" s="2">
        <v>0</v>
      </c>
      <c r="P682" s="2">
        <v>1</v>
      </c>
      <c r="Q682" s="2">
        <v>0</v>
      </c>
      <c r="R682" s="2">
        <v>0</v>
      </c>
      <c r="T682" s="2">
        <v>130</v>
      </c>
      <c r="U682" t="s">
        <v>142</v>
      </c>
      <c r="V682" s="2">
        <v>0</v>
      </c>
      <c r="W682" s="2">
        <v>1</v>
      </c>
      <c r="X682" s="2">
        <v>0</v>
      </c>
      <c r="Y682" s="2">
        <v>0</v>
      </c>
      <c r="AA682" t="s">
        <v>65</v>
      </c>
      <c r="AC682" t="s">
        <v>12125</v>
      </c>
      <c r="AD682" t="s">
        <v>45</v>
      </c>
      <c r="AE682" s="2">
        <v>0</v>
      </c>
      <c r="AF682" t="s">
        <v>459</v>
      </c>
      <c r="AG682" t="s">
        <v>459</v>
      </c>
      <c r="AH682" t="s">
        <v>53</v>
      </c>
      <c r="AJ682" t="s">
        <v>54</v>
      </c>
      <c r="AL682" t="s">
        <v>55</v>
      </c>
      <c r="AM682" t="s">
        <v>71</v>
      </c>
      <c r="AN682" t="s">
        <v>120</v>
      </c>
      <c r="AO682" t="s">
        <v>72</v>
      </c>
      <c r="AP682" t="s">
        <v>59</v>
      </c>
      <c r="AQ682" t="s">
        <v>60</v>
      </c>
      <c r="AR682" t="s">
        <v>1261</v>
      </c>
      <c r="AS682" s="2">
        <v>0</v>
      </c>
      <c r="AT682" s="2">
        <v>1</v>
      </c>
      <c r="AU682" s="2">
        <v>1</v>
      </c>
      <c r="AV682" s="2">
        <v>0</v>
      </c>
      <c r="AW682" s="2">
        <v>1</v>
      </c>
      <c r="AX682" s="2">
        <v>0</v>
      </c>
      <c r="AY682" s="2">
        <v>0</v>
      </c>
      <c r="AZ682" s="2">
        <v>0</v>
      </c>
      <c r="BA682" s="2">
        <v>0</v>
      </c>
      <c r="BB682" s="2">
        <v>13</v>
      </c>
    </row>
    <row r="683" spans="1:54" x14ac:dyDescent="0.25">
      <c r="A683">
        <v>689</v>
      </c>
      <c r="B683" t="s">
        <v>38</v>
      </c>
      <c r="C683" t="s">
        <v>765</v>
      </c>
      <c r="D683" t="s">
        <v>1833</v>
      </c>
      <c r="E683" t="s">
        <v>2556</v>
      </c>
      <c r="F683" t="s">
        <v>10131</v>
      </c>
      <c r="H683" s="19">
        <v>689</v>
      </c>
      <c r="I683" t="s">
        <v>2546</v>
      </c>
      <c r="J683" t="s">
        <v>2547</v>
      </c>
      <c r="K683" s="2">
        <v>4</v>
      </c>
      <c r="L683" t="s">
        <v>52</v>
      </c>
      <c r="M683">
        <v>0</v>
      </c>
      <c r="N683" t="s">
        <v>83</v>
      </c>
      <c r="O683" s="2">
        <v>0</v>
      </c>
      <c r="P683" s="2">
        <v>1</v>
      </c>
      <c r="Q683" s="2">
        <v>0</v>
      </c>
      <c r="R683" s="2">
        <v>0</v>
      </c>
      <c r="AA683" t="s">
        <v>65</v>
      </c>
      <c r="AC683" t="s">
        <v>52</v>
      </c>
      <c r="AD683" t="s">
        <v>52</v>
      </c>
      <c r="AH683" t="s">
        <v>53</v>
      </c>
      <c r="AJ683" t="s">
        <v>54</v>
      </c>
      <c r="AL683" t="s">
        <v>55</v>
      </c>
      <c r="AM683" t="s">
        <v>71</v>
      </c>
      <c r="AN683" t="s">
        <v>120</v>
      </c>
      <c r="AO683" t="s">
        <v>72</v>
      </c>
      <c r="AP683" t="s">
        <v>59</v>
      </c>
      <c r="AQ683" t="s">
        <v>60</v>
      </c>
      <c r="AR683" t="s">
        <v>1261</v>
      </c>
      <c r="AS683" s="2">
        <v>0</v>
      </c>
      <c r="AT683" s="2">
        <v>1</v>
      </c>
      <c r="AU683" s="2">
        <v>1</v>
      </c>
      <c r="AV683" s="2">
        <v>0</v>
      </c>
      <c r="AW683" s="2">
        <v>1</v>
      </c>
      <c r="AX683" s="2">
        <v>0</v>
      </c>
      <c r="AY683" s="2">
        <v>0</v>
      </c>
      <c r="AZ683" s="2">
        <v>0</v>
      </c>
      <c r="BA683" s="2">
        <v>0</v>
      </c>
      <c r="BB683" s="2">
        <v>13</v>
      </c>
    </row>
    <row r="684" spans="1:54" x14ac:dyDescent="0.25">
      <c r="A684">
        <v>690</v>
      </c>
      <c r="B684" t="s">
        <v>38</v>
      </c>
      <c r="C684" t="s">
        <v>765</v>
      </c>
      <c r="D684" t="s">
        <v>1833</v>
      </c>
      <c r="E684" t="s">
        <v>2556</v>
      </c>
      <c r="F684" t="s">
        <v>10131</v>
      </c>
      <c r="H684" s="19">
        <v>690</v>
      </c>
      <c r="I684" t="s">
        <v>2548</v>
      </c>
      <c r="J684" t="s">
        <v>479</v>
      </c>
      <c r="K684" s="2">
        <v>3</v>
      </c>
      <c r="L684" t="s">
        <v>52</v>
      </c>
      <c r="M684">
        <v>0</v>
      </c>
      <c r="N684" t="s">
        <v>83</v>
      </c>
      <c r="O684" s="2">
        <v>0</v>
      </c>
      <c r="P684" s="2">
        <v>1</v>
      </c>
      <c r="Q684" s="2">
        <v>0</v>
      </c>
      <c r="R684" s="2">
        <v>0</v>
      </c>
      <c r="AA684" t="s">
        <v>65</v>
      </c>
      <c r="AC684" t="s">
        <v>12125</v>
      </c>
      <c r="AD684" t="s">
        <v>45</v>
      </c>
      <c r="AE684" s="2">
        <v>0</v>
      </c>
      <c r="AF684" t="s">
        <v>459</v>
      </c>
      <c r="AG684" t="s">
        <v>459</v>
      </c>
      <c r="AH684" t="s">
        <v>53</v>
      </c>
      <c r="AJ684" t="s">
        <v>54</v>
      </c>
      <c r="AL684" t="s">
        <v>55</v>
      </c>
      <c r="AM684" t="s">
        <v>71</v>
      </c>
      <c r="AN684" t="s">
        <v>120</v>
      </c>
      <c r="AO684" t="s">
        <v>72</v>
      </c>
      <c r="AP684" t="s">
        <v>59</v>
      </c>
      <c r="AQ684" t="s">
        <v>60</v>
      </c>
      <c r="AR684" t="s">
        <v>1261</v>
      </c>
      <c r="AS684" s="2">
        <v>0</v>
      </c>
      <c r="AT684" s="2">
        <v>1</v>
      </c>
      <c r="AU684" s="2">
        <v>1</v>
      </c>
      <c r="AV684" s="2">
        <v>0</v>
      </c>
      <c r="AW684" s="2">
        <v>1</v>
      </c>
      <c r="AX684" s="2">
        <v>0</v>
      </c>
      <c r="AY684" s="2">
        <v>0</v>
      </c>
      <c r="AZ684" s="2">
        <v>0</v>
      </c>
      <c r="BA684" s="2">
        <v>0</v>
      </c>
      <c r="BB684" s="2">
        <v>13</v>
      </c>
    </row>
    <row r="685" spans="1:54" x14ac:dyDescent="0.25">
      <c r="A685">
        <v>691</v>
      </c>
      <c r="B685" t="s">
        <v>38</v>
      </c>
      <c r="C685" t="s">
        <v>765</v>
      </c>
      <c r="D685" t="s">
        <v>1833</v>
      </c>
      <c r="E685" t="s">
        <v>2556</v>
      </c>
      <c r="F685" t="s">
        <v>10131</v>
      </c>
      <c r="H685" s="19">
        <v>691</v>
      </c>
      <c r="I685" t="s">
        <v>2549</v>
      </c>
      <c r="J685" t="s">
        <v>479</v>
      </c>
      <c r="K685" s="2">
        <v>5</v>
      </c>
      <c r="L685" t="s">
        <v>52</v>
      </c>
      <c r="M685">
        <v>0</v>
      </c>
      <c r="N685" t="s">
        <v>83</v>
      </c>
      <c r="O685" s="2">
        <v>0</v>
      </c>
      <c r="P685" s="2">
        <v>1</v>
      </c>
      <c r="Q685" s="2">
        <v>0</v>
      </c>
      <c r="R685" s="2">
        <v>0</v>
      </c>
      <c r="T685" s="2">
        <v>500</v>
      </c>
      <c r="U685" t="s">
        <v>142</v>
      </c>
      <c r="V685" s="2">
        <v>0</v>
      </c>
      <c r="W685" s="2">
        <v>1</v>
      </c>
      <c r="X685" s="2">
        <v>0</v>
      </c>
      <c r="Y685" s="2">
        <v>0</v>
      </c>
      <c r="AA685" t="s">
        <v>65</v>
      </c>
      <c r="AC685" t="s">
        <v>12125</v>
      </c>
      <c r="AD685" t="s">
        <v>45</v>
      </c>
      <c r="AE685" s="2">
        <v>0</v>
      </c>
      <c r="AF685" t="s">
        <v>455</v>
      </c>
      <c r="AG685" t="s">
        <v>455</v>
      </c>
      <c r="AH685" t="s">
        <v>53</v>
      </c>
      <c r="AJ685" t="s">
        <v>54</v>
      </c>
      <c r="AL685" t="s">
        <v>55</v>
      </c>
      <c r="AN685" t="s">
        <v>120</v>
      </c>
      <c r="AO685" t="s">
        <v>1095</v>
      </c>
      <c r="AP685" t="s">
        <v>59</v>
      </c>
      <c r="AQ685" t="s">
        <v>60</v>
      </c>
      <c r="AR685" t="s">
        <v>1261</v>
      </c>
      <c r="AS685" s="2">
        <v>0</v>
      </c>
      <c r="AT685" s="2">
        <v>1</v>
      </c>
      <c r="AU685" s="2">
        <v>1</v>
      </c>
      <c r="AV685" s="2">
        <v>0</v>
      </c>
      <c r="AW685" s="2">
        <v>1</v>
      </c>
      <c r="AX685" s="2">
        <v>0</v>
      </c>
      <c r="AY685" s="2">
        <v>0</v>
      </c>
      <c r="AZ685" s="2">
        <v>0</v>
      </c>
      <c r="BA685" s="2">
        <v>0</v>
      </c>
    </row>
    <row r="686" spans="1:54" x14ac:dyDescent="0.25">
      <c r="A686">
        <v>692</v>
      </c>
      <c r="B686" t="s">
        <v>38</v>
      </c>
      <c r="C686" t="s">
        <v>765</v>
      </c>
      <c r="D686" t="s">
        <v>1833</v>
      </c>
      <c r="E686" t="s">
        <v>2556</v>
      </c>
      <c r="F686" t="s">
        <v>10131</v>
      </c>
      <c r="H686" s="19">
        <v>692</v>
      </c>
      <c r="I686" t="s">
        <v>2550</v>
      </c>
      <c r="J686" t="s">
        <v>2551</v>
      </c>
      <c r="K686" s="2">
        <v>3</v>
      </c>
      <c r="L686" t="s">
        <v>52</v>
      </c>
      <c r="M686">
        <v>0</v>
      </c>
      <c r="N686" t="s">
        <v>83</v>
      </c>
      <c r="O686" s="2">
        <v>0</v>
      </c>
      <c r="P686" s="2">
        <v>1</v>
      </c>
      <c r="Q686" s="2">
        <v>0</v>
      </c>
      <c r="R686" s="2">
        <v>0</v>
      </c>
      <c r="T686" s="2">
        <v>80</v>
      </c>
      <c r="U686" t="s">
        <v>142</v>
      </c>
      <c r="V686" s="2">
        <v>0</v>
      </c>
      <c r="W686" s="2">
        <v>1</v>
      </c>
      <c r="X686" s="2">
        <v>0</v>
      </c>
      <c r="Y686" s="2">
        <v>0</v>
      </c>
      <c r="AA686" t="s">
        <v>65</v>
      </c>
      <c r="AC686" t="s">
        <v>52</v>
      </c>
      <c r="AD686" t="s">
        <v>52</v>
      </c>
      <c r="AH686" t="s">
        <v>53</v>
      </c>
      <c r="AJ686" t="s">
        <v>54</v>
      </c>
      <c r="AL686" t="s">
        <v>55</v>
      </c>
      <c r="AM686" t="s">
        <v>71</v>
      </c>
      <c r="AN686" t="s">
        <v>120</v>
      </c>
      <c r="AO686" t="s">
        <v>1095</v>
      </c>
      <c r="AP686" t="s">
        <v>59</v>
      </c>
      <c r="AQ686" t="s">
        <v>60</v>
      </c>
      <c r="AR686" t="s">
        <v>1261</v>
      </c>
      <c r="AS686" s="2">
        <v>0</v>
      </c>
      <c r="AT686" s="2">
        <v>1</v>
      </c>
      <c r="AU686" s="2">
        <v>1</v>
      </c>
      <c r="AV686" s="2">
        <v>0</v>
      </c>
      <c r="AW686" s="2">
        <v>1</v>
      </c>
      <c r="AX686" s="2">
        <v>0</v>
      </c>
      <c r="AY686" s="2">
        <v>0</v>
      </c>
      <c r="AZ686" s="2">
        <v>0</v>
      </c>
      <c r="BA686" s="2">
        <v>0</v>
      </c>
      <c r="BB686" s="2">
        <v>13</v>
      </c>
    </row>
    <row r="687" spans="1:54" x14ac:dyDescent="0.25">
      <c r="A687">
        <v>693</v>
      </c>
      <c r="B687" t="s">
        <v>38</v>
      </c>
      <c r="C687" t="s">
        <v>765</v>
      </c>
      <c r="D687" t="s">
        <v>1833</v>
      </c>
      <c r="E687" t="s">
        <v>2556</v>
      </c>
      <c r="F687" t="s">
        <v>10131</v>
      </c>
      <c r="H687" s="19">
        <v>693</v>
      </c>
      <c r="I687" t="s">
        <v>2552</v>
      </c>
      <c r="J687" t="s">
        <v>2553</v>
      </c>
      <c r="K687" s="2">
        <v>5</v>
      </c>
      <c r="L687" t="s">
        <v>52</v>
      </c>
      <c r="M687">
        <v>0</v>
      </c>
      <c r="N687" t="s">
        <v>83</v>
      </c>
      <c r="O687" s="2">
        <v>0</v>
      </c>
      <c r="P687" s="2">
        <v>1</v>
      </c>
      <c r="Q687" s="2">
        <v>0</v>
      </c>
      <c r="R687" s="2">
        <v>0</v>
      </c>
      <c r="T687" s="2">
        <v>540</v>
      </c>
      <c r="U687" t="s">
        <v>142</v>
      </c>
      <c r="V687" s="2">
        <v>0</v>
      </c>
      <c r="W687" s="2">
        <v>1</v>
      </c>
      <c r="X687" s="2">
        <v>0</v>
      </c>
      <c r="Y687" s="2">
        <v>0</v>
      </c>
      <c r="AA687" t="s">
        <v>65</v>
      </c>
      <c r="AC687" t="s">
        <v>52</v>
      </c>
      <c r="AD687" t="s">
        <v>52</v>
      </c>
      <c r="AH687" t="s">
        <v>53</v>
      </c>
      <c r="AJ687" t="s">
        <v>54</v>
      </c>
      <c r="AL687" t="s">
        <v>55</v>
      </c>
      <c r="AM687" t="s">
        <v>71</v>
      </c>
      <c r="AN687" t="s">
        <v>120</v>
      </c>
      <c r="AO687" t="s">
        <v>72</v>
      </c>
      <c r="AP687" t="s">
        <v>59</v>
      </c>
      <c r="AQ687" t="s">
        <v>60</v>
      </c>
      <c r="AR687" t="s">
        <v>1261</v>
      </c>
      <c r="AS687" s="2">
        <v>0</v>
      </c>
      <c r="AT687" s="2">
        <v>1</v>
      </c>
      <c r="AU687" s="2">
        <v>1</v>
      </c>
      <c r="AV687" s="2">
        <v>0</v>
      </c>
      <c r="AW687" s="2">
        <v>1</v>
      </c>
      <c r="AX687" s="2">
        <v>0</v>
      </c>
      <c r="AY687" s="2">
        <v>0</v>
      </c>
      <c r="AZ687" s="2">
        <v>0</v>
      </c>
      <c r="BA687" s="2">
        <v>0</v>
      </c>
      <c r="BB687" s="2">
        <v>6</v>
      </c>
    </row>
    <row r="688" spans="1:54" x14ac:dyDescent="0.25">
      <c r="A688">
        <v>694</v>
      </c>
      <c r="B688" t="s">
        <v>38</v>
      </c>
      <c r="C688" t="s">
        <v>765</v>
      </c>
      <c r="D688" t="s">
        <v>1833</v>
      </c>
      <c r="E688" t="s">
        <v>2556</v>
      </c>
      <c r="F688" t="s">
        <v>10131</v>
      </c>
      <c r="H688" s="19">
        <v>694</v>
      </c>
      <c r="I688" t="s">
        <v>2554</v>
      </c>
      <c r="J688" t="s">
        <v>2555</v>
      </c>
      <c r="K688" s="2">
        <v>8</v>
      </c>
      <c r="L688" t="s">
        <v>52</v>
      </c>
      <c r="M688">
        <v>0</v>
      </c>
      <c r="N688" t="s">
        <v>83</v>
      </c>
      <c r="O688" s="2">
        <v>0</v>
      </c>
      <c r="P688" s="2">
        <v>1</v>
      </c>
      <c r="Q688" s="2">
        <v>0</v>
      </c>
      <c r="R688" s="2">
        <v>0</v>
      </c>
      <c r="T688" s="2">
        <v>400</v>
      </c>
      <c r="U688" t="s">
        <v>142</v>
      </c>
      <c r="V688" s="2">
        <v>0</v>
      </c>
      <c r="W688" s="2">
        <v>1</v>
      </c>
      <c r="X688" s="2">
        <v>0</v>
      </c>
      <c r="Y688" s="2">
        <v>0</v>
      </c>
      <c r="AA688" t="s">
        <v>51</v>
      </c>
      <c r="AC688" t="s">
        <v>12125</v>
      </c>
      <c r="AD688" t="s">
        <v>45</v>
      </c>
      <c r="AE688" s="2">
        <v>0</v>
      </c>
      <c r="AF688" t="s">
        <v>459</v>
      </c>
      <c r="AG688" t="s">
        <v>459</v>
      </c>
      <c r="AH688" t="s">
        <v>53</v>
      </c>
      <c r="AJ688" t="s">
        <v>54</v>
      </c>
      <c r="AL688" t="s">
        <v>55</v>
      </c>
      <c r="AM688" t="s">
        <v>162</v>
      </c>
      <c r="AN688" t="s">
        <v>120</v>
      </c>
      <c r="AO688" t="s">
        <v>72</v>
      </c>
      <c r="AP688" t="s">
        <v>59</v>
      </c>
      <c r="AQ688" t="s">
        <v>60</v>
      </c>
      <c r="AR688" t="s">
        <v>1261</v>
      </c>
      <c r="AS688" s="2">
        <v>0</v>
      </c>
      <c r="AT688" s="2">
        <v>1</v>
      </c>
      <c r="AU688" s="2">
        <v>1</v>
      </c>
      <c r="AV688" s="2">
        <v>0</v>
      </c>
      <c r="AW688" s="2">
        <v>1</v>
      </c>
      <c r="AX688" s="2">
        <v>0</v>
      </c>
      <c r="AY688" s="2">
        <v>0</v>
      </c>
      <c r="AZ688" s="2">
        <v>0</v>
      </c>
      <c r="BA688" s="2">
        <v>0</v>
      </c>
      <c r="BB688" s="2">
        <v>13</v>
      </c>
    </row>
    <row r="689" spans="1:54" x14ac:dyDescent="0.25">
      <c r="A689">
        <v>695</v>
      </c>
      <c r="B689" t="s">
        <v>38</v>
      </c>
      <c r="C689" t="s">
        <v>765</v>
      </c>
      <c r="D689" t="s">
        <v>1833</v>
      </c>
      <c r="E689" t="s">
        <v>2556</v>
      </c>
      <c r="F689" t="s">
        <v>10131</v>
      </c>
      <c r="H689" s="19">
        <v>695</v>
      </c>
      <c r="I689" t="s">
        <v>2557</v>
      </c>
      <c r="J689" t="s">
        <v>2558</v>
      </c>
      <c r="K689" s="2">
        <v>6</v>
      </c>
      <c r="L689" t="s">
        <v>52</v>
      </c>
      <c r="M689">
        <v>0</v>
      </c>
      <c r="N689" t="s">
        <v>83</v>
      </c>
      <c r="O689" s="2">
        <v>0</v>
      </c>
      <c r="P689" s="2">
        <v>1</v>
      </c>
      <c r="Q689" s="2">
        <v>0</v>
      </c>
      <c r="R689" s="2">
        <v>0</v>
      </c>
      <c r="T689" s="2">
        <v>600</v>
      </c>
      <c r="U689" t="s">
        <v>142</v>
      </c>
      <c r="V689" s="2">
        <v>0</v>
      </c>
      <c r="W689" s="2">
        <v>1</v>
      </c>
      <c r="X689" s="2">
        <v>0</v>
      </c>
      <c r="Y689" s="2">
        <v>0</v>
      </c>
      <c r="AA689" t="s">
        <v>65</v>
      </c>
      <c r="AC689" t="s">
        <v>52</v>
      </c>
      <c r="AD689" t="s">
        <v>52</v>
      </c>
      <c r="AH689" t="s">
        <v>53</v>
      </c>
      <c r="AJ689" t="s">
        <v>54</v>
      </c>
      <c r="AL689" t="s">
        <v>55</v>
      </c>
      <c r="AM689" t="s">
        <v>162</v>
      </c>
      <c r="AN689" t="s">
        <v>120</v>
      </c>
      <c r="AO689" t="s">
        <v>58</v>
      </c>
      <c r="AP689" t="s">
        <v>59</v>
      </c>
      <c r="AQ689" t="s">
        <v>60</v>
      </c>
      <c r="AR689" t="s">
        <v>1261</v>
      </c>
      <c r="AS689" s="2">
        <v>0</v>
      </c>
      <c r="AT689" s="2">
        <v>1</v>
      </c>
      <c r="AU689" s="2">
        <v>1</v>
      </c>
      <c r="AV689" s="2">
        <v>0</v>
      </c>
      <c r="AW689" s="2">
        <v>1</v>
      </c>
      <c r="AX689" s="2">
        <v>0</v>
      </c>
      <c r="AY689" s="2">
        <v>0</v>
      </c>
      <c r="AZ689" s="2">
        <v>0</v>
      </c>
      <c r="BA689" s="2">
        <v>0</v>
      </c>
      <c r="BB689" s="2">
        <v>10</v>
      </c>
    </row>
    <row r="690" spans="1:54" x14ac:dyDescent="0.25">
      <c r="A690">
        <v>696</v>
      </c>
      <c r="B690" t="s">
        <v>38</v>
      </c>
      <c r="C690" t="s">
        <v>765</v>
      </c>
      <c r="D690" t="s">
        <v>1833</v>
      </c>
      <c r="E690" t="s">
        <v>2556</v>
      </c>
      <c r="F690" t="s">
        <v>10131</v>
      </c>
      <c r="H690" s="19">
        <v>696</v>
      </c>
      <c r="I690" t="s">
        <v>2562</v>
      </c>
      <c r="J690" t="s">
        <v>479</v>
      </c>
      <c r="K690" s="2">
        <v>7</v>
      </c>
      <c r="L690" t="s">
        <v>52</v>
      </c>
      <c r="M690">
        <v>0</v>
      </c>
      <c r="N690" t="s">
        <v>83</v>
      </c>
      <c r="O690" s="2">
        <v>0</v>
      </c>
      <c r="P690" s="2">
        <v>1</v>
      </c>
      <c r="Q690" s="2">
        <v>0</v>
      </c>
      <c r="R690" s="2">
        <v>0</v>
      </c>
      <c r="T690" s="2">
        <v>500</v>
      </c>
      <c r="U690" t="s">
        <v>142</v>
      </c>
      <c r="V690" s="2">
        <v>0</v>
      </c>
      <c r="W690" s="2">
        <v>1</v>
      </c>
      <c r="X690" s="2">
        <v>0</v>
      </c>
      <c r="Y690" s="2">
        <v>0</v>
      </c>
      <c r="AA690" t="s">
        <v>65</v>
      </c>
      <c r="AC690" t="s">
        <v>12125</v>
      </c>
      <c r="AD690" t="s">
        <v>45</v>
      </c>
      <c r="AE690" s="2">
        <v>7</v>
      </c>
      <c r="AF690" t="s">
        <v>455</v>
      </c>
      <c r="AG690" t="s">
        <v>455</v>
      </c>
      <c r="AH690" t="s">
        <v>53</v>
      </c>
      <c r="AJ690" t="s">
        <v>54</v>
      </c>
      <c r="AL690" t="s">
        <v>55</v>
      </c>
      <c r="AM690" t="s">
        <v>71</v>
      </c>
      <c r="AN690" t="s">
        <v>120</v>
      </c>
      <c r="AO690" t="s">
        <v>58</v>
      </c>
      <c r="AP690" t="s">
        <v>59</v>
      </c>
      <c r="AQ690" t="s">
        <v>60</v>
      </c>
      <c r="AR690" t="s">
        <v>1261</v>
      </c>
      <c r="AS690" s="2">
        <v>0</v>
      </c>
      <c r="AT690" s="2">
        <v>1</v>
      </c>
      <c r="AU690" s="2">
        <v>1</v>
      </c>
      <c r="AV690" s="2">
        <v>0</v>
      </c>
      <c r="AW690" s="2">
        <v>1</v>
      </c>
      <c r="AX690" s="2">
        <v>0</v>
      </c>
      <c r="AY690" s="2">
        <v>0</v>
      </c>
      <c r="AZ690" s="2">
        <v>0</v>
      </c>
      <c r="BA690" s="2">
        <v>0</v>
      </c>
      <c r="BB690" s="2">
        <v>6</v>
      </c>
    </row>
    <row r="691" spans="1:54" x14ac:dyDescent="0.25">
      <c r="A691">
        <v>697</v>
      </c>
      <c r="B691" t="s">
        <v>38</v>
      </c>
      <c r="C691" t="s">
        <v>765</v>
      </c>
      <c r="D691" t="s">
        <v>1833</v>
      </c>
      <c r="E691" t="s">
        <v>2556</v>
      </c>
      <c r="F691" t="s">
        <v>10131</v>
      </c>
      <c r="H691" s="19">
        <v>697</v>
      </c>
      <c r="I691" t="s">
        <v>2566</v>
      </c>
      <c r="J691" t="s">
        <v>479</v>
      </c>
      <c r="K691" s="2">
        <v>3</v>
      </c>
      <c r="L691" t="s">
        <v>52</v>
      </c>
      <c r="M691">
        <v>0</v>
      </c>
      <c r="N691" t="s">
        <v>83</v>
      </c>
      <c r="O691" s="2">
        <v>0</v>
      </c>
      <c r="P691" s="2">
        <v>1</v>
      </c>
      <c r="Q691" s="2">
        <v>0</v>
      </c>
      <c r="R691" s="2">
        <v>0</v>
      </c>
      <c r="T691" s="2">
        <v>120</v>
      </c>
      <c r="U691" t="s">
        <v>142</v>
      </c>
      <c r="V691" s="2">
        <v>0</v>
      </c>
      <c r="W691" s="2">
        <v>1</v>
      </c>
      <c r="X691" s="2">
        <v>0</v>
      </c>
      <c r="Y691" s="2">
        <v>0</v>
      </c>
      <c r="AA691" t="s">
        <v>65</v>
      </c>
      <c r="AC691" t="s">
        <v>52</v>
      </c>
      <c r="AD691" t="s">
        <v>52</v>
      </c>
      <c r="AH691" t="s">
        <v>53</v>
      </c>
      <c r="AJ691" t="s">
        <v>54</v>
      </c>
      <c r="AL691" t="s">
        <v>55</v>
      </c>
      <c r="AM691" t="s">
        <v>162</v>
      </c>
      <c r="AN691" t="s">
        <v>120</v>
      </c>
      <c r="AO691" t="s">
        <v>58</v>
      </c>
      <c r="AP691" t="s">
        <v>59</v>
      </c>
      <c r="AQ691" t="s">
        <v>60</v>
      </c>
      <c r="AR691" t="s">
        <v>1261</v>
      </c>
      <c r="AS691" s="2">
        <v>0</v>
      </c>
      <c r="AT691" s="2">
        <v>1</v>
      </c>
      <c r="AU691" s="2">
        <v>1</v>
      </c>
      <c r="AV691" s="2">
        <v>0</v>
      </c>
      <c r="AW691" s="2">
        <v>1</v>
      </c>
      <c r="AX691" s="2">
        <v>0</v>
      </c>
      <c r="AY691" s="2">
        <v>0</v>
      </c>
      <c r="AZ691" s="2">
        <v>0</v>
      </c>
      <c r="BA691" s="2">
        <v>0</v>
      </c>
      <c r="BB691" s="2">
        <v>6</v>
      </c>
    </row>
    <row r="692" spans="1:54" x14ac:dyDescent="0.25">
      <c r="A692">
        <v>698</v>
      </c>
      <c r="B692" t="s">
        <v>38</v>
      </c>
      <c r="C692" t="s">
        <v>765</v>
      </c>
      <c r="D692" t="s">
        <v>1833</v>
      </c>
      <c r="E692" t="s">
        <v>2556</v>
      </c>
      <c r="F692" t="s">
        <v>10131</v>
      </c>
      <c r="H692" s="19">
        <v>698</v>
      </c>
      <c r="I692" t="s">
        <v>2570</v>
      </c>
      <c r="J692" t="s">
        <v>479</v>
      </c>
      <c r="K692" s="2">
        <v>1</v>
      </c>
      <c r="L692" t="s">
        <v>52</v>
      </c>
      <c r="M692">
        <v>0</v>
      </c>
      <c r="T692" s="2">
        <v>960</v>
      </c>
      <c r="U692" t="s">
        <v>84</v>
      </c>
      <c r="V692" s="2">
        <v>0</v>
      </c>
      <c r="W692" s="2">
        <v>0</v>
      </c>
      <c r="X692" s="2">
        <v>1</v>
      </c>
      <c r="Y692" s="2">
        <v>0</v>
      </c>
      <c r="AA692" t="s">
        <v>65</v>
      </c>
      <c r="AC692" t="s">
        <v>12125</v>
      </c>
      <c r="AD692" t="s">
        <v>45</v>
      </c>
      <c r="AE692" s="2">
        <v>12</v>
      </c>
      <c r="AF692" t="s">
        <v>455</v>
      </c>
      <c r="AG692" t="s">
        <v>455</v>
      </c>
      <c r="AH692" t="s">
        <v>53</v>
      </c>
      <c r="AJ692" t="s">
        <v>54</v>
      </c>
      <c r="AL692" t="s">
        <v>55</v>
      </c>
      <c r="AM692" t="s">
        <v>162</v>
      </c>
      <c r="AN692" t="s">
        <v>120</v>
      </c>
      <c r="AO692" t="s">
        <v>72</v>
      </c>
      <c r="AP692" t="s">
        <v>59</v>
      </c>
      <c r="AQ692" t="s">
        <v>60</v>
      </c>
      <c r="AR692" t="s">
        <v>1261</v>
      </c>
      <c r="AS692" s="2">
        <v>0</v>
      </c>
      <c r="AT692" s="2">
        <v>1</v>
      </c>
      <c r="AU692" s="2">
        <v>1</v>
      </c>
      <c r="AV692" s="2">
        <v>0</v>
      </c>
      <c r="AW692" s="2">
        <v>1</v>
      </c>
      <c r="AX692" s="2">
        <v>0</v>
      </c>
      <c r="AY692" s="2">
        <v>0</v>
      </c>
      <c r="AZ692" s="2">
        <v>0</v>
      </c>
      <c r="BA692" s="2">
        <v>0</v>
      </c>
    </row>
    <row r="693" spans="1:54" x14ac:dyDescent="0.25">
      <c r="A693">
        <v>699</v>
      </c>
      <c r="B693" t="s">
        <v>38</v>
      </c>
      <c r="C693" t="s">
        <v>765</v>
      </c>
      <c r="D693" t="s">
        <v>1833</v>
      </c>
      <c r="E693" t="s">
        <v>2556</v>
      </c>
      <c r="F693" t="s">
        <v>10131</v>
      </c>
      <c r="H693" s="19">
        <v>699</v>
      </c>
      <c r="I693" t="s">
        <v>2571</v>
      </c>
      <c r="J693" t="s">
        <v>479</v>
      </c>
      <c r="K693" s="2">
        <v>8</v>
      </c>
      <c r="L693" t="s">
        <v>52</v>
      </c>
      <c r="M693">
        <v>0</v>
      </c>
      <c r="N693" t="s">
        <v>83</v>
      </c>
      <c r="O693" s="2">
        <v>0</v>
      </c>
      <c r="P693" s="2">
        <v>1</v>
      </c>
      <c r="Q693" s="2">
        <v>0</v>
      </c>
      <c r="R693" s="2">
        <v>0</v>
      </c>
      <c r="T693" s="2">
        <v>600</v>
      </c>
      <c r="U693" t="s">
        <v>142</v>
      </c>
      <c r="V693" s="2">
        <v>0</v>
      </c>
      <c r="W693" s="2">
        <v>1</v>
      </c>
      <c r="X693" s="2">
        <v>0</v>
      </c>
      <c r="Y693" s="2">
        <v>0</v>
      </c>
      <c r="AA693" t="s">
        <v>65</v>
      </c>
      <c r="AC693" t="s">
        <v>52</v>
      </c>
      <c r="AD693" t="s">
        <v>52</v>
      </c>
      <c r="AH693" t="s">
        <v>53</v>
      </c>
      <c r="AJ693" t="s">
        <v>54</v>
      </c>
      <c r="AL693" t="s">
        <v>55</v>
      </c>
      <c r="AN693" t="s">
        <v>120</v>
      </c>
      <c r="AO693" t="s">
        <v>72</v>
      </c>
      <c r="AP693" t="s">
        <v>59</v>
      </c>
      <c r="AQ693" t="s">
        <v>60</v>
      </c>
      <c r="AR693" t="s">
        <v>1261</v>
      </c>
      <c r="AS693" s="2">
        <v>0</v>
      </c>
      <c r="AT693" s="2">
        <v>1</v>
      </c>
      <c r="AU693" s="2">
        <v>1</v>
      </c>
      <c r="AV693" s="2">
        <v>0</v>
      </c>
      <c r="AW693" s="2">
        <v>1</v>
      </c>
      <c r="AX693" s="2">
        <v>0</v>
      </c>
      <c r="AY693" s="2">
        <v>0</v>
      </c>
      <c r="AZ693" s="2">
        <v>0</v>
      </c>
      <c r="BA693" s="2">
        <v>0</v>
      </c>
      <c r="BB693" s="2">
        <v>6</v>
      </c>
    </row>
    <row r="694" spans="1:54" x14ac:dyDescent="0.25">
      <c r="A694">
        <v>700</v>
      </c>
      <c r="B694" t="s">
        <v>38</v>
      </c>
      <c r="C694" t="s">
        <v>765</v>
      </c>
      <c r="D694" t="s">
        <v>1833</v>
      </c>
      <c r="E694" t="s">
        <v>2579</v>
      </c>
      <c r="F694" t="s">
        <v>10131</v>
      </c>
      <c r="H694" s="19">
        <v>700</v>
      </c>
      <c r="I694" t="s">
        <v>2575</v>
      </c>
      <c r="J694" t="s">
        <v>2576</v>
      </c>
      <c r="K694" s="2">
        <v>2</v>
      </c>
      <c r="L694" t="s">
        <v>52</v>
      </c>
      <c r="M694">
        <v>0</v>
      </c>
      <c r="N694" t="s">
        <v>83</v>
      </c>
      <c r="O694" s="2">
        <v>0</v>
      </c>
      <c r="P694" s="2">
        <v>1</v>
      </c>
      <c r="Q694" s="2">
        <v>0</v>
      </c>
      <c r="R694" s="2">
        <v>0</v>
      </c>
      <c r="T694" s="2">
        <v>960</v>
      </c>
      <c r="U694" t="s">
        <v>84</v>
      </c>
      <c r="V694" s="2">
        <v>0</v>
      </c>
      <c r="W694" s="2">
        <v>0</v>
      </c>
      <c r="X694" s="2">
        <v>1</v>
      </c>
      <c r="Y694" s="2">
        <v>0</v>
      </c>
      <c r="AA694" t="s">
        <v>51</v>
      </c>
      <c r="AC694" t="s">
        <v>12125</v>
      </c>
      <c r="AD694" t="s">
        <v>45</v>
      </c>
      <c r="AE694" s="2">
        <v>0</v>
      </c>
      <c r="AF694" s="2"/>
      <c r="AH694" t="s">
        <v>53</v>
      </c>
      <c r="AJ694" t="s">
        <v>54</v>
      </c>
      <c r="AL694" t="s">
        <v>55</v>
      </c>
      <c r="AM694" t="s">
        <v>71</v>
      </c>
      <c r="AN694" t="s">
        <v>120</v>
      </c>
      <c r="AO694" t="s">
        <v>72</v>
      </c>
      <c r="AP694" t="s">
        <v>59</v>
      </c>
      <c r="AQ694" t="s">
        <v>60</v>
      </c>
      <c r="AR694" t="s">
        <v>1261</v>
      </c>
      <c r="AS694" s="2">
        <v>0</v>
      </c>
      <c r="AT694" s="2">
        <v>1</v>
      </c>
      <c r="AU694" s="2">
        <v>1</v>
      </c>
      <c r="AV694" s="2">
        <v>0</v>
      </c>
      <c r="AW694" s="2">
        <v>1</v>
      </c>
      <c r="AX694" s="2">
        <v>0</v>
      </c>
      <c r="AY694" s="2">
        <v>0</v>
      </c>
      <c r="AZ694" s="2">
        <v>0</v>
      </c>
      <c r="BA694" s="2">
        <v>0</v>
      </c>
      <c r="BB694" s="2">
        <v>13</v>
      </c>
    </row>
    <row r="695" spans="1:54" x14ac:dyDescent="0.25">
      <c r="A695">
        <v>701</v>
      </c>
      <c r="B695" t="s">
        <v>38</v>
      </c>
      <c r="C695" t="s">
        <v>765</v>
      </c>
      <c r="D695" t="s">
        <v>1833</v>
      </c>
      <c r="E695" t="s">
        <v>2579</v>
      </c>
      <c r="F695" t="s">
        <v>10131</v>
      </c>
      <c r="H695" s="19">
        <v>701</v>
      </c>
      <c r="I695" t="s">
        <v>2577</v>
      </c>
      <c r="J695" t="s">
        <v>2578</v>
      </c>
      <c r="K695" s="2">
        <v>5</v>
      </c>
      <c r="L695" t="s">
        <v>52</v>
      </c>
      <c r="M695">
        <v>0</v>
      </c>
      <c r="N695" t="s">
        <v>83</v>
      </c>
      <c r="O695" s="2">
        <v>0</v>
      </c>
      <c r="P695" s="2">
        <v>1</v>
      </c>
      <c r="Q695" s="2">
        <v>0</v>
      </c>
      <c r="R695" s="2">
        <v>0</v>
      </c>
      <c r="T695" s="2">
        <v>500</v>
      </c>
      <c r="U695" t="s">
        <v>142</v>
      </c>
      <c r="V695" s="2">
        <v>0</v>
      </c>
      <c r="W695" s="2">
        <v>1</v>
      </c>
      <c r="X695" s="2">
        <v>0</v>
      </c>
      <c r="Y695" s="2">
        <v>0</v>
      </c>
      <c r="AA695" t="s">
        <v>317</v>
      </c>
      <c r="AC695" t="s">
        <v>52</v>
      </c>
      <c r="AD695" t="s">
        <v>52</v>
      </c>
      <c r="AH695" t="s">
        <v>53</v>
      </c>
      <c r="AJ695" t="s">
        <v>54</v>
      </c>
      <c r="AL695" t="s">
        <v>55</v>
      </c>
      <c r="AM695" t="s">
        <v>71</v>
      </c>
      <c r="AN695" t="s">
        <v>120</v>
      </c>
      <c r="AO695" t="s">
        <v>72</v>
      </c>
      <c r="AP695" t="s">
        <v>59</v>
      </c>
      <c r="AQ695" t="s">
        <v>60</v>
      </c>
      <c r="AR695" t="s">
        <v>1261</v>
      </c>
      <c r="AS695" s="2">
        <v>0</v>
      </c>
      <c r="AT695" s="2">
        <v>1</v>
      </c>
      <c r="AU695" s="2">
        <v>1</v>
      </c>
      <c r="AV695" s="2">
        <v>0</v>
      </c>
      <c r="AW695" s="2">
        <v>1</v>
      </c>
      <c r="AX695" s="2">
        <v>0</v>
      </c>
      <c r="AY695" s="2">
        <v>0</v>
      </c>
      <c r="AZ695" s="2">
        <v>0</v>
      </c>
      <c r="BA695" s="2">
        <v>0</v>
      </c>
      <c r="BB695" s="2">
        <v>13</v>
      </c>
    </row>
    <row r="696" spans="1:54" x14ac:dyDescent="0.25">
      <c r="A696">
        <v>702</v>
      </c>
      <c r="B696" t="s">
        <v>38</v>
      </c>
      <c r="C696" t="s">
        <v>765</v>
      </c>
      <c r="D696" t="s">
        <v>1833</v>
      </c>
      <c r="E696" t="s">
        <v>2579</v>
      </c>
      <c r="F696" t="s">
        <v>10131</v>
      </c>
      <c r="H696" s="19">
        <v>702</v>
      </c>
      <c r="I696" t="s">
        <v>2580</v>
      </c>
      <c r="J696" t="s">
        <v>2581</v>
      </c>
      <c r="K696" s="2">
        <v>8</v>
      </c>
      <c r="L696" t="s">
        <v>52</v>
      </c>
      <c r="M696">
        <v>0</v>
      </c>
      <c r="N696" t="s">
        <v>83</v>
      </c>
      <c r="O696" s="2">
        <v>0</v>
      </c>
      <c r="P696" s="2">
        <v>1</v>
      </c>
      <c r="Q696" s="2">
        <v>0</v>
      </c>
      <c r="R696" s="2">
        <v>0</v>
      </c>
      <c r="T696" s="2">
        <v>400</v>
      </c>
      <c r="U696" t="s">
        <v>142</v>
      </c>
      <c r="V696" s="2">
        <v>0</v>
      </c>
      <c r="W696" s="2">
        <v>1</v>
      </c>
      <c r="X696" s="2">
        <v>0</v>
      </c>
      <c r="Y696" s="2">
        <v>0</v>
      </c>
      <c r="AA696" t="s">
        <v>65</v>
      </c>
      <c r="AC696" t="s">
        <v>12125</v>
      </c>
      <c r="AD696" t="s">
        <v>45</v>
      </c>
      <c r="AE696" s="2">
        <v>0</v>
      </c>
      <c r="AF696" t="s">
        <v>459</v>
      </c>
      <c r="AG696" t="s">
        <v>459</v>
      </c>
      <c r="AH696" t="s">
        <v>53</v>
      </c>
      <c r="AJ696" t="s">
        <v>54</v>
      </c>
      <c r="AL696" t="s">
        <v>55</v>
      </c>
      <c r="AM696" t="s">
        <v>71</v>
      </c>
      <c r="AN696" t="s">
        <v>120</v>
      </c>
      <c r="AO696" t="s">
        <v>72</v>
      </c>
      <c r="AP696" t="s">
        <v>59</v>
      </c>
      <c r="AQ696" t="s">
        <v>60</v>
      </c>
      <c r="AR696" t="s">
        <v>1261</v>
      </c>
      <c r="AS696" s="2">
        <v>0</v>
      </c>
      <c r="AT696" s="2">
        <v>1</v>
      </c>
      <c r="AU696" s="2">
        <v>1</v>
      </c>
      <c r="AV696" s="2">
        <v>0</v>
      </c>
      <c r="AW696" s="2">
        <v>1</v>
      </c>
      <c r="AX696" s="2">
        <v>0</v>
      </c>
      <c r="AY696" s="2">
        <v>0</v>
      </c>
      <c r="AZ696" s="2">
        <v>0</v>
      </c>
      <c r="BA696" s="2">
        <v>0</v>
      </c>
      <c r="BB696" s="2">
        <v>13</v>
      </c>
    </row>
    <row r="697" spans="1:54" x14ac:dyDescent="0.25">
      <c r="A697">
        <v>703</v>
      </c>
      <c r="B697" t="s">
        <v>38</v>
      </c>
      <c r="C697" t="s">
        <v>765</v>
      </c>
      <c r="D697" t="s">
        <v>1833</v>
      </c>
      <c r="E697" t="s">
        <v>2579</v>
      </c>
      <c r="F697" t="s">
        <v>10131</v>
      </c>
      <c r="H697" s="19">
        <v>703</v>
      </c>
      <c r="I697" t="s">
        <v>2582</v>
      </c>
      <c r="J697" t="s">
        <v>479</v>
      </c>
      <c r="K697" s="2">
        <v>2</v>
      </c>
      <c r="L697" t="s">
        <v>52</v>
      </c>
      <c r="M697">
        <v>0</v>
      </c>
      <c r="N697" t="s">
        <v>83</v>
      </c>
      <c r="O697" s="2">
        <v>0</v>
      </c>
      <c r="P697" s="2">
        <v>1</v>
      </c>
      <c r="Q697" s="2">
        <v>0</v>
      </c>
      <c r="R697" s="2">
        <v>0</v>
      </c>
      <c r="T697" s="2">
        <v>160</v>
      </c>
      <c r="U697" t="s">
        <v>142</v>
      </c>
      <c r="V697" s="2">
        <v>0</v>
      </c>
      <c r="W697" s="2">
        <v>1</v>
      </c>
      <c r="X697" s="2">
        <v>0</v>
      </c>
      <c r="Y697" s="2">
        <v>0</v>
      </c>
      <c r="AA697" t="s">
        <v>65</v>
      </c>
      <c r="AC697" t="s">
        <v>52</v>
      </c>
      <c r="AD697" t="s">
        <v>52</v>
      </c>
      <c r="AH697" t="s">
        <v>53</v>
      </c>
      <c r="AJ697" t="s">
        <v>54</v>
      </c>
      <c r="AL697" t="s">
        <v>55</v>
      </c>
      <c r="AM697" t="s">
        <v>71</v>
      </c>
      <c r="AN697" t="s">
        <v>120</v>
      </c>
      <c r="AO697" t="s">
        <v>72</v>
      </c>
      <c r="AP697" t="s">
        <v>59</v>
      </c>
      <c r="AQ697" t="s">
        <v>60</v>
      </c>
      <c r="AR697" t="s">
        <v>1261</v>
      </c>
      <c r="AS697" s="2">
        <v>0</v>
      </c>
      <c r="AT697" s="2">
        <v>1</v>
      </c>
      <c r="AU697" s="2">
        <v>1</v>
      </c>
      <c r="AV697" s="2">
        <v>0</v>
      </c>
      <c r="AW697" s="2">
        <v>1</v>
      </c>
      <c r="AX697" s="2">
        <v>0</v>
      </c>
      <c r="AY697" s="2">
        <v>0</v>
      </c>
      <c r="AZ697" s="2">
        <v>0</v>
      </c>
      <c r="BA697" s="2">
        <v>0</v>
      </c>
      <c r="BB697" s="2">
        <v>13</v>
      </c>
    </row>
    <row r="698" spans="1:54" x14ac:dyDescent="0.25">
      <c r="A698">
        <v>704</v>
      </c>
      <c r="B698" t="s">
        <v>38</v>
      </c>
      <c r="C698" t="s">
        <v>765</v>
      </c>
      <c r="D698" t="s">
        <v>1833</v>
      </c>
      <c r="E698" t="s">
        <v>2579</v>
      </c>
      <c r="F698" t="s">
        <v>10131</v>
      </c>
      <c r="H698" s="19">
        <v>704</v>
      </c>
      <c r="I698" t="s">
        <v>2583</v>
      </c>
      <c r="J698" t="s">
        <v>2584</v>
      </c>
      <c r="K698" s="2">
        <v>5</v>
      </c>
      <c r="L698" t="s">
        <v>52</v>
      </c>
      <c r="M698">
        <v>0</v>
      </c>
      <c r="N698" t="s">
        <v>83</v>
      </c>
      <c r="O698" s="2">
        <v>0</v>
      </c>
      <c r="P698" s="2">
        <v>1</v>
      </c>
      <c r="Q698" s="2">
        <v>0</v>
      </c>
      <c r="R698" s="2">
        <v>0</v>
      </c>
      <c r="T698" s="2">
        <v>290</v>
      </c>
      <c r="U698" t="s">
        <v>142</v>
      </c>
      <c r="V698" s="2">
        <v>0</v>
      </c>
      <c r="W698" s="2">
        <v>1</v>
      </c>
      <c r="X698" s="2">
        <v>0</v>
      </c>
      <c r="Y698" s="2">
        <v>0</v>
      </c>
      <c r="AA698" t="s">
        <v>65</v>
      </c>
      <c r="AC698" t="s">
        <v>52</v>
      </c>
      <c r="AD698" t="s">
        <v>52</v>
      </c>
      <c r="AH698" t="s">
        <v>53</v>
      </c>
      <c r="AJ698" t="s">
        <v>54</v>
      </c>
      <c r="AL698" t="s">
        <v>55</v>
      </c>
      <c r="AM698" t="s">
        <v>162</v>
      </c>
      <c r="AN698" t="s">
        <v>120</v>
      </c>
      <c r="AO698" t="s">
        <v>72</v>
      </c>
      <c r="AP698" t="s">
        <v>59</v>
      </c>
      <c r="AQ698" t="s">
        <v>60</v>
      </c>
      <c r="AR698" t="s">
        <v>1261</v>
      </c>
      <c r="AS698" s="2">
        <v>0</v>
      </c>
      <c r="AT698" s="2">
        <v>1</v>
      </c>
      <c r="AU698" s="2">
        <v>1</v>
      </c>
      <c r="AV698" s="2">
        <v>0</v>
      </c>
      <c r="AW698" s="2">
        <v>1</v>
      </c>
      <c r="AX698" s="2">
        <v>0</v>
      </c>
      <c r="AY698" s="2">
        <v>0</v>
      </c>
      <c r="AZ698" s="2">
        <v>0</v>
      </c>
      <c r="BA698" s="2">
        <v>0</v>
      </c>
      <c r="BB698" s="2">
        <v>13</v>
      </c>
    </row>
    <row r="699" spans="1:54" x14ac:dyDescent="0.25">
      <c r="A699">
        <v>705</v>
      </c>
      <c r="B699" t="s">
        <v>38</v>
      </c>
      <c r="C699" t="s">
        <v>765</v>
      </c>
      <c r="D699" t="s">
        <v>1833</v>
      </c>
      <c r="E699" t="s">
        <v>2579</v>
      </c>
      <c r="F699" t="s">
        <v>10131</v>
      </c>
      <c r="H699" s="19">
        <v>705</v>
      </c>
      <c r="I699" t="s">
        <v>2585</v>
      </c>
      <c r="J699" t="s">
        <v>2586</v>
      </c>
      <c r="K699" s="2">
        <v>2</v>
      </c>
      <c r="L699" t="s">
        <v>52</v>
      </c>
      <c r="M699">
        <v>0</v>
      </c>
      <c r="N699" t="s">
        <v>83</v>
      </c>
      <c r="O699" s="2">
        <v>0</v>
      </c>
      <c r="P699" s="2">
        <v>1</v>
      </c>
      <c r="Q699" s="2">
        <v>0</v>
      </c>
      <c r="R699" s="2">
        <v>0</v>
      </c>
      <c r="T699" s="2">
        <v>170</v>
      </c>
      <c r="U699" t="s">
        <v>142</v>
      </c>
      <c r="V699" s="2">
        <v>0</v>
      </c>
      <c r="W699" s="2">
        <v>1</v>
      </c>
      <c r="X699" s="2">
        <v>0</v>
      </c>
      <c r="Y699" s="2">
        <v>0</v>
      </c>
      <c r="AA699" t="s">
        <v>65</v>
      </c>
      <c r="AC699" t="s">
        <v>52</v>
      </c>
      <c r="AD699" t="s">
        <v>52</v>
      </c>
      <c r="AH699" t="s">
        <v>53</v>
      </c>
      <c r="AJ699" t="s">
        <v>54</v>
      </c>
      <c r="AL699" t="s">
        <v>55</v>
      </c>
      <c r="AM699" t="s">
        <v>71</v>
      </c>
      <c r="AN699" t="s">
        <v>120</v>
      </c>
      <c r="AO699" t="s">
        <v>72</v>
      </c>
      <c r="AP699" t="s">
        <v>59</v>
      </c>
      <c r="AQ699" t="s">
        <v>60</v>
      </c>
      <c r="AR699" t="s">
        <v>1261</v>
      </c>
      <c r="AS699" s="2">
        <v>0</v>
      </c>
      <c r="AT699" s="2">
        <v>1</v>
      </c>
      <c r="AU699" s="2">
        <v>1</v>
      </c>
      <c r="AV699" s="2">
        <v>0</v>
      </c>
      <c r="AW699" s="2">
        <v>1</v>
      </c>
      <c r="AX699" s="2">
        <v>0</v>
      </c>
      <c r="AY699" s="2">
        <v>0</v>
      </c>
      <c r="AZ699" s="2">
        <v>0</v>
      </c>
      <c r="BA699" s="2">
        <v>0</v>
      </c>
      <c r="BB699" s="2">
        <v>5</v>
      </c>
    </row>
    <row r="700" spans="1:54" x14ac:dyDescent="0.25">
      <c r="A700">
        <v>706</v>
      </c>
      <c r="B700" t="s">
        <v>38</v>
      </c>
      <c r="C700" t="s">
        <v>765</v>
      </c>
      <c r="D700" t="s">
        <v>1833</v>
      </c>
      <c r="E700" t="s">
        <v>2579</v>
      </c>
      <c r="F700" t="s">
        <v>10131</v>
      </c>
      <c r="H700" s="19">
        <v>706</v>
      </c>
      <c r="I700" t="s">
        <v>2587</v>
      </c>
      <c r="J700" t="s">
        <v>617</v>
      </c>
      <c r="K700" s="2">
        <v>7</v>
      </c>
      <c r="L700" t="s">
        <v>52</v>
      </c>
      <c r="M700">
        <v>0</v>
      </c>
      <c r="N700" t="s">
        <v>83</v>
      </c>
      <c r="O700" s="2">
        <v>0</v>
      </c>
      <c r="P700" s="2">
        <v>1</v>
      </c>
      <c r="Q700" s="2">
        <v>0</v>
      </c>
      <c r="R700" s="2">
        <v>0</v>
      </c>
      <c r="T700" s="2">
        <v>400</v>
      </c>
      <c r="U700" t="s">
        <v>142</v>
      </c>
      <c r="V700" s="2">
        <v>0</v>
      </c>
      <c r="W700" s="2">
        <v>1</v>
      </c>
      <c r="X700" s="2">
        <v>0</v>
      </c>
      <c r="Y700" s="2">
        <v>0</v>
      </c>
      <c r="AA700" t="s">
        <v>65</v>
      </c>
      <c r="AC700" t="s">
        <v>12125</v>
      </c>
      <c r="AD700" t="s">
        <v>45</v>
      </c>
      <c r="AE700" s="2">
        <v>0</v>
      </c>
      <c r="AF700" t="s">
        <v>455</v>
      </c>
      <c r="AG700" t="s">
        <v>455</v>
      </c>
      <c r="AH700" t="s">
        <v>53</v>
      </c>
      <c r="AJ700" t="s">
        <v>54</v>
      </c>
      <c r="AL700" t="s">
        <v>55</v>
      </c>
      <c r="AM700" t="s">
        <v>71</v>
      </c>
      <c r="AN700" t="s">
        <v>120</v>
      </c>
      <c r="AO700" t="s">
        <v>72</v>
      </c>
      <c r="AP700" t="s">
        <v>59</v>
      </c>
      <c r="AQ700" t="s">
        <v>60</v>
      </c>
      <c r="AR700" t="s">
        <v>1261</v>
      </c>
      <c r="AS700" s="2">
        <v>0</v>
      </c>
      <c r="AT700" s="2">
        <v>1</v>
      </c>
      <c r="AU700" s="2">
        <v>1</v>
      </c>
      <c r="AV700" s="2">
        <v>0</v>
      </c>
      <c r="AW700" s="2">
        <v>1</v>
      </c>
      <c r="AX700" s="2">
        <v>0</v>
      </c>
      <c r="AY700" s="2">
        <v>0</v>
      </c>
      <c r="AZ700" s="2">
        <v>0</v>
      </c>
      <c r="BA700" s="2">
        <v>0</v>
      </c>
    </row>
    <row r="701" spans="1:54" x14ac:dyDescent="0.25">
      <c r="A701">
        <v>707</v>
      </c>
      <c r="B701" t="s">
        <v>38</v>
      </c>
      <c r="C701" t="s">
        <v>765</v>
      </c>
      <c r="D701" t="s">
        <v>1833</v>
      </c>
      <c r="E701" t="s">
        <v>2579</v>
      </c>
      <c r="F701" t="s">
        <v>10131</v>
      </c>
      <c r="H701" s="19">
        <v>707</v>
      </c>
      <c r="I701" t="s">
        <v>2588</v>
      </c>
      <c r="J701" t="s">
        <v>2589</v>
      </c>
      <c r="K701" s="2">
        <v>4</v>
      </c>
      <c r="L701" t="s">
        <v>52</v>
      </c>
      <c r="M701">
        <v>0</v>
      </c>
      <c r="N701" t="s">
        <v>83</v>
      </c>
      <c r="O701" s="2">
        <v>0</v>
      </c>
      <c r="P701" s="2">
        <v>1</v>
      </c>
      <c r="Q701" s="2">
        <v>0</v>
      </c>
      <c r="R701" s="2">
        <v>0</v>
      </c>
      <c r="T701" s="2">
        <v>300</v>
      </c>
      <c r="U701" t="s">
        <v>142</v>
      </c>
      <c r="V701" s="2">
        <v>0</v>
      </c>
      <c r="W701" s="2">
        <v>1</v>
      </c>
      <c r="X701" s="2">
        <v>0</v>
      </c>
      <c r="Y701" s="2">
        <v>0</v>
      </c>
      <c r="AA701" t="s">
        <v>65</v>
      </c>
      <c r="AC701" t="s">
        <v>52</v>
      </c>
      <c r="AD701" t="s">
        <v>52</v>
      </c>
      <c r="AH701" t="s">
        <v>53</v>
      </c>
      <c r="AJ701" t="s">
        <v>54</v>
      </c>
      <c r="AL701" t="s">
        <v>55</v>
      </c>
      <c r="AM701" t="s">
        <v>71</v>
      </c>
      <c r="AN701" t="s">
        <v>120</v>
      </c>
      <c r="AO701" t="s">
        <v>72</v>
      </c>
      <c r="AP701" t="s">
        <v>59</v>
      </c>
      <c r="AQ701" t="s">
        <v>60</v>
      </c>
      <c r="AR701" t="s">
        <v>1261</v>
      </c>
      <c r="AS701" s="2">
        <v>0</v>
      </c>
      <c r="AT701" s="2">
        <v>1</v>
      </c>
      <c r="AU701" s="2">
        <v>1</v>
      </c>
      <c r="AV701" s="2">
        <v>0</v>
      </c>
      <c r="AW701" s="2">
        <v>1</v>
      </c>
      <c r="AX701" s="2">
        <v>0</v>
      </c>
      <c r="AY701" s="2">
        <v>0</v>
      </c>
      <c r="AZ701" s="2">
        <v>0</v>
      </c>
      <c r="BA701" s="2">
        <v>0</v>
      </c>
      <c r="BB701" s="2">
        <v>9</v>
      </c>
    </row>
    <row r="702" spans="1:54" x14ac:dyDescent="0.25">
      <c r="A702">
        <v>708</v>
      </c>
      <c r="B702" t="s">
        <v>38</v>
      </c>
      <c r="C702" t="s">
        <v>765</v>
      </c>
      <c r="D702" t="s">
        <v>1833</v>
      </c>
      <c r="E702" t="s">
        <v>2579</v>
      </c>
      <c r="F702" t="s">
        <v>10131</v>
      </c>
      <c r="H702" s="19">
        <v>708</v>
      </c>
      <c r="I702" t="s">
        <v>2590</v>
      </c>
      <c r="J702" t="s">
        <v>2591</v>
      </c>
      <c r="K702" s="2">
        <v>4</v>
      </c>
      <c r="L702" t="s">
        <v>52</v>
      </c>
      <c r="M702">
        <v>0</v>
      </c>
      <c r="N702" t="s">
        <v>83</v>
      </c>
      <c r="O702" s="2">
        <v>0</v>
      </c>
      <c r="P702" s="2">
        <v>1</v>
      </c>
      <c r="Q702" s="2">
        <v>0</v>
      </c>
      <c r="R702" s="2">
        <v>0</v>
      </c>
      <c r="T702" s="2">
        <v>350</v>
      </c>
      <c r="U702" t="s">
        <v>142</v>
      </c>
      <c r="V702" s="2">
        <v>0</v>
      </c>
      <c r="W702" s="2">
        <v>1</v>
      </c>
      <c r="X702" s="2">
        <v>0</v>
      </c>
      <c r="Y702" s="2">
        <v>0</v>
      </c>
      <c r="AA702" t="s">
        <v>51</v>
      </c>
      <c r="AC702" t="s">
        <v>52</v>
      </c>
      <c r="AD702" t="s">
        <v>52</v>
      </c>
      <c r="AH702" t="s">
        <v>53</v>
      </c>
      <c r="AJ702" t="s">
        <v>54</v>
      </c>
      <c r="AL702" t="s">
        <v>55</v>
      </c>
      <c r="AM702" t="s">
        <v>71</v>
      </c>
      <c r="AN702" t="s">
        <v>120</v>
      </c>
      <c r="AO702" t="s">
        <v>72</v>
      </c>
      <c r="AP702" t="s">
        <v>59</v>
      </c>
      <c r="AQ702" t="s">
        <v>60</v>
      </c>
      <c r="AR702" t="s">
        <v>1261</v>
      </c>
      <c r="AS702" s="2">
        <v>0</v>
      </c>
      <c r="AT702" s="2">
        <v>1</v>
      </c>
      <c r="AU702" s="2">
        <v>1</v>
      </c>
      <c r="AV702" s="2">
        <v>0</v>
      </c>
      <c r="AW702" s="2">
        <v>1</v>
      </c>
      <c r="AX702" s="2">
        <v>0</v>
      </c>
      <c r="AY702" s="2">
        <v>0</v>
      </c>
      <c r="AZ702" s="2">
        <v>0</v>
      </c>
      <c r="BA702" s="2">
        <v>0</v>
      </c>
      <c r="BB702" s="2">
        <v>5</v>
      </c>
    </row>
    <row r="703" spans="1:54" x14ac:dyDescent="0.25">
      <c r="A703">
        <v>709</v>
      </c>
      <c r="B703" t="s">
        <v>38</v>
      </c>
      <c r="C703" t="s">
        <v>765</v>
      </c>
      <c r="D703" t="s">
        <v>1833</v>
      </c>
      <c r="E703" t="s">
        <v>2579</v>
      </c>
      <c r="F703" t="s">
        <v>10131</v>
      </c>
      <c r="H703" s="19">
        <v>709</v>
      </c>
      <c r="I703" t="s">
        <v>2592</v>
      </c>
      <c r="J703" t="s">
        <v>2593</v>
      </c>
      <c r="K703" s="2">
        <v>5</v>
      </c>
      <c r="L703" t="s">
        <v>52</v>
      </c>
      <c r="M703">
        <v>0</v>
      </c>
      <c r="N703" t="s">
        <v>83</v>
      </c>
      <c r="O703" s="2">
        <v>0</v>
      </c>
      <c r="P703" s="2">
        <v>1</v>
      </c>
      <c r="Q703" s="2">
        <v>0</v>
      </c>
      <c r="R703" s="2">
        <v>0</v>
      </c>
      <c r="T703" s="2">
        <v>450</v>
      </c>
      <c r="U703" t="s">
        <v>142</v>
      </c>
      <c r="V703" s="2">
        <v>0</v>
      </c>
      <c r="W703" s="2">
        <v>1</v>
      </c>
      <c r="X703" s="2">
        <v>0</v>
      </c>
      <c r="Y703" s="2">
        <v>0</v>
      </c>
      <c r="AA703" t="s">
        <v>65</v>
      </c>
      <c r="AC703" t="s">
        <v>52</v>
      </c>
      <c r="AD703" t="s">
        <v>52</v>
      </c>
      <c r="AH703" t="s">
        <v>53</v>
      </c>
      <c r="AJ703" t="s">
        <v>54</v>
      </c>
      <c r="AL703" t="s">
        <v>55</v>
      </c>
      <c r="AM703" t="s">
        <v>71</v>
      </c>
      <c r="AN703" t="s">
        <v>120</v>
      </c>
      <c r="AO703" t="s">
        <v>72</v>
      </c>
      <c r="AP703" t="s">
        <v>59</v>
      </c>
      <c r="AQ703" t="s">
        <v>60</v>
      </c>
      <c r="AR703" t="s">
        <v>1261</v>
      </c>
      <c r="AS703" s="2">
        <v>0</v>
      </c>
      <c r="AT703" s="2">
        <v>1</v>
      </c>
      <c r="AU703" s="2">
        <v>1</v>
      </c>
      <c r="AV703" s="2">
        <v>0</v>
      </c>
      <c r="AW703" s="2">
        <v>1</v>
      </c>
      <c r="AX703" s="2">
        <v>0</v>
      </c>
      <c r="AY703" s="2">
        <v>0</v>
      </c>
      <c r="AZ703" s="2">
        <v>0</v>
      </c>
      <c r="BA703" s="2">
        <v>0</v>
      </c>
      <c r="BB703" s="2">
        <v>13</v>
      </c>
    </row>
    <row r="704" spans="1:54" x14ac:dyDescent="0.25">
      <c r="A704">
        <v>710</v>
      </c>
      <c r="B704" t="s">
        <v>38</v>
      </c>
      <c r="C704" t="s">
        <v>765</v>
      </c>
      <c r="D704" t="s">
        <v>1833</v>
      </c>
      <c r="E704" t="s">
        <v>2579</v>
      </c>
      <c r="F704" t="s">
        <v>10131</v>
      </c>
      <c r="H704" s="19">
        <v>710</v>
      </c>
      <c r="I704" t="s">
        <v>2597</v>
      </c>
      <c r="J704" t="s">
        <v>2598</v>
      </c>
      <c r="K704" s="2">
        <v>2</v>
      </c>
      <c r="L704" t="s">
        <v>52</v>
      </c>
      <c r="M704">
        <v>0</v>
      </c>
      <c r="T704" s="2">
        <v>1900</v>
      </c>
      <c r="U704" t="s">
        <v>84</v>
      </c>
      <c r="V704" s="2">
        <v>0</v>
      </c>
      <c r="W704" s="2">
        <v>0</v>
      </c>
      <c r="X704" s="2">
        <v>1</v>
      </c>
      <c r="Y704" s="2">
        <v>0</v>
      </c>
      <c r="AA704" t="s">
        <v>65</v>
      </c>
      <c r="AC704" t="s">
        <v>52</v>
      </c>
      <c r="AD704" t="s">
        <v>52</v>
      </c>
      <c r="AH704" t="s">
        <v>53</v>
      </c>
      <c r="AJ704" t="s">
        <v>54</v>
      </c>
      <c r="AL704" t="s">
        <v>55</v>
      </c>
      <c r="AM704" t="s">
        <v>71</v>
      </c>
      <c r="AN704" t="s">
        <v>120</v>
      </c>
      <c r="AO704" t="s">
        <v>72</v>
      </c>
      <c r="AP704" t="s">
        <v>59</v>
      </c>
      <c r="AQ704" t="s">
        <v>60</v>
      </c>
      <c r="AR704" t="s">
        <v>1261</v>
      </c>
      <c r="AS704" s="2">
        <v>0</v>
      </c>
      <c r="AT704" s="2">
        <v>1</v>
      </c>
      <c r="AU704" s="2">
        <v>1</v>
      </c>
      <c r="AV704" s="2">
        <v>0</v>
      </c>
      <c r="AW704" s="2">
        <v>1</v>
      </c>
      <c r="AX704" s="2">
        <v>0</v>
      </c>
      <c r="AY704" s="2">
        <v>0</v>
      </c>
      <c r="AZ704" s="2">
        <v>0</v>
      </c>
      <c r="BA704" s="2">
        <v>0</v>
      </c>
    </row>
    <row r="705" spans="1:54" x14ac:dyDescent="0.25">
      <c r="A705">
        <v>711</v>
      </c>
      <c r="B705" t="s">
        <v>38</v>
      </c>
      <c r="C705" t="s">
        <v>765</v>
      </c>
      <c r="D705" t="s">
        <v>1833</v>
      </c>
      <c r="E705" t="s">
        <v>2579</v>
      </c>
      <c r="F705" t="s">
        <v>10131</v>
      </c>
      <c r="H705" s="19">
        <v>711</v>
      </c>
      <c r="I705" t="s">
        <v>2599</v>
      </c>
      <c r="J705" t="s">
        <v>2600</v>
      </c>
      <c r="K705" s="2">
        <v>5</v>
      </c>
      <c r="L705" t="s">
        <v>52</v>
      </c>
      <c r="M705">
        <v>0</v>
      </c>
      <c r="N705" t="s">
        <v>83</v>
      </c>
      <c r="O705" s="2">
        <v>0</v>
      </c>
      <c r="P705" s="2">
        <v>1</v>
      </c>
      <c r="Q705" s="2">
        <v>0</v>
      </c>
      <c r="R705" s="2">
        <v>0</v>
      </c>
      <c r="T705" s="2">
        <v>220</v>
      </c>
      <c r="U705" t="s">
        <v>142</v>
      </c>
      <c r="V705" s="2">
        <v>0</v>
      </c>
      <c r="W705" s="2">
        <v>1</v>
      </c>
      <c r="X705" s="2">
        <v>0</v>
      </c>
      <c r="Y705" s="2">
        <v>0</v>
      </c>
      <c r="AA705" t="s">
        <v>65</v>
      </c>
      <c r="AC705" t="s">
        <v>12125</v>
      </c>
      <c r="AD705" t="s">
        <v>45</v>
      </c>
      <c r="AE705" s="2">
        <v>0</v>
      </c>
      <c r="AF705" s="2"/>
      <c r="AH705" t="s">
        <v>53</v>
      </c>
      <c r="AJ705" t="s">
        <v>54</v>
      </c>
      <c r="AL705" t="s">
        <v>55</v>
      </c>
      <c r="AM705" t="s">
        <v>71</v>
      </c>
      <c r="AN705" t="s">
        <v>120</v>
      </c>
      <c r="AO705" t="s">
        <v>72</v>
      </c>
      <c r="AP705" t="s">
        <v>59</v>
      </c>
      <c r="AQ705" t="s">
        <v>60</v>
      </c>
      <c r="AR705" t="s">
        <v>1261</v>
      </c>
      <c r="AS705" s="2">
        <v>0</v>
      </c>
      <c r="AT705" s="2">
        <v>1</v>
      </c>
      <c r="AU705" s="2">
        <v>1</v>
      </c>
      <c r="AV705" s="2">
        <v>0</v>
      </c>
      <c r="AW705" s="2">
        <v>1</v>
      </c>
      <c r="AX705" s="2">
        <v>0</v>
      </c>
      <c r="AY705" s="2">
        <v>0</v>
      </c>
      <c r="AZ705" s="2">
        <v>0</v>
      </c>
      <c r="BA705" s="2">
        <v>0</v>
      </c>
      <c r="BB705" s="2">
        <v>7</v>
      </c>
    </row>
    <row r="706" spans="1:54" x14ac:dyDescent="0.25">
      <c r="A706">
        <v>712</v>
      </c>
      <c r="B706" t="s">
        <v>38</v>
      </c>
      <c r="C706" t="s">
        <v>765</v>
      </c>
      <c r="D706" t="s">
        <v>1833</v>
      </c>
      <c r="E706" t="s">
        <v>2579</v>
      </c>
      <c r="F706" t="s">
        <v>10131</v>
      </c>
      <c r="H706" s="19">
        <v>712</v>
      </c>
      <c r="I706" t="s">
        <v>2601</v>
      </c>
      <c r="J706" t="s">
        <v>2602</v>
      </c>
      <c r="K706" s="2">
        <v>4</v>
      </c>
      <c r="L706" t="s">
        <v>52</v>
      </c>
      <c r="M706">
        <v>0</v>
      </c>
      <c r="N706" t="s">
        <v>83</v>
      </c>
      <c r="O706" s="2">
        <v>0</v>
      </c>
      <c r="P706" s="2">
        <v>1</v>
      </c>
      <c r="Q706" s="2">
        <v>0</v>
      </c>
      <c r="R706" s="2">
        <v>0</v>
      </c>
      <c r="T706" s="2">
        <v>200</v>
      </c>
      <c r="U706" t="s">
        <v>142</v>
      </c>
      <c r="V706" s="2">
        <v>0</v>
      </c>
      <c r="W706" s="2">
        <v>1</v>
      </c>
      <c r="X706" s="2">
        <v>0</v>
      </c>
      <c r="Y706" s="2">
        <v>0</v>
      </c>
      <c r="AA706" t="s">
        <v>65</v>
      </c>
      <c r="AC706" t="s">
        <v>12125</v>
      </c>
      <c r="AD706" t="s">
        <v>45</v>
      </c>
      <c r="AE706" s="2">
        <v>0</v>
      </c>
      <c r="AF706" t="s">
        <v>459</v>
      </c>
      <c r="AG706" t="s">
        <v>459</v>
      </c>
      <c r="AH706" t="s">
        <v>1465</v>
      </c>
      <c r="AJ706" t="s">
        <v>54</v>
      </c>
      <c r="AL706" t="s">
        <v>55</v>
      </c>
      <c r="AM706" t="s">
        <v>71</v>
      </c>
      <c r="AN706" t="s">
        <v>120</v>
      </c>
      <c r="AO706" t="s">
        <v>72</v>
      </c>
      <c r="AP706" t="s">
        <v>59</v>
      </c>
      <c r="AQ706" t="s">
        <v>60</v>
      </c>
      <c r="AR706" t="s">
        <v>1261</v>
      </c>
      <c r="AS706" s="2">
        <v>0</v>
      </c>
      <c r="AT706" s="2">
        <v>1</v>
      </c>
      <c r="AU706" s="2">
        <v>1</v>
      </c>
      <c r="AV706" s="2">
        <v>0</v>
      </c>
      <c r="AW706" s="2">
        <v>1</v>
      </c>
      <c r="AX706" s="2">
        <v>0</v>
      </c>
      <c r="AY706" s="2">
        <v>0</v>
      </c>
      <c r="AZ706" s="2">
        <v>0</v>
      </c>
      <c r="BA706" s="2">
        <v>0</v>
      </c>
      <c r="BB706" s="2">
        <v>9</v>
      </c>
    </row>
    <row r="707" spans="1:54" x14ac:dyDescent="0.25">
      <c r="A707">
        <v>713</v>
      </c>
      <c r="B707" t="s">
        <v>38</v>
      </c>
      <c r="C707" t="s">
        <v>765</v>
      </c>
      <c r="D707" t="s">
        <v>1833</v>
      </c>
      <c r="E707" t="s">
        <v>2579</v>
      </c>
      <c r="F707" t="s">
        <v>10131</v>
      </c>
      <c r="H707" s="19">
        <v>713</v>
      </c>
      <c r="I707" t="s">
        <v>2603</v>
      </c>
      <c r="J707" t="s">
        <v>479</v>
      </c>
      <c r="K707" s="2">
        <v>6</v>
      </c>
      <c r="L707" t="s">
        <v>52</v>
      </c>
      <c r="M707">
        <v>0</v>
      </c>
      <c r="N707" t="s">
        <v>83</v>
      </c>
      <c r="O707" s="2">
        <v>0</v>
      </c>
      <c r="P707" s="2">
        <v>1</v>
      </c>
      <c r="Q707" s="2">
        <v>0</v>
      </c>
      <c r="R707" s="2">
        <v>0</v>
      </c>
      <c r="T707" s="2">
        <v>300</v>
      </c>
      <c r="U707" t="s">
        <v>142</v>
      </c>
      <c r="V707" s="2">
        <v>0</v>
      </c>
      <c r="W707" s="2">
        <v>1</v>
      </c>
      <c r="X707" s="2">
        <v>0</v>
      </c>
      <c r="Y707" s="2">
        <v>0</v>
      </c>
      <c r="AA707" t="s">
        <v>65</v>
      </c>
      <c r="AC707" t="s">
        <v>52</v>
      </c>
      <c r="AD707" t="s">
        <v>52</v>
      </c>
      <c r="AH707" t="s">
        <v>1465</v>
      </c>
      <c r="AJ707" t="s">
        <v>54</v>
      </c>
      <c r="AL707" t="s">
        <v>55</v>
      </c>
      <c r="AM707" t="s">
        <v>71</v>
      </c>
      <c r="AN707" t="s">
        <v>120</v>
      </c>
      <c r="AO707" t="s">
        <v>72</v>
      </c>
      <c r="AP707" t="s">
        <v>59</v>
      </c>
      <c r="AQ707" t="s">
        <v>60</v>
      </c>
      <c r="AR707" t="s">
        <v>1261</v>
      </c>
      <c r="AS707" s="2">
        <v>0</v>
      </c>
      <c r="AT707" s="2">
        <v>1</v>
      </c>
      <c r="AU707" s="2">
        <v>1</v>
      </c>
      <c r="AV707" s="2">
        <v>0</v>
      </c>
      <c r="AW707" s="2">
        <v>1</v>
      </c>
      <c r="AX707" s="2">
        <v>0</v>
      </c>
      <c r="AY707" s="2">
        <v>0</v>
      </c>
      <c r="AZ707" s="2">
        <v>0</v>
      </c>
      <c r="BA707" s="2">
        <v>0</v>
      </c>
      <c r="BB707" s="2">
        <v>13</v>
      </c>
    </row>
    <row r="708" spans="1:54" x14ac:dyDescent="0.25">
      <c r="A708">
        <v>714</v>
      </c>
      <c r="B708" t="s">
        <v>38</v>
      </c>
      <c r="C708" t="s">
        <v>765</v>
      </c>
      <c r="D708" t="s">
        <v>1833</v>
      </c>
      <c r="E708" t="s">
        <v>2579</v>
      </c>
      <c r="F708" t="s">
        <v>10131</v>
      </c>
      <c r="H708" s="19">
        <v>714</v>
      </c>
      <c r="I708" t="s">
        <v>2604</v>
      </c>
      <c r="J708" t="s">
        <v>525</v>
      </c>
      <c r="K708" s="2">
        <v>2</v>
      </c>
      <c r="L708" t="s">
        <v>52</v>
      </c>
      <c r="M708">
        <v>0</v>
      </c>
      <c r="N708" t="s">
        <v>83</v>
      </c>
      <c r="O708" s="2">
        <v>0</v>
      </c>
      <c r="P708" s="2">
        <v>1</v>
      </c>
      <c r="Q708" s="2">
        <v>0</v>
      </c>
      <c r="R708" s="2">
        <v>0</v>
      </c>
      <c r="T708" s="2">
        <v>160</v>
      </c>
      <c r="U708" t="s">
        <v>142</v>
      </c>
      <c r="V708" s="2">
        <v>0</v>
      </c>
      <c r="W708" s="2">
        <v>1</v>
      </c>
      <c r="X708" s="2">
        <v>0</v>
      </c>
      <c r="Y708" s="2">
        <v>0</v>
      </c>
      <c r="AA708" t="s">
        <v>65</v>
      </c>
      <c r="AC708" t="s">
        <v>12125</v>
      </c>
      <c r="AD708" t="s">
        <v>45</v>
      </c>
      <c r="AE708" s="2">
        <v>0</v>
      </c>
      <c r="AF708" s="2"/>
      <c r="AH708" t="s">
        <v>53</v>
      </c>
      <c r="AJ708" t="s">
        <v>54</v>
      </c>
      <c r="AL708" t="s">
        <v>55</v>
      </c>
      <c r="AM708" t="s">
        <v>71</v>
      </c>
      <c r="AN708" t="s">
        <v>120</v>
      </c>
      <c r="AO708" t="s">
        <v>72</v>
      </c>
      <c r="AP708" t="s">
        <v>59</v>
      </c>
      <c r="AQ708" t="s">
        <v>60</v>
      </c>
      <c r="AR708" t="s">
        <v>1261</v>
      </c>
      <c r="AS708" s="2">
        <v>0</v>
      </c>
      <c r="AT708" s="2">
        <v>1</v>
      </c>
      <c r="AU708" s="2">
        <v>1</v>
      </c>
      <c r="AV708" s="2">
        <v>0</v>
      </c>
      <c r="AW708" s="2">
        <v>1</v>
      </c>
      <c r="AX708" s="2">
        <v>0</v>
      </c>
      <c r="AY708" s="2">
        <v>0</v>
      </c>
      <c r="AZ708" s="2">
        <v>0</v>
      </c>
      <c r="BA708" s="2">
        <v>0</v>
      </c>
      <c r="BB708" s="2">
        <v>6</v>
      </c>
    </row>
    <row r="709" spans="1:54" x14ac:dyDescent="0.25">
      <c r="A709">
        <v>715</v>
      </c>
      <c r="B709" t="s">
        <v>38</v>
      </c>
      <c r="C709" t="s">
        <v>765</v>
      </c>
      <c r="D709" t="s">
        <v>1833</v>
      </c>
      <c r="E709" t="s">
        <v>2579</v>
      </c>
      <c r="F709" t="s">
        <v>10131</v>
      </c>
      <c r="H709" s="19">
        <v>715</v>
      </c>
      <c r="I709" t="s">
        <v>2605</v>
      </c>
      <c r="J709" t="s">
        <v>2606</v>
      </c>
      <c r="K709" s="2">
        <v>4</v>
      </c>
      <c r="L709" t="s">
        <v>45</v>
      </c>
      <c r="M709" s="2">
        <v>1</v>
      </c>
      <c r="N709" t="s">
        <v>83</v>
      </c>
      <c r="O709" s="2">
        <v>0</v>
      </c>
      <c r="P709" s="2">
        <v>1</v>
      </c>
      <c r="Q709" s="2">
        <v>0</v>
      </c>
      <c r="R709" s="2">
        <v>0</v>
      </c>
      <c r="T709" s="2">
        <v>300</v>
      </c>
      <c r="U709" t="s">
        <v>142</v>
      </c>
      <c r="V709" s="2">
        <v>0</v>
      </c>
      <c r="W709" s="2">
        <v>1</v>
      </c>
      <c r="X709" s="2">
        <v>0</v>
      </c>
      <c r="Y709" s="2">
        <v>0</v>
      </c>
      <c r="AA709" t="s">
        <v>51</v>
      </c>
      <c r="AC709" t="s">
        <v>52</v>
      </c>
      <c r="AD709" t="s">
        <v>52</v>
      </c>
      <c r="AH709" t="s">
        <v>1465</v>
      </c>
      <c r="AJ709" t="s">
        <v>54</v>
      </c>
      <c r="AL709" t="s">
        <v>55</v>
      </c>
      <c r="AM709" t="s">
        <v>71</v>
      </c>
      <c r="AN709" t="s">
        <v>120</v>
      </c>
      <c r="AO709" t="s">
        <v>72</v>
      </c>
      <c r="AP709" t="s">
        <v>59</v>
      </c>
      <c r="AQ709" t="s">
        <v>60</v>
      </c>
      <c r="AR709" t="s">
        <v>1261</v>
      </c>
      <c r="AS709" s="2">
        <v>0</v>
      </c>
      <c r="AT709" s="2">
        <v>1</v>
      </c>
      <c r="AU709" s="2">
        <v>1</v>
      </c>
      <c r="AV709" s="2">
        <v>0</v>
      </c>
      <c r="AW709" s="2">
        <v>1</v>
      </c>
      <c r="AX709" s="2">
        <v>0</v>
      </c>
      <c r="AY709" s="2">
        <v>0</v>
      </c>
      <c r="AZ709" s="2">
        <v>0</v>
      </c>
      <c r="BA709" s="2">
        <v>0</v>
      </c>
      <c r="BB709" s="2">
        <v>13</v>
      </c>
    </row>
    <row r="710" spans="1:54" x14ac:dyDescent="0.25">
      <c r="A710">
        <v>716</v>
      </c>
      <c r="B710" t="s">
        <v>38</v>
      </c>
      <c r="C710" t="s">
        <v>765</v>
      </c>
      <c r="D710" t="s">
        <v>1833</v>
      </c>
      <c r="E710" t="s">
        <v>2607</v>
      </c>
      <c r="F710" t="s">
        <v>10131</v>
      </c>
      <c r="H710" s="19">
        <v>716</v>
      </c>
      <c r="I710" t="s">
        <v>2608</v>
      </c>
      <c r="J710" t="s">
        <v>479</v>
      </c>
      <c r="K710" s="2">
        <v>8</v>
      </c>
      <c r="L710" t="s">
        <v>52</v>
      </c>
      <c r="M710">
        <v>0</v>
      </c>
      <c r="N710" t="s">
        <v>90</v>
      </c>
      <c r="O710" s="2">
        <v>0</v>
      </c>
      <c r="P710" s="2">
        <v>1</v>
      </c>
      <c r="Q710" s="2">
        <v>0</v>
      </c>
      <c r="R710" s="2">
        <v>1</v>
      </c>
      <c r="S710" t="s">
        <v>2491</v>
      </c>
      <c r="T710" s="2">
        <v>600</v>
      </c>
      <c r="U710" t="s">
        <v>142</v>
      </c>
      <c r="V710" s="2">
        <v>0</v>
      </c>
      <c r="W710" s="2">
        <v>1</v>
      </c>
      <c r="X710" s="2">
        <v>0</v>
      </c>
      <c r="Y710" s="2">
        <v>0</v>
      </c>
      <c r="AA710" t="s">
        <v>51</v>
      </c>
      <c r="AC710" t="s">
        <v>12125</v>
      </c>
      <c r="AD710" t="s">
        <v>45</v>
      </c>
      <c r="AE710" s="2">
        <v>0</v>
      </c>
      <c r="AF710" t="s">
        <v>455</v>
      </c>
      <c r="AG710" t="s">
        <v>455</v>
      </c>
      <c r="AH710" t="s">
        <v>53</v>
      </c>
      <c r="AL710" t="s">
        <v>130</v>
      </c>
      <c r="AM710" t="s">
        <v>71</v>
      </c>
      <c r="AN710" t="s">
        <v>120</v>
      </c>
      <c r="AO710" t="s">
        <v>72</v>
      </c>
      <c r="AP710" t="s">
        <v>59</v>
      </c>
      <c r="AQ710" t="s">
        <v>60</v>
      </c>
      <c r="AR710" t="s">
        <v>1261</v>
      </c>
      <c r="AS710" s="2">
        <v>0</v>
      </c>
      <c r="AT710" s="2">
        <v>1</v>
      </c>
      <c r="AU710" s="2">
        <v>1</v>
      </c>
      <c r="AV710" s="2">
        <v>0</v>
      </c>
      <c r="AW710" s="2">
        <v>1</v>
      </c>
      <c r="AX710" s="2">
        <v>0</v>
      </c>
      <c r="AY710" s="2">
        <v>0</v>
      </c>
      <c r="AZ710" s="2">
        <v>0</v>
      </c>
      <c r="BA710" s="2">
        <v>0</v>
      </c>
      <c r="BB710" s="2">
        <v>13</v>
      </c>
    </row>
    <row r="711" spans="1:54" x14ac:dyDescent="0.25">
      <c r="A711">
        <v>717</v>
      </c>
      <c r="B711" t="s">
        <v>38</v>
      </c>
      <c r="C711" t="s">
        <v>765</v>
      </c>
      <c r="D711" t="s">
        <v>1833</v>
      </c>
      <c r="E711" t="s">
        <v>2607</v>
      </c>
      <c r="F711" t="s">
        <v>10131</v>
      </c>
      <c r="H711" s="19">
        <v>717</v>
      </c>
      <c r="I711" t="s">
        <v>2612</v>
      </c>
      <c r="J711" t="s">
        <v>1473</v>
      </c>
      <c r="K711" s="2">
        <v>2</v>
      </c>
      <c r="L711" t="s">
        <v>52</v>
      </c>
      <c r="M711">
        <v>0</v>
      </c>
      <c r="N711" t="s">
        <v>83</v>
      </c>
      <c r="O711" s="2">
        <v>0</v>
      </c>
      <c r="P711" s="2">
        <v>1</v>
      </c>
      <c r="Q711" s="2">
        <v>0</v>
      </c>
      <c r="R711" s="2">
        <v>0</v>
      </c>
      <c r="T711" s="2">
        <v>150</v>
      </c>
      <c r="U711" t="s">
        <v>142</v>
      </c>
      <c r="V711" s="2">
        <v>0</v>
      </c>
      <c r="W711" s="2">
        <v>1</v>
      </c>
      <c r="X711" s="2">
        <v>0</v>
      </c>
      <c r="Y711" s="2">
        <v>0</v>
      </c>
      <c r="AA711" t="s">
        <v>65</v>
      </c>
      <c r="AC711" t="s">
        <v>12125</v>
      </c>
      <c r="AD711" t="s">
        <v>45</v>
      </c>
      <c r="AE711" s="2">
        <v>0</v>
      </c>
      <c r="AF711" t="s">
        <v>459</v>
      </c>
      <c r="AG711" t="s">
        <v>459</v>
      </c>
      <c r="AH711" t="s">
        <v>53</v>
      </c>
      <c r="AL711" t="s">
        <v>130</v>
      </c>
      <c r="AM711" t="s">
        <v>71</v>
      </c>
      <c r="AN711" t="s">
        <v>120</v>
      </c>
      <c r="AO711" t="s">
        <v>72</v>
      </c>
      <c r="AP711" t="s">
        <v>59</v>
      </c>
      <c r="AQ711" t="s">
        <v>60</v>
      </c>
      <c r="AR711" t="s">
        <v>1261</v>
      </c>
      <c r="AS711" s="2">
        <v>0</v>
      </c>
      <c r="AT711" s="2">
        <v>1</v>
      </c>
      <c r="AU711" s="2">
        <v>1</v>
      </c>
      <c r="AV711" s="2">
        <v>0</v>
      </c>
      <c r="AW711" s="2">
        <v>1</v>
      </c>
      <c r="AX711" s="2">
        <v>0</v>
      </c>
      <c r="AY711" s="2">
        <v>0</v>
      </c>
      <c r="AZ711" s="2">
        <v>0</v>
      </c>
      <c r="BA711" s="2">
        <v>0</v>
      </c>
      <c r="BB711" s="2">
        <v>5</v>
      </c>
    </row>
    <row r="712" spans="1:54" x14ac:dyDescent="0.25">
      <c r="A712">
        <v>718</v>
      </c>
      <c r="B712" t="s">
        <v>38</v>
      </c>
      <c r="C712" t="s">
        <v>765</v>
      </c>
      <c r="D712" t="s">
        <v>1833</v>
      </c>
      <c r="E712" t="s">
        <v>3404</v>
      </c>
      <c r="F712" t="s">
        <v>10131</v>
      </c>
      <c r="H712" s="19">
        <v>718</v>
      </c>
      <c r="I712" t="s">
        <v>2616</v>
      </c>
      <c r="J712" t="s">
        <v>479</v>
      </c>
      <c r="K712" s="2">
        <v>6</v>
      </c>
      <c r="L712" t="s">
        <v>52</v>
      </c>
      <c r="M712">
        <v>0</v>
      </c>
      <c r="N712" t="s">
        <v>90</v>
      </c>
      <c r="O712" s="2">
        <v>0</v>
      </c>
      <c r="P712" s="2">
        <v>1</v>
      </c>
      <c r="Q712" s="2">
        <v>0</v>
      </c>
      <c r="R712" s="2">
        <v>1</v>
      </c>
      <c r="S712" t="s">
        <v>2491</v>
      </c>
      <c r="T712" s="2">
        <v>590</v>
      </c>
      <c r="U712" t="s">
        <v>142</v>
      </c>
      <c r="V712" s="2">
        <v>0</v>
      </c>
      <c r="W712" s="2">
        <v>1</v>
      </c>
      <c r="X712" s="2">
        <v>0</v>
      </c>
      <c r="Y712" s="2">
        <v>0</v>
      </c>
      <c r="AA712" t="s">
        <v>65</v>
      </c>
      <c r="AC712" t="s">
        <v>52</v>
      </c>
      <c r="AD712" t="s">
        <v>52</v>
      </c>
      <c r="AH712" t="s">
        <v>53</v>
      </c>
      <c r="AJ712" t="s">
        <v>106</v>
      </c>
      <c r="AL712" t="s">
        <v>130</v>
      </c>
      <c r="AM712" t="s">
        <v>71</v>
      </c>
      <c r="AN712" t="s">
        <v>120</v>
      </c>
      <c r="AO712" t="s">
        <v>72</v>
      </c>
      <c r="AP712" t="s">
        <v>59</v>
      </c>
      <c r="AQ712" t="s">
        <v>60</v>
      </c>
      <c r="AR712" t="s">
        <v>1261</v>
      </c>
      <c r="AS712" s="2">
        <v>0</v>
      </c>
      <c r="AT712" s="2">
        <v>1</v>
      </c>
      <c r="AU712" s="2">
        <v>1</v>
      </c>
      <c r="AV712" s="2">
        <v>0</v>
      </c>
      <c r="AW712" s="2">
        <v>1</v>
      </c>
      <c r="AX712" s="2">
        <v>0</v>
      </c>
      <c r="AY712" s="2">
        <v>0</v>
      </c>
      <c r="AZ712" s="2">
        <v>0</v>
      </c>
      <c r="BA712" s="2">
        <v>0</v>
      </c>
      <c r="BB712" s="2">
        <v>6</v>
      </c>
    </row>
    <row r="713" spans="1:54" x14ac:dyDescent="0.25">
      <c r="A713">
        <v>719</v>
      </c>
      <c r="B713" t="s">
        <v>38</v>
      </c>
      <c r="C713" t="s">
        <v>765</v>
      </c>
      <c r="D713" t="s">
        <v>1833</v>
      </c>
      <c r="E713" t="s">
        <v>2621</v>
      </c>
      <c r="F713" t="s">
        <v>10131</v>
      </c>
      <c r="H713" s="19">
        <v>719</v>
      </c>
      <c r="I713" t="s">
        <v>2622</v>
      </c>
      <c r="J713" t="s">
        <v>479</v>
      </c>
      <c r="K713" s="2">
        <v>10</v>
      </c>
      <c r="L713" t="s">
        <v>52</v>
      </c>
      <c r="M713">
        <v>0</v>
      </c>
      <c r="N713" t="s">
        <v>90</v>
      </c>
      <c r="O713" s="2">
        <v>0</v>
      </c>
      <c r="P713" s="2">
        <v>1</v>
      </c>
      <c r="Q713" s="2">
        <v>0</v>
      </c>
      <c r="R713" s="2">
        <v>1</v>
      </c>
      <c r="S713" t="s">
        <v>2491</v>
      </c>
      <c r="T713" s="2">
        <v>500</v>
      </c>
      <c r="U713" t="s">
        <v>142</v>
      </c>
      <c r="V713" s="2">
        <v>0</v>
      </c>
      <c r="W713" s="2">
        <v>1</v>
      </c>
      <c r="X713" s="2">
        <v>0</v>
      </c>
      <c r="Y713" s="2">
        <v>0</v>
      </c>
      <c r="AA713" t="s">
        <v>65</v>
      </c>
      <c r="AC713" t="s">
        <v>52</v>
      </c>
      <c r="AD713" t="s">
        <v>52</v>
      </c>
      <c r="AH713" t="s">
        <v>53</v>
      </c>
      <c r="AL713" t="s">
        <v>130</v>
      </c>
      <c r="AM713" t="s">
        <v>255</v>
      </c>
      <c r="AN713" t="s">
        <v>120</v>
      </c>
      <c r="AO713" t="s">
        <v>72</v>
      </c>
      <c r="AP713" t="s">
        <v>59</v>
      </c>
      <c r="AQ713" t="s">
        <v>60</v>
      </c>
      <c r="AR713" t="s">
        <v>1261</v>
      </c>
      <c r="AS713" s="2">
        <v>0</v>
      </c>
      <c r="AT713" s="2">
        <v>1</v>
      </c>
      <c r="AU713" s="2">
        <v>1</v>
      </c>
      <c r="AV713" s="2">
        <v>0</v>
      </c>
      <c r="AW713" s="2">
        <v>1</v>
      </c>
      <c r="AX713" s="2">
        <v>0</v>
      </c>
      <c r="AY713" s="2">
        <v>0</v>
      </c>
      <c r="AZ713" s="2">
        <v>0</v>
      </c>
      <c r="BA713" s="2">
        <v>0</v>
      </c>
      <c r="BB713" s="2">
        <v>10</v>
      </c>
    </row>
    <row r="714" spans="1:54" x14ac:dyDescent="0.25">
      <c r="A714">
        <v>720</v>
      </c>
      <c r="B714" t="s">
        <v>38</v>
      </c>
      <c r="C714" t="s">
        <v>765</v>
      </c>
      <c r="D714" t="s">
        <v>1833</v>
      </c>
      <c r="E714" t="s">
        <v>2621</v>
      </c>
      <c r="F714" t="s">
        <v>10131</v>
      </c>
      <c r="H714" s="19">
        <v>720</v>
      </c>
      <c r="I714" t="s">
        <v>2626</v>
      </c>
      <c r="J714" t="s">
        <v>479</v>
      </c>
      <c r="K714" s="2">
        <v>3</v>
      </c>
      <c r="L714" t="s">
        <v>52</v>
      </c>
      <c r="M714">
        <v>0</v>
      </c>
      <c r="N714" t="s">
        <v>83</v>
      </c>
      <c r="O714" s="2">
        <v>0</v>
      </c>
      <c r="P714" s="2">
        <v>1</v>
      </c>
      <c r="Q714" s="2">
        <v>0</v>
      </c>
      <c r="R714" s="2">
        <v>0</v>
      </c>
      <c r="T714" s="2">
        <v>200</v>
      </c>
      <c r="AA714" t="s">
        <v>51</v>
      </c>
      <c r="AC714" t="s">
        <v>52</v>
      </c>
      <c r="AD714" t="s">
        <v>52</v>
      </c>
      <c r="AH714" t="s">
        <v>53</v>
      </c>
      <c r="AL714" t="s">
        <v>97</v>
      </c>
      <c r="AM714" t="s">
        <v>255</v>
      </c>
      <c r="AN714" t="s">
        <v>98</v>
      </c>
      <c r="AO714" t="s">
        <v>72</v>
      </c>
      <c r="AP714" t="s">
        <v>59</v>
      </c>
      <c r="AQ714" t="s">
        <v>60</v>
      </c>
      <c r="AR714" t="s">
        <v>1261</v>
      </c>
      <c r="AS714" s="2">
        <v>0</v>
      </c>
      <c r="AT714" s="2">
        <v>1</v>
      </c>
      <c r="AU714" s="2">
        <v>1</v>
      </c>
      <c r="AV714" s="2">
        <v>0</v>
      </c>
      <c r="AW714" s="2">
        <v>1</v>
      </c>
      <c r="AX714" s="2">
        <v>0</v>
      </c>
      <c r="AY714" s="2">
        <v>0</v>
      </c>
      <c r="AZ714" s="2">
        <v>0</v>
      </c>
      <c r="BA714" s="2">
        <v>0</v>
      </c>
      <c r="BB714" s="2">
        <v>13</v>
      </c>
    </row>
    <row r="715" spans="1:54" x14ac:dyDescent="0.25">
      <c r="A715">
        <v>721</v>
      </c>
      <c r="B715" t="s">
        <v>38</v>
      </c>
      <c r="C715" t="s">
        <v>765</v>
      </c>
      <c r="D715" t="s">
        <v>1833</v>
      </c>
      <c r="E715" t="s">
        <v>2621</v>
      </c>
      <c r="F715" t="s">
        <v>10131</v>
      </c>
      <c r="H715" s="19">
        <v>721</v>
      </c>
      <c r="I715" t="s">
        <v>2627</v>
      </c>
      <c r="J715" t="s">
        <v>407</v>
      </c>
      <c r="K715" s="2">
        <v>4</v>
      </c>
      <c r="N715" t="s">
        <v>1362</v>
      </c>
      <c r="O715" s="2">
        <v>1</v>
      </c>
      <c r="P715" s="2">
        <v>0</v>
      </c>
      <c r="Q715" s="2">
        <v>0</v>
      </c>
      <c r="R715" s="2">
        <v>1</v>
      </c>
      <c r="S715" t="s">
        <v>2491</v>
      </c>
      <c r="T715" s="2">
        <v>200</v>
      </c>
      <c r="U715" t="s">
        <v>142</v>
      </c>
      <c r="V715" s="2">
        <v>0</v>
      </c>
      <c r="W715" s="2">
        <v>1</v>
      </c>
      <c r="X715" s="2">
        <v>0</v>
      </c>
      <c r="Y715" s="2">
        <v>0</v>
      </c>
      <c r="AA715" t="s">
        <v>65</v>
      </c>
      <c r="AC715" t="s">
        <v>52</v>
      </c>
      <c r="AD715" t="s">
        <v>52</v>
      </c>
      <c r="AH715" t="s">
        <v>53</v>
      </c>
      <c r="AL715" t="s">
        <v>97</v>
      </c>
      <c r="AN715" t="s">
        <v>98</v>
      </c>
      <c r="AP715" t="s">
        <v>59</v>
      </c>
      <c r="AQ715" t="s">
        <v>60</v>
      </c>
      <c r="AR715" t="s">
        <v>1261</v>
      </c>
      <c r="AS715" s="2">
        <v>0</v>
      </c>
      <c r="AT715" s="2">
        <v>1</v>
      </c>
      <c r="AU715" s="2">
        <v>1</v>
      </c>
      <c r="AV715" s="2">
        <v>0</v>
      </c>
      <c r="AW715" s="2">
        <v>1</v>
      </c>
      <c r="AX715" s="2">
        <v>0</v>
      </c>
      <c r="AY715" s="2">
        <v>0</v>
      </c>
      <c r="AZ715" s="2">
        <v>0</v>
      </c>
      <c r="BA715" s="2">
        <v>0</v>
      </c>
    </row>
    <row r="716" spans="1:54" x14ac:dyDescent="0.25">
      <c r="A716">
        <v>722</v>
      </c>
      <c r="B716" t="s">
        <v>38</v>
      </c>
      <c r="C716" t="s">
        <v>765</v>
      </c>
      <c r="D716" t="s">
        <v>1833</v>
      </c>
      <c r="E716" t="s">
        <v>2621</v>
      </c>
      <c r="F716" t="s">
        <v>10131</v>
      </c>
      <c r="H716" s="19">
        <v>722</v>
      </c>
      <c r="I716" t="s">
        <v>2628</v>
      </c>
      <c r="J716" t="s">
        <v>479</v>
      </c>
      <c r="K716" s="2">
        <v>2</v>
      </c>
      <c r="L716" t="s">
        <v>52</v>
      </c>
      <c r="M716">
        <v>0</v>
      </c>
      <c r="N716" t="s">
        <v>494</v>
      </c>
      <c r="O716" s="2">
        <v>1</v>
      </c>
      <c r="P716" s="2">
        <v>0</v>
      </c>
      <c r="Q716" s="2">
        <v>0</v>
      </c>
      <c r="R716" s="2">
        <v>0</v>
      </c>
      <c r="T716" s="2">
        <v>100</v>
      </c>
      <c r="AA716" t="s">
        <v>65</v>
      </c>
      <c r="AC716" t="s">
        <v>52</v>
      </c>
      <c r="AD716" t="s">
        <v>52</v>
      </c>
      <c r="AH716" t="s">
        <v>53</v>
      </c>
      <c r="AL716" t="s">
        <v>97</v>
      </c>
      <c r="AN716" t="s">
        <v>98</v>
      </c>
      <c r="AO716" t="s">
        <v>72</v>
      </c>
      <c r="AP716" t="s">
        <v>59</v>
      </c>
      <c r="AQ716" t="s">
        <v>60</v>
      </c>
      <c r="AR716" t="s">
        <v>1261</v>
      </c>
      <c r="AS716" s="2">
        <v>0</v>
      </c>
      <c r="AT716" s="2">
        <v>1</v>
      </c>
      <c r="AU716" s="2">
        <v>1</v>
      </c>
      <c r="AV716" s="2">
        <v>0</v>
      </c>
      <c r="AW716" s="2">
        <v>1</v>
      </c>
      <c r="AX716" s="2">
        <v>0</v>
      </c>
      <c r="AY716" s="2">
        <v>0</v>
      </c>
      <c r="AZ716" s="2">
        <v>0</v>
      </c>
      <c r="BA716" s="2">
        <v>0</v>
      </c>
    </row>
    <row r="717" spans="1:54" x14ac:dyDescent="0.25">
      <c r="A717">
        <v>723</v>
      </c>
      <c r="B717" t="s">
        <v>38</v>
      </c>
      <c r="C717" t="s">
        <v>765</v>
      </c>
      <c r="D717" t="s">
        <v>1833</v>
      </c>
      <c r="E717" t="s">
        <v>2621</v>
      </c>
      <c r="F717" t="s">
        <v>10131</v>
      </c>
      <c r="H717" s="19">
        <v>723</v>
      </c>
      <c r="I717" t="s">
        <v>2629</v>
      </c>
      <c r="J717" t="s">
        <v>2630</v>
      </c>
      <c r="K717" s="2">
        <v>2</v>
      </c>
      <c r="L717" t="s">
        <v>52</v>
      </c>
      <c r="M717">
        <v>0</v>
      </c>
      <c r="T717" s="2">
        <v>960</v>
      </c>
      <c r="U717" t="s">
        <v>84</v>
      </c>
      <c r="V717" s="2">
        <v>0</v>
      </c>
      <c r="W717" s="2">
        <v>0</v>
      </c>
      <c r="X717" s="2">
        <v>1</v>
      </c>
      <c r="Y717" s="2">
        <v>0</v>
      </c>
      <c r="AA717" t="s">
        <v>65</v>
      </c>
      <c r="AC717" t="s">
        <v>52</v>
      </c>
      <c r="AD717" t="s">
        <v>52</v>
      </c>
      <c r="AH717" t="s">
        <v>53</v>
      </c>
      <c r="AL717" t="s">
        <v>97</v>
      </c>
      <c r="AM717" t="s">
        <v>255</v>
      </c>
      <c r="AN717" t="s">
        <v>98</v>
      </c>
      <c r="AO717" t="s">
        <v>72</v>
      </c>
      <c r="AP717" t="s">
        <v>59</v>
      </c>
      <c r="AQ717" t="s">
        <v>60</v>
      </c>
      <c r="AR717" t="s">
        <v>1261</v>
      </c>
      <c r="AS717" s="2">
        <v>0</v>
      </c>
      <c r="AT717" s="2">
        <v>1</v>
      </c>
      <c r="AU717" s="2">
        <v>1</v>
      </c>
      <c r="AV717" s="2">
        <v>0</v>
      </c>
      <c r="AW717" s="2">
        <v>1</v>
      </c>
      <c r="AX717" s="2">
        <v>0</v>
      </c>
      <c r="AY717" s="2">
        <v>0</v>
      </c>
      <c r="AZ717" s="2">
        <v>0</v>
      </c>
      <c r="BA717" s="2">
        <v>0</v>
      </c>
    </row>
    <row r="718" spans="1:54" x14ac:dyDescent="0.25">
      <c r="A718">
        <v>724</v>
      </c>
      <c r="B718" t="s">
        <v>38</v>
      </c>
      <c r="C718" t="s">
        <v>765</v>
      </c>
      <c r="D718" t="s">
        <v>1833</v>
      </c>
      <c r="E718" t="s">
        <v>1880</v>
      </c>
      <c r="F718" t="s">
        <v>10131</v>
      </c>
      <c r="H718" s="19">
        <v>724</v>
      </c>
      <c r="I718" t="s">
        <v>2631</v>
      </c>
      <c r="J718" t="s">
        <v>2632</v>
      </c>
      <c r="K718" s="2">
        <v>20</v>
      </c>
      <c r="L718" t="s">
        <v>52</v>
      </c>
      <c r="M718">
        <v>0</v>
      </c>
      <c r="N718" t="s">
        <v>1291</v>
      </c>
      <c r="O718" s="2">
        <v>1</v>
      </c>
      <c r="P718" s="2">
        <v>1</v>
      </c>
      <c r="Q718" s="2">
        <v>0</v>
      </c>
      <c r="R718" s="2">
        <v>1</v>
      </c>
      <c r="S718" t="s">
        <v>1783</v>
      </c>
      <c r="T718" s="2">
        <v>400</v>
      </c>
      <c r="U718" t="s">
        <v>49</v>
      </c>
      <c r="V718" s="2">
        <v>1</v>
      </c>
      <c r="W718" s="2">
        <v>1</v>
      </c>
      <c r="X718" s="2">
        <v>0</v>
      </c>
      <c r="Y718" s="2">
        <v>0</v>
      </c>
      <c r="Z718" t="s">
        <v>377</v>
      </c>
      <c r="AA718" t="s">
        <v>65</v>
      </c>
      <c r="AC718" t="s">
        <v>52</v>
      </c>
      <c r="AD718" t="s">
        <v>45</v>
      </c>
      <c r="AF718" t="s">
        <v>459</v>
      </c>
      <c r="AG718" t="s">
        <v>459</v>
      </c>
      <c r="AH718" t="s">
        <v>53</v>
      </c>
      <c r="AJ718" t="s">
        <v>114</v>
      </c>
      <c r="AL718" t="s">
        <v>97</v>
      </c>
      <c r="AM718" t="s">
        <v>71</v>
      </c>
      <c r="AN718" t="s">
        <v>98</v>
      </c>
      <c r="AO718" t="s">
        <v>72</v>
      </c>
      <c r="AP718" t="s">
        <v>59</v>
      </c>
      <c r="AQ718" t="s">
        <v>60</v>
      </c>
      <c r="AR718" t="s">
        <v>1261</v>
      </c>
      <c r="AS718" s="2">
        <v>0</v>
      </c>
      <c r="AT718" s="2">
        <v>1</v>
      </c>
      <c r="AU718" s="2">
        <v>1</v>
      </c>
      <c r="AV718" s="2">
        <v>0</v>
      </c>
      <c r="AW718" s="2">
        <v>1</v>
      </c>
      <c r="AX718" s="2">
        <v>0</v>
      </c>
      <c r="AY718" s="2">
        <v>0</v>
      </c>
      <c r="AZ718" s="2">
        <v>0</v>
      </c>
      <c r="BA718" s="2">
        <v>0</v>
      </c>
      <c r="BB718" s="2">
        <v>5</v>
      </c>
    </row>
    <row r="719" spans="1:54" x14ac:dyDescent="0.25">
      <c r="A719">
        <v>725</v>
      </c>
      <c r="B719" t="s">
        <v>38</v>
      </c>
      <c r="C719" t="s">
        <v>765</v>
      </c>
      <c r="D719" t="s">
        <v>1833</v>
      </c>
      <c r="E719" t="s">
        <v>2371</v>
      </c>
      <c r="F719" t="s">
        <v>10131</v>
      </c>
      <c r="H719" s="19">
        <v>725</v>
      </c>
      <c r="I719" t="s">
        <v>2636</v>
      </c>
      <c r="J719" t="s">
        <v>479</v>
      </c>
      <c r="K719" s="2">
        <v>6</v>
      </c>
      <c r="L719" t="s">
        <v>52</v>
      </c>
      <c r="M719">
        <v>0</v>
      </c>
      <c r="N719" t="s">
        <v>83</v>
      </c>
      <c r="O719" s="2">
        <v>0</v>
      </c>
      <c r="P719" s="2">
        <v>1</v>
      </c>
      <c r="Q719" s="2">
        <v>0</v>
      </c>
      <c r="R719" s="2">
        <v>0</v>
      </c>
      <c r="T719" s="2">
        <v>300</v>
      </c>
      <c r="U719" t="s">
        <v>142</v>
      </c>
      <c r="V719" s="2">
        <v>0</v>
      </c>
      <c r="W719" s="2">
        <v>1</v>
      </c>
      <c r="X719" s="2">
        <v>0</v>
      </c>
      <c r="Y719" s="2">
        <v>0</v>
      </c>
      <c r="AA719" t="s">
        <v>65</v>
      </c>
      <c r="AC719" t="s">
        <v>12125</v>
      </c>
      <c r="AD719" t="s">
        <v>45</v>
      </c>
      <c r="AE719" s="2">
        <v>0</v>
      </c>
      <c r="AF719" t="s">
        <v>459</v>
      </c>
      <c r="AG719" t="s">
        <v>459</v>
      </c>
      <c r="AH719" t="s">
        <v>53</v>
      </c>
      <c r="AJ719" t="s">
        <v>54</v>
      </c>
      <c r="AL719" t="s">
        <v>55</v>
      </c>
      <c r="AM719" t="s">
        <v>162</v>
      </c>
      <c r="AN719" t="s">
        <v>120</v>
      </c>
      <c r="AO719" t="s">
        <v>72</v>
      </c>
      <c r="AP719" t="s">
        <v>59</v>
      </c>
      <c r="AQ719" t="s">
        <v>60</v>
      </c>
      <c r="AR719" t="s">
        <v>1261</v>
      </c>
      <c r="AS719" s="2">
        <v>0</v>
      </c>
      <c r="AT719" s="2">
        <v>1</v>
      </c>
      <c r="AU719" s="2">
        <v>1</v>
      </c>
      <c r="AV719" s="2">
        <v>0</v>
      </c>
      <c r="AW719" s="2">
        <v>1</v>
      </c>
      <c r="AX719" s="2">
        <v>0</v>
      </c>
      <c r="AY719" s="2">
        <v>0</v>
      </c>
      <c r="AZ719" s="2">
        <v>0</v>
      </c>
      <c r="BA719" s="2">
        <v>0</v>
      </c>
      <c r="BB719" s="2">
        <v>5</v>
      </c>
    </row>
    <row r="720" spans="1:54" x14ac:dyDescent="0.25">
      <c r="A720">
        <v>726</v>
      </c>
      <c r="B720" t="s">
        <v>38</v>
      </c>
      <c r="C720" t="s">
        <v>765</v>
      </c>
      <c r="D720" t="s">
        <v>1833</v>
      </c>
      <c r="E720" t="s">
        <v>2488</v>
      </c>
      <c r="F720" t="s">
        <v>10131</v>
      </c>
      <c r="H720" s="19">
        <v>726</v>
      </c>
      <c r="I720" t="s">
        <v>2640</v>
      </c>
      <c r="J720" t="s">
        <v>2641</v>
      </c>
      <c r="K720" s="2">
        <v>2</v>
      </c>
      <c r="L720" t="s">
        <v>52</v>
      </c>
      <c r="M720">
        <v>0</v>
      </c>
      <c r="N720" t="s">
        <v>83</v>
      </c>
      <c r="O720" s="2">
        <v>0</v>
      </c>
      <c r="P720" s="2">
        <v>1</v>
      </c>
      <c r="Q720" s="2">
        <v>0</v>
      </c>
      <c r="R720" s="2">
        <v>0</v>
      </c>
      <c r="T720" s="2">
        <v>85</v>
      </c>
      <c r="U720" t="s">
        <v>142</v>
      </c>
      <c r="V720" s="2">
        <v>0</v>
      </c>
      <c r="W720" s="2">
        <v>1</v>
      </c>
      <c r="X720" s="2">
        <v>0</v>
      </c>
      <c r="Y720" s="2">
        <v>0</v>
      </c>
      <c r="AA720" t="s">
        <v>65</v>
      </c>
      <c r="AC720" t="s">
        <v>52</v>
      </c>
      <c r="AD720" t="s">
        <v>52</v>
      </c>
      <c r="AH720" t="s">
        <v>53</v>
      </c>
      <c r="AJ720" t="s">
        <v>54</v>
      </c>
      <c r="AL720" t="s">
        <v>55</v>
      </c>
      <c r="AM720" t="s">
        <v>71</v>
      </c>
      <c r="AN720" t="s">
        <v>98</v>
      </c>
      <c r="AO720" t="s">
        <v>72</v>
      </c>
      <c r="AP720" t="s">
        <v>59</v>
      </c>
      <c r="AQ720" t="s">
        <v>60</v>
      </c>
      <c r="AR720" t="s">
        <v>1261</v>
      </c>
      <c r="AS720" s="2">
        <v>0</v>
      </c>
      <c r="AT720" s="2">
        <v>1</v>
      </c>
      <c r="AU720" s="2">
        <v>1</v>
      </c>
      <c r="AV720" s="2">
        <v>0</v>
      </c>
      <c r="AW720" s="2">
        <v>1</v>
      </c>
      <c r="AX720" s="2">
        <v>0</v>
      </c>
      <c r="AY720" s="2">
        <v>0</v>
      </c>
      <c r="AZ720" s="2">
        <v>0</v>
      </c>
      <c r="BA720" s="2">
        <v>0</v>
      </c>
      <c r="BB720" s="2">
        <v>13</v>
      </c>
    </row>
    <row r="721" spans="1:54" x14ac:dyDescent="0.25">
      <c r="A721">
        <v>727</v>
      </c>
      <c r="B721" t="s">
        <v>38</v>
      </c>
      <c r="C721" t="s">
        <v>765</v>
      </c>
      <c r="D721" t="s">
        <v>1833</v>
      </c>
      <c r="E721" t="s">
        <v>2488</v>
      </c>
      <c r="F721" t="s">
        <v>10131</v>
      </c>
      <c r="H721" s="19">
        <v>727</v>
      </c>
      <c r="I721" t="s">
        <v>2640</v>
      </c>
      <c r="J721" t="s">
        <v>2641</v>
      </c>
      <c r="K721" s="2">
        <v>2</v>
      </c>
      <c r="L721" t="s">
        <v>52</v>
      </c>
      <c r="M721">
        <v>0</v>
      </c>
      <c r="N721" t="s">
        <v>83</v>
      </c>
      <c r="O721" s="2">
        <v>0</v>
      </c>
      <c r="P721" s="2">
        <v>1</v>
      </c>
      <c r="Q721" s="2">
        <v>0</v>
      </c>
      <c r="R721" s="2">
        <v>0</v>
      </c>
      <c r="T721" s="2">
        <v>85</v>
      </c>
      <c r="U721" t="s">
        <v>142</v>
      </c>
      <c r="V721" s="2">
        <v>0</v>
      </c>
      <c r="W721" s="2">
        <v>1</v>
      </c>
      <c r="X721" s="2">
        <v>0</v>
      </c>
      <c r="Y721" s="2">
        <v>0</v>
      </c>
      <c r="AA721" t="s">
        <v>65</v>
      </c>
      <c r="AC721" t="s">
        <v>52</v>
      </c>
      <c r="AD721" t="s">
        <v>52</v>
      </c>
      <c r="AH721" t="s">
        <v>53</v>
      </c>
      <c r="AJ721" t="s">
        <v>54</v>
      </c>
      <c r="AL721" t="s">
        <v>55</v>
      </c>
      <c r="AM721" t="s">
        <v>71</v>
      </c>
      <c r="AN721" t="s">
        <v>98</v>
      </c>
      <c r="AO721" t="s">
        <v>72</v>
      </c>
      <c r="AP721" t="s">
        <v>59</v>
      </c>
      <c r="AQ721" t="s">
        <v>60</v>
      </c>
      <c r="AR721" t="s">
        <v>1261</v>
      </c>
      <c r="AS721" s="2">
        <v>0</v>
      </c>
      <c r="AT721" s="2">
        <v>1</v>
      </c>
      <c r="AU721" s="2">
        <v>1</v>
      </c>
      <c r="AV721" s="2">
        <v>0</v>
      </c>
      <c r="AW721" s="2">
        <v>1</v>
      </c>
      <c r="AX721" s="2">
        <v>0</v>
      </c>
      <c r="AY721" s="2">
        <v>0</v>
      </c>
      <c r="AZ721" s="2">
        <v>0</v>
      </c>
      <c r="BA721" s="2">
        <v>0</v>
      </c>
      <c r="BB721" s="2">
        <v>13</v>
      </c>
    </row>
    <row r="722" spans="1:54" x14ac:dyDescent="0.25">
      <c r="A722">
        <v>728</v>
      </c>
      <c r="B722" t="s">
        <v>38</v>
      </c>
      <c r="C722" t="s">
        <v>765</v>
      </c>
      <c r="D722" t="s">
        <v>1833</v>
      </c>
      <c r="E722" t="s">
        <v>2488</v>
      </c>
      <c r="F722" t="s">
        <v>10131</v>
      </c>
      <c r="H722" s="19">
        <v>728</v>
      </c>
      <c r="I722" t="s">
        <v>2640</v>
      </c>
      <c r="J722" t="s">
        <v>2641</v>
      </c>
      <c r="K722" s="2">
        <v>2</v>
      </c>
      <c r="L722" t="s">
        <v>52</v>
      </c>
      <c r="M722">
        <v>0</v>
      </c>
      <c r="N722" t="s">
        <v>83</v>
      </c>
      <c r="O722" s="2">
        <v>0</v>
      </c>
      <c r="P722" s="2">
        <v>1</v>
      </c>
      <c r="Q722" s="2">
        <v>0</v>
      </c>
      <c r="R722" s="2">
        <v>0</v>
      </c>
      <c r="T722" s="2">
        <v>85</v>
      </c>
      <c r="U722" t="s">
        <v>142</v>
      </c>
      <c r="V722" s="2">
        <v>0</v>
      </c>
      <c r="W722" s="2">
        <v>1</v>
      </c>
      <c r="X722" s="2">
        <v>0</v>
      </c>
      <c r="Y722" s="2">
        <v>0</v>
      </c>
      <c r="AA722" t="s">
        <v>65</v>
      </c>
      <c r="AC722" t="s">
        <v>52</v>
      </c>
      <c r="AD722" t="s">
        <v>52</v>
      </c>
      <c r="AH722" t="s">
        <v>53</v>
      </c>
      <c r="AJ722" t="s">
        <v>54</v>
      </c>
      <c r="AL722" t="s">
        <v>55</v>
      </c>
      <c r="AM722" t="s">
        <v>71</v>
      </c>
      <c r="AN722" t="s">
        <v>98</v>
      </c>
      <c r="AO722" t="s">
        <v>72</v>
      </c>
      <c r="AP722" t="s">
        <v>59</v>
      </c>
      <c r="AQ722" t="s">
        <v>60</v>
      </c>
      <c r="AR722" t="s">
        <v>1261</v>
      </c>
      <c r="AS722" s="2">
        <v>0</v>
      </c>
      <c r="AT722" s="2">
        <v>1</v>
      </c>
      <c r="AU722" s="2">
        <v>1</v>
      </c>
      <c r="AV722" s="2">
        <v>0</v>
      </c>
      <c r="AW722" s="2">
        <v>1</v>
      </c>
      <c r="AX722" s="2">
        <v>0</v>
      </c>
      <c r="AY722" s="2">
        <v>0</v>
      </c>
      <c r="AZ722" s="2">
        <v>0</v>
      </c>
      <c r="BA722" s="2">
        <v>0</v>
      </c>
      <c r="BB722" s="2">
        <v>13</v>
      </c>
    </row>
    <row r="723" spans="1:54" x14ac:dyDescent="0.25">
      <c r="A723">
        <v>729</v>
      </c>
      <c r="B723" t="s">
        <v>38</v>
      </c>
      <c r="C723" t="s">
        <v>765</v>
      </c>
      <c r="D723" t="s">
        <v>1833</v>
      </c>
      <c r="E723" t="s">
        <v>2488</v>
      </c>
      <c r="F723" t="s">
        <v>10131</v>
      </c>
      <c r="H723" s="19">
        <v>729</v>
      </c>
      <c r="I723" t="s">
        <v>2640</v>
      </c>
      <c r="J723" t="s">
        <v>2641</v>
      </c>
      <c r="K723" s="2">
        <v>2</v>
      </c>
      <c r="L723" t="s">
        <v>52</v>
      </c>
      <c r="M723">
        <v>0</v>
      </c>
      <c r="N723" t="s">
        <v>83</v>
      </c>
      <c r="O723" s="2">
        <v>0</v>
      </c>
      <c r="P723" s="2">
        <v>1</v>
      </c>
      <c r="Q723" s="2">
        <v>0</v>
      </c>
      <c r="R723" s="2">
        <v>0</v>
      </c>
      <c r="T723" s="2">
        <v>85</v>
      </c>
      <c r="U723" t="s">
        <v>142</v>
      </c>
      <c r="V723" s="2">
        <v>0</v>
      </c>
      <c r="W723" s="2">
        <v>1</v>
      </c>
      <c r="X723" s="2">
        <v>0</v>
      </c>
      <c r="Y723" s="2">
        <v>0</v>
      </c>
      <c r="AA723" t="s">
        <v>65</v>
      </c>
      <c r="AC723" t="s">
        <v>52</v>
      </c>
      <c r="AD723" t="s">
        <v>52</v>
      </c>
      <c r="AH723" t="s">
        <v>53</v>
      </c>
      <c r="AJ723" t="s">
        <v>54</v>
      </c>
      <c r="AL723" t="s">
        <v>55</v>
      </c>
      <c r="AM723" t="s">
        <v>71</v>
      </c>
      <c r="AN723" t="s">
        <v>98</v>
      </c>
      <c r="AO723" t="s">
        <v>72</v>
      </c>
      <c r="AP723" t="s">
        <v>59</v>
      </c>
      <c r="AQ723" t="s">
        <v>60</v>
      </c>
      <c r="AR723" t="s">
        <v>1261</v>
      </c>
      <c r="AS723" s="2">
        <v>0</v>
      </c>
      <c r="AT723" s="2">
        <v>1</v>
      </c>
      <c r="AU723" s="2">
        <v>1</v>
      </c>
      <c r="AV723" s="2">
        <v>0</v>
      </c>
      <c r="AW723" s="2">
        <v>1</v>
      </c>
      <c r="AX723" s="2">
        <v>0</v>
      </c>
      <c r="AY723" s="2">
        <v>0</v>
      </c>
      <c r="AZ723" s="2">
        <v>0</v>
      </c>
      <c r="BA723" s="2">
        <v>0</v>
      </c>
      <c r="BB723" s="2">
        <v>13</v>
      </c>
    </row>
    <row r="724" spans="1:54" x14ac:dyDescent="0.25">
      <c r="A724">
        <v>730</v>
      </c>
      <c r="B724" t="s">
        <v>38</v>
      </c>
      <c r="C724" t="s">
        <v>765</v>
      </c>
      <c r="D724" t="s">
        <v>1833</v>
      </c>
      <c r="E724" t="s">
        <v>1834</v>
      </c>
      <c r="F724" t="s">
        <v>10131</v>
      </c>
      <c r="H724" s="19">
        <v>730</v>
      </c>
      <c r="I724" t="s">
        <v>2642</v>
      </c>
      <c r="J724" t="s">
        <v>2643</v>
      </c>
      <c r="K724" s="2">
        <v>5</v>
      </c>
      <c r="L724" t="s">
        <v>52</v>
      </c>
      <c r="M724">
        <v>0</v>
      </c>
      <c r="N724" t="s">
        <v>494</v>
      </c>
      <c r="O724" s="2">
        <v>1</v>
      </c>
      <c r="P724" s="2">
        <v>0</v>
      </c>
      <c r="Q724" s="2">
        <v>0</v>
      </c>
      <c r="R724" s="2">
        <v>0</v>
      </c>
      <c r="T724" s="2">
        <v>600</v>
      </c>
      <c r="U724" t="s">
        <v>49</v>
      </c>
      <c r="V724" s="2">
        <v>1</v>
      </c>
      <c r="W724" s="2">
        <v>1</v>
      </c>
      <c r="X724" s="2">
        <v>0</v>
      </c>
      <c r="Y724" s="2">
        <v>0</v>
      </c>
      <c r="Z724" t="s">
        <v>377</v>
      </c>
      <c r="AA724" t="s">
        <v>65</v>
      </c>
      <c r="AC724" t="s">
        <v>12126</v>
      </c>
      <c r="AD724" t="s">
        <v>45</v>
      </c>
      <c r="AE724" s="2">
        <v>33</v>
      </c>
      <c r="AF724" t="s">
        <v>2645</v>
      </c>
      <c r="AG724" t="s">
        <v>2645</v>
      </c>
      <c r="AH724" t="s">
        <v>53</v>
      </c>
      <c r="AJ724" t="s">
        <v>114</v>
      </c>
      <c r="AL724" t="s">
        <v>97</v>
      </c>
      <c r="AM724" t="s">
        <v>71</v>
      </c>
      <c r="AN724" t="s">
        <v>57</v>
      </c>
      <c r="AO724" t="s">
        <v>72</v>
      </c>
      <c r="AP724" t="s">
        <v>59</v>
      </c>
      <c r="AQ724" t="s">
        <v>60</v>
      </c>
      <c r="AR724" t="s">
        <v>61</v>
      </c>
      <c r="AS724" s="2">
        <v>0</v>
      </c>
      <c r="AT724" s="2">
        <v>0</v>
      </c>
      <c r="AU724" s="2">
        <v>1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13</v>
      </c>
    </row>
    <row r="725" spans="1:54" x14ac:dyDescent="0.25">
      <c r="A725">
        <v>731</v>
      </c>
      <c r="B725" t="s">
        <v>38</v>
      </c>
      <c r="C725" t="s">
        <v>765</v>
      </c>
      <c r="D725" t="s">
        <v>1833</v>
      </c>
      <c r="E725" t="s">
        <v>1834</v>
      </c>
      <c r="F725" t="s">
        <v>10131</v>
      </c>
      <c r="H725" s="19">
        <v>731</v>
      </c>
      <c r="I725" t="s">
        <v>2648</v>
      </c>
      <c r="J725" t="s">
        <v>2649</v>
      </c>
      <c r="K725" s="2">
        <v>4</v>
      </c>
      <c r="L725" t="s">
        <v>52</v>
      </c>
      <c r="M725">
        <v>0</v>
      </c>
      <c r="N725" t="s">
        <v>494</v>
      </c>
      <c r="O725" s="2">
        <v>1</v>
      </c>
      <c r="P725" s="2">
        <v>0</v>
      </c>
      <c r="Q725" s="2">
        <v>0</v>
      </c>
      <c r="R725" s="2">
        <v>0</v>
      </c>
      <c r="T725" s="2">
        <v>300</v>
      </c>
      <c r="U725" t="s">
        <v>49</v>
      </c>
      <c r="V725" s="2">
        <v>1</v>
      </c>
      <c r="W725" s="2">
        <v>1</v>
      </c>
      <c r="X725" s="2">
        <v>0</v>
      </c>
      <c r="Y725" s="2">
        <v>0</v>
      </c>
      <c r="Z725" t="s">
        <v>377</v>
      </c>
      <c r="AA725" t="s">
        <v>65</v>
      </c>
      <c r="AC725" t="s">
        <v>52</v>
      </c>
      <c r="AD725" t="s">
        <v>52</v>
      </c>
      <c r="AH725" t="s">
        <v>53</v>
      </c>
      <c r="AJ725" t="s">
        <v>114</v>
      </c>
      <c r="AL725" t="s">
        <v>97</v>
      </c>
      <c r="AM725" t="s">
        <v>71</v>
      </c>
      <c r="AN725" t="s">
        <v>57</v>
      </c>
      <c r="AO725" t="s">
        <v>72</v>
      </c>
      <c r="AP725" t="s">
        <v>59</v>
      </c>
      <c r="AQ725" t="s">
        <v>60</v>
      </c>
      <c r="AR725" t="s">
        <v>61</v>
      </c>
      <c r="AS725" s="2">
        <v>0</v>
      </c>
      <c r="AT725" s="2">
        <v>0</v>
      </c>
      <c r="AU725" s="2">
        <v>1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13</v>
      </c>
    </row>
    <row r="726" spans="1:54" x14ac:dyDescent="0.25">
      <c r="A726">
        <v>732</v>
      </c>
      <c r="B726" t="s">
        <v>38</v>
      </c>
      <c r="C726" t="s">
        <v>765</v>
      </c>
      <c r="D726" t="s">
        <v>1833</v>
      </c>
      <c r="E726" t="s">
        <v>2653</v>
      </c>
      <c r="F726" t="s">
        <v>10131</v>
      </c>
      <c r="H726" s="19">
        <v>732</v>
      </c>
      <c r="I726" t="s">
        <v>2654</v>
      </c>
      <c r="J726" t="s">
        <v>2221</v>
      </c>
      <c r="K726" s="2">
        <v>5</v>
      </c>
      <c r="L726" t="s">
        <v>52</v>
      </c>
      <c r="M726">
        <v>0</v>
      </c>
      <c r="N726" t="s">
        <v>1291</v>
      </c>
      <c r="O726" s="2">
        <v>1</v>
      </c>
      <c r="P726" s="2">
        <v>1</v>
      </c>
      <c r="Q726" s="2">
        <v>0</v>
      </c>
      <c r="R726" s="2">
        <v>1</v>
      </c>
      <c r="S726" t="s">
        <v>2491</v>
      </c>
      <c r="T726" s="2">
        <v>400</v>
      </c>
      <c r="U726" t="s">
        <v>49</v>
      </c>
      <c r="V726" s="2">
        <v>1</v>
      </c>
      <c r="W726" s="2">
        <v>1</v>
      </c>
      <c r="X726" s="2">
        <v>0</v>
      </c>
      <c r="Y726" s="2">
        <v>0</v>
      </c>
      <c r="Z726" t="s">
        <v>377</v>
      </c>
      <c r="AA726" t="s">
        <v>65</v>
      </c>
      <c r="AC726" t="s">
        <v>52</v>
      </c>
      <c r="AD726" t="s">
        <v>52</v>
      </c>
      <c r="AH726" t="s">
        <v>53</v>
      </c>
      <c r="AJ726" t="s">
        <v>114</v>
      </c>
      <c r="AL726" t="s">
        <v>97</v>
      </c>
      <c r="AM726" t="s">
        <v>71</v>
      </c>
      <c r="AN726" t="s">
        <v>57</v>
      </c>
      <c r="AO726" t="s">
        <v>72</v>
      </c>
      <c r="AP726" t="s">
        <v>59</v>
      </c>
      <c r="AQ726" t="s">
        <v>60</v>
      </c>
      <c r="AR726" t="s">
        <v>61</v>
      </c>
      <c r="AS726" s="2">
        <v>0</v>
      </c>
      <c r="AT726" s="2">
        <v>0</v>
      </c>
      <c r="AU726" s="2">
        <v>1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13</v>
      </c>
    </row>
    <row r="727" spans="1:54" x14ac:dyDescent="0.25">
      <c r="A727">
        <v>733</v>
      </c>
      <c r="B727" t="s">
        <v>38</v>
      </c>
      <c r="C727" t="s">
        <v>765</v>
      </c>
      <c r="D727" t="s">
        <v>1833</v>
      </c>
      <c r="E727" t="s">
        <v>1834</v>
      </c>
      <c r="F727" t="s">
        <v>10131</v>
      </c>
      <c r="H727" s="19">
        <v>733</v>
      </c>
      <c r="I727" t="s">
        <v>2658</v>
      </c>
      <c r="J727" t="s">
        <v>2659</v>
      </c>
      <c r="K727" s="2">
        <v>3</v>
      </c>
      <c r="L727" t="s">
        <v>45</v>
      </c>
      <c r="M727" s="2">
        <v>1</v>
      </c>
      <c r="N727" t="s">
        <v>47</v>
      </c>
      <c r="O727" s="2">
        <v>1</v>
      </c>
      <c r="P727" s="2">
        <v>1</v>
      </c>
      <c r="Q727" s="2">
        <v>0</v>
      </c>
      <c r="R727" s="2">
        <v>0</v>
      </c>
      <c r="T727" s="2">
        <v>300</v>
      </c>
      <c r="AA727" t="s">
        <v>51</v>
      </c>
      <c r="AC727" t="s">
        <v>52</v>
      </c>
      <c r="AD727" t="s">
        <v>52</v>
      </c>
      <c r="AH727" t="s">
        <v>53</v>
      </c>
      <c r="AJ727" t="s">
        <v>114</v>
      </c>
      <c r="AL727" t="s">
        <v>97</v>
      </c>
      <c r="AM727" t="s">
        <v>71</v>
      </c>
      <c r="AN727" t="s">
        <v>57</v>
      </c>
      <c r="AO727" t="s">
        <v>72</v>
      </c>
      <c r="AP727" t="s">
        <v>59</v>
      </c>
      <c r="AQ727" t="s">
        <v>60</v>
      </c>
      <c r="AR727" t="s">
        <v>61</v>
      </c>
      <c r="AS727" s="2">
        <v>0</v>
      </c>
      <c r="AT727" s="2">
        <v>0</v>
      </c>
      <c r="AU727" s="2">
        <v>1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13</v>
      </c>
    </row>
    <row r="728" spans="1:54" x14ac:dyDescent="0.25">
      <c r="A728">
        <v>734</v>
      </c>
      <c r="B728" t="s">
        <v>38</v>
      </c>
      <c r="C728" t="s">
        <v>765</v>
      </c>
      <c r="D728" t="s">
        <v>1833</v>
      </c>
      <c r="E728" t="s">
        <v>1856</v>
      </c>
      <c r="F728" t="s">
        <v>10131</v>
      </c>
      <c r="H728" s="19">
        <v>734</v>
      </c>
      <c r="I728" t="s">
        <v>2663</v>
      </c>
      <c r="J728" t="s">
        <v>2664</v>
      </c>
      <c r="K728" s="2">
        <v>7</v>
      </c>
      <c r="L728" t="s">
        <v>52</v>
      </c>
      <c r="M728">
        <v>0</v>
      </c>
      <c r="N728" t="s">
        <v>1291</v>
      </c>
      <c r="O728" s="2">
        <v>1</v>
      </c>
      <c r="P728" s="2">
        <v>1</v>
      </c>
      <c r="Q728" s="2">
        <v>0</v>
      </c>
      <c r="R728" s="2">
        <v>1</v>
      </c>
      <c r="S728" t="s">
        <v>2491</v>
      </c>
      <c r="T728" s="2">
        <v>600</v>
      </c>
      <c r="U728" t="s">
        <v>49</v>
      </c>
      <c r="V728" s="2">
        <v>1</v>
      </c>
      <c r="W728" s="2">
        <v>1</v>
      </c>
      <c r="X728" s="2">
        <v>0</v>
      </c>
      <c r="Y728" s="2">
        <v>0</v>
      </c>
      <c r="Z728" t="s">
        <v>377</v>
      </c>
      <c r="AA728" t="s">
        <v>65</v>
      </c>
      <c r="AC728" t="s">
        <v>12125</v>
      </c>
      <c r="AD728" t="s">
        <v>45</v>
      </c>
      <c r="AE728" s="2">
        <v>3</v>
      </c>
      <c r="AF728" t="s">
        <v>455</v>
      </c>
      <c r="AG728" t="s">
        <v>455</v>
      </c>
      <c r="AH728" t="s">
        <v>53</v>
      </c>
      <c r="AJ728" t="s">
        <v>114</v>
      </c>
      <c r="AL728" t="s">
        <v>55</v>
      </c>
      <c r="AM728" t="s">
        <v>71</v>
      </c>
      <c r="AN728" t="s">
        <v>57</v>
      </c>
      <c r="AO728" t="s">
        <v>72</v>
      </c>
      <c r="AP728" t="s">
        <v>59</v>
      </c>
      <c r="AQ728" t="s">
        <v>60</v>
      </c>
      <c r="AR728" t="s">
        <v>61</v>
      </c>
      <c r="AS728" s="2">
        <v>0</v>
      </c>
      <c r="AT728" s="2">
        <v>0</v>
      </c>
      <c r="AU728" s="2">
        <v>1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13</v>
      </c>
    </row>
    <row r="729" spans="1:54" x14ac:dyDescent="0.25">
      <c r="A729">
        <v>735</v>
      </c>
      <c r="B729" t="s">
        <v>38</v>
      </c>
      <c r="C729" t="s">
        <v>765</v>
      </c>
      <c r="D729" t="s">
        <v>1833</v>
      </c>
      <c r="E729" t="s">
        <v>1856</v>
      </c>
      <c r="F729" t="s">
        <v>10131</v>
      </c>
      <c r="H729" s="19">
        <v>735</v>
      </c>
      <c r="I729" t="s">
        <v>2668</v>
      </c>
      <c r="J729" t="s">
        <v>1974</v>
      </c>
      <c r="K729" s="2">
        <v>4</v>
      </c>
      <c r="L729" t="s">
        <v>52</v>
      </c>
      <c r="M729">
        <v>0</v>
      </c>
      <c r="N729" t="s">
        <v>1291</v>
      </c>
      <c r="O729" s="2">
        <v>1</v>
      </c>
      <c r="P729" s="2">
        <v>1</v>
      </c>
      <c r="Q729" s="2">
        <v>0</v>
      </c>
      <c r="R729" s="2">
        <v>1</v>
      </c>
      <c r="S729" t="s">
        <v>2491</v>
      </c>
      <c r="T729" s="2">
        <v>200</v>
      </c>
      <c r="U729" t="s">
        <v>49</v>
      </c>
      <c r="V729" s="2">
        <v>1</v>
      </c>
      <c r="W729" s="2">
        <v>1</v>
      </c>
      <c r="X729" s="2">
        <v>0</v>
      </c>
      <c r="Y729" s="2">
        <v>0</v>
      </c>
      <c r="Z729" t="s">
        <v>377</v>
      </c>
      <c r="AA729" t="s">
        <v>65</v>
      </c>
      <c r="AC729" t="s">
        <v>52</v>
      </c>
      <c r="AD729" t="s">
        <v>52</v>
      </c>
      <c r="AH729" t="s">
        <v>53</v>
      </c>
      <c r="AJ729" t="s">
        <v>114</v>
      </c>
      <c r="AL729" t="s">
        <v>55</v>
      </c>
      <c r="AM729" t="s">
        <v>71</v>
      </c>
      <c r="AN729" t="s">
        <v>57</v>
      </c>
      <c r="AO729" t="s">
        <v>72</v>
      </c>
      <c r="AP729" t="s">
        <v>59</v>
      </c>
      <c r="AQ729" t="s">
        <v>60</v>
      </c>
      <c r="AR729" t="s">
        <v>61</v>
      </c>
      <c r="AS729" s="2">
        <v>0</v>
      </c>
      <c r="AT729" s="2">
        <v>0</v>
      </c>
      <c r="AU729" s="2">
        <v>1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13</v>
      </c>
    </row>
    <row r="730" spans="1:54" x14ac:dyDescent="0.25">
      <c r="A730">
        <v>736</v>
      </c>
      <c r="B730" t="s">
        <v>38</v>
      </c>
      <c r="C730" t="s">
        <v>765</v>
      </c>
      <c r="D730" t="s">
        <v>1833</v>
      </c>
      <c r="E730" t="s">
        <v>2672</v>
      </c>
      <c r="F730" t="s">
        <v>10131</v>
      </c>
      <c r="H730" s="19">
        <v>736</v>
      </c>
      <c r="I730" t="s">
        <v>2673</v>
      </c>
      <c r="J730" t="s">
        <v>2674</v>
      </c>
      <c r="K730" s="2">
        <v>7</v>
      </c>
      <c r="L730" t="s">
        <v>52</v>
      </c>
      <c r="M730">
        <v>0</v>
      </c>
      <c r="N730" t="s">
        <v>90</v>
      </c>
      <c r="O730" s="2">
        <v>0</v>
      </c>
      <c r="P730" s="2">
        <v>1</v>
      </c>
      <c r="Q730" s="2">
        <v>0</v>
      </c>
      <c r="R730" s="2">
        <v>1</v>
      </c>
      <c r="S730" t="s">
        <v>2491</v>
      </c>
      <c r="T730" s="2">
        <v>600</v>
      </c>
      <c r="U730" t="s">
        <v>49</v>
      </c>
      <c r="V730" s="2">
        <v>1</v>
      </c>
      <c r="W730" s="2">
        <v>1</v>
      </c>
      <c r="X730" s="2">
        <v>0</v>
      </c>
      <c r="Y730" s="2">
        <v>0</v>
      </c>
      <c r="Z730" t="s">
        <v>377</v>
      </c>
      <c r="AA730" t="s">
        <v>65</v>
      </c>
      <c r="AC730" t="s">
        <v>52</v>
      </c>
      <c r="AD730" t="s">
        <v>52</v>
      </c>
      <c r="AH730" t="s">
        <v>53</v>
      </c>
      <c r="AJ730" t="s">
        <v>114</v>
      </c>
      <c r="AL730" t="s">
        <v>97</v>
      </c>
      <c r="AM730" t="s">
        <v>71</v>
      </c>
      <c r="AN730" t="s">
        <v>57</v>
      </c>
      <c r="AO730" t="s">
        <v>72</v>
      </c>
      <c r="AP730" t="s">
        <v>59</v>
      </c>
      <c r="AQ730" t="s">
        <v>60</v>
      </c>
      <c r="AR730" t="s">
        <v>61</v>
      </c>
      <c r="AS730" s="2">
        <v>0</v>
      </c>
      <c r="AT730" s="2">
        <v>0</v>
      </c>
      <c r="AU730" s="2">
        <v>1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13</v>
      </c>
    </row>
    <row r="731" spans="1:54" x14ac:dyDescent="0.25">
      <c r="A731">
        <v>737</v>
      </c>
      <c r="B731" t="s">
        <v>38</v>
      </c>
      <c r="C731" t="s">
        <v>765</v>
      </c>
      <c r="D731" t="s">
        <v>1833</v>
      </c>
      <c r="E731" t="s">
        <v>1880</v>
      </c>
      <c r="F731" t="s">
        <v>10131</v>
      </c>
      <c r="H731" s="19">
        <v>737</v>
      </c>
      <c r="I731" t="s">
        <v>2678</v>
      </c>
      <c r="J731" t="s">
        <v>440</v>
      </c>
      <c r="K731" s="2">
        <v>4</v>
      </c>
      <c r="L731" t="s">
        <v>52</v>
      </c>
      <c r="M731">
        <v>0</v>
      </c>
      <c r="N731" t="s">
        <v>83</v>
      </c>
      <c r="O731" s="2">
        <v>0</v>
      </c>
      <c r="P731" s="2">
        <v>1</v>
      </c>
      <c r="Q731" s="2">
        <v>0</v>
      </c>
      <c r="R731" s="2">
        <v>0</v>
      </c>
      <c r="T731" s="2">
        <v>500</v>
      </c>
      <c r="U731" t="s">
        <v>105</v>
      </c>
      <c r="V731" s="2">
        <v>1</v>
      </c>
      <c r="W731" s="2">
        <v>0</v>
      </c>
      <c r="X731" s="2">
        <v>0</v>
      </c>
      <c r="Y731" s="2">
        <v>0</v>
      </c>
      <c r="Z731" t="s">
        <v>377</v>
      </c>
      <c r="AA731" t="s">
        <v>65</v>
      </c>
      <c r="AC731" t="s">
        <v>52</v>
      </c>
      <c r="AD731" t="s">
        <v>52</v>
      </c>
      <c r="AH731" t="s">
        <v>53</v>
      </c>
      <c r="AJ731" t="s">
        <v>114</v>
      </c>
      <c r="AL731" t="s">
        <v>97</v>
      </c>
      <c r="AM731" t="s">
        <v>71</v>
      </c>
      <c r="AN731" t="s">
        <v>98</v>
      </c>
      <c r="AO731" t="s">
        <v>72</v>
      </c>
      <c r="AP731" t="s">
        <v>59</v>
      </c>
      <c r="AQ731" t="s">
        <v>60</v>
      </c>
      <c r="AR731" t="s">
        <v>61</v>
      </c>
      <c r="AS731" s="2">
        <v>0</v>
      </c>
      <c r="AT731" s="2">
        <v>0</v>
      </c>
      <c r="AU731" s="2">
        <v>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5</v>
      </c>
    </row>
    <row r="732" spans="1:54" x14ac:dyDescent="0.25">
      <c r="A732">
        <v>738</v>
      </c>
      <c r="B732" t="s">
        <v>38</v>
      </c>
      <c r="C732" t="s">
        <v>765</v>
      </c>
      <c r="D732" t="s">
        <v>1833</v>
      </c>
      <c r="E732" t="s">
        <v>1880</v>
      </c>
      <c r="F732" t="s">
        <v>10131</v>
      </c>
      <c r="H732" s="19">
        <v>738</v>
      </c>
      <c r="I732" t="s">
        <v>2680</v>
      </c>
      <c r="J732" t="s">
        <v>479</v>
      </c>
      <c r="K732" s="2">
        <v>3</v>
      </c>
      <c r="L732" t="s">
        <v>52</v>
      </c>
      <c r="M732">
        <v>0</v>
      </c>
      <c r="N732" t="s">
        <v>83</v>
      </c>
      <c r="O732" s="2">
        <v>0</v>
      </c>
      <c r="P732" s="2">
        <v>1</v>
      </c>
      <c r="Q732" s="2">
        <v>0</v>
      </c>
      <c r="R732" s="2">
        <v>0</v>
      </c>
      <c r="T732" s="2">
        <v>200</v>
      </c>
      <c r="U732" t="s">
        <v>49</v>
      </c>
      <c r="V732" s="2">
        <v>1</v>
      </c>
      <c r="W732" s="2">
        <v>1</v>
      </c>
      <c r="X732" s="2">
        <v>0</v>
      </c>
      <c r="Y732" s="2">
        <v>0</v>
      </c>
      <c r="Z732" t="s">
        <v>377</v>
      </c>
      <c r="AA732" t="s">
        <v>65</v>
      </c>
      <c r="AC732" t="s">
        <v>52</v>
      </c>
      <c r="AD732" t="s">
        <v>52</v>
      </c>
      <c r="AH732" t="s">
        <v>53</v>
      </c>
      <c r="AJ732" t="s">
        <v>114</v>
      </c>
      <c r="AL732" t="s">
        <v>97</v>
      </c>
      <c r="AM732" t="s">
        <v>71</v>
      </c>
      <c r="AN732" t="s">
        <v>98</v>
      </c>
      <c r="AO732" t="s">
        <v>72</v>
      </c>
      <c r="AP732" t="s">
        <v>59</v>
      </c>
      <c r="AQ732" t="s">
        <v>60</v>
      </c>
      <c r="AR732" t="s">
        <v>61</v>
      </c>
      <c r="AS732" s="2">
        <v>0</v>
      </c>
      <c r="AT732" s="2">
        <v>0</v>
      </c>
      <c r="AU732" s="2">
        <v>1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6</v>
      </c>
    </row>
    <row r="733" spans="1:54" x14ac:dyDescent="0.25">
      <c r="A733">
        <v>739</v>
      </c>
      <c r="B733" t="s">
        <v>38</v>
      </c>
      <c r="C733" t="s">
        <v>765</v>
      </c>
      <c r="D733" t="s">
        <v>1833</v>
      </c>
      <c r="E733" t="s">
        <v>10138</v>
      </c>
      <c r="F733" t="s">
        <v>10131</v>
      </c>
      <c r="H733" s="19">
        <v>739</v>
      </c>
      <c r="I733" t="s">
        <v>2683</v>
      </c>
      <c r="J733" t="s">
        <v>2684</v>
      </c>
      <c r="K733" s="2">
        <v>1</v>
      </c>
      <c r="L733" t="s">
        <v>52</v>
      </c>
      <c r="M733">
        <v>0</v>
      </c>
      <c r="N733" t="s">
        <v>83</v>
      </c>
      <c r="O733" s="2">
        <v>0</v>
      </c>
      <c r="P733" s="2">
        <v>1</v>
      </c>
      <c r="Q733" s="2">
        <v>0</v>
      </c>
      <c r="R733" s="2">
        <v>0</v>
      </c>
      <c r="T733" s="2">
        <v>500</v>
      </c>
      <c r="AA733" t="s">
        <v>65</v>
      </c>
      <c r="AC733" t="s">
        <v>52</v>
      </c>
      <c r="AD733" t="s">
        <v>52</v>
      </c>
      <c r="AH733" t="s">
        <v>53</v>
      </c>
      <c r="AJ733" t="s">
        <v>114</v>
      </c>
      <c r="AL733" t="s">
        <v>97</v>
      </c>
      <c r="AM733" t="s">
        <v>71</v>
      </c>
      <c r="AN733" t="s">
        <v>57</v>
      </c>
      <c r="AO733" t="s">
        <v>72</v>
      </c>
      <c r="AP733" t="s">
        <v>59</v>
      </c>
      <c r="AQ733" t="s">
        <v>60</v>
      </c>
      <c r="AR733" t="s">
        <v>61</v>
      </c>
      <c r="AS733" s="2">
        <v>0</v>
      </c>
      <c r="AT733" s="2">
        <v>0</v>
      </c>
      <c r="AU733" s="2">
        <v>1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9</v>
      </c>
    </row>
    <row r="734" spans="1:54" x14ac:dyDescent="0.25">
      <c r="A734">
        <v>740</v>
      </c>
      <c r="B734" t="s">
        <v>38</v>
      </c>
      <c r="C734" t="s">
        <v>765</v>
      </c>
      <c r="D734" t="s">
        <v>1833</v>
      </c>
      <c r="E734" t="s">
        <v>10138</v>
      </c>
      <c r="F734" t="s">
        <v>10131</v>
      </c>
      <c r="H734" s="19">
        <v>740</v>
      </c>
      <c r="I734" t="s">
        <v>2685</v>
      </c>
      <c r="J734" t="s">
        <v>376</v>
      </c>
      <c r="K734" s="2">
        <v>5</v>
      </c>
      <c r="L734" t="s">
        <v>52</v>
      </c>
      <c r="M734">
        <v>0</v>
      </c>
      <c r="N734" t="s">
        <v>47</v>
      </c>
      <c r="O734" s="2">
        <v>1</v>
      </c>
      <c r="P734" s="2">
        <v>1</v>
      </c>
      <c r="Q734" s="2">
        <v>0</v>
      </c>
      <c r="R734" s="2">
        <v>0</v>
      </c>
      <c r="T734" s="2">
        <v>350</v>
      </c>
      <c r="U734" t="s">
        <v>49</v>
      </c>
      <c r="V734" s="2">
        <v>1</v>
      </c>
      <c r="W734" s="2">
        <v>1</v>
      </c>
      <c r="X734" s="2">
        <v>0</v>
      </c>
      <c r="Y734" s="2">
        <v>0</v>
      </c>
      <c r="Z734" t="s">
        <v>377</v>
      </c>
      <c r="AA734" t="s">
        <v>65</v>
      </c>
      <c r="AC734" t="s">
        <v>12125</v>
      </c>
      <c r="AD734" t="s">
        <v>45</v>
      </c>
      <c r="AE734" s="2">
        <v>0</v>
      </c>
      <c r="AF734" t="s">
        <v>459</v>
      </c>
      <c r="AG734" t="s">
        <v>459</v>
      </c>
      <c r="AH734" t="s">
        <v>53</v>
      </c>
      <c r="AJ734" t="s">
        <v>114</v>
      </c>
      <c r="AL734" t="s">
        <v>97</v>
      </c>
      <c r="AM734" t="s">
        <v>71</v>
      </c>
      <c r="AN734" t="s">
        <v>98</v>
      </c>
      <c r="AO734" t="s">
        <v>72</v>
      </c>
      <c r="AP734" t="s">
        <v>59</v>
      </c>
      <c r="AQ734" t="s">
        <v>60</v>
      </c>
      <c r="AR734" t="s">
        <v>61</v>
      </c>
      <c r="AS734" s="2">
        <v>0</v>
      </c>
      <c r="AT734" s="2">
        <v>0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13</v>
      </c>
    </row>
    <row r="735" spans="1:54" x14ac:dyDescent="0.25">
      <c r="A735">
        <v>741</v>
      </c>
      <c r="B735" t="s">
        <v>38</v>
      </c>
      <c r="C735" t="s">
        <v>765</v>
      </c>
      <c r="D735" t="s">
        <v>1833</v>
      </c>
      <c r="E735" t="s">
        <v>2672</v>
      </c>
      <c r="F735" t="s">
        <v>10131</v>
      </c>
      <c r="H735" s="19">
        <v>741</v>
      </c>
      <c r="I735" t="s">
        <v>2688</v>
      </c>
      <c r="J735" t="s">
        <v>2689</v>
      </c>
      <c r="K735" s="2">
        <v>5</v>
      </c>
      <c r="L735" t="s">
        <v>52</v>
      </c>
      <c r="M735">
        <v>0</v>
      </c>
      <c r="N735" t="s">
        <v>1291</v>
      </c>
      <c r="O735" s="2">
        <v>1</v>
      </c>
      <c r="P735" s="2">
        <v>1</v>
      </c>
      <c r="Q735" s="2">
        <v>0</v>
      </c>
      <c r="R735" s="2">
        <v>1</v>
      </c>
      <c r="S735" t="s">
        <v>2491</v>
      </c>
      <c r="T735" s="2">
        <v>500</v>
      </c>
      <c r="U735" t="s">
        <v>49</v>
      </c>
      <c r="V735" s="2">
        <v>1</v>
      </c>
      <c r="W735" s="2">
        <v>1</v>
      </c>
      <c r="X735" s="2">
        <v>0</v>
      </c>
      <c r="Y735" s="2">
        <v>0</v>
      </c>
      <c r="Z735" t="s">
        <v>377</v>
      </c>
      <c r="AA735" t="s">
        <v>65</v>
      </c>
      <c r="AC735" t="s">
        <v>52</v>
      </c>
      <c r="AD735" t="s">
        <v>52</v>
      </c>
      <c r="AH735" t="s">
        <v>53</v>
      </c>
      <c r="AJ735" t="s">
        <v>114</v>
      </c>
      <c r="AL735" t="s">
        <v>97</v>
      </c>
      <c r="AM735" t="s">
        <v>71</v>
      </c>
      <c r="AN735" t="s">
        <v>57</v>
      </c>
      <c r="AO735" t="s">
        <v>72</v>
      </c>
      <c r="AP735" t="s">
        <v>59</v>
      </c>
      <c r="AQ735" t="s">
        <v>60</v>
      </c>
      <c r="AR735" t="s">
        <v>61</v>
      </c>
      <c r="AS735" s="2">
        <v>0</v>
      </c>
      <c r="AT735" s="2">
        <v>0</v>
      </c>
      <c r="AU735" s="2">
        <v>1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6</v>
      </c>
    </row>
    <row r="736" spans="1:54" x14ac:dyDescent="0.25">
      <c r="A736">
        <v>742</v>
      </c>
      <c r="B736" t="s">
        <v>38</v>
      </c>
      <c r="C736" t="s">
        <v>765</v>
      </c>
      <c r="D736" t="s">
        <v>1833</v>
      </c>
      <c r="E736" t="s">
        <v>2672</v>
      </c>
      <c r="F736" t="s">
        <v>10131</v>
      </c>
      <c r="H736" s="19">
        <v>742</v>
      </c>
      <c r="I736" t="s">
        <v>2692</v>
      </c>
      <c r="J736" t="s">
        <v>2693</v>
      </c>
      <c r="K736" s="2">
        <v>5</v>
      </c>
      <c r="L736" t="s">
        <v>52</v>
      </c>
      <c r="M736">
        <v>0</v>
      </c>
      <c r="N736" t="s">
        <v>1291</v>
      </c>
      <c r="O736" s="2">
        <v>1</v>
      </c>
      <c r="P736" s="2">
        <v>1</v>
      </c>
      <c r="Q736" s="2">
        <v>0</v>
      </c>
      <c r="R736" s="2">
        <v>1</v>
      </c>
      <c r="S736" t="s">
        <v>2491</v>
      </c>
      <c r="T736" s="2">
        <v>300</v>
      </c>
      <c r="U736" t="s">
        <v>49</v>
      </c>
      <c r="V736" s="2">
        <v>1</v>
      </c>
      <c r="W736" s="2">
        <v>1</v>
      </c>
      <c r="X736" s="2">
        <v>0</v>
      </c>
      <c r="Y736" s="2">
        <v>0</v>
      </c>
      <c r="Z736" t="s">
        <v>377</v>
      </c>
      <c r="AA736" t="s">
        <v>65</v>
      </c>
      <c r="AC736" t="s">
        <v>52</v>
      </c>
      <c r="AD736" t="s">
        <v>52</v>
      </c>
      <c r="AH736" t="s">
        <v>53</v>
      </c>
      <c r="AJ736" t="s">
        <v>114</v>
      </c>
      <c r="AL736" t="s">
        <v>97</v>
      </c>
      <c r="AM736" t="s">
        <v>71</v>
      </c>
      <c r="AN736" t="s">
        <v>57</v>
      </c>
      <c r="AO736" t="s">
        <v>72</v>
      </c>
      <c r="AP736" t="s">
        <v>59</v>
      </c>
      <c r="AQ736" t="s">
        <v>60</v>
      </c>
      <c r="AR736" t="s">
        <v>61</v>
      </c>
      <c r="AS736" s="2">
        <v>0</v>
      </c>
      <c r="AT736" s="2">
        <v>0</v>
      </c>
      <c r="AU736" s="2">
        <v>1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5</v>
      </c>
    </row>
    <row r="737" spans="1:54" x14ac:dyDescent="0.25">
      <c r="A737">
        <v>743</v>
      </c>
      <c r="B737" t="s">
        <v>38</v>
      </c>
      <c r="C737" t="s">
        <v>765</v>
      </c>
      <c r="D737" t="s">
        <v>1833</v>
      </c>
      <c r="E737" t="s">
        <v>1230</v>
      </c>
      <c r="F737" t="s">
        <v>10131</v>
      </c>
      <c r="H737" s="19">
        <v>743</v>
      </c>
      <c r="I737" t="s">
        <v>2696</v>
      </c>
      <c r="J737" t="s">
        <v>788</v>
      </c>
      <c r="K737" s="2">
        <v>9</v>
      </c>
      <c r="L737" t="s">
        <v>52</v>
      </c>
      <c r="M737">
        <v>0</v>
      </c>
      <c r="N737" t="s">
        <v>1291</v>
      </c>
      <c r="O737" s="2">
        <v>1</v>
      </c>
      <c r="P737" s="2">
        <v>1</v>
      </c>
      <c r="Q737" s="2">
        <v>0</v>
      </c>
      <c r="R737" s="2">
        <v>1</v>
      </c>
      <c r="S737" t="s">
        <v>2491</v>
      </c>
      <c r="T737" s="2">
        <v>600</v>
      </c>
      <c r="U737" t="s">
        <v>49</v>
      </c>
      <c r="V737" s="2">
        <v>1</v>
      </c>
      <c r="W737" s="2">
        <v>1</v>
      </c>
      <c r="X737" s="2">
        <v>0</v>
      </c>
      <c r="Y737" s="2">
        <v>0</v>
      </c>
      <c r="Z737" t="s">
        <v>377</v>
      </c>
      <c r="AA737" t="s">
        <v>65</v>
      </c>
      <c r="AC737" t="s">
        <v>12125</v>
      </c>
      <c r="AD737" t="s">
        <v>45</v>
      </c>
      <c r="AE737" s="2">
        <v>13</v>
      </c>
      <c r="AF737" s="2" t="s">
        <v>107</v>
      </c>
      <c r="AG737" t="s">
        <v>2698</v>
      </c>
      <c r="AH737" t="s">
        <v>53</v>
      </c>
      <c r="AJ737" t="s">
        <v>114</v>
      </c>
      <c r="AL737" t="s">
        <v>97</v>
      </c>
      <c r="AM737" t="s">
        <v>71</v>
      </c>
      <c r="AN737" t="s">
        <v>57</v>
      </c>
      <c r="AO737" t="s">
        <v>72</v>
      </c>
      <c r="AP737" t="s">
        <v>59</v>
      </c>
      <c r="AQ737" t="s">
        <v>60</v>
      </c>
      <c r="AR737" t="s">
        <v>61</v>
      </c>
      <c r="AS737" s="2">
        <v>0</v>
      </c>
      <c r="AT737" s="2">
        <v>0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9</v>
      </c>
    </row>
    <row r="738" spans="1:54" x14ac:dyDescent="0.25">
      <c r="A738">
        <v>744</v>
      </c>
      <c r="B738" t="s">
        <v>38</v>
      </c>
      <c r="C738" t="s">
        <v>765</v>
      </c>
      <c r="D738" t="s">
        <v>1833</v>
      </c>
      <c r="E738" t="s">
        <v>2701</v>
      </c>
      <c r="F738" t="s">
        <v>10131</v>
      </c>
      <c r="H738" s="19">
        <v>744</v>
      </c>
      <c r="I738" t="s">
        <v>2702</v>
      </c>
      <c r="J738" t="s">
        <v>2703</v>
      </c>
      <c r="K738" s="2">
        <v>3</v>
      </c>
      <c r="L738" t="s">
        <v>52</v>
      </c>
      <c r="M738">
        <v>0</v>
      </c>
      <c r="N738" t="s">
        <v>1291</v>
      </c>
      <c r="O738" s="2">
        <v>1</v>
      </c>
      <c r="P738" s="2">
        <v>1</v>
      </c>
      <c r="Q738" s="2">
        <v>0</v>
      </c>
      <c r="R738" s="2">
        <v>1</v>
      </c>
      <c r="S738" t="s">
        <v>2491</v>
      </c>
      <c r="T738" s="2">
        <v>100</v>
      </c>
      <c r="U738" t="s">
        <v>49</v>
      </c>
      <c r="V738" s="2">
        <v>1</v>
      </c>
      <c r="W738" s="2">
        <v>1</v>
      </c>
      <c r="X738" s="2">
        <v>0</v>
      </c>
      <c r="Y738" s="2">
        <v>0</v>
      </c>
      <c r="Z738" t="s">
        <v>377</v>
      </c>
      <c r="AA738" t="s">
        <v>65</v>
      </c>
      <c r="AC738" t="s">
        <v>52</v>
      </c>
      <c r="AD738" t="s">
        <v>52</v>
      </c>
      <c r="AH738" t="s">
        <v>53</v>
      </c>
      <c r="AJ738" t="s">
        <v>114</v>
      </c>
      <c r="AL738" t="s">
        <v>97</v>
      </c>
      <c r="AM738" t="s">
        <v>71</v>
      </c>
      <c r="AN738" t="s">
        <v>57</v>
      </c>
      <c r="AO738" t="s">
        <v>72</v>
      </c>
      <c r="AP738" t="s">
        <v>59</v>
      </c>
      <c r="AQ738" t="s">
        <v>60</v>
      </c>
      <c r="AR738" t="s">
        <v>61</v>
      </c>
      <c r="AS738" s="2">
        <v>0</v>
      </c>
      <c r="AT738" s="2">
        <v>0</v>
      </c>
      <c r="AU738" s="2">
        <v>1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9</v>
      </c>
    </row>
    <row r="739" spans="1:54" x14ac:dyDescent="0.25">
      <c r="A739">
        <v>745</v>
      </c>
      <c r="B739" t="s">
        <v>38</v>
      </c>
      <c r="C739" t="s">
        <v>765</v>
      </c>
      <c r="D739" t="s">
        <v>1833</v>
      </c>
      <c r="E739" t="s">
        <v>1910</v>
      </c>
      <c r="F739" t="s">
        <v>10131</v>
      </c>
      <c r="H739" s="19">
        <v>745</v>
      </c>
      <c r="I739" t="s">
        <v>2707</v>
      </c>
      <c r="J739" t="s">
        <v>479</v>
      </c>
      <c r="K739" s="2">
        <v>3</v>
      </c>
      <c r="L739" t="s">
        <v>52</v>
      </c>
      <c r="M739">
        <v>0</v>
      </c>
      <c r="N739" t="s">
        <v>83</v>
      </c>
      <c r="O739" s="2">
        <v>0</v>
      </c>
      <c r="P739" s="2">
        <v>1</v>
      </c>
      <c r="Q739" s="2">
        <v>0</v>
      </c>
      <c r="R739" s="2">
        <v>0</v>
      </c>
      <c r="T739" s="2">
        <v>200</v>
      </c>
      <c r="U739" t="s">
        <v>142</v>
      </c>
      <c r="V739" s="2">
        <v>0</v>
      </c>
      <c r="W739" s="2">
        <v>1</v>
      </c>
      <c r="X739" s="2">
        <v>0</v>
      </c>
      <c r="Y739" s="2">
        <v>0</v>
      </c>
      <c r="AA739" t="s">
        <v>51</v>
      </c>
      <c r="AC739" t="s">
        <v>52</v>
      </c>
      <c r="AD739" t="s">
        <v>52</v>
      </c>
      <c r="AH739" t="s">
        <v>53</v>
      </c>
      <c r="AJ739" t="s">
        <v>106</v>
      </c>
      <c r="AL739" t="s">
        <v>143</v>
      </c>
      <c r="AM739" t="s">
        <v>162</v>
      </c>
      <c r="AN739" t="s">
        <v>98</v>
      </c>
      <c r="AO739" t="s">
        <v>72</v>
      </c>
      <c r="AP739" t="s">
        <v>59</v>
      </c>
      <c r="AQ739" t="s">
        <v>60</v>
      </c>
      <c r="AR739" t="s">
        <v>61</v>
      </c>
      <c r="AS739" s="2">
        <v>0</v>
      </c>
      <c r="AT739" s="2">
        <v>0</v>
      </c>
      <c r="AU739" s="2">
        <v>1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</row>
    <row r="740" spans="1:54" x14ac:dyDescent="0.25">
      <c r="A740">
        <v>746</v>
      </c>
      <c r="B740" t="s">
        <v>38</v>
      </c>
      <c r="C740" t="s">
        <v>765</v>
      </c>
      <c r="D740" t="s">
        <v>1833</v>
      </c>
      <c r="E740" t="s">
        <v>2711</v>
      </c>
      <c r="F740" t="s">
        <v>10131</v>
      </c>
      <c r="H740" s="19">
        <v>746</v>
      </c>
      <c r="I740" t="s">
        <v>2712</v>
      </c>
      <c r="J740" t="s">
        <v>2713</v>
      </c>
      <c r="K740" s="2">
        <v>8</v>
      </c>
      <c r="L740" t="s">
        <v>52</v>
      </c>
      <c r="M740">
        <v>0</v>
      </c>
      <c r="N740" t="s">
        <v>90</v>
      </c>
      <c r="O740" s="2">
        <v>0</v>
      </c>
      <c r="P740" s="2">
        <v>1</v>
      </c>
      <c r="Q740" s="2">
        <v>0</v>
      </c>
      <c r="R740" s="2">
        <v>1</v>
      </c>
      <c r="S740" t="s">
        <v>2714</v>
      </c>
      <c r="T740" s="2">
        <v>200</v>
      </c>
      <c r="U740" t="s">
        <v>49</v>
      </c>
      <c r="V740" s="2">
        <v>1</v>
      </c>
      <c r="W740" s="2">
        <v>1</v>
      </c>
      <c r="X740" s="2">
        <v>0</v>
      </c>
      <c r="Y740" s="2">
        <v>0</v>
      </c>
      <c r="Z740" t="s">
        <v>377</v>
      </c>
      <c r="AA740" t="s">
        <v>65</v>
      </c>
      <c r="AC740" t="s">
        <v>12125</v>
      </c>
      <c r="AD740" t="s">
        <v>45</v>
      </c>
      <c r="AE740" s="2">
        <v>8</v>
      </c>
      <c r="AF740" t="s">
        <v>2645</v>
      </c>
      <c r="AG740" t="s">
        <v>2645</v>
      </c>
      <c r="AH740" t="s">
        <v>53</v>
      </c>
      <c r="AJ740" t="s">
        <v>106</v>
      </c>
      <c r="AL740" t="s">
        <v>143</v>
      </c>
      <c r="AM740" t="s">
        <v>162</v>
      </c>
      <c r="AN740" t="s">
        <v>98</v>
      </c>
      <c r="AO740" t="s">
        <v>72</v>
      </c>
      <c r="AP740" t="s">
        <v>59</v>
      </c>
      <c r="AQ740" t="s">
        <v>60</v>
      </c>
      <c r="AR740" t="s">
        <v>61</v>
      </c>
      <c r="AS740" s="2">
        <v>0</v>
      </c>
      <c r="AT740" s="2">
        <v>0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7</v>
      </c>
    </row>
    <row r="741" spans="1:54" x14ac:dyDescent="0.25">
      <c r="A741">
        <v>747</v>
      </c>
      <c r="B741" t="s">
        <v>38</v>
      </c>
      <c r="C741" t="s">
        <v>765</v>
      </c>
      <c r="D741" t="s">
        <v>1833</v>
      </c>
      <c r="E741" t="s">
        <v>1896</v>
      </c>
      <c r="F741" t="s">
        <v>10131</v>
      </c>
      <c r="H741" s="19">
        <v>747</v>
      </c>
      <c r="I741" t="s">
        <v>2717</v>
      </c>
      <c r="J741" t="s">
        <v>2718</v>
      </c>
      <c r="K741" s="2">
        <v>2</v>
      </c>
      <c r="L741" t="s">
        <v>52</v>
      </c>
      <c r="M741">
        <v>0</v>
      </c>
      <c r="N741" t="s">
        <v>83</v>
      </c>
      <c r="O741" s="2">
        <v>0</v>
      </c>
      <c r="P741" s="2">
        <v>1</v>
      </c>
      <c r="Q741" s="2">
        <v>0</v>
      </c>
      <c r="R741" s="2">
        <v>0</v>
      </c>
      <c r="T741" s="2">
        <v>200</v>
      </c>
      <c r="AA741" t="s">
        <v>65</v>
      </c>
      <c r="AC741" t="s">
        <v>12125</v>
      </c>
      <c r="AD741" t="s">
        <v>45</v>
      </c>
      <c r="AE741" s="2">
        <v>2</v>
      </c>
      <c r="AF741" s="2" t="s">
        <v>107</v>
      </c>
      <c r="AG741" t="s">
        <v>2720</v>
      </c>
      <c r="AH741" t="s">
        <v>53</v>
      </c>
      <c r="AJ741" t="s">
        <v>114</v>
      </c>
      <c r="AL741" t="s">
        <v>97</v>
      </c>
      <c r="AM741" t="s">
        <v>255</v>
      </c>
      <c r="AN741" t="s">
        <v>98</v>
      </c>
      <c r="AO741" t="s">
        <v>72</v>
      </c>
      <c r="AP741" t="s">
        <v>59</v>
      </c>
      <c r="AQ741" t="s">
        <v>60</v>
      </c>
      <c r="AR741" t="s">
        <v>61</v>
      </c>
      <c r="AS741" s="2">
        <v>0</v>
      </c>
      <c r="AT741" s="2">
        <v>0</v>
      </c>
      <c r="AU741" s="2">
        <v>1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13</v>
      </c>
    </row>
    <row r="742" spans="1:54" x14ac:dyDescent="0.25">
      <c r="A742">
        <v>748</v>
      </c>
      <c r="B742" t="s">
        <v>38</v>
      </c>
      <c r="C742" t="s">
        <v>765</v>
      </c>
      <c r="D742" t="s">
        <v>1833</v>
      </c>
      <c r="E742" t="s">
        <v>529</v>
      </c>
      <c r="F742" t="s">
        <v>10131</v>
      </c>
      <c r="H742" s="19">
        <v>748</v>
      </c>
      <c r="I742" t="s">
        <v>2723</v>
      </c>
      <c r="J742" t="s">
        <v>2724</v>
      </c>
      <c r="K742" s="2">
        <v>8</v>
      </c>
      <c r="L742" t="s">
        <v>52</v>
      </c>
      <c r="M742">
        <v>0</v>
      </c>
      <c r="N742" t="s">
        <v>83</v>
      </c>
      <c r="O742" s="2">
        <v>0</v>
      </c>
      <c r="P742" s="2">
        <v>1</v>
      </c>
      <c r="Q742" s="2">
        <v>0</v>
      </c>
      <c r="R742" s="2">
        <v>0</v>
      </c>
      <c r="T742" s="2">
        <v>500</v>
      </c>
      <c r="U742" t="s">
        <v>49</v>
      </c>
      <c r="V742" s="2">
        <v>1</v>
      </c>
      <c r="W742" s="2">
        <v>1</v>
      </c>
      <c r="X742" s="2">
        <v>0</v>
      </c>
      <c r="Y742" s="2">
        <v>0</v>
      </c>
      <c r="Z742" t="s">
        <v>377</v>
      </c>
      <c r="AA742" t="s">
        <v>51</v>
      </c>
      <c r="AC742" t="s">
        <v>12125</v>
      </c>
      <c r="AD742" t="s">
        <v>45</v>
      </c>
      <c r="AE742" s="2">
        <v>12</v>
      </c>
      <c r="AF742" t="s">
        <v>10711</v>
      </c>
      <c r="AG742" t="s">
        <v>10711</v>
      </c>
      <c r="AH742" t="s">
        <v>53</v>
      </c>
      <c r="AJ742" t="s">
        <v>114</v>
      </c>
      <c r="AL742" t="s">
        <v>55</v>
      </c>
      <c r="AM742" t="s">
        <v>162</v>
      </c>
      <c r="AN742" t="s">
        <v>57</v>
      </c>
      <c r="AO742" t="s">
        <v>72</v>
      </c>
      <c r="AP742" t="s">
        <v>59</v>
      </c>
      <c r="AQ742" t="s">
        <v>60</v>
      </c>
      <c r="AR742" t="s">
        <v>61</v>
      </c>
      <c r="AS742" s="2">
        <v>0</v>
      </c>
      <c r="AT742" s="2">
        <v>0</v>
      </c>
      <c r="AU742" s="2">
        <v>1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5</v>
      </c>
    </row>
    <row r="743" spans="1:54" x14ac:dyDescent="0.25">
      <c r="A743">
        <v>749</v>
      </c>
      <c r="B743" t="s">
        <v>38</v>
      </c>
      <c r="C743" t="s">
        <v>765</v>
      </c>
      <c r="D743" t="s">
        <v>1833</v>
      </c>
      <c r="E743" t="s">
        <v>529</v>
      </c>
      <c r="F743" t="s">
        <v>10131</v>
      </c>
      <c r="H743" s="19">
        <v>749</v>
      </c>
      <c r="I743" t="s">
        <v>2728</v>
      </c>
      <c r="J743" t="s">
        <v>2729</v>
      </c>
      <c r="K743" s="2">
        <v>8</v>
      </c>
      <c r="L743" t="s">
        <v>45</v>
      </c>
      <c r="M743" s="2">
        <v>4</v>
      </c>
      <c r="N743" t="s">
        <v>83</v>
      </c>
      <c r="O743" s="2">
        <v>0</v>
      </c>
      <c r="P743" s="2">
        <v>1</v>
      </c>
      <c r="Q743" s="2">
        <v>0</v>
      </c>
      <c r="R743" s="2">
        <v>0</v>
      </c>
      <c r="T743" s="2">
        <v>1000</v>
      </c>
      <c r="U743" t="s">
        <v>259</v>
      </c>
      <c r="V743" s="2">
        <v>0</v>
      </c>
      <c r="W743" s="2">
        <v>1</v>
      </c>
      <c r="X743" s="2">
        <v>1</v>
      </c>
      <c r="Y743" s="2">
        <v>0</v>
      </c>
      <c r="AA743" t="s">
        <v>51</v>
      </c>
      <c r="AC743" t="s">
        <v>12125</v>
      </c>
      <c r="AD743" t="s">
        <v>45</v>
      </c>
      <c r="AE743" s="2">
        <v>4</v>
      </c>
      <c r="AF743" s="2" t="s">
        <v>455</v>
      </c>
      <c r="AG743" t="s">
        <v>2731</v>
      </c>
      <c r="AH743" t="s">
        <v>53</v>
      </c>
      <c r="AJ743" t="s">
        <v>114</v>
      </c>
      <c r="AL743" t="s">
        <v>55</v>
      </c>
      <c r="AM743" t="s">
        <v>71</v>
      </c>
      <c r="AN743" t="s">
        <v>263</v>
      </c>
      <c r="AO743" t="s">
        <v>72</v>
      </c>
      <c r="AP743" t="s">
        <v>59</v>
      </c>
      <c r="AQ743" t="s">
        <v>60</v>
      </c>
      <c r="AR743" t="s">
        <v>61</v>
      </c>
      <c r="AS743" s="2">
        <v>0</v>
      </c>
      <c r="AT743" s="2">
        <v>0</v>
      </c>
      <c r="AU743" s="2">
        <v>1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6</v>
      </c>
    </row>
    <row r="744" spans="1:54" x14ac:dyDescent="0.25">
      <c r="A744">
        <v>750</v>
      </c>
      <c r="B744" t="s">
        <v>38</v>
      </c>
      <c r="C744" t="s">
        <v>765</v>
      </c>
      <c r="D744" t="s">
        <v>1833</v>
      </c>
      <c r="E744" t="s">
        <v>533</v>
      </c>
      <c r="F744" t="s">
        <v>10131</v>
      </c>
      <c r="H744" s="19">
        <v>750</v>
      </c>
      <c r="I744" t="s">
        <v>2734</v>
      </c>
      <c r="J744" t="s">
        <v>2735</v>
      </c>
      <c r="K744" s="2">
        <v>5</v>
      </c>
      <c r="L744" t="s">
        <v>52</v>
      </c>
      <c r="M744">
        <v>0</v>
      </c>
      <c r="N744" t="s">
        <v>83</v>
      </c>
      <c r="O744" s="2">
        <v>0</v>
      </c>
      <c r="P744" s="2">
        <v>1</v>
      </c>
      <c r="Q744" s="2">
        <v>0</v>
      </c>
      <c r="R744" s="2">
        <v>0</v>
      </c>
      <c r="T744" s="2">
        <v>200</v>
      </c>
      <c r="AA744" t="s">
        <v>51</v>
      </c>
      <c r="AC744" t="s">
        <v>52</v>
      </c>
      <c r="AD744" t="s">
        <v>52</v>
      </c>
      <c r="AH744" t="s">
        <v>53</v>
      </c>
      <c r="AJ744" t="s">
        <v>114</v>
      </c>
      <c r="AL744" t="s">
        <v>55</v>
      </c>
      <c r="AM744" t="s">
        <v>71</v>
      </c>
      <c r="AN744" t="s">
        <v>98</v>
      </c>
      <c r="AO744" t="s">
        <v>72</v>
      </c>
      <c r="AP744" t="s">
        <v>59</v>
      </c>
      <c r="AQ744" t="s">
        <v>60</v>
      </c>
      <c r="AR744" t="s">
        <v>61</v>
      </c>
      <c r="AS744" s="2">
        <v>0</v>
      </c>
      <c r="AT744" s="2">
        <v>0</v>
      </c>
      <c r="AU744" s="2">
        <v>1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5</v>
      </c>
    </row>
    <row r="745" spans="1:54" x14ac:dyDescent="0.25">
      <c r="A745">
        <v>751</v>
      </c>
      <c r="B745" t="s">
        <v>38</v>
      </c>
      <c r="C745" t="s">
        <v>765</v>
      </c>
      <c r="D745" t="s">
        <v>1833</v>
      </c>
      <c r="E745" t="s">
        <v>1896</v>
      </c>
      <c r="F745" t="s">
        <v>10131</v>
      </c>
      <c r="H745" s="19">
        <v>751</v>
      </c>
      <c r="I745" t="s">
        <v>2739</v>
      </c>
      <c r="J745" t="s">
        <v>1017</v>
      </c>
      <c r="K745" s="2">
        <v>4</v>
      </c>
      <c r="L745" t="s">
        <v>52</v>
      </c>
      <c r="M745">
        <v>0</v>
      </c>
      <c r="N745" t="s">
        <v>494</v>
      </c>
      <c r="O745" s="2">
        <v>1</v>
      </c>
      <c r="P745" s="2">
        <v>0</v>
      </c>
      <c r="Q745" s="2">
        <v>0</v>
      </c>
      <c r="R745" s="2">
        <v>0</v>
      </c>
      <c r="T745" s="2">
        <v>200</v>
      </c>
      <c r="U745" t="s">
        <v>49</v>
      </c>
      <c r="V745" s="2">
        <v>1</v>
      </c>
      <c r="W745" s="2">
        <v>1</v>
      </c>
      <c r="X745" s="2">
        <v>0</v>
      </c>
      <c r="Y745" s="2">
        <v>0</v>
      </c>
      <c r="Z745" t="s">
        <v>377</v>
      </c>
      <c r="AA745" t="s">
        <v>317</v>
      </c>
      <c r="AC745" t="s">
        <v>12125</v>
      </c>
      <c r="AD745" t="s">
        <v>45</v>
      </c>
      <c r="AE745" s="2">
        <v>3</v>
      </c>
      <c r="AF745" t="s">
        <v>455</v>
      </c>
      <c r="AG745" t="s">
        <v>455</v>
      </c>
      <c r="AH745" t="s">
        <v>53</v>
      </c>
      <c r="AL745" t="s">
        <v>97</v>
      </c>
      <c r="AM745" t="s">
        <v>255</v>
      </c>
      <c r="AN745" t="s">
        <v>272</v>
      </c>
      <c r="AO745" t="s">
        <v>72</v>
      </c>
      <c r="AP745" t="s">
        <v>59</v>
      </c>
      <c r="AQ745" t="s">
        <v>60</v>
      </c>
      <c r="AR745" t="s">
        <v>61</v>
      </c>
      <c r="AS745" s="2">
        <v>0</v>
      </c>
      <c r="AT745" s="2">
        <v>0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6</v>
      </c>
    </row>
    <row r="746" spans="1:54" x14ac:dyDescent="0.25">
      <c r="A746">
        <v>752</v>
      </c>
      <c r="B746" t="s">
        <v>38</v>
      </c>
      <c r="C746" t="s">
        <v>765</v>
      </c>
      <c r="D746" t="s">
        <v>1833</v>
      </c>
      <c r="E746" t="s">
        <v>1896</v>
      </c>
      <c r="F746" t="s">
        <v>10131</v>
      </c>
      <c r="H746" s="19">
        <v>752</v>
      </c>
      <c r="I746" t="s">
        <v>2743</v>
      </c>
      <c r="J746" t="s">
        <v>2744</v>
      </c>
      <c r="K746" s="2">
        <v>2</v>
      </c>
      <c r="L746" t="s">
        <v>52</v>
      </c>
      <c r="M746">
        <v>0</v>
      </c>
      <c r="N746" t="s">
        <v>83</v>
      </c>
      <c r="O746" s="2">
        <v>0</v>
      </c>
      <c r="P746" s="2">
        <v>1</v>
      </c>
      <c r="Q746" s="2">
        <v>0</v>
      </c>
      <c r="R746" s="2">
        <v>0</v>
      </c>
      <c r="T746" s="2">
        <v>300</v>
      </c>
      <c r="U746" t="s">
        <v>49</v>
      </c>
      <c r="V746" s="2">
        <v>1</v>
      </c>
      <c r="W746" s="2">
        <v>1</v>
      </c>
      <c r="X746" s="2">
        <v>0</v>
      </c>
      <c r="Y746" s="2">
        <v>0</v>
      </c>
      <c r="Z746" t="s">
        <v>377</v>
      </c>
      <c r="AA746" t="s">
        <v>51</v>
      </c>
      <c r="AC746" t="s">
        <v>52</v>
      </c>
      <c r="AD746" t="s">
        <v>52</v>
      </c>
      <c r="AH746" t="s">
        <v>53</v>
      </c>
      <c r="AL746" t="s">
        <v>97</v>
      </c>
      <c r="AM746" t="s">
        <v>255</v>
      </c>
      <c r="AN746" t="s">
        <v>272</v>
      </c>
      <c r="AO746" t="s">
        <v>72</v>
      </c>
      <c r="AP746" t="s">
        <v>59</v>
      </c>
      <c r="AQ746" t="s">
        <v>60</v>
      </c>
      <c r="AR746" t="s">
        <v>61</v>
      </c>
      <c r="AS746" s="2">
        <v>0</v>
      </c>
      <c r="AT746" s="2">
        <v>0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13</v>
      </c>
    </row>
    <row r="747" spans="1:54" x14ac:dyDescent="0.25">
      <c r="A747">
        <v>753</v>
      </c>
      <c r="B747" t="s">
        <v>38</v>
      </c>
      <c r="C747" t="s">
        <v>765</v>
      </c>
      <c r="D747" t="s">
        <v>1833</v>
      </c>
      <c r="E747" t="s">
        <v>1896</v>
      </c>
      <c r="F747" t="s">
        <v>10131</v>
      </c>
      <c r="H747" s="19">
        <v>753</v>
      </c>
      <c r="I747" t="s">
        <v>2748</v>
      </c>
      <c r="J747" t="s">
        <v>479</v>
      </c>
      <c r="K747" s="2">
        <v>1</v>
      </c>
      <c r="L747" t="s">
        <v>52</v>
      </c>
      <c r="M747">
        <v>0</v>
      </c>
      <c r="T747" s="2">
        <v>940</v>
      </c>
      <c r="U747" t="s">
        <v>84</v>
      </c>
      <c r="V747" s="2">
        <v>0</v>
      </c>
      <c r="W747" s="2">
        <v>0</v>
      </c>
      <c r="X747" s="2">
        <v>1</v>
      </c>
      <c r="Y747" s="2">
        <v>0</v>
      </c>
      <c r="AA747" t="s">
        <v>51</v>
      </c>
      <c r="AC747" t="s">
        <v>52</v>
      </c>
      <c r="AD747" t="s">
        <v>52</v>
      </c>
      <c r="AH747" t="s">
        <v>53</v>
      </c>
      <c r="AL747" t="s">
        <v>97</v>
      </c>
      <c r="AM747" t="s">
        <v>255</v>
      </c>
      <c r="AN747" t="s">
        <v>272</v>
      </c>
      <c r="AO747" t="s">
        <v>72</v>
      </c>
      <c r="AP747" t="s">
        <v>59</v>
      </c>
      <c r="AQ747" t="s">
        <v>60</v>
      </c>
      <c r="AR747" t="s">
        <v>1279</v>
      </c>
      <c r="AS747" s="2">
        <v>0</v>
      </c>
      <c r="AT747" s="2">
        <v>1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</row>
    <row r="748" spans="1:54" x14ac:dyDescent="0.25">
      <c r="A748">
        <v>754</v>
      </c>
      <c r="B748" t="s">
        <v>38</v>
      </c>
      <c r="C748" t="s">
        <v>765</v>
      </c>
      <c r="D748" t="s">
        <v>1833</v>
      </c>
      <c r="E748" t="s">
        <v>1896</v>
      </c>
      <c r="F748" t="s">
        <v>10131</v>
      </c>
      <c r="H748" s="19">
        <v>754</v>
      </c>
      <c r="I748" t="s">
        <v>2749</v>
      </c>
      <c r="J748" t="s">
        <v>2750</v>
      </c>
      <c r="K748" s="2">
        <v>3</v>
      </c>
      <c r="L748" t="s">
        <v>52</v>
      </c>
      <c r="M748">
        <v>0</v>
      </c>
      <c r="N748" t="s">
        <v>47</v>
      </c>
      <c r="O748" s="2">
        <v>1</v>
      </c>
      <c r="P748" s="2">
        <v>1</v>
      </c>
      <c r="Q748" s="2">
        <v>0</v>
      </c>
      <c r="R748" s="2">
        <v>0</v>
      </c>
      <c r="T748" s="2">
        <v>500</v>
      </c>
      <c r="AA748" t="s">
        <v>317</v>
      </c>
      <c r="AC748" t="s">
        <v>52</v>
      </c>
      <c r="AD748" t="s">
        <v>52</v>
      </c>
      <c r="AH748" t="s">
        <v>53</v>
      </c>
      <c r="AL748" t="s">
        <v>97</v>
      </c>
      <c r="AM748" t="s">
        <v>255</v>
      </c>
      <c r="AN748" t="s">
        <v>98</v>
      </c>
      <c r="AO748" t="s">
        <v>72</v>
      </c>
      <c r="AP748" t="s">
        <v>59</v>
      </c>
      <c r="AQ748" t="s">
        <v>60</v>
      </c>
      <c r="AR748" t="s">
        <v>61</v>
      </c>
      <c r="AS748" s="2">
        <v>0</v>
      </c>
      <c r="AT748" s="2">
        <v>0</v>
      </c>
      <c r="AU748" s="2">
        <v>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6</v>
      </c>
    </row>
    <row r="749" spans="1:54" x14ac:dyDescent="0.25">
      <c r="A749">
        <v>755</v>
      </c>
      <c r="B749" t="s">
        <v>38</v>
      </c>
      <c r="C749" t="s">
        <v>765</v>
      </c>
      <c r="D749" t="s">
        <v>1833</v>
      </c>
      <c r="E749" t="s">
        <v>1896</v>
      </c>
      <c r="F749" t="s">
        <v>10131</v>
      </c>
      <c r="H749" s="19">
        <v>755</v>
      </c>
      <c r="I749" t="s">
        <v>2754</v>
      </c>
      <c r="J749" t="s">
        <v>2755</v>
      </c>
      <c r="K749" s="2">
        <v>4</v>
      </c>
      <c r="L749" t="s">
        <v>52</v>
      </c>
      <c r="M749">
        <v>0</v>
      </c>
      <c r="N749" t="s">
        <v>83</v>
      </c>
      <c r="O749" s="2">
        <v>0</v>
      </c>
      <c r="P749" s="2">
        <v>1</v>
      </c>
      <c r="Q749" s="2">
        <v>0</v>
      </c>
      <c r="R749" s="2">
        <v>0</v>
      </c>
      <c r="T749" s="2">
        <v>150</v>
      </c>
      <c r="U749" t="s">
        <v>49</v>
      </c>
      <c r="V749" s="2">
        <v>1</v>
      </c>
      <c r="W749" s="2">
        <v>1</v>
      </c>
      <c r="X749" s="2">
        <v>0</v>
      </c>
      <c r="Y749" s="2">
        <v>0</v>
      </c>
      <c r="Z749" t="s">
        <v>377</v>
      </c>
      <c r="AA749" t="s">
        <v>51</v>
      </c>
      <c r="AC749" t="s">
        <v>52</v>
      </c>
      <c r="AD749" t="s">
        <v>52</v>
      </c>
      <c r="AH749" t="s">
        <v>53</v>
      </c>
      <c r="AL749" t="s">
        <v>97</v>
      </c>
      <c r="AM749" t="s">
        <v>255</v>
      </c>
      <c r="AN749" t="s">
        <v>57</v>
      </c>
      <c r="AO749" t="s">
        <v>72</v>
      </c>
      <c r="AP749" t="s">
        <v>59</v>
      </c>
      <c r="AQ749" t="s">
        <v>60</v>
      </c>
      <c r="AR749" t="s">
        <v>61</v>
      </c>
      <c r="AS749" s="2">
        <v>0</v>
      </c>
      <c r="AT749" s="2">
        <v>0</v>
      </c>
      <c r="AU749" s="2">
        <v>1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6</v>
      </c>
    </row>
    <row r="750" spans="1:54" x14ac:dyDescent="0.25">
      <c r="A750">
        <v>756</v>
      </c>
      <c r="B750" t="s">
        <v>38</v>
      </c>
      <c r="C750" t="s">
        <v>765</v>
      </c>
      <c r="D750" t="s">
        <v>1833</v>
      </c>
      <c r="E750" t="s">
        <v>1896</v>
      </c>
      <c r="F750" t="s">
        <v>10131</v>
      </c>
      <c r="H750" s="19">
        <v>756</v>
      </c>
      <c r="I750" t="s">
        <v>2759</v>
      </c>
      <c r="J750" t="s">
        <v>2760</v>
      </c>
      <c r="K750" s="2">
        <v>2</v>
      </c>
      <c r="L750" t="s">
        <v>52</v>
      </c>
      <c r="M750">
        <v>0</v>
      </c>
      <c r="N750" t="s">
        <v>83</v>
      </c>
      <c r="O750" s="2">
        <v>0</v>
      </c>
      <c r="P750" s="2">
        <v>1</v>
      </c>
      <c r="Q750" s="2">
        <v>0</v>
      </c>
      <c r="R750" s="2">
        <v>0</v>
      </c>
      <c r="T750" s="2">
        <v>300</v>
      </c>
      <c r="U750" t="s">
        <v>105</v>
      </c>
      <c r="V750" s="2">
        <v>1</v>
      </c>
      <c r="W750" s="2">
        <v>0</v>
      </c>
      <c r="X750" s="2">
        <v>0</v>
      </c>
      <c r="Y750" s="2">
        <v>0</v>
      </c>
      <c r="Z750" t="s">
        <v>377</v>
      </c>
      <c r="AA750" t="s">
        <v>51</v>
      </c>
      <c r="AC750" t="s">
        <v>52</v>
      </c>
      <c r="AD750" t="s">
        <v>52</v>
      </c>
      <c r="AH750" t="s">
        <v>53</v>
      </c>
      <c r="AJ750" t="s">
        <v>106</v>
      </c>
      <c r="AL750" t="s">
        <v>97</v>
      </c>
      <c r="AM750" t="s">
        <v>255</v>
      </c>
      <c r="AN750" t="s">
        <v>57</v>
      </c>
      <c r="AO750" t="s">
        <v>72</v>
      </c>
      <c r="AP750" t="s">
        <v>59</v>
      </c>
      <c r="AQ750" t="s">
        <v>60</v>
      </c>
      <c r="AR750" t="s">
        <v>61</v>
      </c>
      <c r="AS750" s="2">
        <v>0</v>
      </c>
      <c r="AT750" s="2">
        <v>0</v>
      </c>
      <c r="AU750" s="2">
        <v>1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5</v>
      </c>
    </row>
    <row r="751" spans="1:54" x14ac:dyDescent="0.25">
      <c r="A751">
        <v>757</v>
      </c>
      <c r="B751" t="s">
        <v>38</v>
      </c>
      <c r="C751" t="s">
        <v>765</v>
      </c>
      <c r="D751" t="s">
        <v>1833</v>
      </c>
      <c r="E751" t="s">
        <v>1906</v>
      </c>
      <c r="F751" t="s">
        <v>10131</v>
      </c>
      <c r="H751" s="19">
        <v>757</v>
      </c>
      <c r="I751" t="s">
        <v>2764</v>
      </c>
      <c r="J751" t="s">
        <v>479</v>
      </c>
      <c r="K751" s="2">
        <v>9</v>
      </c>
      <c r="L751" t="s">
        <v>52</v>
      </c>
      <c r="M751">
        <v>0</v>
      </c>
      <c r="N751" t="s">
        <v>83</v>
      </c>
      <c r="O751" s="2">
        <v>0</v>
      </c>
      <c r="P751" s="2">
        <v>1</v>
      </c>
      <c r="Q751" s="2">
        <v>0</v>
      </c>
      <c r="R751" s="2">
        <v>0</v>
      </c>
      <c r="T751" s="2">
        <v>1600</v>
      </c>
      <c r="U751" t="s">
        <v>64</v>
      </c>
      <c r="V751" s="2">
        <v>1</v>
      </c>
      <c r="W751" s="2">
        <v>1</v>
      </c>
      <c r="X751" s="2">
        <v>1</v>
      </c>
      <c r="Y751" s="2">
        <v>0</v>
      </c>
      <c r="AA751" t="s">
        <v>65</v>
      </c>
      <c r="AC751" t="s">
        <v>52</v>
      </c>
      <c r="AD751" t="s">
        <v>52</v>
      </c>
      <c r="AH751" t="s">
        <v>53</v>
      </c>
      <c r="AJ751" t="s">
        <v>114</v>
      </c>
      <c r="AL751" t="s">
        <v>97</v>
      </c>
      <c r="AM751" t="s">
        <v>71</v>
      </c>
      <c r="AN751" t="s">
        <v>120</v>
      </c>
      <c r="AO751" t="s">
        <v>72</v>
      </c>
      <c r="AP751" t="s">
        <v>59</v>
      </c>
      <c r="AQ751" t="s">
        <v>60</v>
      </c>
      <c r="AR751" t="s">
        <v>2765</v>
      </c>
      <c r="AS751" s="2">
        <v>0</v>
      </c>
      <c r="AT751" s="2">
        <v>1</v>
      </c>
      <c r="AU751" s="2">
        <v>1</v>
      </c>
      <c r="AV751" s="2">
        <v>1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5</v>
      </c>
    </row>
    <row r="752" spans="1:54" x14ac:dyDescent="0.25">
      <c r="A752">
        <v>758</v>
      </c>
      <c r="B752" t="s">
        <v>38</v>
      </c>
      <c r="C752" t="s">
        <v>765</v>
      </c>
      <c r="D752" t="s">
        <v>1833</v>
      </c>
      <c r="E752" t="s">
        <v>1906</v>
      </c>
      <c r="F752" t="s">
        <v>10131</v>
      </c>
      <c r="H752" s="19">
        <v>758</v>
      </c>
      <c r="I752" t="s">
        <v>2768</v>
      </c>
      <c r="J752" t="s">
        <v>479</v>
      </c>
      <c r="K752" s="2">
        <v>9</v>
      </c>
      <c r="L752" t="s">
        <v>52</v>
      </c>
      <c r="M752">
        <v>0</v>
      </c>
      <c r="N752" t="s">
        <v>202</v>
      </c>
      <c r="O752" s="2">
        <v>0</v>
      </c>
      <c r="P752" s="2">
        <v>0</v>
      </c>
      <c r="Q752" s="2">
        <v>0</v>
      </c>
      <c r="R752" s="2">
        <v>1</v>
      </c>
      <c r="S752" t="s">
        <v>84</v>
      </c>
      <c r="T752" s="2">
        <v>1600</v>
      </c>
      <c r="U752" t="s">
        <v>64</v>
      </c>
      <c r="V752" s="2">
        <v>1</v>
      </c>
      <c r="W752" s="2">
        <v>1</v>
      </c>
      <c r="X752" s="2">
        <v>1</v>
      </c>
      <c r="Y752" s="2">
        <v>0</v>
      </c>
      <c r="Z752" t="s">
        <v>2769</v>
      </c>
      <c r="AA752" t="s">
        <v>65</v>
      </c>
      <c r="AC752" t="s">
        <v>52</v>
      </c>
      <c r="AD752" t="s">
        <v>52</v>
      </c>
      <c r="AH752" t="s">
        <v>53</v>
      </c>
      <c r="AJ752" t="s">
        <v>114</v>
      </c>
      <c r="AL752" t="s">
        <v>97</v>
      </c>
      <c r="AM752" t="s">
        <v>71</v>
      </c>
      <c r="AN752" t="s">
        <v>263</v>
      </c>
      <c r="AO752" t="s">
        <v>72</v>
      </c>
      <c r="AP752" t="s">
        <v>59</v>
      </c>
      <c r="AQ752" t="s">
        <v>60</v>
      </c>
      <c r="AR752" t="s">
        <v>1261</v>
      </c>
      <c r="AS752" s="2">
        <v>0</v>
      </c>
      <c r="AT752" s="2">
        <v>1</v>
      </c>
      <c r="AU752" s="2">
        <v>1</v>
      </c>
      <c r="AV752" s="2">
        <v>0</v>
      </c>
      <c r="AW752" s="2">
        <v>1</v>
      </c>
      <c r="AX752" s="2">
        <v>0</v>
      </c>
      <c r="AY752" s="2">
        <v>0</v>
      </c>
      <c r="AZ752" s="2">
        <v>0</v>
      </c>
      <c r="BA752" s="2">
        <v>0</v>
      </c>
      <c r="BB752" s="2">
        <v>6</v>
      </c>
    </row>
    <row r="753" spans="1:54" x14ac:dyDescent="0.25">
      <c r="A753">
        <v>759</v>
      </c>
      <c r="B753" t="s">
        <v>38</v>
      </c>
      <c r="C753" t="s">
        <v>765</v>
      </c>
      <c r="D753" t="s">
        <v>1833</v>
      </c>
      <c r="E753" t="s">
        <v>1906</v>
      </c>
      <c r="F753" t="s">
        <v>10131</v>
      </c>
      <c r="H753" s="19">
        <v>759</v>
      </c>
      <c r="I753" t="s">
        <v>2772</v>
      </c>
      <c r="J753" t="s">
        <v>479</v>
      </c>
      <c r="K753" s="2">
        <v>3</v>
      </c>
      <c r="L753" t="s">
        <v>52</v>
      </c>
      <c r="M753">
        <v>0</v>
      </c>
      <c r="N753" t="s">
        <v>83</v>
      </c>
      <c r="O753" s="2">
        <v>0</v>
      </c>
      <c r="P753" s="2">
        <v>1</v>
      </c>
      <c r="Q753" s="2">
        <v>0</v>
      </c>
      <c r="R753" s="2">
        <v>0</v>
      </c>
      <c r="T753" s="2">
        <v>250</v>
      </c>
      <c r="U753" t="s">
        <v>49</v>
      </c>
      <c r="V753" s="2">
        <v>1</v>
      </c>
      <c r="W753" s="2">
        <v>1</v>
      </c>
      <c r="X753" s="2">
        <v>0</v>
      </c>
      <c r="Y753" s="2">
        <v>0</v>
      </c>
      <c r="AA753" t="s">
        <v>65</v>
      </c>
      <c r="AC753" t="s">
        <v>52</v>
      </c>
      <c r="AD753" t="s">
        <v>52</v>
      </c>
      <c r="AH753" t="s">
        <v>53</v>
      </c>
      <c r="AJ753" t="s">
        <v>114</v>
      </c>
      <c r="AL753" t="s">
        <v>97</v>
      </c>
      <c r="AM753" t="s">
        <v>71</v>
      </c>
      <c r="AN753" t="s">
        <v>98</v>
      </c>
      <c r="AO753" t="s">
        <v>72</v>
      </c>
      <c r="AP753" t="s">
        <v>59</v>
      </c>
      <c r="AQ753" t="s">
        <v>60</v>
      </c>
      <c r="AR753" t="s">
        <v>1236</v>
      </c>
      <c r="AS753" s="2">
        <v>0</v>
      </c>
      <c r="AT753" s="2">
        <v>1</v>
      </c>
      <c r="AU753" s="2">
        <v>1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5</v>
      </c>
    </row>
    <row r="754" spans="1:54" x14ac:dyDescent="0.25">
      <c r="A754">
        <v>760</v>
      </c>
      <c r="B754" t="s">
        <v>38</v>
      </c>
      <c r="C754" t="s">
        <v>765</v>
      </c>
      <c r="D754" t="s">
        <v>1833</v>
      </c>
      <c r="E754" t="s">
        <v>1906</v>
      </c>
      <c r="F754" t="s">
        <v>10131</v>
      </c>
      <c r="H754" s="19">
        <v>760</v>
      </c>
      <c r="I754" t="s">
        <v>2775</v>
      </c>
      <c r="J754" t="s">
        <v>2776</v>
      </c>
      <c r="K754" s="2">
        <v>4</v>
      </c>
      <c r="L754" t="s">
        <v>52</v>
      </c>
      <c r="M754">
        <v>0</v>
      </c>
      <c r="N754" t="s">
        <v>83</v>
      </c>
      <c r="O754" s="2">
        <v>0</v>
      </c>
      <c r="P754" s="2">
        <v>1</v>
      </c>
      <c r="Q754" s="2">
        <v>0</v>
      </c>
      <c r="R754" s="2">
        <v>0</v>
      </c>
      <c r="T754" s="2">
        <v>400</v>
      </c>
      <c r="U754" t="s">
        <v>49</v>
      </c>
      <c r="V754" s="2">
        <v>1</v>
      </c>
      <c r="W754" s="2">
        <v>1</v>
      </c>
      <c r="X754" s="2">
        <v>0</v>
      </c>
      <c r="Y754" s="2">
        <v>0</v>
      </c>
      <c r="AA754" t="s">
        <v>51</v>
      </c>
      <c r="AC754" t="s">
        <v>52</v>
      </c>
      <c r="AD754" t="s">
        <v>52</v>
      </c>
      <c r="AH754" t="s">
        <v>53</v>
      </c>
      <c r="AJ754" t="s">
        <v>114</v>
      </c>
      <c r="AL754" t="s">
        <v>97</v>
      </c>
      <c r="AM754" t="s">
        <v>71</v>
      </c>
      <c r="AN754" t="s">
        <v>57</v>
      </c>
      <c r="AO754" t="s">
        <v>72</v>
      </c>
      <c r="AP754" t="s">
        <v>59</v>
      </c>
      <c r="AQ754" t="s">
        <v>60</v>
      </c>
      <c r="AR754" t="s">
        <v>1236</v>
      </c>
      <c r="AS754" s="2">
        <v>0</v>
      </c>
      <c r="AT754" s="2">
        <v>1</v>
      </c>
      <c r="AU754" s="2">
        <v>1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6</v>
      </c>
    </row>
    <row r="755" spans="1:54" x14ac:dyDescent="0.25">
      <c r="A755">
        <v>761</v>
      </c>
      <c r="B755" t="s">
        <v>38</v>
      </c>
      <c r="C755" t="s">
        <v>765</v>
      </c>
      <c r="D755" t="s">
        <v>1833</v>
      </c>
      <c r="E755" t="s">
        <v>1906</v>
      </c>
      <c r="F755" t="s">
        <v>10131</v>
      </c>
      <c r="H755" s="19">
        <v>761</v>
      </c>
      <c r="I755" t="s">
        <v>2779</v>
      </c>
      <c r="J755" t="s">
        <v>479</v>
      </c>
      <c r="K755" s="2">
        <v>4</v>
      </c>
      <c r="L755" t="s">
        <v>45</v>
      </c>
      <c r="M755" s="2">
        <v>4</v>
      </c>
      <c r="N755" t="s">
        <v>202</v>
      </c>
      <c r="O755" s="2">
        <v>0</v>
      </c>
      <c r="P755" s="2">
        <v>0</v>
      </c>
      <c r="Q755" s="2">
        <v>0</v>
      </c>
      <c r="R755" s="2">
        <v>1</v>
      </c>
      <c r="S755" t="s">
        <v>84</v>
      </c>
      <c r="T755" s="2">
        <v>1000</v>
      </c>
      <c r="U755" t="s">
        <v>64</v>
      </c>
      <c r="V755" s="2">
        <v>1</v>
      </c>
      <c r="W755" s="2">
        <v>1</v>
      </c>
      <c r="X755" s="2">
        <v>1</v>
      </c>
      <c r="Y755" s="2">
        <v>0</v>
      </c>
      <c r="AA755" t="s">
        <v>65</v>
      </c>
      <c r="AC755" t="s">
        <v>52</v>
      </c>
      <c r="AD755" t="s">
        <v>52</v>
      </c>
      <c r="AH755" t="s">
        <v>53</v>
      </c>
      <c r="AJ755" t="s">
        <v>114</v>
      </c>
      <c r="AL755" t="s">
        <v>97</v>
      </c>
      <c r="AM755" t="s">
        <v>71</v>
      </c>
      <c r="AN755" t="s">
        <v>98</v>
      </c>
      <c r="AO755" t="s">
        <v>72</v>
      </c>
      <c r="AP755" t="s">
        <v>59</v>
      </c>
      <c r="AQ755" t="s">
        <v>60</v>
      </c>
      <c r="AR755" t="s">
        <v>1236</v>
      </c>
      <c r="AS755" s="2">
        <v>0</v>
      </c>
      <c r="AT755" s="2">
        <v>1</v>
      </c>
      <c r="AU755" s="2">
        <v>1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13</v>
      </c>
    </row>
    <row r="756" spans="1:54" x14ac:dyDescent="0.25">
      <c r="A756">
        <v>762</v>
      </c>
      <c r="B756" t="s">
        <v>38</v>
      </c>
      <c r="C756" t="s">
        <v>765</v>
      </c>
      <c r="D756" t="s">
        <v>1833</v>
      </c>
      <c r="E756" t="s">
        <v>1982</v>
      </c>
      <c r="F756" t="s">
        <v>10131</v>
      </c>
      <c r="H756" s="19">
        <v>762</v>
      </c>
      <c r="I756" t="s">
        <v>2782</v>
      </c>
      <c r="J756" t="s">
        <v>2783</v>
      </c>
      <c r="K756" s="2">
        <v>6</v>
      </c>
      <c r="L756" t="s">
        <v>52</v>
      </c>
      <c r="M756">
        <v>0</v>
      </c>
      <c r="N756" t="s">
        <v>83</v>
      </c>
      <c r="O756" s="2">
        <v>0</v>
      </c>
      <c r="P756" s="2">
        <v>1</v>
      </c>
      <c r="Q756" s="2">
        <v>0</v>
      </c>
      <c r="R756" s="2">
        <v>0</v>
      </c>
      <c r="T756" s="2">
        <v>550</v>
      </c>
      <c r="U756" t="s">
        <v>49</v>
      </c>
      <c r="V756" s="2">
        <v>1</v>
      </c>
      <c r="W756" s="2">
        <v>1</v>
      </c>
      <c r="X756" s="2">
        <v>0</v>
      </c>
      <c r="Y756" s="2">
        <v>0</v>
      </c>
      <c r="AA756" t="s">
        <v>65</v>
      </c>
      <c r="AC756" t="s">
        <v>12125</v>
      </c>
      <c r="AD756" t="s">
        <v>45</v>
      </c>
      <c r="AE756" s="2">
        <v>3</v>
      </c>
      <c r="AF756" t="s">
        <v>3481</v>
      </c>
      <c r="AG756" t="s">
        <v>3481</v>
      </c>
      <c r="AH756" t="s">
        <v>53</v>
      </c>
      <c r="AJ756" t="s">
        <v>204</v>
      </c>
      <c r="AL756" t="s">
        <v>97</v>
      </c>
      <c r="AM756" t="s">
        <v>71</v>
      </c>
      <c r="AN756" t="s">
        <v>120</v>
      </c>
      <c r="AO756" t="s">
        <v>72</v>
      </c>
      <c r="AP756" t="s">
        <v>59</v>
      </c>
      <c r="AQ756" t="s">
        <v>60</v>
      </c>
      <c r="AR756" t="s">
        <v>1236</v>
      </c>
      <c r="AS756" s="2">
        <v>0</v>
      </c>
      <c r="AT756" s="2">
        <v>1</v>
      </c>
      <c r="AU756" s="2">
        <v>1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6</v>
      </c>
    </row>
    <row r="757" spans="1:54" x14ac:dyDescent="0.25">
      <c r="A757">
        <v>763</v>
      </c>
      <c r="B757" t="s">
        <v>38</v>
      </c>
      <c r="C757" t="s">
        <v>765</v>
      </c>
      <c r="D757" t="s">
        <v>1833</v>
      </c>
      <c r="E757" t="s">
        <v>1982</v>
      </c>
      <c r="F757" t="s">
        <v>10131</v>
      </c>
      <c r="H757" s="19">
        <v>763</v>
      </c>
      <c r="I757" t="s">
        <v>2786</v>
      </c>
      <c r="J757" t="s">
        <v>479</v>
      </c>
      <c r="K757" s="2">
        <v>2</v>
      </c>
      <c r="L757" t="s">
        <v>45</v>
      </c>
      <c r="M757" s="2">
        <v>5</v>
      </c>
      <c r="N757" t="s">
        <v>494</v>
      </c>
      <c r="O757" s="2">
        <v>1</v>
      </c>
      <c r="P757" s="2">
        <v>0</v>
      </c>
      <c r="Q757" s="2">
        <v>0</v>
      </c>
      <c r="R757" s="2">
        <v>0</v>
      </c>
      <c r="T757" s="2">
        <v>800</v>
      </c>
      <c r="AA757" t="s">
        <v>65</v>
      </c>
      <c r="AC757" t="s">
        <v>12125</v>
      </c>
      <c r="AD757" t="s">
        <v>45</v>
      </c>
      <c r="AE757" s="2">
        <v>2</v>
      </c>
      <c r="AF757" t="s">
        <v>455</v>
      </c>
      <c r="AG757" t="s">
        <v>2922</v>
      </c>
      <c r="AH757" t="s">
        <v>53</v>
      </c>
      <c r="AJ757" t="s">
        <v>204</v>
      </c>
      <c r="AL757" t="s">
        <v>97</v>
      </c>
      <c r="AM757" t="s">
        <v>71</v>
      </c>
      <c r="AN757" t="s">
        <v>120</v>
      </c>
      <c r="AO757" t="s">
        <v>72</v>
      </c>
      <c r="AP757" t="s">
        <v>59</v>
      </c>
      <c r="AQ757" t="s">
        <v>60</v>
      </c>
      <c r="AR757" t="s">
        <v>1236</v>
      </c>
      <c r="AS757" s="2">
        <v>0</v>
      </c>
      <c r="AT757" s="2">
        <v>1</v>
      </c>
      <c r="AU757" s="2">
        <v>1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6</v>
      </c>
    </row>
    <row r="758" spans="1:54" x14ac:dyDescent="0.25">
      <c r="A758">
        <v>764</v>
      </c>
      <c r="B758" t="s">
        <v>38</v>
      </c>
      <c r="C758" t="s">
        <v>765</v>
      </c>
      <c r="D758" t="s">
        <v>1833</v>
      </c>
      <c r="E758" t="s">
        <v>10137</v>
      </c>
      <c r="F758" t="s">
        <v>10131</v>
      </c>
      <c r="H758" s="19">
        <v>764</v>
      </c>
      <c r="I758" t="s">
        <v>2789</v>
      </c>
      <c r="J758" t="s">
        <v>479</v>
      </c>
      <c r="K758" s="2">
        <v>3</v>
      </c>
      <c r="L758" t="s">
        <v>52</v>
      </c>
      <c r="M758">
        <v>0</v>
      </c>
      <c r="N758" t="s">
        <v>47</v>
      </c>
      <c r="O758" s="2">
        <v>1</v>
      </c>
      <c r="P758" s="2">
        <v>1</v>
      </c>
      <c r="Q758" s="2">
        <v>0</v>
      </c>
      <c r="R758" s="2">
        <v>0</v>
      </c>
      <c r="T758" s="2">
        <v>200</v>
      </c>
      <c r="AA758" t="s">
        <v>51</v>
      </c>
      <c r="AC758" t="s">
        <v>52</v>
      </c>
      <c r="AD758" t="s">
        <v>52</v>
      </c>
      <c r="AH758" t="s">
        <v>53</v>
      </c>
      <c r="AJ758" t="s">
        <v>204</v>
      </c>
      <c r="AL758" t="s">
        <v>97</v>
      </c>
      <c r="AM758" t="s">
        <v>71</v>
      </c>
      <c r="AN758" t="s">
        <v>98</v>
      </c>
      <c r="AO758" t="s">
        <v>72</v>
      </c>
      <c r="AP758" t="s">
        <v>59</v>
      </c>
      <c r="AQ758" t="s">
        <v>60</v>
      </c>
      <c r="AR758" t="s">
        <v>1236</v>
      </c>
      <c r="AS758" s="2">
        <v>0</v>
      </c>
      <c r="AT758" s="2">
        <v>1</v>
      </c>
      <c r="AU758" s="2">
        <v>1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6</v>
      </c>
    </row>
    <row r="759" spans="1:54" x14ac:dyDescent="0.25">
      <c r="A759">
        <v>765</v>
      </c>
      <c r="B759" t="s">
        <v>38</v>
      </c>
      <c r="C759" t="s">
        <v>765</v>
      </c>
      <c r="D759" t="s">
        <v>1833</v>
      </c>
      <c r="E759" t="s">
        <v>1998</v>
      </c>
      <c r="F759" t="s">
        <v>10131</v>
      </c>
      <c r="H759" s="19">
        <v>765</v>
      </c>
      <c r="I759" t="s">
        <v>2792</v>
      </c>
      <c r="J759" t="s">
        <v>479</v>
      </c>
      <c r="K759" s="2">
        <v>3</v>
      </c>
      <c r="L759" t="s">
        <v>52</v>
      </c>
      <c r="M759">
        <v>0</v>
      </c>
      <c r="N759" t="s">
        <v>83</v>
      </c>
      <c r="O759" s="2">
        <v>0</v>
      </c>
      <c r="P759" s="2">
        <v>1</v>
      </c>
      <c r="Q759" s="2">
        <v>0</v>
      </c>
      <c r="R759" s="2">
        <v>0</v>
      </c>
      <c r="T759" s="2">
        <v>700</v>
      </c>
      <c r="U759" t="s">
        <v>49</v>
      </c>
      <c r="V759" s="2">
        <v>1</v>
      </c>
      <c r="W759" s="2">
        <v>1</v>
      </c>
      <c r="X759" s="2">
        <v>0</v>
      </c>
      <c r="Y759" s="2">
        <v>0</v>
      </c>
      <c r="Z759" t="s">
        <v>377</v>
      </c>
      <c r="AA759" t="s">
        <v>65</v>
      </c>
      <c r="AC759" t="s">
        <v>52</v>
      </c>
      <c r="AD759" t="s">
        <v>52</v>
      </c>
      <c r="AH759" t="s">
        <v>53</v>
      </c>
      <c r="AJ759" t="s">
        <v>106</v>
      </c>
      <c r="AL759" t="s">
        <v>97</v>
      </c>
      <c r="AM759" t="s">
        <v>255</v>
      </c>
      <c r="AN759" t="s">
        <v>57</v>
      </c>
      <c r="AO759" t="s">
        <v>72</v>
      </c>
      <c r="AP759" t="s">
        <v>59</v>
      </c>
      <c r="AQ759" t="s">
        <v>60</v>
      </c>
      <c r="AR759" t="s">
        <v>61</v>
      </c>
      <c r="AS759" s="2">
        <v>0</v>
      </c>
      <c r="AT759" s="2">
        <v>0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13</v>
      </c>
    </row>
    <row r="760" spans="1:54" x14ac:dyDescent="0.25">
      <c r="A760">
        <v>766</v>
      </c>
      <c r="B760" t="s">
        <v>38</v>
      </c>
      <c r="C760" t="s">
        <v>765</v>
      </c>
      <c r="D760" t="s">
        <v>1833</v>
      </c>
      <c r="E760" t="s">
        <v>2796</v>
      </c>
      <c r="F760" t="s">
        <v>10131</v>
      </c>
      <c r="H760" s="19">
        <v>766</v>
      </c>
      <c r="I760" t="s">
        <v>2797</v>
      </c>
      <c r="J760" t="s">
        <v>479</v>
      </c>
      <c r="K760" s="2">
        <v>3</v>
      </c>
      <c r="L760" t="s">
        <v>52</v>
      </c>
      <c r="M760">
        <v>0</v>
      </c>
      <c r="N760" t="s">
        <v>241</v>
      </c>
      <c r="O760" s="2">
        <v>0</v>
      </c>
      <c r="P760" s="2">
        <v>0</v>
      </c>
      <c r="Q760" s="2">
        <v>1</v>
      </c>
      <c r="R760" s="2">
        <v>0</v>
      </c>
      <c r="T760" s="2">
        <v>1000</v>
      </c>
      <c r="U760" t="s">
        <v>542</v>
      </c>
      <c r="V760" s="2">
        <v>1</v>
      </c>
      <c r="W760" s="2">
        <v>1</v>
      </c>
      <c r="X760" s="2">
        <v>0</v>
      </c>
      <c r="Y760" s="2">
        <v>1</v>
      </c>
      <c r="Z760" t="s">
        <v>2618</v>
      </c>
      <c r="AA760" t="s">
        <v>51</v>
      </c>
      <c r="AC760" t="s">
        <v>52</v>
      </c>
      <c r="AD760" t="s">
        <v>52</v>
      </c>
      <c r="AH760" t="s">
        <v>53</v>
      </c>
      <c r="AJ760" t="s">
        <v>114</v>
      </c>
      <c r="AL760" t="s">
        <v>97</v>
      </c>
      <c r="AM760" t="s">
        <v>71</v>
      </c>
      <c r="AN760" t="s">
        <v>98</v>
      </c>
      <c r="AO760" t="s">
        <v>72</v>
      </c>
      <c r="AP760" t="s">
        <v>59</v>
      </c>
      <c r="AQ760" t="s">
        <v>60</v>
      </c>
      <c r="AR760" t="s">
        <v>1236</v>
      </c>
      <c r="AS760" s="2">
        <v>0</v>
      </c>
      <c r="AT760" s="2">
        <v>1</v>
      </c>
      <c r="AU760" s="2">
        <v>1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6</v>
      </c>
    </row>
    <row r="761" spans="1:54" x14ac:dyDescent="0.25">
      <c r="A761">
        <v>767</v>
      </c>
      <c r="B761" t="s">
        <v>38</v>
      </c>
      <c r="C761" t="s">
        <v>765</v>
      </c>
      <c r="D761" t="s">
        <v>1833</v>
      </c>
      <c r="E761" t="s">
        <v>2796</v>
      </c>
      <c r="F761" t="s">
        <v>10131</v>
      </c>
      <c r="H761" s="19">
        <v>767</v>
      </c>
      <c r="I761" t="s">
        <v>2800</v>
      </c>
      <c r="J761" t="s">
        <v>2589</v>
      </c>
      <c r="K761" s="2">
        <v>5</v>
      </c>
      <c r="L761" t="s">
        <v>52</v>
      </c>
      <c r="M761">
        <v>0</v>
      </c>
      <c r="N761" t="s">
        <v>83</v>
      </c>
      <c r="O761" s="2">
        <v>0</v>
      </c>
      <c r="P761" s="2">
        <v>1</v>
      </c>
      <c r="Q761" s="2">
        <v>0</v>
      </c>
      <c r="R761" s="2">
        <v>0</v>
      </c>
      <c r="T761" s="2">
        <v>200</v>
      </c>
      <c r="U761" t="s">
        <v>704</v>
      </c>
      <c r="V761" s="2">
        <v>1</v>
      </c>
      <c r="W761" s="2">
        <v>0</v>
      </c>
      <c r="X761" s="2">
        <v>1</v>
      </c>
      <c r="Y761" s="2">
        <v>0</v>
      </c>
      <c r="Z761" t="s">
        <v>2618</v>
      </c>
      <c r="AA761" t="s">
        <v>51</v>
      </c>
      <c r="AC761" t="s">
        <v>52</v>
      </c>
      <c r="AD761" t="s">
        <v>52</v>
      </c>
      <c r="AH761" t="s">
        <v>53</v>
      </c>
      <c r="AJ761" t="s">
        <v>114</v>
      </c>
      <c r="AL761" t="s">
        <v>97</v>
      </c>
      <c r="AM761" t="s">
        <v>71</v>
      </c>
      <c r="AN761" t="s">
        <v>57</v>
      </c>
      <c r="AO761" t="s">
        <v>72</v>
      </c>
      <c r="AP761" t="s">
        <v>59</v>
      </c>
      <c r="AQ761" t="s">
        <v>60</v>
      </c>
      <c r="AR761" t="s">
        <v>1236</v>
      </c>
      <c r="AS761" s="2">
        <v>0</v>
      </c>
      <c r="AT761" s="2">
        <v>1</v>
      </c>
      <c r="AU761" s="2">
        <v>1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5</v>
      </c>
    </row>
    <row r="762" spans="1:54" x14ac:dyDescent="0.25">
      <c r="A762">
        <v>768</v>
      </c>
      <c r="B762" t="s">
        <v>38</v>
      </c>
      <c r="C762" t="s">
        <v>765</v>
      </c>
      <c r="D762" t="s">
        <v>1833</v>
      </c>
      <c r="E762" t="s">
        <v>2796</v>
      </c>
      <c r="F762" t="s">
        <v>10131</v>
      </c>
      <c r="H762" s="19">
        <v>768</v>
      </c>
      <c r="I762" t="s">
        <v>2803</v>
      </c>
      <c r="J762" t="s">
        <v>2804</v>
      </c>
      <c r="K762" s="2">
        <v>9</v>
      </c>
      <c r="L762" t="s">
        <v>45</v>
      </c>
      <c r="M762" s="2">
        <v>1</v>
      </c>
      <c r="N762" t="s">
        <v>47</v>
      </c>
      <c r="O762" s="2">
        <v>1</v>
      </c>
      <c r="P762" s="2">
        <v>1</v>
      </c>
      <c r="Q762" s="2">
        <v>0</v>
      </c>
      <c r="R762" s="2">
        <v>0</v>
      </c>
      <c r="T762" s="2">
        <v>300</v>
      </c>
      <c r="U762" t="s">
        <v>49</v>
      </c>
      <c r="V762" s="2">
        <v>1</v>
      </c>
      <c r="W762" s="2">
        <v>1</v>
      </c>
      <c r="X762" s="2">
        <v>0</v>
      </c>
      <c r="Y762" s="2">
        <v>0</v>
      </c>
      <c r="Z762" t="s">
        <v>2618</v>
      </c>
      <c r="AA762" t="s">
        <v>51</v>
      </c>
      <c r="AC762" t="s">
        <v>12125</v>
      </c>
      <c r="AD762" t="s">
        <v>45</v>
      </c>
      <c r="AE762" s="2">
        <v>0</v>
      </c>
      <c r="AF762" t="s">
        <v>2805</v>
      </c>
      <c r="AG762" t="s">
        <v>2805</v>
      </c>
      <c r="AH762" t="s">
        <v>53</v>
      </c>
      <c r="AJ762" t="s">
        <v>114</v>
      </c>
      <c r="AL762" t="s">
        <v>97</v>
      </c>
      <c r="AM762" t="s">
        <v>71</v>
      </c>
      <c r="AN762" t="s">
        <v>57</v>
      </c>
      <c r="AO762" t="s">
        <v>72</v>
      </c>
      <c r="AP762" t="s">
        <v>59</v>
      </c>
      <c r="AQ762" t="s">
        <v>60</v>
      </c>
      <c r="AR762" t="s">
        <v>1236</v>
      </c>
      <c r="AS762" s="2">
        <v>0</v>
      </c>
      <c r="AT762" s="2">
        <v>1</v>
      </c>
      <c r="AU762" s="2">
        <v>1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6</v>
      </c>
    </row>
    <row r="763" spans="1:54" x14ac:dyDescent="0.25">
      <c r="A763">
        <v>769</v>
      </c>
      <c r="B763" t="s">
        <v>38</v>
      </c>
      <c r="C763" t="s">
        <v>765</v>
      </c>
      <c r="D763" t="s">
        <v>1833</v>
      </c>
      <c r="E763" t="s">
        <v>2796</v>
      </c>
      <c r="F763" t="s">
        <v>10131</v>
      </c>
      <c r="H763" s="19">
        <v>769</v>
      </c>
      <c r="I763" t="s">
        <v>2808</v>
      </c>
      <c r="J763" t="s">
        <v>2342</v>
      </c>
      <c r="K763" s="2">
        <v>4</v>
      </c>
      <c r="L763" t="s">
        <v>52</v>
      </c>
      <c r="M763">
        <v>0</v>
      </c>
      <c r="N763" t="s">
        <v>47</v>
      </c>
      <c r="O763" s="2">
        <v>1</v>
      </c>
      <c r="P763" s="2">
        <v>1</v>
      </c>
      <c r="Q763" s="2">
        <v>0</v>
      </c>
      <c r="R763" s="2">
        <v>0</v>
      </c>
      <c r="T763" s="2">
        <v>300</v>
      </c>
      <c r="U763" t="s">
        <v>49</v>
      </c>
      <c r="V763" s="2">
        <v>1</v>
      </c>
      <c r="W763" s="2">
        <v>1</v>
      </c>
      <c r="X763" s="2">
        <v>0</v>
      </c>
      <c r="Y763" s="2">
        <v>0</v>
      </c>
      <c r="AA763" t="s">
        <v>51</v>
      </c>
      <c r="AC763" t="s">
        <v>52</v>
      </c>
      <c r="AD763" t="s">
        <v>52</v>
      </c>
      <c r="AH763" t="s">
        <v>53</v>
      </c>
      <c r="AJ763" t="s">
        <v>114</v>
      </c>
      <c r="AL763" t="s">
        <v>97</v>
      </c>
      <c r="AM763" t="s">
        <v>71</v>
      </c>
      <c r="AN763" t="s">
        <v>263</v>
      </c>
      <c r="AO763" t="s">
        <v>72</v>
      </c>
      <c r="AP763" t="s">
        <v>59</v>
      </c>
      <c r="AQ763" t="s">
        <v>60</v>
      </c>
      <c r="AR763" t="s">
        <v>1236</v>
      </c>
      <c r="AS763" s="2">
        <v>0</v>
      </c>
      <c r="AT763" s="2">
        <v>1</v>
      </c>
      <c r="AU763" s="2">
        <v>1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5</v>
      </c>
    </row>
    <row r="764" spans="1:54" x14ac:dyDescent="0.25">
      <c r="A764">
        <v>770</v>
      </c>
      <c r="B764" t="s">
        <v>38</v>
      </c>
      <c r="C764" t="s">
        <v>765</v>
      </c>
      <c r="D764" t="s">
        <v>1833</v>
      </c>
      <c r="E764" t="s">
        <v>2796</v>
      </c>
      <c r="F764" t="s">
        <v>10131</v>
      </c>
      <c r="H764" s="19">
        <v>770</v>
      </c>
      <c r="I764" t="s">
        <v>2811</v>
      </c>
      <c r="J764" t="s">
        <v>2812</v>
      </c>
      <c r="K764" s="2">
        <v>4</v>
      </c>
      <c r="L764" t="s">
        <v>52</v>
      </c>
      <c r="M764">
        <v>0</v>
      </c>
      <c r="N764" t="s">
        <v>83</v>
      </c>
      <c r="O764" s="2">
        <v>0</v>
      </c>
      <c r="P764" s="2">
        <v>1</v>
      </c>
      <c r="Q764" s="2">
        <v>0</v>
      </c>
      <c r="R764" s="2">
        <v>0</v>
      </c>
      <c r="T764" s="2">
        <v>100</v>
      </c>
      <c r="U764" t="s">
        <v>49</v>
      </c>
      <c r="V764" s="2">
        <v>1</v>
      </c>
      <c r="W764" s="2">
        <v>1</v>
      </c>
      <c r="X764" s="2">
        <v>0</v>
      </c>
      <c r="Y764" s="2">
        <v>0</v>
      </c>
      <c r="AA764" t="s">
        <v>51</v>
      </c>
      <c r="AC764" t="s">
        <v>52</v>
      </c>
      <c r="AD764" t="s">
        <v>52</v>
      </c>
      <c r="AH764" t="s">
        <v>53</v>
      </c>
      <c r="AJ764" t="s">
        <v>204</v>
      </c>
      <c r="AL764" t="s">
        <v>97</v>
      </c>
      <c r="AM764" t="s">
        <v>71</v>
      </c>
      <c r="AN764" t="s">
        <v>98</v>
      </c>
      <c r="AO764" t="s">
        <v>72</v>
      </c>
      <c r="AP764" t="s">
        <v>59</v>
      </c>
      <c r="AQ764" t="s">
        <v>60</v>
      </c>
      <c r="AR764" t="s">
        <v>1236</v>
      </c>
      <c r="AS764" s="2">
        <v>0</v>
      </c>
      <c r="AT764" s="2">
        <v>1</v>
      </c>
      <c r="AU764" s="2">
        <v>1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5</v>
      </c>
    </row>
    <row r="765" spans="1:54" x14ac:dyDescent="0.25">
      <c r="A765">
        <v>771</v>
      </c>
      <c r="B765" t="s">
        <v>38</v>
      </c>
      <c r="C765" t="s">
        <v>765</v>
      </c>
      <c r="D765" t="s">
        <v>1833</v>
      </c>
      <c r="E765" t="s">
        <v>2032</v>
      </c>
      <c r="F765" t="s">
        <v>10131</v>
      </c>
      <c r="H765" s="19">
        <v>771</v>
      </c>
      <c r="I765" t="s">
        <v>2813</v>
      </c>
      <c r="J765" t="s">
        <v>479</v>
      </c>
      <c r="K765" s="2">
        <v>6</v>
      </c>
      <c r="L765" t="s">
        <v>52</v>
      </c>
      <c r="M765">
        <v>0</v>
      </c>
      <c r="N765" t="s">
        <v>1362</v>
      </c>
      <c r="O765" s="2">
        <v>1</v>
      </c>
      <c r="P765" s="2">
        <v>0</v>
      </c>
      <c r="Q765" s="2">
        <v>0</v>
      </c>
      <c r="R765" s="2">
        <v>1</v>
      </c>
      <c r="S765" t="s">
        <v>2491</v>
      </c>
      <c r="T765" s="2">
        <v>500</v>
      </c>
      <c r="U765" t="s">
        <v>64</v>
      </c>
      <c r="V765" s="2">
        <v>1</v>
      </c>
      <c r="W765" s="2">
        <v>1</v>
      </c>
      <c r="X765" s="2">
        <v>1</v>
      </c>
      <c r="Y765" s="2">
        <v>0</v>
      </c>
      <c r="Z765" t="s">
        <v>377</v>
      </c>
      <c r="AA765" t="s">
        <v>51</v>
      </c>
      <c r="AC765" t="s">
        <v>52</v>
      </c>
      <c r="AD765" t="s">
        <v>52</v>
      </c>
      <c r="AH765" t="s">
        <v>53</v>
      </c>
      <c r="AJ765" t="s">
        <v>114</v>
      </c>
      <c r="AL765" t="s">
        <v>97</v>
      </c>
      <c r="AM765" t="s">
        <v>255</v>
      </c>
      <c r="AN765" t="s">
        <v>57</v>
      </c>
      <c r="AO765" t="s">
        <v>72</v>
      </c>
      <c r="AP765" t="s">
        <v>59</v>
      </c>
      <c r="AQ765" t="s">
        <v>60</v>
      </c>
      <c r="AR765" t="s">
        <v>61</v>
      </c>
      <c r="AS765" s="2">
        <v>0</v>
      </c>
      <c r="AT765" s="2">
        <v>0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7</v>
      </c>
    </row>
    <row r="766" spans="1:54" x14ac:dyDescent="0.25">
      <c r="A766">
        <v>772</v>
      </c>
      <c r="B766" t="s">
        <v>38</v>
      </c>
      <c r="C766" t="s">
        <v>765</v>
      </c>
      <c r="D766" t="s">
        <v>1833</v>
      </c>
      <c r="E766" t="s">
        <v>2032</v>
      </c>
      <c r="F766" t="s">
        <v>10131</v>
      </c>
      <c r="H766" s="19">
        <v>772</v>
      </c>
      <c r="I766" t="s">
        <v>2817</v>
      </c>
      <c r="J766" t="s">
        <v>898</v>
      </c>
      <c r="K766" s="2">
        <v>5</v>
      </c>
      <c r="L766" t="s">
        <v>52</v>
      </c>
      <c r="M766">
        <v>0</v>
      </c>
      <c r="N766" t="s">
        <v>47</v>
      </c>
      <c r="O766" s="2">
        <v>1</v>
      </c>
      <c r="P766" s="2">
        <v>1</v>
      </c>
      <c r="Q766" s="2">
        <v>0</v>
      </c>
      <c r="R766" s="2">
        <v>0</v>
      </c>
      <c r="T766" s="2">
        <v>500</v>
      </c>
      <c r="U766" t="s">
        <v>64</v>
      </c>
      <c r="V766" s="2">
        <v>1</v>
      </c>
      <c r="W766" s="2">
        <v>1</v>
      </c>
      <c r="X766" s="2">
        <v>1</v>
      </c>
      <c r="Y766" s="2">
        <v>0</v>
      </c>
      <c r="Z766" t="s">
        <v>377</v>
      </c>
      <c r="AA766" t="s">
        <v>51</v>
      </c>
      <c r="AC766" t="s">
        <v>52</v>
      </c>
      <c r="AD766" t="s">
        <v>52</v>
      </c>
      <c r="AH766" t="s">
        <v>53</v>
      </c>
      <c r="AJ766" t="s">
        <v>114</v>
      </c>
      <c r="AL766" t="s">
        <v>97</v>
      </c>
      <c r="AM766" t="s">
        <v>255</v>
      </c>
      <c r="AN766" t="s">
        <v>57</v>
      </c>
      <c r="AO766" t="s">
        <v>72</v>
      </c>
      <c r="AP766" t="s">
        <v>59</v>
      </c>
      <c r="AQ766" t="s">
        <v>60</v>
      </c>
      <c r="AR766" t="s">
        <v>61</v>
      </c>
      <c r="AS766" s="2">
        <v>0</v>
      </c>
      <c r="AT766" s="2">
        <v>0</v>
      </c>
      <c r="AU766" s="2">
        <v>1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6</v>
      </c>
    </row>
    <row r="767" spans="1:54" x14ac:dyDescent="0.25">
      <c r="A767">
        <v>773</v>
      </c>
      <c r="B767" t="s">
        <v>38</v>
      </c>
      <c r="C767" t="s">
        <v>765</v>
      </c>
      <c r="D767" t="s">
        <v>1833</v>
      </c>
      <c r="E767" t="s">
        <v>2032</v>
      </c>
      <c r="F767" t="s">
        <v>10131</v>
      </c>
      <c r="H767" s="19">
        <v>773</v>
      </c>
      <c r="I767" t="s">
        <v>2821</v>
      </c>
      <c r="J767" t="s">
        <v>1526</v>
      </c>
      <c r="K767" s="2">
        <v>2</v>
      </c>
      <c r="L767" t="s">
        <v>52</v>
      </c>
      <c r="M767">
        <v>0</v>
      </c>
      <c r="N767" t="s">
        <v>1362</v>
      </c>
      <c r="O767" s="2">
        <v>1</v>
      </c>
      <c r="P767" s="2">
        <v>0</v>
      </c>
      <c r="Q767" s="2">
        <v>0</v>
      </c>
      <c r="R767" s="2">
        <v>1</v>
      </c>
      <c r="S767" t="s">
        <v>2491</v>
      </c>
      <c r="T767" s="2">
        <v>200</v>
      </c>
      <c r="U767" t="s">
        <v>49</v>
      </c>
      <c r="V767" s="2">
        <v>1</v>
      </c>
      <c r="W767" s="2">
        <v>1</v>
      </c>
      <c r="X767" s="2">
        <v>0</v>
      </c>
      <c r="Y767" s="2">
        <v>0</v>
      </c>
      <c r="Z767" t="s">
        <v>377</v>
      </c>
      <c r="AA767" t="s">
        <v>51</v>
      </c>
      <c r="AC767" t="s">
        <v>52</v>
      </c>
      <c r="AD767" t="s">
        <v>52</v>
      </c>
      <c r="AH767" t="s">
        <v>53</v>
      </c>
      <c r="AJ767" t="s">
        <v>114</v>
      </c>
      <c r="AL767" t="s">
        <v>97</v>
      </c>
      <c r="AM767" t="s">
        <v>255</v>
      </c>
      <c r="AN767" t="s">
        <v>98</v>
      </c>
      <c r="AO767" t="s">
        <v>72</v>
      </c>
      <c r="AP767" t="s">
        <v>59</v>
      </c>
      <c r="AQ767" t="s">
        <v>60</v>
      </c>
      <c r="AR767" t="s">
        <v>61</v>
      </c>
      <c r="AS767" s="2">
        <v>0</v>
      </c>
      <c r="AT767" s="2">
        <v>0</v>
      </c>
      <c r="AU767" s="2">
        <v>1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5</v>
      </c>
    </row>
    <row r="768" spans="1:54" x14ac:dyDescent="0.25">
      <c r="A768">
        <v>774</v>
      </c>
      <c r="B768" t="s">
        <v>38</v>
      </c>
      <c r="C768" t="s">
        <v>765</v>
      </c>
      <c r="D768" t="s">
        <v>1833</v>
      </c>
      <c r="E768" t="s">
        <v>2824</v>
      </c>
      <c r="F768" t="s">
        <v>10131</v>
      </c>
      <c r="H768" s="19">
        <v>774</v>
      </c>
      <c r="I768" t="s">
        <v>2825</v>
      </c>
      <c r="J768" t="s">
        <v>1013</v>
      </c>
      <c r="K768" s="2">
        <v>7</v>
      </c>
      <c r="L768" t="s">
        <v>52</v>
      </c>
      <c r="M768">
        <v>0</v>
      </c>
      <c r="N768" t="s">
        <v>83</v>
      </c>
      <c r="O768" s="2">
        <v>0</v>
      </c>
      <c r="P768" s="2">
        <v>1</v>
      </c>
      <c r="Q768" s="2">
        <v>0</v>
      </c>
      <c r="R768" s="2">
        <v>0</v>
      </c>
      <c r="T768" s="2">
        <v>300</v>
      </c>
      <c r="U768" t="s">
        <v>704</v>
      </c>
      <c r="V768" s="2">
        <v>1</v>
      </c>
      <c r="W768" s="2">
        <v>0</v>
      </c>
      <c r="X768" s="2">
        <v>1</v>
      </c>
      <c r="Y768" s="2">
        <v>0</v>
      </c>
      <c r="Z768" t="s">
        <v>377</v>
      </c>
      <c r="AA768" t="s">
        <v>51</v>
      </c>
      <c r="AC768" t="s">
        <v>12125</v>
      </c>
      <c r="AD768" t="s">
        <v>45</v>
      </c>
      <c r="AE768" s="2">
        <v>2</v>
      </c>
      <c r="AF768" t="s">
        <v>455</v>
      </c>
      <c r="AG768" t="s">
        <v>455</v>
      </c>
      <c r="AH768" t="s">
        <v>53</v>
      </c>
      <c r="AJ768" t="s">
        <v>114</v>
      </c>
      <c r="AL768" t="s">
        <v>143</v>
      </c>
      <c r="AM768" t="s">
        <v>71</v>
      </c>
      <c r="AN768" t="s">
        <v>57</v>
      </c>
      <c r="AO768" t="s">
        <v>72</v>
      </c>
      <c r="AP768" t="s">
        <v>59</v>
      </c>
      <c r="AQ768" t="s">
        <v>60</v>
      </c>
      <c r="AR768" t="s">
        <v>61</v>
      </c>
      <c r="AS768" s="2">
        <v>0</v>
      </c>
      <c r="AT768" s="2">
        <v>0</v>
      </c>
      <c r="AU768" s="2">
        <v>1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5</v>
      </c>
    </row>
    <row r="769" spans="1:54" x14ac:dyDescent="0.25">
      <c r="A769">
        <v>775</v>
      </c>
      <c r="B769" t="s">
        <v>38</v>
      </c>
      <c r="C769" t="s">
        <v>765</v>
      </c>
      <c r="D769" t="s">
        <v>1833</v>
      </c>
      <c r="E769" t="s">
        <v>2824</v>
      </c>
      <c r="F769" t="s">
        <v>10131</v>
      </c>
      <c r="H769" s="19">
        <v>775</v>
      </c>
      <c r="I769" t="s">
        <v>2829</v>
      </c>
      <c r="J769" t="s">
        <v>2830</v>
      </c>
      <c r="K769" s="2">
        <v>4</v>
      </c>
      <c r="L769" t="s">
        <v>45</v>
      </c>
      <c r="M769" s="2">
        <v>1</v>
      </c>
      <c r="N769" t="s">
        <v>83</v>
      </c>
      <c r="O769" s="2">
        <v>0</v>
      </c>
      <c r="P769" s="2">
        <v>1</v>
      </c>
      <c r="Q769" s="2">
        <v>0</v>
      </c>
      <c r="R769" s="2">
        <v>0</v>
      </c>
      <c r="T769" s="2">
        <v>500</v>
      </c>
      <c r="U769" t="s">
        <v>49</v>
      </c>
      <c r="V769" s="2">
        <v>1</v>
      </c>
      <c r="W769" s="2">
        <v>1</v>
      </c>
      <c r="X769" s="2">
        <v>0</v>
      </c>
      <c r="Y769" s="2">
        <v>0</v>
      </c>
      <c r="Z769" t="s">
        <v>377</v>
      </c>
      <c r="AA769" t="s">
        <v>51</v>
      </c>
      <c r="AC769" t="s">
        <v>52</v>
      </c>
      <c r="AD769" t="s">
        <v>52</v>
      </c>
      <c r="AH769" t="s">
        <v>53</v>
      </c>
      <c r="AJ769" t="s">
        <v>114</v>
      </c>
      <c r="AL769" t="s">
        <v>143</v>
      </c>
      <c r="AM769" t="s">
        <v>71</v>
      </c>
      <c r="AN769" t="s">
        <v>57</v>
      </c>
      <c r="AO769" t="s">
        <v>72</v>
      </c>
      <c r="AP769" t="s">
        <v>59</v>
      </c>
      <c r="AQ769" t="s">
        <v>60</v>
      </c>
      <c r="AR769" t="s">
        <v>61</v>
      </c>
      <c r="AS769" s="2">
        <v>0</v>
      </c>
      <c r="AT769" s="2">
        <v>0</v>
      </c>
      <c r="AU769" s="2">
        <v>1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13</v>
      </c>
    </row>
    <row r="770" spans="1:54" x14ac:dyDescent="0.25">
      <c r="A770">
        <v>776</v>
      </c>
      <c r="B770" t="s">
        <v>38</v>
      </c>
      <c r="C770" t="s">
        <v>765</v>
      </c>
      <c r="D770" t="s">
        <v>1833</v>
      </c>
      <c r="E770" t="s">
        <v>2037</v>
      </c>
      <c r="F770" t="s">
        <v>10131</v>
      </c>
      <c r="H770" s="19">
        <v>776</v>
      </c>
      <c r="I770" t="s">
        <v>2834</v>
      </c>
      <c r="J770" t="s">
        <v>2835</v>
      </c>
      <c r="K770" s="2">
        <v>5</v>
      </c>
      <c r="L770" t="s">
        <v>52</v>
      </c>
      <c r="M770">
        <v>0</v>
      </c>
      <c r="N770" t="s">
        <v>83</v>
      </c>
      <c r="O770" s="2">
        <v>0</v>
      </c>
      <c r="P770" s="2">
        <v>1</v>
      </c>
      <c r="Q770" s="2">
        <v>0</v>
      </c>
      <c r="R770" s="2">
        <v>0</v>
      </c>
      <c r="T770" s="2">
        <v>1000</v>
      </c>
      <c r="U770" t="s">
        <v>64</v>
      </c>
      <c r="V770" s="2">
        <v>1</v>
      </c>
      <c r="W770" s="2">
        <v>1</v>
      </c>
      <c r="X770" s="2">
        <v>1</v>
      </c>
      <c r="Y770" s="2">
        <v>0</v>
      </c>
      <c r="Z770" t="s">
        <v>377</v>
      </c>
      <c r="AA770" t="s">
        <v>51</v>
      </c>
      <c r="AC770" t="s">
        <v>52</v>
      </c>
      <c r="AD770" t="s">
        <v>52</v>
      </c>
      <c r="AH770" t="s">
        <v>53</v>
      </c>
      <c r="AJ770" t="s">
        <v>114</v>
      </c>
      <c r="AL770" t="s">
        <v>143</v>
      </c>
      <c r="AM770" t="s">
        <v>71</v>
      </c>
      <c r="AN770" t="s">
        <v>98</v>
      </c>
      <c r="AO770" t="s">
        <v>72</v>
      </c>
      <c r="AP770" t="s">
        <v>59</v>
      </c>
      <c r="AQ770" t="s">
        <v>60</v>
      </c>
      <c r="AR770" t="s">
        <v>1236</v>
      </c>
      <c r="AS770" s="2">
        <v>0</v>
      </c>
      <c r="AT770" s="2">
        <v>1</v>
      </c>
      <c r="AU770" s="2">
        <v>1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5</v>
      </c>
    </row>
    <row r="771" spans="1:54" x14ac:dyDescent="0.25">
      <c r="A771">
        <v>777</v>
      </c>
      <c r="B771" t="s">
        <v>38</v>
      </c>
      <c r="C771" t="s">
        <v>765</v>
      </c>
      <c r="D771" t="s">
        <v>1833</v>
      </c>
      <c r="E771" t="s">
        <v>2824</v>
      </c>
      <c r="F771" t="s">
        <v>10131</v>
      </c>
      <c r="H771" s="19">
        <v>777</v>
      </c>
      <c r="I771" t="s">
        <v>2838</v>
      </c>
      <c r="J771" t="s">
        <v>2839</v>
      </c>
      <c r="K771" s="2">
        <v>2</v>
      </c>
      <c r="L771" t="s">
        <v>45</v>
      </c>
      <c r="M771" s="2">
        <v>2</v>
      </c>
      <c r="N771" t="s">
        <v>83</v>
      </c>
      <c r="O771" s="2">
        <v>0</v>
      </c>
      <c r="P771" s="2">
        <v>1</v>
      </c>
      <c r="Q771" s="2">
        <v>0</v>
      </c>
      <c r="R771" s="2">
        <v>0</v>
      </c>
      <c r="T771" s="2">
        <v>300</v>
      </c>
      <c r="U771" t="s">
        <v>49</v>
      </c>
      <c r="V771" s="2">
        <v>1</v>
      </c>
      <c r="W771" s="2">
        <v>1</v>
      </c>
      <c r="X771" s="2">
        <v>0</v>
      </c>
      <c r="Y771" s="2">
        <v>0</v>
      </c>
      <c r="Z771" t="s">
        <v>377</v>
      </c>
      <c r="AA771" t="s">
        <v>51</v>
      </c>
      <c r="AC771" t="s">
        <v>52</v>
      </c>
      <c r="AD771" t="s">
        <v>52</v>
      </c>
      <c r="AH771" t="s">
        <v>53</v>
      </c>
      <c r="AJ771" t="s">
        <v>114</v>
      </c>
      <c r="AL771" t="s">
        <v>143</v>
      </c>
      <c r="AM771" t="s">
        <v>71</v>
      </c>
      <c r="AN771" t="s">
        <v>98</v>
      </c>
      <c r="AO771" t="s">
        <v>72</v>
      </c>
      <c r="AP771" t="s">
        <v>59</v>
      </c>
      <c r="AQ771" t="s">
        <v>60</v>
      </c>
      <c r="AR771" t="s">
        <v>61</v>
      </c>
      <c r="AS771" s="2">
        <v>0</v>
      </c>
      <c r="AT771" s="2">
        <v>0</v>
      </c>
      <c r="AU771" s="2">
        <v>1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6</v>
      </c>
    </row>
    <row r="772" spans="1:54" x14ac:dyDescent="0.25">
      <c r="A772">
        <v>778</v>
      </c>
      <c r="B772" t="s">
        <v>38</v>
      </c>
      <c r="C772" t="s">
        <v>765</v>
      </c>
      <c r="D772" t="s">
        <v>1833</v>
      </c>
      <c r="E772" t="s">
        <v>2051</v>
      </c>
      <c r="F772" t="s">
        <v>10131</v>
      </c>
      <c r="H772" s="19">
        <v>778</v>
      </c>
      <c r="I772" t="s">
        <v>2843</v>
      </c>
      <c r="J772" t="s">
        <v>479</v>
      </c>
      <c r="K772" s="2">
        <v>3</v>
      </c>
      <c r="L772" t="s">
        <v>52</v>
      </c>
      <c r="M772">
        <v>0</v>
      </c>
      <c r="N772" t="s">
        <v>1291</v>
      </c>
      <c r="O772" s="2">
        <v>1</v>
      </c>
      <c r="P772" s="2">
        <v>1</v>
      </c>
      <c r="Q772" s="2">
        <v>0</v>
      </c>
      <c r="R772" s="2">
        <v>1</v>
      </c>
      <c r="S772" t="s">
        <v>2491</v>
      </c>
      <c r="T772" s="2">
        <v>300</v>
      </c>
      <c r="U772" t="s">
        <v>142</v>
      </c>
      <c r="V772" s="2">
        <v>0</v>
      </c>
      <c r="W772" s="2">
        <v>1</v>
      </c>
      <c r="X772" s="2">
        <v>0</v>
      </c>
      <c r="Y772" s="2">
        <v>0</v>
      </c>
      <c r="AA772" t="s">
        <v>65</v>
      </c>
      <c r="AC772" t="s">
        <v>52</v>
      </c>
      <c r="AD772" t="s">
        <v>52</v>
      </c>
      <c r="AH772" t="s">
        <v>53</v>
      </c>
      <c r="AJ772" t="s">
        <v>114</v>
      </c>
      <c r="AL772" t="s">
        <v>55</v>
      </c>
      <c r="AM772" t="s">
        <v>71</v>
      </c>
      <c r="AN772" t="s">
        <v>57</v>
      </c>
      <c r="AO772" t="s">
        <v>72</v>
      </c>
      <c r="AP772" t="s">
        <v>59</v>
      </c>
      <c r="AQ772" t="s">
        <v>60</v>
      </c>
      <c r="AR772" t="s">
        <v>1261</v>
      </c>
      <c r="AS772" s="2">
        <v>0</v>
      </c>
      <c r="AT772" s="2">
        <v>1</v>
      </c>
      <c r="AU772" s="2">
        <v>1</v>
      </c>
      <c r="AV772" s="2">
        <v>0</v>
      </c>
      <c r="AW772" s="2">
        <v>1</v>
      </c>
      <c r="AX772" s="2">
        <v>0</v>
      </c>
      <c r="AY772" s="2">
        <v>0</v>
      </c>
      <c r="AZ772" s="2">
        <v>0</v>
      </c>
      <c r="BA772" s="2">
        <v>0</v>
      </c>
    </row>
    <row r="773" spans="1:54" x14ac:dyDescent="0.25">
      <c r="A773">
        <v>779</v>
      </c>
      <c r="B773" t="s">
        <v>38</v>
      </c>
      <c r="C773" t="s">
        <v>765</v>
      </c>
      <c r="D773" t="s">
        <v>1833</v>
      </c>
      <c r="E773" t="s">
        <v>2051</v>
      </c>
      <c r="F773" t="s">
        <v>10131</v>
      </c>
      <c r="H773" s="19">
        <v>779</v>
      </c>
      <c r="I773" t="s">
        <v>2846</v>
      </c>
      <c r="J773" t="s">
        <v>2847</v>
      </c>
      <c r="K773" s="2">
        <v>7</v>
      </c>
      <c r="L773" t="s">
        <v>52</v>
      </c>
      <c r="M773">
        <v>0</v>
      </c>
      <c r="N773" t="s">
        <v>83</v>
      </c>
      <c r="O773" s="2">
        <v>0</v>
      </c>
      <c r="P773" s="2">
        <v>1</v>
      </c>
      <c r="Q773" s="2">
        <v>0</v>
      </c>
      <c r="R773" s="2">
        <v>0</v>
      </c>
      <c r="T773" s="2">
        <v>500</v>
      </c>
      <c r="U773" t="s">
        <v>142</v>
      </c>
      <c r="V773" s="2">
        <v>0</v>
      </c>
      <c r="W773" s="2">
        <v>1</v>
      </c>
      <c r="X773" s="2">
        <v>0</v>
      </c>
      <c r="Y773" s="2">
        <v>0</v>
      </c>
      <c r="AA773" t="s">
        <v>65</v>
      </c>
      <c r="AC773" t="s">
        <v>52</v>
      </c>
      <c r="AD773" t="s">
        <v>52</v>
      </c>
      <c r="AH773" t="s">
        <v>53</v>
      </c>
      <c r="AJ773" t="s">
        <v>114</v>
      </c>
      <c r="AL773" t="s">
        <v>55</v>
      </c>
      <c r="AM773" t="s">
        <v>71</v>
      </c>
      <c r="AN773" t="s">
        <v>57</v>
      </c>
      <c r="AO773" t="s">
        <v>72</v>
      </c>
      <c r="AP773" t="s">
        <v>59</v>
      </c>
      <c r="AQ773" t="s">
        <v>60</v>
      </c>
      <c r="AR773" t="s">
        <v>1236</v>
      </c>
      <c r="AS773" s="2">
        <v>0</v>
      </c>
      <c r="AT773" s="2">
        <v>1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5</v>
      </c>
    </row>
    <row r="774" spans="1:54" x14ac:dyDescent="0.25">
      <c r="A774">
        <v>780</v>
      </c>
      <c r="B774" t="s">
        <v>38</v>
      </c>
      <c r="C774" t="s">
        <v>765</v>
      </c>
      <c r="D774" t="s">
        <v>1833</v>
      </c>
      <c r="E774" t="s">
        <v>2051</v>
      </c>
      <c r="F774" t="s">
        <v>10131</v>
      </c>
      <c r="H774" s="19">
        <v>780</v>
      </c>
      <c r="I774" t="s">
        <v>2850</v>
      </c>
      <c r="J774" t="s">
        <v>2851</v>
      </c>
      <c r="K774" s="2">
        <v>4</v>
      </c>
      <c r="L774" t="s">
        <v>52</v>
      </c>
      <c r="M774">
        <v>0</v>
      </c>
      <c r="N774" t="s">
        <v>83</v>
      </c>
      <c r="O774" s="2">
        <v>0</v>
      </c>
      <c r="P774" s="2">
        <v>1</v>
      </c>
      <c r="Q774" s="2">
        <v>0</v>
      </c>
      <c r="R774" s="2">
        <v>0</v>
      </c>
      <c r="T774" s="2">
        <v>600</v>
      </c>
      <c r="U774" t="s">
        <v>142</v>
      </c>
      <c r="V774" s="2">
        <v>0</v>
      </c>
      <c r="W774" s="2">
        <v>1</v>
      </c>
      <c r="X774" s="2">
        <v>0</v>
      </c>
      <c r="Y774" s="2">
        <v>0</v>
      </c>
      <c r="AA774" t="s">
        <v>65</v>
      </c>
      <c r="AC774" t="s">
        <v>52</v>
      </c>
      <c r="AD774" t="s">
        <v>52</v>
      </c>
      <c r="AH774" t="s">
        <v>53</v>
      </c>
      <c r="AJ774" t="s">
        <v>114</v>
      </c>
      <c r="AL774" t="s">
        <v>55</v>
      </c>
      <c r="AM774" t="s">
        <v>71</v>
      </c>
      <c r="AN774" t="s">
        <v>57</v>
      </c>
      <c r="AO774" t="s">
        <v>72</v>
      </c>
      <c r="AP774" t="s">
        <v>59</v>
      </c>
      <c r="AQ774" t="s">
        <v>60</v>
      </c>
      <c r="AR774" t="s">
        <v>1236</v>
      </c>
      <c r="AS774" s="2">
        <v>0</v>
      </c>
      <c r="AT774" s="2">
        <v>1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6</v>
      </c>
    </row>
    <row r="775" spans="1:54" x14ac:dyDescent="0.25">
      <c r="A775">
        <v>781</v>
      </c>
      <c r="B775" t="s">
        <v>38</v>
      </c>
      <c r="C775" t="s">
        <v>765</v>
      </c>
      <c r="D775" t="s">
        <v>1833</v>
      </c>
      <c r="E775" t="s">
        <v>2051</v>
      </c>
      <c r="F775" t="s">
        <v>10131</v>
      </c>
      <c r="H775" s="19">
        <v>781</v>
      </c>
      <c r="I775" t="s">
        <v>2854</v>
      </c>
      <c r="J775" t="s">
        <v>2855</v>
      </c>
      <c r="K775" s="2">
        <v>7</v>
      </c>
      <c r="L775" t="s">
        <v>52</v>
      </c>
      <c r="M775">
        <v>0</v>
      </c>
      <c r="N775" t="s">
        <v>83</v>
      </c>
      <c r="O775" s="2">
        <v>0</v>
      </c>
      <c r="P775" s="2">
        <v>1</v>
      </c>
      <c r="Q775" s="2">
        <v>0</v>
      </c>
      <c r="R775" s="2">
        <v>0</v>
      </c>
      <c r="T775" s="2">
        <v>500</v>
      </c>
      <c r="U775" t="s">
        <v>259</v>
      </c>
      <c r="V775" s="2">
        <v>0</v>
      </c>
      <c r="W775" s="2">
        <v>1</v>
      </c>
      <c r="X775" s="2">
        <v>1</v>
      </c>
      <c r="Y775" s="2">
        <v>0</v>
      </c>
      <c r="AA775" t="s">
        <v>65</v>
      </c>
      <c r="AC775" t="s">
        <v>52</v>
      </c>
      <c r="AD775" t="s">
        <v>52</v>
      </c>
      <c r="AH775" t="s">
        <v>53</v>
      </c>
      <c r="AJ775" t="s">
        <v>114</v>
      </c>
      <c r="AL775" t="s">
        <v>55</v>
      </c>
      <c r="AM775" t="s">
        <v>71</v>
      </c>
      <c r="AN775" t="s">
        <v>57</v>
      </c>
      <c r="AO775" t="s">
        <v>72</v>
      </c>
      <c r="AP775" t="s">
        <v>59</v>
      </c>
      <c r="AQ775" t="s">
        <v>60</v>
      </c>
      <c r="AR775" t="s">
        <v>1236</v>
      </c>
      <c r="AS775" s="2">
        <v>0</v>
      </c>
      <c r="AT775" s="2">
        <v>1</v>
      </c>
      <c r="AU775" s="2">
        <v>1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9</v>
      </c>
    </row>
    <row r="776" spans="1:54" x14ac:dyDescent="0.25">
      <c r="A776">
        <v>782</v>
      </c>
      <c r="B776" t="s">
        <v>38</v>
      </c>
      <c r="C776" t="s">
        <v>765</v>
      </c>
      <c r="D776" t="s">
        <v>1833</v>
      </c>
      <c r="E776" t="s">
        <v>2051</v>
      </c>
      <c r="F776" t="s">
        <v>10131</v>
      </c>
      <c r="H776" s="19">
        <v>782</v>
      </c>
      <c r="I776" t="s">
        <v>2858</v>
      </c>
      <c r="J776" t="s">
        <v>479</v>
      </c>
      <c r="K776" s="2">
        <v>3</v>
      </c>
      <c r="L776" t="s">
        <v>52</v>
      </c>
      <c r="M776">
        <v>0</v>
      </c>
      <c r="N776" t="s">
        <v>83</v>
      </c>
      <c r="O776" s="2">
        <v>0</v>
      </c>
      <c r="P776" s="2">
        <v>1</v>
      </c>
      <c r="Q776" s="2">
        <v>0</v>
      </c>
      <c r="R776" s="2">
        <v>0</v>
      </c>
      <c r="T776" s="2">
        <v>200</v>
      </c>
      <c r="U776" t="s">
        <v>142</v>
      </c>
      <c r="V776" s="2">
        <v>0</v>
      </c>
      <c r="W776" s="2">
        <v>1</v>
      </c>
      <c r="X776" s="2">
        <v>0</v>
      </c>
      <c r="Y776" s="2">
        <v>0</v>
      </c>
      <c r="AA776" t="s">
        <v>65</v>
      </c>
      <c r="AC776" t="s">
        <v>52</v>
      </c>
      <c r="AD776" t="s">
        <v>52</v>
      </c>
      <c r="AH776" t="s">
        <v>53</v>
      </c>
      <c r="AJ776" t="s">
        <v>114</v>
      </c>
      <c r="AL776" t="s">
        <v>55</v>
      </c>
      <c r="AM776" t="s">
        <v>255</v>
      </c>
      <c r="AN776" t="s">
        <v>57</v>
      </c>
      <c r="AO776" t="s">
        <v>72</v>
      </c>
      <c r="AP776" t="s">
        <v>59</v>
      </c>
      <c r="AQ776" t="s">
        <v>60</v>
      </c>
      <c r="AR776" t="s">
        <v>1236</v>
      </c>
      <c r="AS776" s="2">
        <v>0</v>
      </c>
      <c r="AT776" s="2">
        <v>1</v>
      </c>
      <c r="AU776" s="2">
        <v>1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5</v>
      </c>
    </row>
    <row r="777" spans="1:54" x14ac:dyDescent="0.25">
      <c r="A777">
        <v>783</v>
      </c>
      <c r="B777" t="s">
        <v>38</v>
      </c>
      <c r="C777" t="s">
        <v>765</v>
      </c>
      <c r="D777" t="s">
        <v>1833</v>
      </c>
      <c r="E777" t="s">
        <v>2051</v>
      </c>
      <c r="F777" t="s">
        <v>10131</v>
      </c>
      <c r="H777" s="19">
        <v>783</v>
      </c>
      <c r="I777" t="s">
        <v>2861</v>
      </c>
      <c r="J777" t="s">
        <v>2693</v>
      </c>
      <c r="K777" s="2">
        <v>3</v>
      </c>
      <c r="L777" t="s">
        <v>52</v>
      </c>
      <c r="M777">
        <v>0</v>
      </c>
      <c r="N777" t="s">
        <v>83</v>
      </c>
      <c r="O777" s="2">
        <v>0</v>
      </c>
      <c r="P777" s="2">
        <v>1</v>
      </c>
      <c r="Q777" s="2">
        <v>0</v>
      </c>
      <c r="R777" s="2">
        <v>0</v>
      </c>
      <c r="T777" s="2">
        <v>100</v>
      </c>
      <c r="U777" t="s">
        <v>142</v>
      </c>
      <c r="V777" s="2">
        <v>0</v>
      </c>
      <c r="W777" s="2">
        <v>1</v>
      </c>
      <c r="X777" s="2">
        <v>0</v>
      </c>
      <c r="Y777" s="2">
        <v>0</v>
      </c>
      <c r="AA777" t="s">
        <v>65</v>
      </c>
      <c r="AC777" t="s">
        <v>52</v>
      </c>
      <c r="AD777" t="s">
        <v>52</v>
      </c>
      <c r="AH777" t="s">
        <v>53</v>
      </c>
      <c r="AJ777" t="s">
        <v>114</v>
      </c>
      <c r="AL777" t="s">
        <v>55</v>
      </c>
      <c r="AM777" t="s">
        <v>162</v>
      </c>
      <c r="AN777" t="s">
        <v>57</v>
      </c>
      <c r="AO777" t="s">
        <v>72</v>
      </c>
      <c r="AP777" t="s">
        <v>59</v>
      </c>
      <c r="AQ777" t="s">
        <v>60</v>
      </c>
      <c r="AR777" t="s">
        <v>1236</v>
      </c>
      <c r="AS777" s="2">
        <v>0</v>
      </c>
      <c r="AT777" s="2">
        <v>1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9</v>
      </c>
    </row>
    <row r="778" spans="1:54" x14ac:dyDescent="0.25">
      <c r="A778">
        <v>784</v>
      </c>
      <c r="B778" t="s">
        <v>38</v>
      </c>
      <c r="C778" t="s">
        <v>765</v>
      </c>
      <c r="D778" t="s">
        <v>1833</v>
      </c>
      <c r="E778" t="s">
        <v>2051</v>
      </c>
      <c r="F778" t="s">
        <v>10131</v>
      </c>
      <c r="H778" s="19">
        <v>784</v>
      </c>
      <c r="I778" t="s">
        <v>2864</v>
      </c>
      <c r="J778" t="s">
        <v>2865</v>
      </c>
      <c r="K778" s="2">
        <v>7</v>
      </c>
      <c r="L778" t="s">
        <v>52</v>
      </c>
      <c r="M778">
        <v>0</v>
      </c>
      <c r="N778" t="s">
        <v>83</v>
      </c>
      <c r="O778" s="2">
        <v>0</v>
      </c>
      <c r="P778" s="2">
        <v>1</v>
      </c>
      <c r="Q778" s="2">
        <v>0</v>
      </c>
      <c r="R778" s="2">
        <v>0</v>
      </c>
      <c r="T778" s="2">
        <v>500</v>
      </c>
      <c r="U778" t="s">
        <v>142</v>
      </c>
      <c r="V778" s="2">
        <v>0</v>
      </c>
      <c r="W778" s="2">
        <v>1</v>
      </c>
      <c r="X778" s="2">
        <v>0</v>
      </c>
      <c r="Y778" s="2">
        <v>0</v>
      </c>
      <c r="AA778" t="s">
        <v>65</v>
      </c>
      <c r="AC778" t="s">
        <v>12125</v>
      </c>
      <c r="AD778" t="s">
        <v>45</v>
      </c>
      <c r="AE778" s="2">
        <v>0</v>
      </c>
      <c r="AF778" t="s">
        <v>2805</v>
      </c>
      <c r="AG778" t="s">
        <v>2805</v>
      </c>
      <c r="AH778" t="s">
        <v>53</v>
      </c>
      <c r="AJ778" t="s">
        <v>114</v>
      </c>
      <c r="AL778" t="s">
        <v>55</v>
      </c>
      <c r="AM778" t="s">
        <v>162</v>
      </c>
      <c r="AN778" t="s">
        <v>57</v>
      </c>
      <c r="AO778" t="s">
        <v>72</v>
      </c>
      <c r="AP778" t="s">
        <v>59</v>
      </c>
      <c r="AQ778" t="s">
        <v>60</v>
      </c>
      <c r="AR778" t="s">
        <v>1236</v>
      </c>
      <c r="AS778" s="2">
        <v>0</v>
      </c>
      <c r="AT778" s="2">
        <v>1</v>
      </c>
      <c r="AU778" s="2">
        <v>1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13</v>
      </c>
    </row>
    <row r="779" spans="1:54" x14ac:dyDescent="0.25">
      <c r="A779">
        <v>785</v>
      </c>
      <c r="B779" t="s">
        <v>38</v>
      </c>
      <c r="C779" t="s">
        <v>765</v>
      </c>
      <c r="D779" t="s">
        <v>1833</v>
      </c>
      <c r="E779" t="s">
        <v>2051</v>
      </c>
      <c r="F779" t="s">
        <v>10131</v>
      </c>
      <c r="H779" s="19">
        <v>785</v>
      </c>
      <c r="I779" t="s">
        <v>2868</v>
      </c>
      <c r="J779" t="s">
        <v>2869</v>
      </c>
      <c r="K779" s="2">
        <v>3</v>
      </c>
      <c r="L779" t="s">
        <v>52</v>
      </c>
      <c r="M779">
        <v>0</v>
      </c>
      <c r="N779" t="s">
        <v>83</v>
      </c>
      <c r="O779" s="2">
        <v>0</v>
      </c>
      <c r="P779" s="2">
        <v>1</v>
      </c>
      <c r="Q779" s="2">
        <v>0</v>
      </c>
      <c r="R779" s="2">
        <v>0</v>
      </c>
      <c r="T779" s="2">
        <v>80</v>
      </c>
      <c r="U779" t="s">
        <v>142</v>
      </c>
      <c r="V779" s="2">
        <v>0</v>
      </c>
      <c r="W779" s="2">
        <v>1</v>
      </c>
      <c r="X779" s="2">
        <v>0</v>
      </c>
      <c r="Y779" s="2">
        <v>0</v>
      </c>
      <c r="AA779" t="s">
        <v>65</v>
      </c>
      <c r="AC779" t="s">
        <v>52</v>
      </c>
      <c r="AD779" t="s">
        <v>52</v>
      </c>
      <c r="AH779" t="s">
        <v>53</v>
      </c>
      <c r="AJ779" t="s">
        <v>114</v>
      </c>
      <c r="AL779" t="s">
        <v>55</v>
      </c>
      <c r="AM779" t="s">
        <v>255</v>
      </c>
      <c r="AN779" t="s">
        <v>98</v>
      </c>
      <c r="AO779" t="s">
        <v>72</v>
      </c>
      <c r="AP779" t="s">
        <v>59</v>
      </c>
      <c r="AQ779" t="s">
        <v>60</v>
      </c>
      <c r="AR779" t="s">
        <v>1236</v>
      </c>
      <c r="AS779" s="2">
        <v>0</v>
      </c>
      <c r="AT779" s="2">
        <v>1</v>
      </c>
      <c r="AU779" s="2">
        <v>1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6</v>
      </c>
    </row>
    <row r="780" spans="1:54" x14ac:dyDescent="0.25">
      <c r="A780">
        <v>786</v>
      </c>
      <c r="B780" t="s">
        <v>38</v>
      </c>
      <c r="C780" t="s">
        <v>765</v>
      </c>
      <c r="D780" t="s">
        <v>1833</v>
      </c>
      <c r="E780" t="s">
        <v>2051</v>
      </c>
      <c r="F780" t="s">
        <v>10131</v>
      </c>
      <c r="H780" s="19">
        <v>786</v>
      </c>
      <c r="I780" t="s">
        <v>2872</v>
      </c>
      <c r="J780" t="s">
        <v>2873</v>
      </c>
      <c r="K780" s="2">
        <v>5</v>
      </c>
      <c r="L780" t="s">
        <v>52</v>
      </c>
      <c r="M780">
        <v>0</v>
      </c>
      <c r="N780" t="s">
        <v>83</v>
      </c>
      <c r="O780" s="2">
        <v>0</v>
      </c>
      <c r="P780" s="2">
        <v>1</v>
      </c>
      <c r="Q780" s="2">
        <v>0</v>
      </c>
      <c r="R780" s="2">
        <v>0</v>
      </c>
      <c r="T780" s="2">
        <v>500</v>
      </c>
      <c r="U780" t="s">
        <v>142</v>
      </c>
      <c r="V780" s="2">
        <v>0</v>
      </c>
      <c r="W780" s="2">
        <v>1</v>
      </c>
      <c r="X780" s="2">
        <v>0</v>
      </c>
      <c r="Y780" s="2">
        <v>0</v>
      </c>
      <c r="AA780" t="s">
        <v>65</v>
      </c>
      <c r="AC780" t="s">
        <v>52</v>
      </c>
      <c r="AD780" t="s">
        <v>52</v>
      </c>
      <c r="AH780" t="s">
        <v>53</v>
      </c>
      <c r="AJ780" t="s">
        <v>114</v>
      </c>
      <c r="AL780" t="s">
        <v>55</v>
      </c>
      <c r="AM780" t="s">
        <v>71</v>
      </c>
      <c r="AN780" t="s">
        <v>57</v>
      </c>
      <c r="AO780" t="s">
        <v>72</v>
      </c>
      <c r="AP780" t="s">
        <v>59</v>
      </c>
      <c r="AQ780" t="s">
        <v>60</v>
      </c>
      <c r="AR780" t="s">
        <v>1236</v>
      </c>
      <c r="AS780" s="2">
        <v>0</v>
      </c>
      <c r="AT780" s="2">
        <v>1</v>
      </c>
      <c r="AU780" s="2">
        <v>1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</row>
    <row r="781" spans="1:54" x14ac:dyDescent="0.25">
      <c r="A781">
        <v>787</v>
      </c>
      <c r="B781" t="s">
        <v>38</v>
      </c>
      <c r="C781" t="s">
        <v>765</v>
      </c>
      <c r="D781" t="s">
        <v>1833</v>
      </c>
      <c r="E781" t="s">
        <v>2051</v>
      </c>
      <c r="F781" t="s">
        <v>10131</v>
      </c>
      <c r="H781" s="19">
        <v>787</v>
      </c>
      <c r="I781" t="s">
        <v>2876</v>
      </c>
      <c r="J781" t="s">
        <v>2877</v>
      </c>
      <c r="K781" s="2">
        <v>7</v>
      </c>
      <c r="L781" t="s">
        <v>52</v>
      </c>
      <c r="M781">
        <v>0</v>
      </c>
      <c r="N781" t="s">
        <v>83</v>
      </c>
      <c r="O781" s="2">
        <v>0</v>
      </c>
      <c r="P781" s="2">
        <v>1</v>
      </c>
      <c r="Q781" s="2">
        <v>0</v>
      </c>
      <c r="R781" s="2">
        <v>0</v>
      </c>
      <c r="T781" s="2">
        <v>500</v>
      </c>
      <c r="U781" t="s">
        <v>142</v>
      </c>
      <c r="V781" s="2">
        <v>0</v>
      </c>
      <c r="W781" s="2">
        <v>1</v>
      </c>
      <c r="X781" s="2">
        <v>0</v>
      </c>
      <c r="Y781" s="2">
        <v>0</v>
      </c>
      <c r="AA781" t="s">
        <v>65</v>
      </c>
      <c r="AC781" t="s">
        <v>52</v>
      </c>
      <c r="AD781" t="s">
        <v>52</v>
      </c>
      <c r="AH781" t="s">
        <v>53</v>
      </c>
      <c r="AJ781" t="s">
        <v>114</v>
      </c>
      <c r="AL781" t="s">
        <v>55</v>
      </c>
      <c r="AM781" t="s">
        <v>71</v>
      </c>
      <c r="AN781" t="s">
        <v>57</v>
      </c>
      <c r="AO781" t="s">
        <v>72</v>
      </c>
      <c r="AP781" t="s">
        <v>59</v>
      </c>
      <c r="AQ781" t="s">
        <v>60</v>
      </c>
      <c r="AR781" t="s">
        <v>1236</v>
      </c>
      <c r="AS781" s="2">
        <v>0</v>
      </c>
      <c r="AT781" s="2">
        <v>1</v>
      </c>
      <c r="AU781" s="2">
        <v>1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5</v>
      </c>
    </row>
    <row r="782" spans="1:54" x14ac:dyDescent="0.25">
      <c r="A782">
        <v>788</v>
      </c>
      <c r="B782" t="s">
        <v>38</v>
      </c>
      <c r="C782" t="s">
        <v>765</v>
      </c>
      <c r="D782" t="s">
        <v>1833</v>
      </c>
      <c r="E782" t="s">
        <v>2061</v>
      </c>
      <c r="F782" t="s">
        <v>10131</v>
      </c>
      <c r="H782" s="19">
        <v>788</v>
      </c>
      <c r="I782" t="s">
        <v>2880</v>
      </c>
      <c r="J782" t="s">
        <v>408</v>
      </c>
      <c r="K782" s="2">
        <v>3</v>
      </c>
      <c r="L782" t="s">
        <v>52</v>
      </c>
      <c r="M782">
        <v>0</v>
      </c>
      <c r="N782" t="s">
        <v>90</v>
      </c>
      <c r="O782" s="2">
        <v>0</v>
      </c>
      <c r="P782" s="2">
        <v>1</v>
      </c>
      <c r="Q782" s="2">
        <v>0</v>
      </c>
      <c r="R782" s="2">
        <v>1</v>
      </c>
      <c r="S782" t="s">
        <v>2491</v>
      </c>
      <c r="T782" s="2">
        <v>400</v>
      </c>
      <c r="U782" t="s">
        <v>142</v>
      </c>
      <c r="V782" s="2">
        <v>0</v>
      </c>
      <c r="W782" s="2">
        <v>1</v>
      </c>
      <c r="X782" s="2">
        <v>0</v>
      </c>
      <c r="Y782" s="2">
        <v>0</v>
      </c>
      <c r="AA782" t="s">
        <v>65</v>
      </c>
      <c r="AC782" t="s">
        <v>52</v>
      </c>
      <c r="AD782" t="s">
        <v>52</v>
      </c>
      <c r="AH782" t="s">
        <v>53</v>
      </c>
      <c r="AJ782" t="s">
        <v>114</v>
      </c>
      <c r="AL782" t="s">
        <v>55</v>
      </c>
      <c r="AM782" t="s">
        <v>71</v>
      </c>
      <c r="AN782" t="s">
        <v>57</v>
      </c>
      <c r="AO782" t="s">
        <v>72</v>
      </c>
      <c r="AP782" t="s">
        <v>59</v>
      </c>
      <c r="AQ782" t="s">
        <v>60</v>
      </c>
      <c r="AR782" t="s">
        <v>61</v>
      </c>
      <c r="AS782" s="2">
        <v>0</v>
      </c>
      <c r="AT782" s="2">
        <v>0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6</v>
      </c>
    </row>
    <row r="783" spans="1:54" x14ac:dyDescent="0.25">
      <c r="A783">
        <v>789</v>
      </c>
      <c r="B783" t="s">
        <v>38</v>
      </c>
      <c r="C783" t="s">
        <v>765</v>
      </c>
      <c r="D783" t="s">
        <v>1833</v>
      </c>
      <c r="E783" t="s">
        <v>2114</v>
      </c>
      <c r="F783" t="s">
        <v>10131</v>
      </c>
      <c r="H783" s="19">
        <v>789</v>
      </c>
      <c r="I783" t="s">
        <v>2883</v>
      </c>
      <c r="J783" t="s">
        <v>2884</v>
      </c>
      <c r="K783" s="2">
        <v>5</v>
      </c>
      <c r="L783" t="s">
        <v>52</v>
      </c>
      <c r="M783">
        <v>0</v>
      </c>
      <c r="N783" t="s">
        <v>83</v>
      </c>
      <c r="O783" s="2">
        <v>0</v>
      </c>
      <c r="P783" s="2">
        <v>1</v>
      </c>
      <c r="Q783" s="2">
        <v>0</v>
      </c>
      <c r="R783" s="2">
        <v>0</v>
      </c>
      <c r="T783" s="2">
        <v>500</v>
      </c>
      <c r="U783" t="s">
        <v>49</v>
      </c>
      <c r="V783" s="2">
        <v>1</v>
      </c>
      <c r="W783" s="2">
        <v>1</v>
      </c>
      <c r="X783" s="2">
        <v>0</v>
      </c>
      <c r="Y783" s="2">
        <v>0</v>
      </c>
      <c r="Z783" t="s">
        <v>2618</v>
      </c>
      <c r="AA783" t="s">
        <v>65</v>
      </c>
      <c r="AC783" t="s">
        <v>12125</v>
      </c>
      <c r="AD783" t="s">
        <v>45</v>
      </c>
      <c r="AE783" s="2">
        <v>7</v>
      </c>
      <c r="AG783" t="s">
        <v>12111</v>
      </c>
      <c r="AH783" t="s">
        <v>53</v>
      </c>
      <c r="AJ783" t="s">
        <v>114</v>
      </c>
      <c r="AL783" t="s">
        <v>55</v>
      </c>
      <c r="AM783" t="s">
        <v>71</v>
      </c>
      <c r="AN783" t="s">
        <v>57</v>
      </c>
      <c r="AO783" t="s">
        <v>72</v>
      </c>
      <c r="AP783" t="s">
        <v>59</v>
      </c>
      <c r="AQ783" t="s">
        <v>60</v>
      </c>
      <c r="AR783" t="s">
        <v>1236</v>
      </c>
      <c r="AS783" s="2">
        <v>0</v>
      </c>
      <c r="AT783" s="2">
        <v>1</v>
      </c>
      <c r="AU783" s="2">
        <v>1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</row>
    <row r="784" spans="1:54" x14ac:dyDescent="0.25">
      <c r="A784">
        <v>790</v>
      </c>
      <c r="B784" t="s">
        <v>38</v>
      </c>
      <c r="C784" t="s">
        <v>765</v>
      </c>
      <c r="D784" t="s">
        <v>1833</v>
      </c>
      <c r="E784" t="s">
        <v>2114</v>
      </c>
      <c r="F784" t="s">
        <v>10131</v>
      </c>
      <c r="H784" s="19">
        <v>790</v>
      </c>
      <c r="I784" t="s">
        <v>2887</v>
      </c>
      <c r="J784" t="s">
        <v>479</v>
      </c>
      <c r="K784" s="2">
        <v>7</v>
      </c>
      <c r="L784" t="s">
        <v>52</v>
      </c>
      <c r="M784">
        <v>0</v>
      </c>
      <c r="N784" t="s">
        <v>90</v>
      </c>
      <c r="O784" s="2">
        <v>0</v>
      </c>
      <c r="P784" s="2">
        <v>1</v>
      </c>
      <c r="Q784" s="2">
        <v>0</v>
      </c>
      <c r="R784" s="2">
        <v>1</v>
      </c>
      <c r="S784" s="19" t="s">
        <v>2491</v>
      </c>
      <c r="T784" s="2">
        <v>2000</v>
      </c>
      <c r="U784" t="s">
        <v>49</v>
      </c>
      <c r="V784" s="2">
        <v>1</v>
      </c>
      <c r="W784" s="2">
        <v>1</v>
      </c>
      <c r="X784" s="2">
        <v>0</v>
      </c>
      <c r="Y784" s="2">
        <v>0</v>
      </c>
      <c r="AA784" t="s">
        <v>65</v>
      </c>
      <c r="AC784" t="s">
        <v>12125</v>
      </c>
      <c r="AD784" t="s">
        <v>45</v>
      </c>
      <c r="AE784" s="2">
        <v>2</v>
      </c>
      <c r="AF784" t="s">
        <v>455</v>
      </c>
      <c r="AG784" t="s">
        <v>455</v>
      </c>
      <c r="AH784" t="s">
        <v>53</v>
      </c>
      <c r="AJ784" t="s">
        <v>114</v>
      </c>
      <c r="AL784" t="s">
        <v>55</v>
      </c>
      <c r="AM784" t="s">
        <v>71</v>
      </c>
      <c r="AN784" t="s">
        <v>57</v>
      </c>
      <c r="AO784" t="s">
        <v>72</v>
      </c>
      <c r="AP784" t="s">
        <v>59</v>
      </c>
      <c r="AQ784" t="s">
        <v>60</v>
      </c>
      <c r="AR784" t="s">
        <v>1236</v>
      </c>
      <c r="AS784" s="2">
        <v>0</v>
      </c>
      <c r="AT784" s="2">
        <v>1</v>
      </c>
      <c r="AU784" s="2">
        <v>1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6</v>
      </c>
    </row>
    <row r="785" spans="1:54" x14ac:dyDescent="0.25">
      <c r="A785">
        <v>791</v>
      </c>
      <c r="B785" t="s">
        <v>38</v>
      </c>
      <c r="C785" t="s">
        <v>765</v>
      </c>
      <c r="D785" t="s">
        <v>1833</v>
      </c>
      <c r="E785" t="s">
        <v>2114</v>
      </c>
      <c r="F785" t="s">
        <v>10131</v>
      </c>
      <c r="H785" s="19">
        <v>791</v>
      </c>
      <c r="I785" t="s">
        <v>2890</v>
      </c>
      <c r="J785" t="s">
        <v>2891</v>
      </c>
      <c r="K785" s="2">
        <v>3</v>
      </c>
      <c r="L785" t="s">
        <v>52</v>
      </c>
      <c r="M785">
        <v>0</v>
      </c>
      <c r="N785" t="s">
        <v>83</v>
      </c>
      <c r="O785" s="2">
        <v>0</v>
      </c>
      <c r="P785" s="2">
        <v>1</v>
      </c>
      <c r="Q785" s="2">
        <v>0</v>
      </c>
      <c r="R785" s="2">
        <v>0</v>
      </c>
      <c r="T785" s="2">
        <v>200</v>
      </c>
      <c r="U785" t="s">
        <v>142</v>
      </c>
      <c r="V785" s="2">
        <v>0</v>
      </c>
      <c r="W785" s="2">
        <v>1</v>
      </c>
      <c r="X785" s="2">
        <v>0</v>
      </c>
      <c r="Y785" s="2">
        <v>0</v>
      </c>
      <c r="AA785" t="s">
        <v>65</v>
      </c>
      <c r="AC785" t="s">
        <v>52</v>
      </c>
      <c r="AD785" t="s">
        <v>52</v>
      </c>
      <c r="AH785" t="s">
        <v>53</v>
      </c>
      <c r="AJ785" t="s">
        <v>114</v>
      </c>
      <c r="AL785" t="s">
        <v>55</v>
      </c>
      <c r="AM785" t="s">
        <v>71</v>
      </c>
      <c r="AN785" t="s">
        <v>57</v>
      </c>
      <c r="AO785" t="s">
        <v>72</v>
      </c>
      <c r="AP785" t="s">
        <v>59</v>
      </c>
      <c r="AQ785" t="s">
        <v>60</v>
      </c>
      <c r="AR785" t="s">
        <v>1236</v>
      </c>
      <c r="AS785" s="2">
        <v>0</v>
      </c>
      <c r="AT785" s="2">
        <v>1</v>
      </c>
      <c r="AU785" s="2">
        <v>1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13</v>
      </c>
    </row>
    <row r="786" spans="1:54" x14ac:dyDescent="0.25">
      <c r="A786">
        <v>792</v>
      </c>
      <c r="B786" t="s">
        <v>38</v>
      </c>
      <c r="C786" t="s">
        <v>765</v>
      </c>
      <c r="D786" t="s">
        <v>1833</v>
      </c>
      <c r="E786" t="s">
        <v>2114</v>
      </c>
      <c r="F786" t="s">
        <v>10131</v>
      </c>
      <c r="H786" s="19">
        <v>792</v>
      </c>
      <c r="I786" t="s">
        <v>2892</v>
      </c>
      <c r="J786" t="s">
        <v>2893</v>
      </c>
      <c r="K786" s="2">
        <v>5</v>
      </c>
      <c r="L786" t="s">
        <v>52</v>
      </c>
      <c r="M786">
        <v>0</v>
      </c>
      <c r="N786" t="s">
        <v>83</v>
      </c>
      <c r="O786" s="2">
        <v>0</v>
      </c>
      <c r="P786" s="2">
        <v>1</v>
      </c>
      <c r="Q786" s="2">
        <v>0</v>
      </c>
      <c r="R786" s="2">
        <v>0</v>
      </c>
      <c r="T786" s="2">
        <v>300</v>
      </c>
      <c r="U786" t="s">
        <v>49</v>
      </c>
      <c r="V786" s="2">
        <v>1</v>
      </c>
      <c r="W786" s="2">
        <v>1</v>
      </c>
      <c r="X786" s="2">
        <v>0</v>
      </c>
      <c r="Y786" s="2">
        <v>0</v>
      </c>
      <c r="Z786" t="s">
        <v>2618</v>
      </c>
      <c r="AA786" t="s">
        <v>65</v>
      </c>
      <c r="AC786" t="s">
        <v>12125</v>
      </c>
      <c r="AD786" t="s">
        <v>45</v>
      </c>
      <c r="AE786" s="2">
        <v>9</v>
      </c>
      <c r="AF786" t="s">
        <v>12111</v>
      </c>
      <c r="AG786" t="s">
        <v>12111</v>
      </c>
      <c r="AH786" t="s">
        <v>53</v>
      </c>
      <c r="AJ786" t="s">
        <v>114</v>
      </c>
      <c r="AL786" t="s">
        <v>55</v>
      </c>
      <c r="AM786" t="s">
        <v>162</v>
      </c>
      <c r="AN786" t="s">
        <v>57</v>
      </c>
      <c r="AO786" t="s">
        <v>72</v>
      </c>
      <c r="AP786" t="s">
        <v>59</v>
      </c>
      <c r="AQ786" t="s">
        <v>60</v>
      </c>
      <c r="AR786" t="s">
        <v>1236</v>
      </c>
      <c r="AS786" s="2">
        <v>0</v>
      </c>
      <c r="AT786" s="2">
        <v>1</v>
      </c>
      <c r="AU786" s="2">
        <v>1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5</v>
      </c>
    </row>
    <row r="787" spans="1:54" x14ac:dyDescent="0.25">
      <c r="A787">
        <v>793</v>
      </c>
      <c r="B787" t="s">
        <v>38</v>
      </c>
      <c r="C787" t="s">
        <v>765</v>
      </c>
      <c r="D787" t="s">
        <v>1833</v>
      </c>
      <c r="E787" t="s">
        <v>2114</v>
      </c>
      <c r="F787" t="s">
        <v>10131</v>
      </c>
      <c r="H787" s="19">
        <v>793</v>
      </c>
      <c r="I787" t="s">
        <v>2896</v>
      </c>
      <c r="J787" t="s">
        <v>479</v>
      </c>
      <c r="K787" s="2">
        <v>5</v>
      </c>
      <c r="L787" t="s">
        <v>52</v>
      </c>
      <c r="M787">
        <v>0</v>
      </c>
      <c r="N787" t="s">
        <v>83</v>
      </c>
      <c r="O787" s="2">
        <v>0</v>
      </c>
      <c r="P787" s="2">
        <v>1</v>
      </c>
      <c r="Q787" s="2">
        <v>0</v>
      </c>
      <c r="R787" s="2">
        <v>0</v>
      </c>
      <c r="T787" s="2">
        <v>300</v>
      </c>
      <c r="U787" t="s">
        <v>49</v>
      </c>
      <c r="V787" s="2">
        <v>1</v>
      </c>
      <c r="W787" s="2">
        <v>1</v>
      </c>
      <c r="X787" s="2">
        <v>0</v>
      </c>
      <c r="Y787" s="2">
        <v>0</v>
      </c>
      <c r="AA787" t="s">
        <v>65</v>
      </c>
      <c r="AC787" t="s">
        <v>52</v>
      </c>
      <c r="AD787" t="s">
        <v>52</v>
      </c>
      <c r="AH787" t="s">
        <v>53</v>
      </c>
      <c r="AJ787" t="s">
        <v>114</v>
      </c>
      <c r="AL787" t="s">
        <v>55</v>
      </c>
      <c r="AM787" t="s">
        <v>71</v>
      </c>
      <c r="AN787" t="s">
        <v>57</v>
      </c>
      <c r="AO787" t="s">
        <v>72</v>
      </c>
      <c r="AP787" t="s">
        <v>59</v>
      </c>
      <c r="AQ787" t="s">
        <v>60</v>
      </c>
      <c r="AR787" t="s">
        <v>1236</v>
      </c>
      <c r="AS787" s="2">
        <v>0</v>
      </c>
      <c r="AT787" s="2">
        <v>1</v>
      </c>
      <c r="AU787" s="2">
        <v>1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6</v>
      </c>
    </row>
    <row r="788" spans="1:54" x14ac:dyDescent="0.25">
      <c r="A788">
        <v>794</v>
      </c>
      <c r="B788" t="s">
        <v>38</v>
      </c>
      <c r="C788" t="s">
        <v>765</v>
      </c>
      <c r="D788" t="s">
        <v>1833</v>
      </c>
      <c r="E788" t="s">
        <v>2114</v>
      </c>
      <c r="F788" t="s">
        <v>10131</v>
      </c>
      <c r="H788" s="19">
        <v>794</v>
      </c>
      <c r="I788" t="s">
        <v>2897</v>
      </c>
      <c r="J788" t="s">
        <v>2898</v>
      </c>
      <c r="K788" s="2">
        <v>7</v>
      </c>
      <c r="L788" t="s">
        <v>52</v>
      </c>
      <c r="M788">
        <v>0</v>
      </c>
      <c r="N788" t="s">
        <v>83</v>
      </c>
      <c r="O788" s="2">
        <v>0</v>
      </c>
      <c r="P788" s="2">
        <v>1</v>
      </c>
      <c r="Q788" s="2">
        <v>0</v>
      </c>
      <c r="R788" s="2">
        <v>0</v>
      </c>
      <c r="T788" s="2">
        <v>400</v>
      </c>
      <c r="U788" t="s">
        <v>49</v>
      </c>
      <c r="V788" s="2">
        <v>1</v>
      </c>
      <c r="W788" s="2">
        <v>1</v>
      </c>
      <c r="X788" s="2">
        <v>0</v>
      </c>
      <c r="Y788" s="2">
        <v>0</v>
      </c>
      <c r="AA788" t="s">
        <v>65</v>
      </c>
      <c r="AC788" t="s">
        <v>12125</v>
      </c>
      <c r="AD788" t="s">
        <v>45</v>
      </c>
      <c r="AE788" s="2">
        <v>1</v>
      </c>
      <c r="AF788" s="2"/>
      <c r="AH788" t="s">
        <v>53</v>
      </c>
      <c r="AJ788" t="s">
        <v>114</v>
      </c>
      <c r="AL788" t="s">
        <v>55</v>
      </c>
      <c r="AM788" t="s">
        <v>71</v>
      </c>
      <c r="AN788" t="s">
        <v>57</v>
      </c>
      <c r="AO788" t="s">
        <v>72</v>
      </c>
      <c r="AP788" t="s">
        <v>59</v>
      </c>
      <c r="AQ788" t="s">
        <v>60</v>
      </c>
      <c r="AR788" t="s">
        <v>1236</v>
      </c>
      <c r="AS788" s="2">
        <v>0</v>
      </c>
      <c r="AT788" s="2">
        <v>1</v>
      </c>
      <c r="AU788" s="2">
        <v>1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6</v>
      </c>
    </row>
    <row r="789" spans="1:54" x14ac:dyDescent="0.25">
      <c r="A789">
        <v>795</v>
      </c>
      <c r="B789" t="s">
        <v>38</v>
      </c>
      <c r="C789" t="s">
        <v>765</v>
      </c>
      <c r="D789" t="s">
        <v>1833</v>
      </c>
      <c r="E789" t="s">
        <v>786</v>
      </c>
      <c r="F789" t="s">
        <v>10131</v>
      </c>
      <c r="H789" s="19">
        <v>795</v>
      </c>
      <c r="I789" t="s">
        <v>2901</v>
      </c>
      <c r="J789" t="s">
        <v>2902</v>
      </c>
      <c r="K789" s="2">
        <v>2</v>
      </c>
      <c r="L789" t="s">
        <v>52</v>
      </c>
      <c r="M789">
        <v>0</v>
      </c>
      <c r="N789" t="s">
        <v>1362</v>
      </c>
      <c r="O789" s="2">
        <v>1</v>
      </c>
      <c r="P789" s="2">
        <v>0</v>
      </c>
      <c r="Q789" s="2">
        <v>0</v>
      </c>
      <c r="R789" s="2">
        <v>1</v>
      </c>
      <c r="S789" t="s">
        <v>2491</v>
      </c>
      <c r="T789" s="2">
        <v>200</v>
      </c>
      <c r="U789" t="s">
        <v>142</v>
      </c>
      <c r="V789" s="2">
        <v>0</v>
      </c>
      <c r="W789" s="2">
        <v>1</v>
      </c>
      <c r="X789" s="2">
        <v>0</v>
      </c>
      <c r="Y789" s="2">
        <v>0</v>
      </c>
      <c r="AA789" t="s">
        <v>65</v>
      </c>
      <c r="AC789" t="s">
        <v>52</v>
      </c>
      <c r="AD789" t="s">
        <v>52</v>
      </c>
      <c r="AH789" t="s">
        <v>53</v>
      </c>
      <c r="AJ789" t="s">
        <v>114</v>
      </c>
      <c r="AL789" t="s">
        <v>97</v>
      </c>
      <c r="AM789" t="s">
        <v>71</v>
      </c>
      <c r="AN789" t="s">
        <v>57</v>
      </c>
      <c r="AO789" t="s">
        <v>72</v>
      </c>
      <c r="AP789" t="s">
        <v>59</v>
      </c>
      <c r="AQ789" t="s">
        <v>60</v>
      </c>
      <c r="AR789" t="s">
        <v>61</v>
      </c>
      <c r="AS789" s="2">
        <v>0</v>
      </c>
      <c r="AT789" s="2">
        <v>0</v>
      </c>
      <c r="AU789" s="2">
        <v>1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6</v>
      </c>
    </row>
    <row r="790" spans="1:54" x14ac:dyDescent="0.25">
      <c r="A790">
        <v>796</v>
      </c>
      <c r="B790" t="s">
        <v>38</v>
      </c>
      <c r="C790" t="s">
        <v>765</v>
      </c>
      <c r="D790" t="s">
        <v>1833</v>
      </c>
      <c r="E790" t="s">
        <v>786</v>
      </c>
      <c r="F790" t="s">
        <v>10131</v>
      </c>
      <c r="H790" s="19">
        <v>796</v>
      </c>
      <c r="I790" t="s">
        <v>2905</v>
      </c>
      <c r="J790" t="s">
        <v>2906</v>
      </c>
      <c r="K790" s="2">
        <v>3</v>
      </c>
      <c r="L790" t="s">
        <v>52</v>
      </c>
      <c r="M790">
        <v>0</v>
      </c>
      <c r="N790" t="s">
        <v>1305</v>
      </c>
      <c r="O790" s="2">
        <v>0</v>
      </c>
      <c r="P790" s="2">
        <v>0</v>
      </c>
      <c r="Q790" s="2">
        <v>1</v>
      </c>
      <c r="R790" s="2">
        <v>1</v>
      </c>
      <c r="S790" t="s">
        <v>2907</v>
      </c>
      <c r="T790" s="2">
        <v>940</v>
      </c>
      <c r="U790" t="s">
        <v>142</v>
      </c>
      <c r="V790" s="2">
        <v>0</v>
      </c>
      <c r="W790" s="2">
        <v>1</v>
      </c>
      <c r="X790" s="2">
        <v>0</v>
      </c>
      <c r="Y790" s="2">
        <v>0</v>
      </c>
      <c r="AA790" t="s">
        <v>65</v>
      </c>
      <c r="AC790" t="s">
        <v>52</v>
      </c>
      <c r="AD790" t="s">
        <v>52</v>
      </c>
      <c r="AH790" t="s">
        <v>53</v>
      </c>
      <c r="AJ790" t="s">
        <v>114</v>
      </c>
      <c r="AL790" t="s">
        <v>97</v>
      </c>
      <c r="AM790" t="s">
        <v>71</v>
      </c>
      <c r="AN790" t="s">
        <v>57</v>
      </c>
      <c r="AO790" t="s">
        <v>72</v>
      </c>
      <c r="AP790" t="s">
        <v>59</v>
      </c>
      <c r="AQ790" t="s">
        <v>60</v>
      </c>
      <c r="AR790" t="s">
        <v>61</v>
      </c>
      <c r="AS790" s="2">
        <v>0</v>
      </c>
      <c r="AT790" s="2">
        <v>0</v>
      </c>
      <c r="AU790" s="2">
        <v>1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14</v>
      </c>
    </row>
    <row r="791" spans="1:54" x14ac:dyDescent="0.25">
      <c r="A791">
        <v>797</v>
      </c>
      <c r="B791" t="s">
        <v>38</v>
      </c>
      <c r="C791" t="s">
        <v>765</v>
      </c>
      <c r="D791" t="s">
        <v>1833</v>
      </c>
      <c r="E791" t="s">
        <v>786</v>
      </c>
      <c r="F791" t="s">
        <v>10131</v>
      </c>
      <c r="H791" s="19">
        <v>797</v>
      </c>
      <c r="I791" t="s">
        <v>2910</v>
      </c>
      <c r="J791" t="s">
        <v>2911</v>
      </c>
      <c r="K791" s="2">
        <v>7</v>
      </c>
      <c r="L791" t="s">
        <v>52</v>
      </c>
      <c r="M791">
        <v>0</v>
      </c>
      <c r="N791" t="s">
        <v>161</v>
      </c>
      <c r="O791" s="2">
        <v>0</v>
      </c>
      <c r="P791" s="2">
        <v>1</v>
      </c>
      <c r="Q791" s="2">
        <v>1</v>
      </c>
      <c r="R791" s="2">
        <v>0</v>
      </c>
      <c r="T791" s="2">
        <v>1000</v>
      </c>
      <c r="U791" t="s">
        <v>259</v>
      </c>
      <c r="V791" s="2">
        <v>0</v>
      </c>
      <c r="W791" s="2">
        <v>1</v>
      </c>
      <c r="X791" s="2">
        <v>1</v>
      </c>
      <c r="Y791" s="2">
        <v>0</v>
      </c>
      <c r="AA791" t="s">
        <v>65</v>
      </c>
      <c r="AC791" t="s">
        <v>52</v>
      </c>
      <c r="AD791" t="s">
        <v>52</v>
      </c>
      <c r="AH791" t="s">
        <v>53</v>
      </c>
      <c r="AJ791" t="s">
        <v>114</v>
      </c>
      <c r="AL791" t="s">
        <v>97</v>
      </c>
      <c r="AM791" t="s">
        <v>71</v>
      </c>
      <c r="AN791" t="s">
        <v>57</v>
      </c>
      <c r="AO791" t="s">
        <v>72</v>
      </c>
      <c r="AP791" t="s">
        <v>59</v>
      </c>
      <c r="AQ791" t="s">
        <v>60</v>
      </c>
      <c r="AR791" t="s">
        <v>61</v>
      </c>
      <c r="AS791" s="2">
        <v>0</v>
      </c>
      <c r="AT791" s="2">
        <v>0</v>
      </c>
      <c r="AU791" s="2">
        <v>1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6</v>
      </c>
    </row>
    <row r="792" spans="1:54" x14ac:dyDescent="0.25">
      <c r="A792">
        <v>798</v>
      </c>
      <c r="B792" t="s">
        <v>38</v>
      </c>
      <c r="C792" t="s">
        <v>765</v>
      </c>
      <c r="D792" t="s">
        <v>1833</v>
      </c>
      <c r="E792" t="s">
        <v>2139</v>
      </c>
      <c r="F792" t="s">
        <v>10131</v>
      </c>
      <c r="H792" s="19">
        <v>798</v>
      </c>
      <c r="I792" t="s">
        <v>2915</v>
      </c>
      <c r="J792" t="s">
        <v>479</v>
      </c>
      <c r="K792" s="2">
        <v>4</v>
      </c>
      <c r="L792" t="s">
        <v>52</v>
      </c>
      <c r="M792">
        <v>0</v>
      </c>
      <c r="N792" t="s">
        <v>83</v>
      </c>
      <c r="O792" s="2">
        <v>0</v>
      </c>
      <c r="P792" s="2">
        <v>1</v>
      </c>
      <c r="Q792" s="2">
        <v>0</v>
      </c>
      <c r="R792" s="2">
        <v>0</v>
      </c>
      <c r="T792" s="2">
        <v>1000</v>
      </c>
      <c r="U792" t="s">
        <v>49</v>
      </c>
      <c r="V792" s="2">
        <v>1</v>
      </c>
      <c r="W792" s="2">
        <v>1</v>
      </c>
      <c r="X792" s="2">
        <v>0</v>
      </c>
      <c r="Y792" s="2">
        <v>0</v>
      </c>
      <c r="AA792" t="s">
        <v>65</v>
      </c>
      <c r="AC792" t="s">
        <v>12125</v>
      </c>
      <c r="AD792" t="s">
        <v>45</v>
      </c>
      <c r="AE792" s="2">
        <v>1</v>
      </c>
      <c r="AF792" t="s">
        <v>455</v>
      </c>
      <c r="AG792" t="s">
        <v>455</v>
      </c>
      <c r="AH792" t="s">
        <v>53</v>
      </c>
      <c r="AJ792" t="s">
        <v>114</v>
      </c>
      <c r="AL792" t="s">
        <v>97</v>
      </c>
      <c r="AM792" t="s">
        <v>71</v>
      </c>
      <c r="AN792" t="s">
        <v>57</v>
      </c>
      <c r="AO792" t="s">
        <v>72</v>
      </c>
      <c r="AP792" t="s">
        <v>59</v>
      </c>
      <c r="AQ792" t="s">
        <v>60</v>
      </c>
      <c r="AR792" t="s">
        <v>1236</v>
      </c>
      <c r="AS792" s="2">
        <v>0</v>
      </c>
      <c r="AT792" s="2">
        <v>1</v>
      </c>
      <c r="AU792" s="2">
        <v>1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13</v>
      </c>
    </row>
    <row r="793" spans="1:54" x14ac:dyDescent="0.25">
      <c r="A793">
        <v>799</v>
      </c>
      <c r="B793" t="s">
        <v>38</v>
      </c>
      <c r="C793" t="s">
        <v>765</v>
      </c>
      <c r="D793" t="s">
        <v>1833</v>
      </c>
      <c r="E793" t="s">
        <v>2139</v>
      </c>
      <c r="F793" t="s">
        <v>10131</v>
      </c>
      <c r="H793" s="19">
        <v>799</v>
      </c>
      <c r="I793" t="s">
        <v>2918</v>
      </c>
      <c r="J793" t="s">
        <v>2919</v>
      </c>
      <c r="K793" s="2">
        <v>4</v>
      </c>
      <c r="L793" t="s">
        <v>52</v>
      </c>
      <c r="M793">
        <v>0</v>
      </c>
      <c r="N793" t="s">
        <v>47</v>
      </c>
      <c r="O793" s="2">
        <v>1</v>
      </c>
      <c r="P793" s="2">
        <v>1</v>
      </c>
      <c r="Q793" s="2">
        <v>0</v>
      </c>
      <c r="R793" s="2">
        <v>0</v>
      </c>
      <c r="T793" s="2">
        <v>200</v>
      </c>
      <c r="U793" t="s">
        <v>142</v>
      </c>
      <c r="V793" s="2">
        <v>0</v>
      </c>
      <c r="W793" s="2">
        <v>1</v>
      </c>
      <c r="X793" s="2">
        <v>0</v>
      </c>
      <c r="Y793" s="2">
        <v>0</v>
      </c>
      <c r="AA793" t="s">
        <v>65</v>
      </c>
      <c r="AC793" t="s">
        <v>52</v>
      </c>
      <c r="AD793" t="s">
        <v>52</v>
      </c>
      <c r="AH793" t="s">
        <v>53</v>
      </c>
      <c r="AJ793" t="s">
        <v>114</v>
      </c>
      <c r="AL793" t="s">
        <v>97</v>
      </c>
      <c r="AM793" t="s">
        <v>162</v>
      </c>
      <c r="AN793" t="s">
        <v>57</v>
      </c>
      <c r="AO793" t="s">
        <v>72</v>
      </c>
      <c r="AP793" t="s">
        <v>59</v>
      </c>
      <c r="AQ793" t="s">
        <v>60</v>
      </c>
      <c r="AR793" t="s">
        <v>1236</v>
      </c>
      <c r="AS793" s="2">
        <v>0</v>
      </c>
      <c r="AT793" s="2">
        <v>1</v>
      </c>
      <c r="AU793" s="2">
        <v>1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</row>
    <row r="794" spans="1:54" x14ac:dyDescent="0.25">
      <c r="A794">
        <v>800</v>
      </c>
      <c r="B794" t="s">
        <v>38</v>
      </c>
      <c r="C794" t="s">
        <v>765</v>
      </c>
      <c r="D794" t="s">
        <v>1833</v>
      </c>
      <c r="E794" t="s">
        <v>2139</v>
      </c>
      <c r="F794" t="s">
        <v>10131</v>
      </c>
      <c r="H794" s="19">
        <v>800</v>
      </c>
      <c r="I794" t="s">
        <v>2920</v>
      </c>
      <c r="J794" t="s">
        <v>2921</v>
      </c>
      <c r="K794" s="2">
        <v>10</v>
      </c>
      <c r="L794" t="s">
        <v>52</v>
      </c>
      <c r="M794">
        <v>0</v>
      </c>
      <c r="N794" t="s">
        <v>47</v>
      </c>
      <c r="O794" s="2">
        <v>1</v>
      </c>
      <c r="P794" s="2">
        <v>1</v>
      </c>
      <c r="Q794" s="2">
        <v>0</v>
      </c>
      <c r="R794" s="2">
        <v>0</v>
      </c>
      <c r="T794" s="2">
        <v>1000</v>
      </c>
      <c r="U794" t="s">
        <v>49</v>
      </c>
      <c r="V794" s="2">
        <v>1</v>
      </c>
      <c r="W794" s="2">
        <v>1</v>
      </c>
      <c r="X794" s="2">
        <v>0</v>
      </c>
      <c r="Y794" s="2">
        <v>0</v>
      </c>
      <c r="Z794" t="s">
        <v>2618</v>
      </c>
      <c r="AA794" t="s">
        <v>65</v>
      </c>
      <c r="AC794" t="s">
        <v>12125</v>
      </c>
      <c r="AD794" t="s">
        <v>45</v>
      </c>
      <c r="AE794" s="2">
        <v>1</v>
      </c>
      <c r="AF794" t="s">
        <v>455</v>
      </c>
      <c r="AG794" t="s">
        <v>2922</v>
      </c>
      <c r="AH794" t="s">
        <v>53</v>
      </c>
      <c r="AJ794" t="s">
        <v>114</v>
      </c>
      <c r="AL794" t="s">
        <v>97</v>
      </c>
      <c r="AM794" t="s">
        <v>71</v>
      </c>
      <c r="AN794" t="s">
        <v>57</v>
      </c>
      <c r="AO794" t="s">
        <v>72</v>
      </c>
      <c r="AP794" t="s">
        <v>59</v>
      </c>
      <c r="AQ794" t="s">
        <v>60</v>
      </c>
      <c r="AR794" t="s">
        <v>1236</v>
      </c>
      <c r="AS794" s="2">
        <v>0</v>
      </c>
      <c r="AT794" s="2">
        <v>1</v>
      </c>
      <c r="AU794" s="2">
        <v>1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9</v>
      </c>
    </row>
    <row r="795" spans="1:54" x14ac:dyDescent="0.25">
      <c r="A795">
        <v>801</v>
      </c>
      <c r="B795" t="s">
        <v>38</v>
      </c>
      <c r="C795" t="s">
        <v>765</v>
      </c>
      <c r="D795" t="s">
        <v>1833</v>
      </c>
      <c r="E795" t="s">
        <v>2139</v>
      </c>
      <c r="F795" t="s">
        <v>10131</v>
      </c>
      <c r="H795" s="19">
        <v>801</v>
      </c>
      <c r="I795" t="s">
        <v>2925</v>
      </c>
      <c r="J795" t="s">
        <v>898</v>
      </c>
      <c r="K795" s="2">
        <v>7</v>
      </c>
      <c r="L795" t="s">
        <v>52</v>
      </c>
      <c r="M795">
        <v>0</v>
      </c>
      <c r="N795" t="s">
        <v>47</v>
      </c>
      <c r="O795" s="2">
        <v>1</v>
      </c>
      <c r="P795" s="2">
        <v>1</v>
      </c>
      <c r="Q795" s="2">
        <v>0</v>
      </c>
      <c r="R795" s="2">
        <v>0</v>
      </c>
      <c r="T795" s="2">
        <v>800</v>
      </c>
      <c r="U795" t="s">
        <v>49</v>
      </c>
      <c r="V795" s="2">
        <v>1</v>
      </c>
      <c r="W795" s="2">
        <v>1</v>
      </c>
      <c r="X795" s="2">
        <v>0</v>
      </c>
      <c r="Y795" s="2">
        <v>0</v>
      </c>
      <c r="Z795" t="s">
        <v>2618</v>
      </c>
      <c r="AA795" t="s">
        <v>65</v>
      </c>
      <c r="AC795" t="s">
        <v>12125</v>
      </c>
      <c r="AD795" t="s">
        <v>45</v>
      </c>
      <c r="AE795" s="2">
        <v>1</v>
      </c>
      <c r="AF795" t="s">
        <v>455</v>
      </c>
      <c r="AG795" t="s">
        <v>455</v>
      </c>
      <c r="AH795" t="s">
        <v>53</v>
      </c>
      <c r="AJ795" t="s">
        <v>114</v>
      </c>
      <c r="AL795" t="s">
        <v>97</v>
      </c>
      <c r="AM795" t="s">
        <v>71</v>
      </c>
      <c r="AN795" t="s">
        <v>57</v>
      </c>
      <c r="AO795" t="s">
        <v>72</v>
      </c>
      <c r="AP795" t="s">
        <v>59</v>
      </c>
      <c r="AQ795" t="s">
        <v>60</v>
      </c>
      <c r="AR795" t="s">
        <v>1236</v>
      </c>
      <c r="AS795" s="2">
        <v>0</v>
      </c>
      <c r="AT795" s="2">
        <v>1</v>
      </c>
      <c r="AU795" s="2">
        <v>1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6</v>
      </c>
    </row>
    <row r="796" spans="1:54" x14ac:dyDescent="0.25">
      <c r="A796">
        <v>802</v>
      </c>
      <c r="B796" t="s">
        <v>38</v>
      </c>
      <c r="C796" t="s">
        <v>765</v>
      </c>
      <c r="D796" t="s">
        <v>1833</v>
      </c>
      <c r="E796" t="s">
        <v>2152</v>
      </c>
      <c r="F796" t="s">
        <v>10131</v>
      </c>
      <c r="H796" s="19">
        <v>802</v>
      </c>
      <c r="I796" t="s">
        <v>2928</v>
      </c>
      <c r="J796" t="s">
        <v>479</v>
      </c>
      <c r="K796" s="2">
        <v>3</v>
      </c>
      <c r="L796" t="s">
        <v>52</v>
      </c>
      <c r="M796">
        <v>0</v>
      </c>
      <c r="N796" t="s">
        <v>83</v>
      </c>
      <c r="O796" s="2">
        <v>0</v>
      </c>
      <c r="P796" s="2">
        <v>1</v>
      </c>
      <c r="Q796" s="2">
        <v>0</v>
      </c>
      <c r="R796" s="2">
        <v>0</v>
      </c>
      <c r="T796" s="2">
        <v>300</v>
      </c>
      <c r="AA796" t="s">
        <v>51</v>
      </c>
      <c r="AC796" t="s">
        <v>52</v>
      </c>
      <c r="AD796" t="s">
        <v>52</v>
      </c>
      <c r="AH796" t="s">
        <v>53</v>
      </c>
      <c r="AJ796" t="s">
        <v>114</v>
      </c>
      <c r="AL796" t="s">
        <v>55</v>
      </c>
      <c r="AM796" t="s">
        <v>71</v>
      </c>
      <c r="AN796" t="s">
        <v>57</v>
      </c>
      <c r="AO796" t="s">
        <v>72</v>
      </c>
      <c r="AP796" t="s">
        <v>59</v>
      </c>
      <c r="AQ796" t="s">
        <v>60</v>
      </c>
      <c r="AR796" t="s">
        <v>1236</v>
      </c>
      <c r="AS796" s="2">
        <v>0</v>
      </c>
      <c r="AT796" s="2">
        <v>1</v>
      </c>
      <c r="AU796" s="2">
        <v>1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6</v>
      </c>
    </row>
    <row r="797" spans="1:54" x14ac:dyDescent="0.25">
      <c r="A797">
        <v>803</v>
      </c>
      <c r="B797" t="s">
        <v>38</v>
      </c>
      <c r="C797" t="s">
        <v>765</v>
      </c>
      <c r="D797" t="s">
        <v>1833</v>
      </c>
      <c r="E797" t="s">
        <v>2152</v>
      </c>
      <c r="F797" t="s">
        <v>10131</v>
      </c>
      <c r="H797" s="19">
        <v>803</v>
      </c>
      <c r="I797" t="s">
        <v>2931</v>
      </c>
      <c r="J797" t="s">
        <v>525</v>
      </c>
      <c r="K797" s="2">
        <v>4</v>
      </c>
      <c r="L797" t="s">
        <v>52</v>
      </c>
      <c r="M797">
        <v>0</v>
      </c>
      <c r="N797" t="s">
        <v>83</v>
      </c>
      <c r="O797" s="2">
        <v>0</v>
      </c>
      <c r="P797" s="2">
        <v>1</v>
      </c>
      <c r="Q797" s="2">
        <v>0</v>
      </c>
      <c r="R797" s="2">
        <v>0</v>
      </c>
      <c r="T797" s="2">
        <v>500</v>
      </c>
      <c r="U797" t="s">
        <v>49</v>
      </c>
      <c r="V797" s="2">
        <v>1</v>
      </c>
      <c r="W797" s="2">
        <v>1</v>
      </c>
      <c r="X797" s="2">
        <v>0</v>
      </c>
      <c r="Y797" s="2">
        <v>0</v>
      </c>
      <c r="AA797" t="s">
        <v>51</v>
      </c>
      <c r="AC797" t="s">
        <v>52</v>
      </c>
      <c r="AD797" t="s">
        <v>52</v>
      </c>
      <c r="AH797" t="s">
        <v>53</v>
      </c>
      <c r="AJ797" t="s">
        <v>114</v>
      </c>
      <c r="AL797" t="s">
        <v>55</v>
      </c>
      <c r="AM797" t="s">
        <v>71</v>
      </c>
      <c r="AN797" t="s">
        <v>57</v>
      </c>
      <c r="AO797" t="s">
        <v>72</v>
      </c>
      <c r="AP797" t="s">
        <v>59</v>
      </c>
      <c r="AQ797" t="s">
        <v>60</v>
      </c>
      <c r="AR797" t="s">
        <v>1236</v>
      </c>
      <c r="AS797" s="2">
        <v>0</v>
      </c>
      <c r="AT797" s="2">
        <v>1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9</v>
      </c>
    </row>
    <row r="798" spans="1:54" x14ac:dyDescent="0.25">
      <c r="A798">
        <v>804</v>
      </c>
      <c r="B798" t="s">
        <v>38</v>
      </c>
      <c r="C798" t="s">
        <v>765</v>
      </c>
      <c r="D798" t="s">
        <v>1833</v>
      </c>
      <c r="E798" t="s">
        <v>2152</v>
      </c>
      <c r="F798" t="s">
        <v>10131</v>
      </c>
      <c r="H798" s="19">
        <v>804</v>
      </c>
      <c r="I798" t="s">
        <v>2932</v>
      </c>
      <c r="J798" t="s">
        <v>479</v>
      </c>
      <c r="K798" s="2">
        <v>5</v>
      </c>
      <c r="L798" t="s">
        <v>52</v>
      </c>
      <c r="M798">
        <v>0</v>
      </c>
      <c r="N798" t="s">
        <v>2064</v>
      </c>
      <c r="O798" s="2">
        <v>0</v>
      </c>
      <c r="P798" s="2">
        <v>1</v>
      </c>
      <c r="Q798" s="2">
        <v>1</v>
      </c>
      <c r="R798" s="2">
        <v>1</v>
      </c>
      <c r="S798" t="s">
        <v>84</v>
      </c>
      <c r="T798" s="2">
        <v>500</v>
      </c>
      <c r="U798" t="s">
        <v>105</v>
      </c>
      <c r="V798" s="2">
        <v>1</v>
      </c>
      <c r="W798" s="2">
        <v>0</v>
      </c>
      <c r="X798" s="2">
        <v>0</v>
      </c>
      <c r="Y798" s="2">
        <v>0</v>
      </c>
      <c r="AA798" t="s">
        <v>51</v>
      </c>
      <c r="AC798" t="s">
        <v>52</v>
      </c>
      <c r="AD798" t="s">
        <v>52</v>
      </c>
      <c r="AH798" t="s">
        <v>53</v>
      </c>
      <c r="AJ798" t="s">
        <v>114</v>
      </c>
      <c r="AL798" t="s">
        <v>55</v>
      </c>
      <c r="AM798" t="s">
        <v>71</v>
      </c>
      <c r="AN798" t="s">
        <v>57</v>
      </c>
      <c r="AO798" t="s">
        <v>72</v>
      </c>
      <c r="AP798" t="s">
        <v>59</v>
      </c>
      <c r="AQ798" t="s">
        <v>60</v>
      </c>
      <c r="AR798" t="s">
        <v>1236</v>
      </c>
      <c r="AS798" s="2">
        <v>0</v>
      </c>
      <c r="AT798" s="2">
        <v>1</v>
      </c>
      <c r="AU798" s="2">
        <v>1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9</v>
      </c>
    </row>
    <row r="799" spans="1:54" x14ac:dyDescent="0.25">
      <c r="A799">
        <v>805</v>
      </c>
      <c r="B799" t="s">
        <v>38</v>
      </c>
      <c r="C799" t="s">
        <v>765</v>
      </c>
      <c r="D799" t="s">
        <v>1833</v>
      </c>
      <c r="E799" t="s">
        <v>2152</v>
      </c>
      <c r="F799" t="s">
        <v>10131</v>
      </c>
      <c r="H799" s="19">
        <v>805</v>
      </c>
      <c r="I799" t="s">
        <v>2935</v>
      </c>
      <c r="J799" t="s">
        <v>479</v>
      </c>
      <c r="K799" s="2">
        <v>4</v>
      </c>
      <c r="L799" t="s">
        <v>52</v>
      </c>
      <c r="M799">
        <v>0</v>
      </c>
      <c r="N799" t="s">
        <v>47</v>
      </c>
      <c r="O799" s="2">
        <v>1</v>
      </c>
      <c r="P799" s="2">
        <v>1</v>
      </c>
      <c r="Q799" s="2">
        <v>0</v>
      </c>
      <c r="R799" s="2">
        <v>0</v>
      </c>
      <c r="T799" s="2">
        <v>500</v>
      </c>
      <c r="U799" t="s">
        <v>542</v>
      </c>
      <c r="V799" s="2">
        <v>1</v>
      </c>
      <c r="W799" s="2">
        <v>1</v>
      </c>
      <c r="X799" s="2">
        <v>0</v>
      </c>
      <c r="Y799" s="2">
        <v>1</v>
      </c>
      <c r="Z799" t="s">
        <v>83</v>
      </c>
      <c r="AA799" t="s">
        <v>51</v>
      </c>
      <c r="AC799" t="s">
        <v>52</v>
      </c>
      <c r="AD799" t="s">
        <v>52</v>
      </c>
      <c r="AH799" t="s">
        <v>53</v>
      </c>
      <c r="AJ799" t="s">
        <v>114</v>
      </c>
      <c r="AL799" t="s">
        <v>55</v>
      </c>
      <c r="AM799" t="s">
        <v>71</v>
      </c>
      <c r="AN799" t="s">
        <v>98</v>
      </c>
      <c r="AO799" t="s">
        <v>72</v>
      </c>
      <c r="AP799" t="s">
        <v>59</v>
      </c>
      <c r="AQ799" t="s">
        <v>60</v>
      </c>
      <c r="AR799" t="s">
        <v>1236</v>
      </c>
      <c r="AS799" s="2">
        <v>0</v>
      </c>
      <c r="AT799" s="2">
        <v>1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6</v>
      </c>
    </row>
    <row r="800" spans="1:54" x14ac:dyDescent="0.25">
      <c r="A800">
        <v>806</v>
      </c>
      <c r="B800" t="s">
        <v>38</v>
      </c>
      <c r="C800" t="s">
        <v>765</v>
      </c>
      <c r="D800" t="s">
        <v>1833</v>
      </c>
      <c r="E800" t="s">
        <v>2152</v>
      </c>
      <c r="F800" t="s">
        <v>10131</v>
      </c>
      <c r="H800" s="19">
        <v>806</v>
      </c>
      <c r="I800" t="s">
        <v>2936</v>
      </c>
      <c r="J800" t="s">
        <v>479</v>
      </c>
      <c r="K800" s="2">
        <v>12</v>
      </c>
      <c r="L800" t="s">
        <v>52</v>
      </c>
      <c r="M800">
        <v>0</v>
      </c>
      <c r="N800" t="s">
        <v>83</v>
      </c>
      <c r="O800" s="2">
        <v>0</v>
      </c>
      <c r="P800" s="2">
        <v>1</v>
      </c>
      <c r="Q800" s="2">
        <v>0</v>
      </c>
      <c r="R800" s="2">
        <v>0</v>
      </c>
      <c r="T800" s="2">
        <v>300</v>
      </c>
      <c r="U800" t="s">
        <v>49</v>
      </c>
      <c r="V800" s="2">
        <v>1</v>
      </c>
      <c r="W800" s="2">
        <v>1</v>
      </c>
      <c r="X800" s="2">
        <v>0</v>
      </c>
      <c r="Y800" s="2">
        <v>0</v>
      </c>
      <c r="AA800" t="s">
        <v>65</v>
      </c>
      <c r="AC800" t="s">
        <v>52</v>
      </c>
      <c r="AD800" t="s">
        <v>52</v>
      </c>
      <c r="AH800" t="s">
        <v>53</v>
      </c>
      <c r="AJ800" t="s">
        <v>114</v>
      </c>
      <c r="AL800" t="s">
        <v>55</v>
      </c>
      <c r="AM800" t="s">
        <v>71</v>
      </c>
      <c r="AN800" t="s">
        <v>57</v>
      </c>
      <c r="AO800" t="s">
        <v>72</v>
      </c>
      <c r="AP800" t="s">
        <v>59</v>
      </c>
      <c r="AQ800" t="s">
        <v>60</v>
      </c>
      <c r="AR800" t="s">
        <v>1236</v>
      </c>
      <c r="AS800" s="2">
        <v>0</v>
      </c>
      <c r="AT800" s="2">
        <v>1</v>
      </c>
      <c r="AU800" s="2">
        <v>1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5</v>
      </c>
    </row>
    <row r="801" spans="1:54" x14ac:dyDescent="0.25">
      <c r="A801">
        <v>807</v>
      </c>
      <c r="B801" t="s">
        <v>38</v>
      </c>
      <c r="C801" t="s">
        <v>765</v>
      </c>
      <c r="D801" t="s">
        <v>1833</v>
      </c>
      <c r="E801" t="s">
        <v>2152</v>
      </c>
      <c r="F801" t="s">
        <v>10131</v>
      </c>
      <c r="H801" s="19">
        <v>807</v>
      </c>
      <c r="I801" t="s">
        <v>2939</v>
      </c>
      <c r="J801" t="s">
        <v>2940</v>
      </c>
      <c r="K801" s="2">
        <v>8</v>
      </c>
      <c r="L801" t="s">
        <v>52</v>
      </c>
      <c r="M801">
        <v>0</v>
      </c>
      <c r="N801" t="s">
        <v>83</v>
      </c>
      <c r="O801" s="2">
        <v>0</v>
      </c>
      <c r="P801" s="2">
        <v>1</v>
      </c>
      <c r="Q801" s="2">
        <v>0</v>
      </c>
      <c r="R801" s="2">
        <v>0</v>
      </c>
      <c r="T801" s="2">
        <v>250</v>
      </c>
      <c r="U801" t="s">
        <v>49</v>
      </c>
      <c r="V801" s="2">
        <v>1</v>
      </c>
      <c r="W801" s="2">
        <v>1</v>
      </c>
      <c r="X801" s="2">
        <v>0</v>
      </c>
      <c r="Y801" s="2">
        <v>0</v>
      </c>
      <c r="AA801" t="s">
        <v>65</v>
      </c>
      <c r="AC801" t="s">
        <v>52</v>
      </c>
      <c r="AD801" t="s">
        <v>52</v>
      </c>
      <c r="AH801" t="s">
        <v>53</v>
      </c>
      <c r="AJ801" t="s">
        <v>114</v>
      </c>
      <c r="AL801" t="s">
        <v>55</v>
      </c>
      <c r="AM801" t="s">
        <v>71</v>
      </c>
      <c r="AN801" t="s">
        <v>57</v>
      </c>
      <c r="AO801" t="s">
        <v>72</v>
      </c>
      <c r="AP801" t="s">
        <v>59</v>
      </c>
      <c r="AQ801" t="s">
        <v>60</v>
      </c>
      <c r="AR801" t="s">
        <v>1236</v>
      </c>
      <c r="AS801" s="2">
        <v>0</v>
      </c>
      <c r="AT801" s="2">
        <v>1</v>
      </c>
      <c r="AU801" s="2">
        <v>1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7</v>
      </c>
    </row>
    <row r="802" spans="1:54" x14ac:dyDescent="0.25">
      <c r="A802">
        <v>808</v>
      </c>
      <c r="B802" t="s">
        <v>38</v>
      </c>
      <c r="C802" t="s">
        <v>765</v>
      </c>
      <c r="D802" t="s">
        <v>1833</v>
      </c>
      <c r="E802" t="s">
        <v>2152</v>
      </c>
      <c r="F802" t="s">
        <v>10131</v>
      </c>
      <c r="H802" s="19">
        <v>808</v>
      </c>
      <c r="I802" t="s">
        <v>2943</v>
      </c>
      <c r="J802" t="s">
        <v>479</v>
      </c>
      <c r="K802" s="2">
        <v>4</v>
      </c>
      <c r="L802" t="s">
        <v>52</v>
      </c>
      <c r="M802">
        <v>0</v>
      </c>
      <c r="N802" t="s">
        <v>83</v>
      </c>
      <c r="O802" s="2">
        <v>0</v>
      </c>
      <c r="P802" s="2">
        <v>1</v>
      </c>
      <c r="Q802" s="2">
        <v>0</v>
      </c>
      <c r="R802" s="2">
        <v>0</v>
      </c>
      <c r="T802" s="2">
        <v>1000</v>
      </c>
      <c r="U802" t="s">
        <v>49</v>
      </c>
      <c r="V802" s="2">
        <v>1</v>
      </c>
      <c r="W802" s="2">
        <v>1</v>
      </c>
      <c r="X802" s="2">
        <v>0</v>
      </c>
      <c r="Y802" s="2">
        <v>0</v>
      </c>
      <c r="AA802" t="s">
        <v>51</v>
      </c>
      <c r="AC802" t="s">
        <v>12125</v>
      </c>
      <c r="AD802" t="s">
        <v>45</v>
      </c>
      <c r="AE802" s="2">
        <v>1</v>
      </c>
      <c r="AF802" t="s">
        <v>455</v>
      </c>
      <c r="AG802" t="s">
        <v>455</v>
      </c>
      <c r="AH802" t="s">
        <v>53</v>
      </c>
      <c r="AJ802" t="s">
        <v>114</v>
      </c>
      <c r="AL802" t="s">
        <v>55</v>
      </c>
      <c r="AM802" t="s">
        <v>71</v>
      </c>
      <c r="AN802" t="s">
        <v>98</v>
      </c>
      <c r="AO802" t="s">
        <v>72</v>
      </c>
      <c r="AP802" t="s">
        <v>59</v>
      </c>
      <c r="AQ802" t="s">
        <v>60</v>
      </c>
      <c r="AR802" t="s">
        <v>1236</v>
      </c>
      <c r="AS802" s="2">
        <v>0</v>
      </c>
      <c r="AT802" s="2">
        <v>1</v>
      </c>
      <c r="AU802" s="2">
        <v>1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6</v>
      </c>
    </row>
    <row r="803" spans="1:54" x14ac:dyDescent="0.25">
      <c r="A803">
        <v>809</v>
      </c>
      <c r="B803" t="s">
        <v>38</v>
      </c>
      <c r="C803" t="s">
        <v>765</v>
      </c>
      <c r="D803" t="s">
        <v>1833</v>
      </c>
      <c r="E803" t="s">
        <v>2152</v>
      </c>
      <c r="F803" t="s">
        <v>10131</v>
      </c>
      <c r="H803" s="19">
        <v>809</v>
      </c>
      <c r="I803" t="s">
        <v>2944</v>
      </c>
      <c r="J803" t="s">
        <v>2945</v>
      </c>
      <c r="K803" s="2">
        <v>4</v>
      </c>
      <c r="L803" t="s">
        <v>52</v>
      </c>
      <c r="M803">
        <v>0</v>
      </c>
      <c r="N803" t="s">
        <v>83</v>
      </c>
      <c r="O803" s="2">
        <v>0</v>
      </c>
      <c r="P803" s="2">
        <v>1</v>
      </c>
      <c r="Q803" s="2">
        <v>0</v>
      </c>
      <c r="R803" s="2">
        <v>0</v>
      </c>
      <c r="T803" s="2">
        <v>1000</v>
      </c>
      <c r="U803" t="s">
        <v>49</v>
      </c>
      <c r="V803" s="2">
        <v>1</v>
      </c>
      <c r="W803" s="2">
        <v>1</v>
      </c>
      <c r="X803" s="2">
        <v>0</v>
      </c>
      <c r="Y803" s="2">
        <v>0</v>
      </c>
      <c r="AA803" t="s">
        <v>51</v>
      </c>
      <c r="AC803" t="s">
        <v>52</v>
      </c>
      <c r="AD803" t="s">
        <v>52</v>
      </c>
      <c r="AH803" t="s">
        <v>53</v>
      </c>
      <c r="AJ803" t="s">
        <v>114</v>
      </c>
      <c r="AL803" t="s">
        <v>55</v>
      </c>
      <c r="AM803" t="s">
        <v>71</v>
      </c>
      <c r="AN803" t="s">
        <v>98</v>
      </c>
      <c r="AO803" t="s">
        <v>72</v>
      </c>
      <c r="AP803" t="s">
        <v>59</v>
      </c>
      <c r="AQ803" t="s">
        <v>60</v>
      </c>
      <c r="AR803" t="s">
        <v>1236</v>
      </c>
      <c r="AS803" s="2">
        <v>0</v>
      </c>
      <c r="AT803" s="2">
        <v>1</v>
      </c>
      <c r="AU803" s="2">
        <v>1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6</v>
      </c>
    </row>
    <row r="804" spans="1:54" x14ac:dyDescent="0.25">
      <c r="A804">
        <v>810</v>
      </c>
      <c r="B804" t="s">
        <v>38</v>
      </c>
      <c r="C804" t="s">
        <v>765</v>
      </c>
      <c r="D804" t="s">
        <v>1833</v>
      </c>
      <c r="E804" t="s">
        <v>2152</v>
      </c>
      <c r="F804" t="s">
        <v>10131</v>
      </c>
      <c r="H804" s="19">
        <v>810</v>
      </c>
      <c r="I804" t="s">
        <v>2946</v>
      </c>
      <c r="J804" t="s">
        <v>479</v>
      </c>
      <c r="K804" s="2">
        <v>4</v>
      </c>
      <c r="L804" t="s">
        <v>52</v>
      </c>
      <c r="M804">
        <v>0</v>
      </c>
      <c r="N804" t="s">
        <v>83</v>
      </c>
      <c r="O804" s="2">
        <v>0</v>
      </c>
      <c r="P804" s="2">
        <v>1</v>
      </c>
      <c r="Q804" s="2">
        <v>0</v>
      </c>
      <c r="R804" s="2">
        <v>0</v>
      </c>
      <c r="T804" s="2">
        <v>1000</v>
      </c>
      <c r="U804" t="s">
        <v>142</v>
      </c>
      <c r="V804" s="2">
        <v>0</v>
      </c>
      <c r="W804" s="2">
        <v>1</v>
      </c>
      <c r="X804" s="2">
        <v>0</v>
      </c>
      <c r="Y804" s="2">
        <v>0</v>
      </c>
      <c r="AA804" t="s">
        <v>51</v>
      </c>
      <c r="AC804" t="s">
        <v>52</v>
      </c>
      <c r="AD804" t="s">
        <v>52</v>
      </c>
      <c r="AH804" t="s">
        <v>53</v>
      </c>
      <c r="AJ804" t="s">
        <v>114</v>
      </c>
      <c r="AL804" t="s">
        <v>55</v>
      </c>
      <c r="AM804" t="s">
        <v>71</v>
      </c>
      <c r="AN804" t="s">
        <v>98</v>
      </c>
      <c r="AO804" t="s">
        <v>72</v>
      </c>
      <c r="AP804" t="s">
        <v>59</v>
      </c>
      <c r="AQ804" t="s">
        <v>60</v>
      </c>
      <c r="AR804" t="s">
        <v>1236</v>
      </c>
      <c r="AS804" s="2">
        <v>0</v>
      </c>
      <c r="AT804" s="2">
        <v>1</v>
      </c>
      <c r="AU804" s="2">
        <v>1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5</v>
      </c>
    </row>
    <row r="805" spans="1:54" x14ac:dyDescent="0.25">
      <c r="A805">
        <v>811</v>
      </c>
      <c r="B805" t="s">
        <v>38</v>
      </c>
      <c r="C805" t="s">
        <v>765</v>
      </c>
      <c r="D805" t="s">
        <v>1833</v>
      </c>
      <c r="E805" t="s">
        <v>2152</v>
      </c>
      <c r="F805" t="s">
        <v>10131</v>
      </c>
      <c r="H805" s="19">
        <v>811</v>
      </c>
      <c r="I805" t="s">
        <v>2947</v>
      </c>
      <c r="J805" t="s">
        <v>479</v>
      </c>
      <c r="K805" s="2">
        <v>4</v>
      </c>
      <c r="L805" t="s">
        <v>52</v>
      </c>
      <c r="M805">
        <v>0</v>
      </c>
      <c r="N805" t="s">
        <v>83</v>
      </c>
      <c r="O805" s="2">
        <v>0</v>
      </c>
      <c r="P805" s="2">
        <v>1</v>
      </c>
      <c r="Q805" s="2">
        <v>0</v>
      </c>
      <c r="R805" s="2">
        <v>0</v>
      </c>
      <c r="T805" s="2">
        <v>300</v>
      </c>
      <c r="U805" t="s">
        <v>142</v>
      </c>
      <c r="V805" s="2">
        <v>0</v>
      </c>
      <c r="W805" s="2">
        <v>1</v>
      </c>
      <c r="X805" s="2">
        <v>0</v>
      </c>
      <c r="Y805" s="2">
        <v>0</v>
      </c>
      <c r="AA805" t="s">
        <v>51</v>
      </c>
      <c r="AC805" t="s">
        <v>52</v>
      </c>
      <c r="AD805" t="s">
        <v>52</v>
      </c>
      <c r="AH805" t="s">
        <v>53</v>
      </c>
      <c r="AJ805" t="s">
        <v>114</v>
      </c>
      <c r="AL805" t="s">
        <v>55</v>
      </c>
      <c r="AM805" t="s">
        <v>71</v>
      </c>
      <c r="AN805" t="s">
        <v>98</v>
      </c>
      <c r="AO805" t="s">
        <v>72</v>
      </c>
      <c r="AP805" t="s">
        <v>59</v>
      </c>
      <c r="AQ805" t="s">
        <v>60</v>
      </c>
      <c r="AR805" t="s">
        <v>1236</v>
      </c>
      <c r="AS805" s="2">
        <v>0</v>
      </c>
      <c r="AT805" s="2">
        <v>1</v>
      </c>
      <c r="AU805" s="2">
        <v>1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13</v>
      </c>
    </row>
    <row r="806" spans="1:54" x14ac:dyDescent="0.25">
      <c r="A806">
        <v>812</v>
      </c>
      <c r="B806" t="s">
        <v>38</v>
      </c>
      <c r="C806" t="s">
        <v>765</v>
      </c>
      <c r="D806" t="s">
        <v>1833</v>
      </c>
      <c r="E806" t="s">
        <v>2177</v>
      </c>
      <c r="F806" t="s">
        <v>10131</v>
      </c>
      <c r="H806" s="19">
        <v>812</v>
      </c>
      <c r="I806" t="s">
        <v>2948</v>
      </c>
      <c r="J806" t="s">
        <v>479</v>
      </c>
      <c r="K806" s="2">
        <v>7</v>
      </c>
      <c r="L806" t="s">
        <v>52</v>
      </c>
      <c r="M806">
        <v>0</v>
      </c>
      <c r="N806" t="s">
        <v>83</v>
      </c>
      <c r="O806" s="2">
        <v>0</v>
      </c>
      <c r="P806" s="2">
        <v>1</v>
      </c>
      <c r="Q806" s="2">
        <v>0</v>
      </c>
      <c r="R806" s="2">
        <v>0</v>
      </c>
      <c r="T806" s="2">
        <v>800</v>
      </c>
      <c r="U806" t="s">
        <v>49</v>
      </c>
      <c r="V806" s="2">
        <v>1</v>
      </c>
      <c r="W806" s="2">
        <v>1</v>
      </c>
      <c r="X806" s="2">
        <v>0</v>
      </c>
      <c r="Y806" s="2">
        <v>0</v>
      </c>
      <c r="AA806" t="s">
        <v>65</v>
      </c>
      <c r="AC806" t="s">
        <v>12125</v>
      </c>
      <c r="AD806" t="s">
        <v>45</v>
      </c>
      <c r="AE806" s="2">
        <v>1</v>
      </c>
      <c r="AF806" t="s">
        <v>455</v>
      </c>
      <c r="AG806" t="s">
        <v>455</v>
      </c>
      <c r="AH806" t="s">
        <v>53</v>
      </c>
      <c r="AJ806" t="s">
        <v>204</v>
      </c>
      <c r="AL806" t="s">
        <v>97</v>
      </c>
      <c r="AM806" t="s">
        <v>71</v>
      </c>
      <c r="AN806" t="s">
        <v>57</v>
      </c>
      <c r="AO806" t="s">
        <v>72</v>
      </c>
      <c r="AP806" t="s">
        <v>59</v>
      </c>
      <c r="AQ806" t="s">
        <v>60</v>
      </c>
      <c r="AR806" t="s">
        <v>1236</v>
      </c>
      <c r="AS806" s="2">
        <v>0</v>
      </c>
      <c r="AT806" s="2">
        <v>1</v>
      </c>
      <c r="AU806" s="2">
        <v>1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9</v>
      </c>
    </row>
    <row r="807" spans="1:54" x14ac:dyDescent="0.25">
      <c r="A807">
        <v>813</v>
      </c>
      <c r="B807" t="s">
        <v>38</v>
      </c>
      <c r="C807" t="s">
        <v>765</v>
      </c>
      <c r="D807" t="s">
        <v>1833</v>
      </c>
      <c r="E807" t="s">
        <v>2177</v>
      </c>
      <c r="F807" t="s">
        <v>10131</v>
      </c>
      <c r="H807" s="19">
        <v>813</v>
      </c>
      <c r="I807" t="s">
        <v>2951</v>
      </c>
      <c r="J807" t="s">
        <v>479</v>
      </c>
      <c r="K807" s="2">
        <v>1</v>
      </c>
      <c r="L807" t="s">
        <v>52</v>
      </c>
      <c r="M807">
        <v>0</v>
      </c>
      <c r="N807" t="s">
        <v>202</v>
      </c>
      <c r="O807" s="2">
        <v>0</v>
      </c>
      <c r="P807" s="2">
        <v>0</v>
      </c>
      <c r="Q807" s="2">
        <v>0</v>
      </c>
      <c r="R807" s="2">
        <v>1</v>
      </c>
      <c r="S807" t="s">
        <v>84</v>
      </c>
      <c r="T807" s="2">
        <v>900</v>
      </c>
      <c r="U807" t="s">
        <v>84</v>
      </c>
      <c r="V807" s="2">
        <v>0</v>
      </c>
      <c r="W807" s="2">
        <v>0</v>
      </c>
      <c r="X807" s="2">
        <v>1</v>
      </c>
      <c r="Y807" s="2">
        <v>0</v>
      </c>
      <c r="AA807" t="s">
        <v>65</v>
      </c>
      <c r="AC807" t="s">
        <v>12125</v>
      </c>
      <c r="AD807" t="s">
        <v>45</v>
      </c>
      <c r="AE807" s="2">
        <v>10</v>
      </c>
      <c r="AF807" t="s">
        <v>455</v>
      </c>
      <c r="AG807" t="s">
        <v>2952</v>
      </c>
      <c r="AH807" t="s">
        <v>53</v>
      </c>
      <c r="AJ807" t="s">
        <v>106</v>
      </c>
      <c r="AL807" t="s">
        <v>97</v>
      </c>
      <c r="AM807" t="s">
        <v>71</v>
      </c>
      <c r="AN807" t="s">
        <v>57</v>
      </c>
      <c r="AO807" t="s">
        <v>72</v>
      </c>
      <c r="AP807" t="s">
        <v>59</v>
      </c>
      <c r="AQ807" t="s">
        <v>60</v>
      </c>
      <c r="AR807" t="s">
        <v>1236</v>
      </c>
      <c r="AS807" s="2">
        <v>0</v>
      </c>
      <c r="AT807" s="2">
        <v>1</v>
      </c>
      <c r="AU807" s="2">
        <v>1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5</v>
      </c>
    </row>
    <row r="808" spans="1:54" x14ac:dyDescent="0.25">
      <c r="A808">
        <v>814</v>
      </c>
      <c r="B808" t="s">
        <v>38</v>
      </c>
      <c r="C808" t="s">
        <v>765</v>
      </c>
      <c r="D808" t="s">
        <v>1833</v>
      </c>
      <c r="E808" t="s">
        <v>2219</v>
      </c>
      <c r="F808" t="s">
        <v>10131</v>
      </c>
      <c r="H808" s="19">
        <v>814</v>
      </c>
      <c r="I808" t="s">
        <v>2953</v>
      </c>
      <c r="J808" t="s">
        <v>2954</v>
      </c>
      <c r="K808" s="2">
        <v>1</v>
      </c>
      <c r="L808" t="s">
        <v>45</v>
      </c>
      <c r="M808" s="2">
        <v>1</v>
      </c>
      <c r="N808" t="s">
        <v>47</v>
      </c>
      <c r="O808" s="2">
        <v>1</v>
      </c>
      <c r="P808" s="2">
        <v>1</v>
      </c>
      <c r="Q808" s="2">
        <v>0</v>
      </c>
      <c r="R808" s="2">
        <v>0</v>
      </c>
      <c r="T808" s="2">
        <v>200</v>
      </c>
      <c r="U808" t="s">
        <v>202</v>
      </c>
      <c r="V808" s="2">
        <v>0</v>
      </c>
      <c r="W808" s="2">
        <v>0</v>
      </c>
      <c r="X808" s="2">
        <v>0</v>
      </c>
      <c r="Y808" s="2">
        <v>1</v>
      </c>
      <c r="AA808" t="s">
        <v>65</v>
      </c>
      <c r="AC808" t="s">
        <v>12125</v>
      </c>
      <c r="AD808" t="s">
        <v>45</v>
      </c>
      <c r="AE808" s="2">
        <v>1</v>
      </c>
      <c r="AF808" t="s">
        <v>455</v>
      </c>
      <c r="AG808" t="s">
        <v>2922</v>
      </c>
      <c r="AH808" t="s">
        <v>53</v>
      </c>
      <c r="AJ808" t="s">
        <v>114</v>
      </c>
      <c r="AL808" t="s">
        <v>97</v>
      </c>
      <c r="AM808" t="s">
        <v>71</v>
      </c>
      <c r="AN808" t="s">
        <v>98</v>
      </c>
      <c r="AO808" t="s">
        <v>72</v>
      </c>
      <c r="AP808" t="s">
        <v>59</v>
      </c>
      <c r="AQ808" t="s">
        <v>60</v>
      </c>
      <c r="AR808" t="s">
        <v>1236</v>
      </c>
      <c r="AS808" s="2">
        <v>0</v>
      </c>
      <c r="AT808" s="2">
        <v>1</v>
      </c>
      <c r="AU808" s="2">
        <v>1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5</v>
      </c>
    </row>
    <row r="809" spans="1:54" x14ac:dyDescent="0.25">
      <c r="A809">
        <v>815</v>
      </c>
      <c r="B809" t="s">
        <v>38</v>
      </c>
      <c r="C809" t="s">
        <v>765</v>
      </c>
      <c r="D809" t="s">
        <v>1833</v>
      </c>
      <c r="E809" t="s">
        <v>2219</v>
      </c>
      <c r="F809" t="s">
        <v>10131</v>
      </c>
      <c r="H809" s="19">
        <v>815</v>
      </c>
      <c r="I809" t="s">
        <v>2957</v>
      </c>
      <c r="J809" t="s">
        <v>479</v>
      </c>
      <c r="K809" s="2">
        <v>6</v>
      </c>
      <c r="L809" t="s">
        <v>52</v>
      </c>
      <c r="M809">
        <v>0</v>
      </c>
      <c r="N809" t="s">
        <v>47</v>
      </c>
      <c r="O809" s="2">
        <v>1</v>
      </c>
      <c r="P809" s="2">
        <v>1</v>
      </c>
      <c r="Q809" s="2">
        <v>0</v>
      </c>
      <c r="R809" s="2">
        <v>0</v>
      </c>
      <c r="T809" s="2">
        <v>1000</v>
      </c>
      <c r="U809" t="s">
        <v>49</v>
      </c>
      <c r="V809" s="2">
        <v>1</v>
      </c>
      <c r="W809" s="2">
        <v>1</v>
      </c>
      <c r="X809" s="2">
        <v>0</v>
      </c>
      <c r="Y809" s="2">
        <v>0</v>
      </c>
      <c r="AA809" t="s">
        <v>65</v>
      </c>
      <c r="AC809" t="s">
        <v>52</v>
      </c>
      <c r="AD809" t="s">
        <v>52</v>
      </c>
      <c r="AH809" t="s">
        <v>53</v>
      </c>
      <c r="AJ809" t="s">
        <v>114</v>
      </c>
      <c r="AL809" t="s">
        <v>97</v>
      </c>
      <c r="AM809" t="s">
        <v>71</v>
      </c>
      <c r="AN809" t="s">
        <v>57</v>
      </c>
      <c r="AO809" t="s">
        <v>72</v>
      </c>
      <c r="AP809" t="s">
        <v>59</v>
      </c>
      <c r="AQ809" t="s">
        <v>60</v>
      </c>
      <c r="AR809" t="s">
        <v>1236</v>
      </c>
      <c r="AS809" s="2">
        <v>0</v>
      </c>
      <c r="AT809" s="2">
        <v>1</v>
      </c>
      <c r="AU809" s="2">
        <v>1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6</v>
      </c>
    </row>
    <row r="810" spans="1:54" x14ac:dyDescent="0.25">
      <c r="A810">
        <v>816</v>
      </c>
      <c r="B810" t="s">
        <v>38</v>
      </c>
      <c r="C810" t="s">
        <v>765</v>
      </c>
      <c r="D810" t="s">
        <v>1833</v>
      </c>
      <c r="E810" t="s">
        <v>2194</v>
      </c>
      <c r="F810" t="s">
        <v>10131</v>
      </c>
      <c r="H810" s="19">
        <v>816</v>
      </c>
      <c r="I810" t="s">
        <v>2960</v>
      </c>
      <c r="J810" t="s">
        <v>2961</v>
      </c>
      <c r="K810" s="2">
        <v>3</v>
      </c>
      <c r="L810" t="s">
        <v>52</v>
      </c>
      <c r="M810">
        <v>0</v>
      </c>
      <c r="N810" t="s">
        <v>47</v>
      </c>
      <c r="O810" s="2">
        <v>1</v>
      </c>
      <c r="P810" s="2">
        <v>1</v>
      </c>
      <c r="Q810" s="2">
        <v>0</v>
      </c>
      <c r="R810" s="2">
        <v>0</v>
      </c>
      <c r="T810" s="2">
        <v>300</v>
      </c>
      <c r="U810" t="s">
        <v>142</v>
      </c>
      <c r="V810" s="2">
        <v>0</v>
      </c>
      <c r="W810" s="2">
        <v>1</v>
      </c>
      <c r="X810" s="2">
        <v>0</v>
      </c>
      <c r="Y810" s="2">
        <v>0</v>
      </c>
      <c r="AA810" t="s">
        <v>65</v>
      </c>
      <c r="AC810" t="s">
        <v>52</v>
      </c>
      <c r="AD810" t="s">
        <v>52</v>
      </c>
      <c r="AH810" t="s">
        <v>53</v>
      </c>
      <c r="AJ810" t="s">
        <v>114</v>
      </c>
      <c r="AL810" t="s">
        <v>55</v>
      </c>
      <c r="AM810" t="s">
        <v>71</v>
      </c>
      <c r="AN810" t="s">
        <v>57</v>
      </c>
      <c r="AO810" t="s">
        <v>72</v>
      </c>
      <c r="AP810" t="s">
        <v>59</v>
      </c>
      <c r="AQ810" t="s">
        <v>60</v>
      </c>
      <c r="AR810" t="s">
        <v>1236</v>
      </c>
      <c r="AS810" s="2">
        <v>0</v>
      </c>
      <c r="AT810" s="2">
        <v>1</v>
      </c>
      <c r="AU810" s="2">
        <v>1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6</v>
      </c>
    </row>
    <row r="811" spans="1:54" x14ac:dyDescent="0.25">
      <c r="A811">
        <v>817</v>
      </c>
      <c r="B811" t="s">
        <v>38</v>
      </c>
      <c r="C811" t="s">
        <v>765</v>
      </c>
      <c r="D811" t="s">
        <v>1833</v>
      </c>
      <c r="E811" t="s">
        <v>10135</v>
      </c>
      <c r="F811" t="s">
        <v>10131</v>
      </c>
      <c r="H811" s="19">
        <v>817</v>
      </c>
      <c r="I811" t="s">
        <v>2962</v>
      </c>
      <c r="J811" t="s">
        <v>2963</v>
      </c>
      <c r="K811" s="2">
        <v>8</v>
      </c>
      <c r="L811" t="s">
        <v>52</v>
      </c>
      <c r="M811">
        <v>0</v>
      </c>
      <c r="N811" t="s">
        <v>83</v>
      </c>
      <c r="O811" s="2">
        <v>0</v>
      </c>
      <c r="P811" s="2">
        <v>1</v>
      </c>
      <c r="Q811" s="2">
        <v>0</v>
      </c>
      <c r="R811" s="2">
        <v>0</v>
      </c>
      <c r="T811" s="2">
        <v>550</v>
      </c>
      <c r="U811" t="s">
        <v>49</v>
      </c>
      <c r="V811" s="2">
        <v>1</v>
      </c>
      <c r="W811" s="2">
        <v>1</v>
      </c>
      <c r="X811" s="2">
        <v>0</v>
      </c>
      <c r="Y811" s="2">
        <v>0</v>
      </c>
      <c r="AA811" t="s">
        <v>65</v>
      </c>
      <c r="AC811" t="s">
        <v>52</v>
      </c>
      <c r="AD811" t="s">
        <v>52</v>
      </c>
      <c r="AH811" t="s">
        <v>53</v>
      </c>
      <c r="AJ811" t="s">
        <v>114</v>
      </c>
      <c r="AL811" t="s">
        <v>55</v>
      </c>
      <c r="AM811" t="s">
        <v>71</v>
      </c>
      <c r="AN811" t="s">
        <v>57</v>
      </c>
      <c r="AO811" t="s">
        <v>72</v>
      </c>
      <c r="AP811" t="s">
        <v>59</v>
      </c>
      <c r="AQ811" t="s">
        <v>60</v>
      </c>
      <c r="AR811" t="s">
        <v>1236</v>
      </c>
      <c r="AS811" s="2">
        <v>0</v>
      </c>
      <c r="AT811" s="2">
        <v>1</v>
      </c>
      <c r="AU811" s="2">
        <v>1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13</v>
      </c>
    </row>
    <row r="812" spans="1:54" x14ac:dyDescent="0.25">
      <c r="A812">
        <v>818</v>
      </c>
      <c r="B812" t="s">
        <v>38</v>
      </c>
      <c r="C812" t="s">
        <v>765</v>
      </c>
      <c r="D812" t="s">
        <v>1833</v>
      </c>
      <c r="E812" t="s">
        <v>2188</v>
      </c>
      <c r="F812" t="s">
        <v>10131</v>
      </c>
      <c r="H812" s="19">
        <v>818</v>
      </c>
      <c r="I812" t="s">
        <v>2966</v>
      </c>
      <c r="J812" t="s">
        <v>2967</v>
      </c>
      <c r="K812" s="2">
        <v>3</v>
      </c>
      <c r="L812" t="s">
        <v>52</v>
      </c>
      <c r="M812">
        <v>0</v>
      </c>
      <c r="N812" t="s">
        <v>83</v>
      </c>
      <c r="O812" s="2">
        <v>0</v>
      </c>
      <c r="P812" s="2">
        <v>1</v>
      </c>
      <c r="Q812" s="2">
        <v>0</v>
      </c>
      <c r="R812" s="2">
        <v>0</v>
      </c>
      <c r="T812" s="2">
        <v>300</v>
      </c>
      <c r="U812" t="s">
        <v>142</v>
      </c>
      <c r="V812" s="2">
        <v>0</v>
      </c>
      <c r="W812" s="2">
        <v>1</v>
      </c>
      <c r="X812" s="2">
        <v>0</v>
      </c>
      <c r="Y812" s="2">
        <v>0</v>
      </c>
      <c r="AA812" t="s">
        <v>65</v>
      </c>
      <c r="AC812" t="s">
        <v>52</v>
      </c>
      <c r="AD812" t="s">
        <v>52</v>
      </c>
      <c r="AH812" t="s">
        <v>53</v>
      </c>
      <c r="AJ812" t="s">
        <v>114</v>
      </c>
      <c r="AL812" t="s">
        <v>55</v>
      </c>
      <c r="AM812" t="s">
        <v>71</v>
      </c>
      <c r="AN812" t="s">
        <v>57</v>
      </c>
      <c r="AO812" t="s">
        <v>72</v>
      </c>
      <c r="AP812" t="s">
        <v>59</v>
      </c>
      <c r="AQ812" t="s">
        <v>60</v>
      </c>
      <c r="AR812" t="s">
        <v>1236</v>
      </c>
      <c r="AS812" s="2">
        <v>0</v>
      </c>
      <c r="AT812" s="2">
        <v>1</v>
      </c>
      <c r="AU812" s="2">
        <v>1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6</v>
      </c>
    </row>
    <row r="813" spans="1:54" x14ac:dyDescent="0.25">
      <c r="A813">
        <v>819</v>
      </c>
      <c r="B813" t="s">
        <v>38</v>
      </c>
      <c r="C813" t="s">
        <v>765</v>
      </c>
      <c r="D813" t="s">
        <v>1833</v>
      </c>
      <c r="E813" t="s">
        <v>2188</v>
      </c>
      <c r="F813" t="s">
        <v>10131</v>
      </c>
      <c r="H813" s="19">
        <v>819</v>
      </c>
      <c r="I813" t="s">
        <v>2968</v>
      </c>
      <c r="J813" t="s">
        <v>2969</v>
      </c>
      <c r="K813" s="2">
        <v>4</v>
      </c>
      <c r="L813" t="s">
        <v>52</v>
      </c>
      <c r="M813">
        <v>0</v>
      </c>
      <c r="N813" t="s">
        <v>47</v>
      </c>
      <c r="O813" s="2">
        <v>1</v>
      </c>
      <c r="P813" s="2">
        <v>1</v>
      </c>
      <c r="Q813" s="2">
        <v>0</v>
      </c>
      <c r="R813" s="2">
        <v>0</v>
      </c>
      <c r="T813" s="2">
        <v>300</v>
      </c>
      <c r="U813" t="s">
        <v>142</v>
      </c>
      <c r="V813" s="2">
        <v>0</v>
      </c>
      <c r="W813" s="2">
        <v>1</v>
      </c>
      <c r="X813" s="2">
        <v>0</v>
      </c>
      <c r="Y813" s="2">
        <v>0</v>
      </c>
      <c r="AA813" t="s">
        <v>65</v>
      </c>
      <c r="AC813" t="s">
        <v>52</v>
      </c>
      <c r="AD813" t="s">
        <v>52</v>
      </c>
      <c r="AH813" t="s">
        <v>53</v>
      </c>
      <c r="AJ813" t="s">
        <v>114</v>
      </c>
      <c r="AL813" t="s">
        <v>55</v>
      </c>
      <c r="AM813" t="s">
        <v>71</v>
      </c>
      <c r="AN813" t="s">
        <v>57</v>
      </c>
      <c r="AO813" t="s">
        <v>72</v>
      </c>
      <c r="AP813" t="s">
        <v>59</v>
      </c>
      <c r="AQ813" t="s">
        <v>60</v>
      </c>
      <c r="AR813" t="s">
        <v>1236</v>
      </c>
      <c r="AS813" s="2">
        <v>0</v>
      </c>
      <c r="AT813" s="2">
        <v>1</v>
      </c>
      <c r="AU813" s="2">
        <v>1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5</v>
      </c>
    </row>
    <row r="814" spans="1:54" x14ac:dyDescent="0.25">
      <c r="A814">
        <v>820</v>
      </c>
      <c r="B814" t="s">
        <v>38</v>
      </c>
      <c r="C814" t="s">
        <v>765</v>
      </c>
      <c r="D814" t="s">
        <v>1833</v>
      </c>
      <c r="E814" t="s">
        <v>2188</v>
      </c>
      <c r="F814" t="s">
        <v>10131</v>
      </c>
      <c r="H814" s="19">
        <v>820</v>
      </c>
      <c r="I814" t="s">
        <v>2972</v>
      </c>
      <c r="J814" t="s">
        <v>2973</v>
      </c>
      <c r="K814" s="2">
        <v>1</v>
      </c>
      <c r="L814" t="s">
        <v>52</v>
      </c>
      <c r="M814">
        <v>0</v>
      </c>
      <c r="N814" t="s">
        <v>90</v>
      </c>
      <c r="O814" s="2">
        <v>0</v>
      </c>
      <c r="P814" s="2">
        <v>1</v>
      </c>
      <c r="Q814" s="2">
        <v>0</v>
      </c>
      <c r="R814" s="2">
        <v>1</v>
      </c>
      <c r="S814" t="s">
        <v>2491</v>
      </c>
      <c r="T814" s="2">
        <v>300</v>
      </c>
      <c r="U814" t="s">
        <v>202</v>
      </c>
      <c r="V814" s="2">
        <v>0</v>
      </c>
      <c r="W814" s="2">
        <v>0</v>
      </c>
      <c r="X814" s="2">
        <v>0</v>
      </c>
      <c r="Y814" s="2">
        <v>1</v>
      </c>
      <c r="AA814" t="s">
        <v>65</v>
      </c>
      <c r="AC814" t="s">
        <v>52</v>
      </c>
      <c r="AD814" t="s">
        <v>52</v>
      </c>
      <c r="AH814" t="s">
        <v>53</v>
      </c>
      <c r="AJ814" t="s">
        <v>114</v>
      </c>
      <c r="AL814" t="s">
        <v>55</v>
      </c>
      <c r="AM814" t="s">
        <v>71</v>
      </c>
      <c r="AN814" t="s">
        <v>57</v>
      </c>
      <c r="AO814" t="s">
        <v>72</v>
      </c>
      <c r="AP814" t="s">
        <v>59</v>
      </c>
      <c r="AQ814" t="s">
        <v>60</v>
      </c>
      <c r="AR814" t="s">
        <v>1236</v>
      </c>
      <c r="AS814" s="2">
        <v>0</v>
      </c>
      <c r="AT814" s="2">
        <v>1</v>
      </c>
      <c r="AU814" s="2">
        <v>1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5</v>
      </c>
    </row>
    <row r="815" spans="1:54" x14ac:dyDescent="0.25">
      <c r="A815">
        <v>821</v>
      </c>
      <c r="B815" t="s">
        <v>38</v>
      </c>
      <c r="C815" t="s">
        <v>765</v>
      </c>
      <c r="D815" t="s">
        <v>1833</v>
      </c>
      <c r="E815" t="s">
        <v>2188</v>
      </c>
      <c r="F815" t="s">
        <v>10131</v>
      </c>
      <c r="H815" s="19">
        <v>821</v>
      </c>
      <c r="I815" t="s">
        <v>2974</v>
      </c>
      <c r="J815" t="s">
        <v>479</v>
      </c>
      <c r="K815" s="2">
        <v>5</v>
      </c>
      <c r="L815" t="s">
        <v>52</v>
      </c>
      <c r="M815">
        <v>0</v>
      </c>
      <c r="N815" t="s">
        <v>90</v>
      </c>
      <c r="O815" s="2">
        <v>0</v>
      </c>
      <c r="P815" s="2">
        <v>1</v>
      </c>
      <c r="Q815" s="2">
        <v>0</v>
      </c>
      <c r="R815" s="2">
        <v>1</v>
      </c>
      <c r="S815" t="s">
        <v>2491</v>
      </c>
      <c r="T815" s="2">
        <v>700</v>
      </c>
      <c r="U815" t="s">
        <v>2975</v>
      </c>
      <c r="V815" s="2">
        <v>0</v>
      </c>
      <c r="W815" s="2">
        <v>1</v>
      </c>
      <c r="X815" s="2">
        <v>0</v>
      </c>
      <c r="Y815" s="2">
        <v>1</v>
      </c>
      <c r="AA815" t="s">
        <v>65</v>
      </c>
      <c r="AC815" t="s">
        <v>52</v>
      </c>
      <c r="AD815" t="s">
        <v>52</v>
      </c>
      <c r="AH815" t="s">
        <v>53</v>
      </c>
      <c r="AJ815" t="s">
        <v>114</v>
      </c>
      <c r="AL815" t="s">
        <v>55</v>
      </c>
      <c r="AM815" t="s">
        <v>71</v>
      </c>
      <c r="AN815" t="s">
        <v>57</v>
      </c>
      <c r="AO815" t="s">
        <v>72</v>
      </c>
      <c r="AP815" t="s">
        <v>59</v>
      </c>
      <c r="AQ815" t="s">
        <v>60</v>
      </c>
      <c r="AR815" t="s">
        <v>1236</v>
      </c>
      <c r="AS815" s="2">
        <v>0</v>
      </c>
      <c r="AT815" s="2">
        <v>1</v>
      </c>
      <c r="AU815" s="2">
        <v>1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6</v>
      </c>
    </row>
    <row r="816" spans="1:54" x14ac:dyDescent="0.25">
      <c r="A816">
        <v>822</v>
      </c>
      <c r="B816" t="s">
        <v>38</v>
      </c>
      <c r="C816" t="s">
        <v>765</v>
      </c>
      <c r="D816" t="s">
        <v>1833</v>
      </c>
      <c r="E816" t="s">
        <v>2188</v>
      </c>
      <c r="F816" t="s">
        <v>10131</v>
      </c>
      <c r="H816" s="19">
        <v>822</v>
      </c>
      <c r="I816" t="s">
        <v>2978</v>
      </c>
      <c r="J816" t="s">
        <v>2979</v>
      </c>
      <c r="K816" s="2">
        <v>5</v>
      </c>
      <c r="L816" t="s">
        <v>52</v>
      </c>
      <c r="M816">
        <v>0</v>
      </c>
      <c r="N816" t="s">
        <v>2064</v>
      </c>
      <c r="O816" s="2">
        <v>0</v>
      </c>
      <c r="P816" s="2">
        <v>1</v>
      </c>
      <c r="Q816" s="2">
        <v>1</v>
      </c>
      <c r="R816" s="2">
        <v>1</v>
      </c>
      <c r="S816" t="s">
        <v>2491</v>
      </c>
      <c r="T816" s="2">
        <v>1000</v>
      </c>
      <c r="U816" t="s">
        <v>142</v>
      </c>
      <c r="V816" s="2">
        <v>0</v>
      </c>
      <c r="W816" s="2">
        <v>1</v>
      </c>
      <c r="X816" s="2">
        <v>0</v>
      </c>
      <c r="Y816" s="2">
        <v>0</v>
      </c>
      <c r="AA816" t="s">
        <v>65</v>
      </c>
      <c r="AC816" t="s">
        <v>52</v>
      </c>
      <c r="AD816" t="s">
        <v>52</v>
      </c>
      <c r="AH816" t="s">
        <v>53</v>
      </c>
      <c r="AJ816" t="s">
        <v>114</v>
      </c>
      <c r="AL816" t="s">
        <v>55</v>
      </c>
      <c r="AM816" t="s">
        <v>71</v>
      </c>
      <c r="AN816" t="s">
        <v>57</v>
      </c>
      <c r="AO816" t="s">
        <v>72</v>
      </c>
      <c r="AP816" t="s">
        <v>59</v>
      </c>
      <c r="AQ816" t="s">
        <v>60</v>
      </c>
      <c r="AR816" t="s">
        <v>2765</v>
      </c>
      <c r="AS816" s="2">
        <v>0</v>
      </c>
      <c r="AT816" s="2">
        <v>1</v>
      </c>
      <c r="AU816" s="2">
        <v>1</v>
      </c>
      <c r="AV816" s="2">
        <v>1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9</v>
      </c>
    </row>
    <row r="817" spans="1:54" x14ac:dyDescent="0.25">
      <c r="A817">
        <v>823</v>
      </c>
      <c r="B817" t="s">
        <v>38</v>
      </c>
      <c r="C817" t="s">
        <v>765</v>
      </c>
      <c r="D817" t="s">
        <v>1833</v>
      </c>
      <c r="E817" t="s">
        <v>2188</v>
      </c>
      <c r="F817" t="s">
        <v>10131</v>
      </c>
      <c r="H817" s="19">
        <v>823</v>
      </c>
      <c r="I817" t="s">
        <v>2982</v>
      </c>
      <c r="J817" t="s">
        <v>2983</v>
      </c>
      <c r="K817" s="2">
        <v>3</v>
      </c>
      <c r="L817" t="s">
        <v>52</v>
      </c>
      <c r="M817">
        <v>0</v>
      </c>
      <c r="N817" t="s">
        <v>90</v>
      </c>
      <c r="O817" s="2">
        <v>0</v>
      </c>
      <c r="P817" s="2">
        <v>1</v>
      </c>
      <c r="Q817" s="2">
        <v>0</v>
      </c>
      <c r="R817" s="2">
        <v>1</v>
      </c>
      <c r="S817" t="s">
        <v>2491</v>
      </c>
      <c r="T817" s="2">
        <v>500</v>
      </c>
      <c r="AA817" t="s">
        <v>65</v>
      </c>
      <c r="AC817" t="s">
        <v>52</v>
      </c>
      <c r="AD817" t="s">
        <v>52</v>
      </c>
      <c r="AH817" t="s">
        <v>53</v>
      </c>
      <c r="AJ817" t="s">
        <v>114</v>
      </c>
      <c r="AL817" t="s">
        <v>55</v>
      </c>
      <c r="AM817" t="s">
        <v>71</v>
      </c>
      <c r="AN817" t="s">
        <v>98</v>
      </c>
      <c r="AO817" t="s">
        <v>72</v>
      </c>
      <c r="AP817" t="s">
        <v>59</v>
      </c>
      <c r="AQ817" t="s">
        <v>60</v>
      </c>
      <c r="AR817" t="s">
        <v>1236</v>
      </c>
      <c r="AS817" s="2">
        <v>0</v>
      </c>
      <c r="AT817" s="2">
        <v>1</v>
      </c>
      <c r="AU817" s="2">
        <v>1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13</v>
      </c>
    </row>
    <row r="818" spans="1:54" x14ac:dyDescent="0.25">
      <c r="A818">
        <v>824</v>
      </c>
      <c r="B818" t="s">
        <v>38</v>
      </c>
      <c r="C818" t="s">
        <v>765</v>
      </c>
      <c r="D818" t="s">
        <v>1833</v>
      </c>
      <c r="E818" t="s">
        <v>2188</v>
      </c>
      <c r="F818" t="s">
        <v>10131</v>
      </c>
      <c r="H818" s="19">
        <v>824</v>
      </c>
      <c r="I818" t="s">
        <v>2986</v>
      </c>
      <c r="J818" t="s">
        <v>2987</v>
      </c>
      <c r="K818" s="2">
        <v>4</v>
      </c>
      <c r="L818" t="s">
        <v>52</v>
      </c>
      <c r="M818">
        <v>0</v>
      </c>
      <c r="N818" t="s">
        <v>83</v>
      </c>
      <c r="O818" s="2">
        <v>0</v>
      </c>
      <c r="P818" s="2">
        <v>1</v>
      </c>
      <c r="Q818" s="2">
        <v>0</v>
      </c>
      <c r="R818" s="2">
        <v>0</v>
      </c>
      <c r="T818" s="2">
        <v>400</v>
      </c>
      <c r="U818" t="s">
        <v>142</v>
      </c>
      <c r="V818" s="2">
        <v>0</v>
      </c>
      <c r="W818" s="2">
        <v>1</v>
      </c>
      <c r="X818" s="2">
        <v>0</v>
      </c>
      <c r="Y818" s="2">
        <v>0</v>
      </c>
      <c r="AA818" t="s">
        <v>65</v>
      </c>
      <c r="AC818" t="s">
        <v>52</v>
      </c>
      <c r="AD818" t="s">
        <v>52</v>
      </c>
      <c r="AH818" t="s">
        <v>53</v>
      </c>
      <c r="AJ818" t="s">
        <v>114</v>
      </c>
      <c r="AL818" t="s">
        <v>55</v>
      </c>
      <c r="AM818" t="s">
        <v>71</v>
      </c>
      <c r="AN818" t="s">
        <v>57</v>
      </c>
      <c r="AO818" t="s">
        <v>72</v>
      </c>
      <c r="AP818" t="s">
        <v>59</v>
      </c>
      <c r="AQ818" t="s">
        <v>60</v>
      </c>
      <c r="AR818" t="s">
        <v>1236</v>
      </c>
      <c r="AS818" s="2">
        <v>0</v>
      </c>
      <c r="AT818" s="2">
        <v>1</v>
      </c>
      <c r="AU818" s="2">
        <v>1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6</v>
      </c>
    </row>
    <row r="819" spans="1:54" x14ac:dyDescent="0.25">
      <c r="A819">
        <v>825</v>
      </c>
      <c r="B819" t="s">
        <v>38</v>
      </c>
      <c r="C819" t="s">
        <v>765</v>
      </c>
      <c r="D819" t="s">
        <v>1833</v>
      </c>
      <c r="E819" t="s">
        <v>2188</v>
      </c>
      <c r="F819" t="s">
        <v>10131</v>
      </c>
      <c r="H819" s="19">
        <v>825</v>
      </c>
      <c r="I819" t="s">
        <v>2988</v>
      </c>
      <c r="J819" t="s">
        <v>2989</v>
      </c>
      <c r="K819" s="2">
        <v>12</v>
      </c>
      <c r="L819" t="s">
        <v>52</v>
      </c>
      <c r="M819">
        <v>0</v>
      </c>
      <c r="N819" t="s">
        <v>90</v>
      </c>
      <c r="O819" s="2">
        <v>0</v>
      </c>
      <c r="P819" s="2">
        <v>1</v>
      </c>
      <c r="Q819" s="2">
        <v>0</v>
      </c>
      <c r="R819" s="2">
        <v>1</v>
      </c>
      <c r="S819" t="s">
        <v>2491</v>
      </c>
      <c r="T819" s="2">
        <v>800</v>
      </c>
      <c r="U819" t="s">
        <v>142</v>
      </c>
      <c r="V819" s="2">
        <v>0</v>
      </c>
      <c r="W819" s="2">
        <v>1</v>
      </c>
      <c r="X819" s="2">
        <v>0</v>
      </c>
      <c r="Y819" s="2">
        <v>0</v>
      </c>
      <c r="AA819" t="s">
        <v>65</v>
      </c>
      <c r="AC819" t="s">
        <v>12125</v>
      </c>
      <c r="AD819" t="s">
        <v>45</v>
      </c>
      <c r="AE819" s="2">
        <v>8</v>
      </c>
      <c r="AF819" s="2" t="s">
        <v>455</v>
      </c>
      <c r="AG819" t="s">
        <v>2990</v>
      </c>
      <c r="AH819" t="s">
        <v>53</v>
      </c>
      <c r="AJ819" t="s">
        <v>114</v>
      </c>
      <c r="AL819" t="s">
        <v>55</v>
      </c>
      <c r="AM819" t="s">
        <v>71</v>
      </c>
      <c r="AN819" t="s">
        <v>57</v>
      </c>
      <c r="AO819" t="s">
        <v>72</v>
      </c>
      <c r="AP819" t="s">
        <v>59</v>
      </c>
      <c r="AQ819" t="s">
        <v>60</v>
      </c>
      <c r="AR819" t="s">
        <v>1236</v>
      </c>
      <c r="AS819" s="2">
        <v>0</v>
      </c>
      <c r="AT819" s="2">
        <v>1</v>
      </c>
      <c r="AU819" s="2">
        <v>1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13</v>
      </c>
    </row>
    <row r="820" spans="1:54" x14ac:dyDescent="0.25">
      <c r="A820">
        <v>826</v>
      </c>
      <c r="B820" t="s">
        <v>38</v>
      </c>
      <c r="C820" t="s">
        <v>765</v>
      </c>
      <c r="D820" t="s">
        <v>1833</v>
      </c>
      <c r="E820" t="s">
        <v>2188</v>
      </c>
      <c r="F820" t="s">
        <v>10131</v>
      </c>
      <c r="H820" s="19">
        <v>826</v>
      </c>
      <c r="I820" t="s">
        <v>2993</v>
      </c>
      <c r="J820" t="s">
        <v>2994</v>
      </c>
      <c r="K820" s="2">
        <v>7</v>
      </c>
      <c r="L820" t="s">
        <v>52</v>
      </c>
      <c r="M820">
        <v>0</v>
      </c>
      <c r="N820" t="s">
        <v>90</v>
      </c>
      <c r="O820" s="2">
        <v>0</v>
      </c>
      <c r="P820" s="2">
        <v>1</v>
      </c>
      <c r="Q820" s="2">
        <v>0</v>
      </c>
      <c r="R820" s="2">
        <v>1</v>
      </c>
      <c r="S820" t="s">
        <v>2491</v>
      </c>
      <c r="T820" s="2">
        <v>500</v>
      </c>
      <c r="U820" t="s">
        <v>142</v>
      </c>
      <c r="V820" s="2">
        <v>0</v>
      </c>
      <c r="W820" s="2">
        <v>1</v>
      </c>
      <c r="X820" s="2">
        <v>0</v>
      </c>
      <c r="Y820" s="2">
        <v>0</v>
      </c>
      <c r="AA820" t="s">
        <v>65</v>
      </c>
      <c r="AC820" t="s">
        <v>52</v>
      </c>
      <c r="AD820" t="s">
        <v>52</v>
      </c>
      <c r="AH820" t="s">
        <v>53</v>
      </c>
      <c r="AJ820" t="s">
        <v>114</v>
      </c>
      <c r="AL820" t="s">
        <v>55</v>
      </c>
      <c r="AM820" t="s">
        <v>71</v>
      </c>
      <c r="AN820" t="s">
        <v>57</v>
      </c>
      <c r="AO820" t="s">
        <v>72</v>
      </c>
      <c r="AP820" t="s">
        <v>59</v>
      </c>
      <c r="AQ820" t="s">
        <v>60</v>
      </c>
      <c r="AR820" t="s">
        <v>1236</v>
      </c>
      <c r="AS820" s="2">
        <v>0</v>
      </c>
      <c r="AT820" s="2">
        <v>1</v>
      </c>
      <c r="AU820" s="2">
        <v>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6</v>
      </c>
    </row>
    <row r="821" spans="1:54" x14ac:dyDescent="0.25">
      <c r="A821">
        <v>827</v>
      </c>
      <c r="B821" t="s">
        <v>38</v>
      </c>
      <c r="C821" t="s">
        <v>765</v>
      </c>
      <c r="D821" t="s">
        <v>1833</v>
      </c>
      <c r="E821" t="s">
        <v>2188</v>
      </c>
      <c r="F821" t="s">
        <v>10131</v>
      </c>
      <c r="H821" s="19">
        <v>827</v>
      </c>
      <c r="I821" t="s">
        <v>2997</v>
      </c>
      <c r="J821" t="s">
        <v>2998</v>
      </c>
      <c r="K821" s="2">
        <v>4</v>
      </c>
      <c r="L821" t="s">
        <v>52</v>
      </c>
      <c r="M821">
        <v>0</v>
      </c>
      <c r="N821" t="s">
        <v>90</v>
      </c>
      <c r="O821" s="2">
        <v>0</v>
      </c>
      <c r="P821" s="2">
        <v>1</v>
      </c>
      <c r="Q821" s="2">
        <v>0</v>
      </c>
      <c r="R821" s="2">
        <v>1</v>
      </c>
      <c r="S821" t="s">
        <v>2491</v>
      </c>
      <c r="T821" s="2">
        <v>800</v>
      </c>
      <c r="U821" t="s">
        <v>142</v>
      </c>
      <c r="V821" s="2">
        <v>0</v>
      </c>
      <c r="W821" s="2">
        <v>1</v>
      </c>
      <c r="X821" s="2">
        <v>0</v>
      </c>
      <c r="Y821" s="2">
        <v>0</v>
      </c>
      <c r="AA821" t="s">
        <v>65</v>
      </c>
      <c r="AC821" t="s">
        <v>52</v>
      </c>
      <c r="AD821" t="s">
        <v>52</v>
      </c>
      <c r="AH821" t="s">
        <v>53</v>
      </c>
      <c r="AJ821" t="s">
        <v>114</v>
      </c>
      <c r="AL821" t="s">
        <v>55</v>
      </c>
      <c r="AM821" t="s">
        <v>71</v>
      </c>
      <c r="AN821" t="s">
        <v>57</v>
      </c>
      <c r="AO821" t="s">
        <v>72</v>
      </c>
      <c r="AP821" t="s">
        <v>59</v>
      </c>
      <c r="AQ821" t="s">
        <v>60</v>
      </c>
      <c r="AR821" t="s">
        <v>1236</v>
      </c>
      <c r="AS821" s="2">
        <v>0</v>
      </c>
      <c r="AT821" s="2">
        <v>1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6</v>
      </c>
    </row>
    <row r="822" spans="1:54" x14ac:dyDescent="0.25">
      <c r="A822">
        <v>828</v>
      </c>
      <c r="B822" t="s">
        <v>38</v>
      </c>
      <c r="C822" t="s">
        <v>765</v>
      </c>
      <c r="D822" t="s">
        <v>1833</v>
      </c>
      <c r="E822" t="s">
        <v>2188</v>
      </c>
      <c r="F822" t="s">
        <v>10131</v>
      </c>
      <c r="H822" s="19">
        <v>828</v>
      </c>
      <c r="I822" t="s">
        <v>3001</v>
      </c>
      <c r="J822" t="s">
        <v>479</v>
      </c>
      <c r="K822" s="2">
        <v>8</v>
      </c>
      <c r="L822" t="s">
        <v>52</v>
      </c>
      <c r="M822">
        <v>0</v>
      </c>
      <c r="N822" t="s">
        <v>90</v>
      </c>
      <c r="O822" s="2">
        <v>0</v>
      </c>
      <c r="P822" s="2">
        <v>1</v>
      </c>
      <c r="Q822" s="2">
        <v>0</v>
      </c>
      <c r="R822" s="2">
        <v>1</v>
      </c>
      <c r="S822" t="s">
        <v>2491</v>
      </c>
      <c r="T822" s="2">
        <v>500</v>
      </c>
      <c r="U822" t="s">
        <v>259</v>
      </c>
      <c r="V822" s="2">
        <v>0</v>
      </c>
      <c r="W822" s="2">
        <v>1</v>
      </c>
      <c r="X822" s="2">
        <v>1</v>
      </c>
      <c r="Y822" s="2">
        <v>0</v>
      </c>
      <c r="AA822" t="s">
        <v>65</v>
      </c>
      <c r="AC822" t="s">
        <v>12125</v>
      </c>
      <c r="AD822" t="s">
        <v>45</v>
      </c>
      <c r="AE822" s="2">
        <v>0</v>
      </c>
      <c r="AF822" t="s">
        <v>2805</v>
      </c>
      <c r="AG822" t="s">
        <v>2805</v>
      </c>
      <c r="AH822" t="s">
        <v>53</v>
      </c>
      <c r="AJ822" t="s">
        <v>114</v>
      </c>
      <c r="AL822" t="s">
        <v>55</v>
      </c>
      <c r="AM822" t="s">
        <v>71</v>
      </c>
      <c r="AN822" t="s">
        <v>57</v>
      </c>
      <c r="AO822" t="s">
        <v>72</v>
      </c>
      <c r="AP822" t="s">
        <v>59</v>
      </c>
      <c r="AQ822" t="s">
        <v>60</v>
      </c>
      <c r="AR822" t="s">
        <v>1236</v>
      </c>
      <c r="AS822" s="2">
        <v>0</v>
      </c>
      <c r="AT822" s="2">
        <v>1</v>
      </c>
      <c r="AU822" s="2">
        <v>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13</v>
      </c>
    </row>
    <row r="823" spans="1:54" x14ac:dyDescent="0.25">
      <c r="A823">
        <v>829</v>
      </c>
      <c r="B823" t="s">
        <v>38</v>
      </c>
      <c r="C823" t="s">
        <v>765</v>
      </c>
      <c r="D823" t="s">
        <v>1833</v>
      </c>
      <c r="E823" t="s">
        <v>2188</v>
      </c>
      <c r="F823" t="s">
        <v>10131</v>
      </c>
      <c r="H823" s="19">
        <v>829</v>
      </c>
      <c r="I823" t="s">
        <v>3004</v>
      </c>
      <c r="J823" t="s">
        <v>479</v>
      </c>
      <c r="K823" s="2">
        <v>3</v>
      </c>
      <c r="L823" t="s">
        <v>52</v>
      </c>
      <c r="M823">
        <v>0</v>
      </c>
      <c r="N823" t="s">
        <v>90</v>
      </c>
      <c r="O823" s="2">
        <v>0</v>
      </c>
      <c r="P823" s="2">
        <v>1</v>
      </c>
      <c r="Q823" s="2">
        <v>0</v>
      </c>
      <c r="R823" s="2">
        <v>1</v>
      </c>
      <c r="S823" t="s">
        <v>2491</v>
      </c>
      <c r="T823" s="2">
        <v>250</v>
      </c>
      <c r="U823" t="s">
        <v>142</v>
      </c>
      <c r="V823" s="2">
        <v>0</v>
      </c>
      <c r="W823" s="2">
        <v>1</v>
      </c>
      <c r="X823" s="2">
        <v>0</v>
      </c>
      <c r="Y823" s="2">
        <v>0</v>
      </c>
      <c r="AA823" t="s">
        <v>65</v>
      </c>
      <c r="AC823" t="s">
        <v>52</v>
      </c>
      <c r="AD823" t="s">
        <v>52</v>
      </c>
      <c r="AH823" t="s">
        <v>53</v>
      </c>
      <c r="AJ823" t="s">
        <v>114</v>
      </c>
      <c r="AL823" t="s">
        <v>55</v>
      </c>
      <c r="AM823" t="s">
        <v>71</v>
      </c>
      <c r="AN823" t="s">
        <v>57</v>
      </c>
      <c r="AO823" t="s">
        <v>72</v>
      </c>
      <c r="AP823" t="s">
        <v>59</v>
      </c>
      <c r="AQ823" t="s">
        <v>60</v>
      </c>
      <c r="AR823" t="s">
        <v>1236</v>
      </c>
      <c r="AS823" s="2">
        <v>0</v>
      </c>
      <c r="AT823" s="2">
        <v>1</v>
      </c>
      <c r="AU823" s="2">
        <v>1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6</v>
      </c>
    </row>
    <row r="824" spans="1:54" x14ac:dyDescent="0.25">
      <c r="A824">
        <v>830</v>
      </c>
      <c r="B824" t="s">
        <v>38</v>
      </c>
      <c r="C824" t="s">
        <v>765</v>
      </c>
      <c r="D824" t="s">
        <v>1833</v>
      </c>
      <c r="E824" t="s">
        <v>10136</v>
      </c>
      <c r="F824" t="s">
        <v>10131</v>
      </c>
      <c r="H824" s="19">
        <v>830</v>
      </c>
      <c r="I824" t="s">
        <v>3005</v>
      </c>
      <c r="J824" t="s">
        <v>479</v>
      </c>
      <c r="K824" s="2">
        <v>3</v>
      </c>
      <c r="L824" t="s">
        <v>52</v>
      </c>
      <c r="M824">
        <v>0</v>
      </c>
      <c r="N824" t="s">
        <v>1291</v>
      </c>
      <c r="O824" s="2">
        <v>1</v>
      </c>
      <c r="P824" s="2">
        <v>1</v>
      </c>
      <c r="Q824" s="2">
        <v>0</v>
      </c>
      <c r="R824" s="2">
        <v>1</v>
      </c>
      <c r="S824" t="s">
        <v>2491</v>
      </c>
      <c r="T824" s="2">
        <v>150</v>
      </c>
      <c r="U824" t="s">
        <v>142</v>
      </c>
      <c r="V824" s="2">
        <v>0</v>
      </c>
      <c r="W824" s="2">
        <v>1</v>
      </c>
      <c r="X824" s="2">
        <v>0</v>
      </c>
      <c r="Y824" s="2">
        <v>0</v>
      </c>
      <c r="AA824" t="s">
        <v>65</v>
      </c>
      <c r="AC824" t="s">
        <v>52</v>
      </c>
      <c r="AD824" t="s">
        <v>52</v>
      </c>
      <c r="AH824" t="s">
        <v>53</v>
      </c>
      <c r="AJ824" t="s">
        <v>204</v>
      </c>
      <c r="AL824" t="s">
        <v>97</v>
      </c>
      <c r="AM824" t="s">
        <v>162</v>
      </c>
      <c r="AN824" t="s">
        <v>98</v>
      </c>
      <c r="AO824" t="s">
        <v>1095</v>
      </c>
      <c r="AP824" t="s">
        <v>59</v>
      </c>
      <c r="AQ824" t="s">
        <v>60</v>
      </c>
      <c r="AR824" t="s">
        <v>1236</v>
      </c>
      <c r="AS824" s="2">
        <v>0</v>
      </c>
      <c r="AT824" s="2">
        <v>1</v>
      </c>
      <c r="AU824" s="2">
        <v>1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6</v>
      </c>
    </row>
    <row r="825" spans="1:54" x14ac:dyDescent="0.25">
      <c r="A825">
        <v>831</v>
      </c>
      <c r="B825" t="s">
        <v>38</v>
      </c>
      <c r="C825" t="s">
        <v>765</v>
      </c>
      <c r="D825" t="s">
        <v>1833</v>
      </c>
      <c r="E825" t="s">
        <v>3008</v>
      </c>
      <c r="F825" t="s">
        <v>10131</v>
      </c>
      <c r="H825" s="19">
        <v>831</v>
      </c>
      <c r="I825" t="s">
        <v>3009</v>
      </c>
      <c r="J825" t="s">
        <v>479</v>
      </c>
      <c r="K825" s="2">
        <v>5</v>
      </c>
      <c r="L825" t="s">
        <v>52</v>
      </c>
      <c r="M825">
        <v>0</v>
      </c>
      <c r="N825" t="s">
        <v>47</v>
      </c>
      <c r="O825" s="2">
        <v>1</v>
      </c>
      <c r="P825" s="2">
        <v>1</v>
      </c>
      <c r="Q825" s="2">
        <v>0</v>
      </c>
      <c r="R825" s="2">
        <v>0</v>
      </c>
      <c r="T825" s="2">
        <v>300</v>
      </c>
      <c r="U825" t="s">
        <v>142</v>
      </c>
      <c r="V825" s="2">
        <v>0</v>
      </c>
      <c r="W825" s="2">
        <v>1</v>
      </c>
      <c r="X825" s="2">
        <v>0</v>
      </c>
      <c r="Y825" s="2">
        <v>0</v>
      </c>
      <c r="AA825" t="s">
        <v>51</v>
      </c>
      <c r="AC825" t="s">
        <v>12125</v>
      </c>
      <c r="AD825" t="s">
        <v>45</v>
      </c>
      <c r="AE825" s="2">
        <v>1</v>
      </c>
      <c r="AF825" t="s">
        <v>455</v>
      </c>
      <c r="AG825" t="s">
        <v>455</v>
      </c>
      <c r="AH825" t="s">
        <v>53</v>
      </c>
      <c r="AJ825" t="s">
        <v>204</v>
      </c>
      <c r="AL825" t="s">
        <v>97</v>
      </c>
      <c r="AM825" t="s">
        <v>71</v>
      </c>
      <c r="AN825" t="s">
        <v>98</v>
      </c>
      <c r="AO825" t="s">
        <v>72</v>
      </c>
      <c r="AP825" t="s">
        <v>59</v>
      </c>
      <c r="AQ825" t="s">
        <v>60</v>
      </c>
      <c r="AR825" t="s">
        <v>1236</v>
      </c>
      <c r="AS825" s="2">
        <v>0</v>
      </c>
      <c r="AT825" s="2">
        <v>1</v>
      </c>
      <c r="AU825" s="2">
        <v>1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5</v>
      </c>
    </row>
    <row r="826" spans="1:54" x14ac:dyDescent="0.25">
      <c r="A826">
        <v>832</v>
      </c>
      <c r="B826" t="s">
        <v>38</v>
      </c>
      <c r="C826" t="s">
        <v>765</v>
      </c>
      <c r="D826" t="s">
        <v>1833</v>
      </c>
      <c r="E826" t="s">
        <v>3008</v>
      </c>
      <c r="F826" t="s">
        <v>10131</v>
      </c>
      <c r="H826" s="19">
        <v>832</v>
      </c>
      <c r="I826" t="s">
        <v>3012</v>
      </c>
      <c r="J826" t="s">
        <v>3013</v>
      </c>
      <c r="K826" s="2">
        <v>4</v>
      </c>
      <c r="L826" t="s">
        <v>52</v>
      </c>
      <c r="M826">
        <v>0</v>
      </c>
      <c r="N826" t="s">
        <v>47</v>
      </c>
      <c r="O826" s="2">
        <v>1</v>
      </c>
      <c r="P826" s="2">
        <v>1</v>
      </c>
      <c r="Q826" s="2">
        <v>0</v>
      </c>
      <c r="R826" s="2">
        <v>0</v>
      </c>
      <c r="T826" s="2">
        <v>1000</v>
      </c>
      <c r="U826" t="s">
        <v>142</v>
      </c>
      <c r="V826" s="2">
        <v>0</v>
      </c>
      <c r="W826" s="2">
        <v>1</v>
      </c>
      <c r="X826" s="2">
        <v>0</v>
      </c>
      <c r="Y826" s="2">
        <v>0</v>
      </c>
    </row>
    <row r="827" spans="1:54" x14ac:dyDescent="0.25">
      <c r="A827">
        <v>833</v>
      </c>
      <c r="B827" t="s">
        <v>38</v>
      </c>
      <c r="C827" t="s">
        <v>765</v>
      </c>
      <c r="D827" t="s">
        <v>1833</v>
      </c>
      <c r="E827" t="s">
        <v>3008</v>
      </c>
      <c r="F827" t="s">
        <v>10131</v>
      </c>
      <c r="H827" s="19">
        <v>833</v>
      </c>
      <c r="I827" t="s">
        <v>3014</v>
      </c>
      <c r="J827" t="s">
        <v>479</v>
      </c>
      <c r="K827" s="2">
        <v>4</v>
      </c>
      <c r="L827" t="s">
        <v>52</v>
      </c>
      <c r="M827">
        <v>0</v>
      </c>
      <c r="N827" t="s">
        <v>90</v>
      </c>
      <c r="O827" s="2">
        <v>0</v>
      </c>
      <c r="P827" s="2">
        <v>1</v>
      </c>
      <c r="Q827" s="2">
        <v>0</v>
      </c>
      <c r="R827" s="2">
        <v>1</v>
      </c>
      <c r="S827" t="s">
        <v>2491</v>
      </c>
      <c r="T827" s="2">
        <v>300</v>
      </c>
      <c r="U827" t="s">
        <v>142</v>
      </c>
      <c r="V827" s="2">
        <v>0</v>
      </c>
      <c r="W827" s="2">
        <v>1</v>
      </c>
      <c r="X827" s="2">
        <v>0</v>
      </c>
      <c r="Y827" s="2">
        <v>0</v>
      </c>
      <c r="AA827" t="s">
        <v>51</v>
      </c>
      <c r="AC827" t="s">
        <v>52</v>
      </c>
      <c r="AD827" t="s">
        <v>52</v>
      </c>
      <c r="AH827" t="s">
        <v>53</v>
      </c>
      <c r="AJ827" t="s">
        <v>204</v>
      </c>
      <c r="AL827" t="s">
        <v>97</v>
      </c>
      <c r="AM827" t="s">
        <v>71</v>
      </c>
      <c r="AN827" t="s">
        <v>98</v>
      </c>
      <c r="AO827" t="s">
        <v>72</v>
      </c>
      <c r="AP827" t="s">
        <v>59</v>
      </c>
      <c r="AQ827" t="s">
        <v>60</v>
      </c>
      <c r="AR827" t="s">
        <v>1236</v>
      </c>
      <c r="AS827" s="2">
        <v>0</v>
      </c>
      <c r="AT827" s="2">
        <v>1</v>
      </c>
      <c r="AU827" s="2">
        <v>1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13</v>
      </c>
    </row>
    <row r="828" spans="1:54" x14ac:dyDescent="0.25">
      <c r="A828">
        <v>834</v>
      </c>
      <c r="B828" t="s">
        <v>38</v>
      </c>
      <c r="C828" t="s">
        <v>765</v>
      </c>
      <c r="D828" t="s">
        <v>1833</v>
      </c>
      <c r="E828" t="s">
        <v>3015</v>
      </c>
      <c r="F828" t="s">
        <v>10131</v>
      </c>
      <c r="H828" s="19">
        <v>834</v>
      </c>
      <c r="I828" t="s">
        <v>3016</v>
      </c>
      <c r="J828" t="s">
        <v>3017</v>
      </c>
      <c r="K828" s="2">
        <v>5</v>
      </c>
      <c r="L828" t="s">
        <v>52</v>
      </c>
      <c r="M828">
        <v>0</v>
      </c>
      <c r="N828" t="s">
        <v>90</v>
      </c>
      <c r="O828" s="2">
        <v>0</v>
      </c>
      <c r="P828" s="2">
        <v>1</v>
      </c>
      <c r="Q828" s="2">
        <v>0</v>
      </c>
      <c r="R828" s="2">
        <v>1</v>
      </c>
      <c r="S828" t="s">
        <v>2491</v>
      </c>
      <c r="T828" s="2">
        <v>400</v>
      </c>
      <c r="U828" t="s">
        <v>142</v>
      </c>
      <c r="V828" s="2">
        <v>0</v>
      </c>
      <c r="W828" s="2">
        <v>1</v>
      </c>
      <c r="X828" s="2">
        <v>0</v>
      </c>
      <c r="Y828" s="2">
        <v>0</v>
      </c>
      <c r="AA828" t="s">
        <v>65</v>
      </c>
      <c r="AC828" t="s">
        <v>52</v>
      </c>
      <c r="AD828" t="s">
        <v>52</v>
      </c>
      <c r="AH828" t="s">
        <v>107</v>
      </c>
      <c r="AI828" t="s">
        <v>3018</v>
      </c>
      <c r="AJ828" t="s">
        <v>204</v>
      </c>
      <c r="AL828" t="s">
        <v>97</v>
      </c>
      <c r="AM828" t="s">
        <v>295</v>
      </c>
      <c r="AN828" t="s">
        <v>57</v>
      </c>
      <c r="AO828" t="s">
        <v>72</v>
      </c>
      <c r="AP828" t="s">
        <v>59</v>
      </c>
      <c r="AQ828" t="s">
        <v>60</v>
      </c>
      <c r="AR828" t="s">
        <v>1236</v>
      </c>
      <c r="AS828" s="2">
        <v>0</v>
      </c>
      <c r="AT828" s="2">
        <v>1</v>
      </c>
      <c r="AU828" s="2">
        <v>1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13</v>
      </c>
    </row>
    <row r="829" spans="1:54" x14ac:dyDescent="0.25">
      <c r="A829">
        <v>835</v>
      </c>
      <c r="B829" t="s">
        <v>38</v>
      </c>
      <c r="C829" t="s">
        <v>765</v>
      </c>
      <c r="D829" t="s">
        <v>1833</v>
      </c>
      <c r="E829" t="s">
        <v>3015</v>
      </c>
      <c r="F829" t="s">
        <v>10131</v>
      </c>
      <c r="H829" s="19">
        <v>835</v>
      </c>
      <c r="I829" t="s">
        <v>3021</v>
      </c>
      <c r="J829" t="s">
        <v>3022</v>
      </c>
      <c r="K829" s="2">
        <v>4</v>
      </c>
      <c r="L829" t="s">
        <v>52</v>
      </c>
      <c r="M829">
        <v>0</v>
      </c>
      <c r="N829" t="s">
        <v>90</v>
      </c>
      <c r="O829" s="2">
        <v>0</v>
      </c>
      <c r="P829" s="2">
        <v>1</v>
      </c>
      <c r="Q829" s="2">
        <v>0</v>
      </c>
      <c r="R829" s="2">
        <v>1</v>
      </c>
      <c r="S829" t="s">
        <v>2491</v>
      </c>
      <c r="T829" s="2">
        <v>200</v>
      </c>
      <c r="AA829" t="s">
        <v>65</v>
      </c>
      <c r="AC829" t="s">
        <v>52</v>
      </c>
      <c r="AD829" t="s">
        <v>52</v>
      </c>
      <c r="AH829" t="s">
        <v>53</v>
      </c>
      <c r="AJ829" t="s">
        <v>114</v>
      </c>
      <c r="AL829" t="s">
        <v>97</v>
      </c>
      <c r="AM829" t="s">
        <v>255</v>
      </c>
      <c r="AN829" t="s">
        <v>57</v>
      </c>
      <c r="AO829" t="s">
        <v>72</v>
      </c>
      <c r="AP829" t="s">
        <v>59</v>
      </c>
      <c r="AQ829" t="s">
        <v>60</v>
      </c>
      <c r="AR829" t="s">
        <v>1279</v>
      </c>
      <c r="AS829" s="2">
        <v>0</v>
      </c>
      <c r="AT829" s="2">
        <v>1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</row>
    <row r="830" spans="1:54" x14ac:dyDescent="0.25">
      <c r="A830">
        <v>836</v>
      </c>
      <c r="B830" t="s">
        <v>38</v>
      </c>
      <c r="C830" t="s">
        <v>765</v>
      </c>
      <c r="D830" t="s">
        <v>1833</v>
      </c>
      <c r="E830" t="s">
        <v>3015</v>
      </c>
      <c r="F830" t="s">
        <v>10131</v>
      </c>
      <c r="H830" s="19">
        <v>836</v>
      </c>
      <c r="I830" t="s">
        <v>3023</v>
      </c>
      <c r="J830" t="s">
        <v>3024</v>
      </c>
      <c r="K830" s="2">
        <v>6</v>
      </c>
      <c r="L830" t="s">
        <v>52</v>
      </c>
      <c r="M830">
        <v>0</v>
      </c>
      <c r="N830" t="s">
        <v>90</v>
      </c>
      <c r="O830" s="2">
        <v>0</v>
      </c>
      <c r="P830" s="2">
        <v>1</v>
      </c>
      <c r="Q830" s="2">
        <v>0</v>
      </c>
      <c r="R830" s="2">
        <v>1</v>
      </c>
      <c r="S830" t="s">
        <v>2491</v>
      </c>
      <c r="T830" s="2">
        <v>300</v>
      </c>
      <c r="U830" t="s">
        <v>142</v>
      </c>
      <c r="V830" s="2">
        <v>0</v>
      </c>
      <c r="W830" s="2">
        <v>1</v>
      </c>
      <c r="X830" s="2">
        <v>0</v>
      </c>
      <c r="Y830" s="2">
        <v>0</v>
      </c>
      <c r="AA830" t="s">
        <v>65</v>
      </c>
      <c r="AC830" t="s">
        <v>52</v>
      </c>
      <c r="AD830" t="s">
        <v>52</v>
      </c>
      <c r="AH830" t="s">
        <v>53</v>
      </c>
      <c r="AJ830" t="s">
        <v>204</v>
      </c>
      <c r="AL830" t="s">
        <v>97</v>
      </c>
      <c r="AM830" t="s">
        <v>162</v>
      </c>
      <c r="AN830" t="s">
        <v>57</v>
      </c>
      <c r="AO830" t="s">
        <v>72</v>
      </c>
      <c r="AP830" t="s">
        <v>59</v>
      </c>
      <c r="AQ830" t="s">
        <v>60</v>
      </c>
      <c r="AR830" t="s">
        <v>1236</v>
      </c>
      <c r="AS830" s="2">
        <v>0</v>
      </c>
      <c r="AT830" s="2">
        <v>1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5</v>
      </c>
    </row>
    <row r="831" spans="1:54" x14ac:dyDescent="0.25">
      <c r="A831">
        <v>837</v>
      </c>
      <c r="B831" t="s">
        <v>38</v>
      </c>
      <c r="C831" t="s">
        <v>765</v>
      </c>
      <c r="D831" t="s">
        <v>1833</v>
      </c>
      <c r="E831" t="s">
        <v>3015</v>
      </c>
      <c r="F831" t="s">
        <v>10131</v>
      </c>
      <c r="H831" s="19">
        <v>837</v>
      </c>
      <c r="I831" t="s">
        <v>3027</v>
      </c>
      <c r="J831" t="s">
        <v>3028</v>
      </c>
      <c r="K831" s="2">
        <v>5</v>
      </c>
      <c r="L831" t="s">
        <v>52</v>
      </c>
      <c r="M831">
        <v>0</v>
      </c>
      <c r="N831" t="s">
        <v>1291</v>
      </c>
      <c r="O831" s="2">
        <v>1</v>
      </c>
      <c r="P831" s="2">
        <v>1</v>
      </c>
      <c r="Q831" s="2">
        <v>0</v>
      </c>
      <c r="R831" s="2">
        <v>1</v>
      </c>
      <c r="S831" t="s">
        <v>2491</v>
      </c>
      <c r="T831" s="2">
        <v>600</v>
      </c>
      <c r="U831" t="s">
        <v>142</v>
      </c>
      <c r="V831" s="2">
        <v>0</v>
      </c>
      <c r="W831" s="2">
        <v>1</v>
      </c>
      <c r="X831" s="2">
        <v>0</v>
      </c>
      <c r="Y831" s="2">
        <v>0</v>
      </c>
      <c r="AA831" t="s">
        <v>65</v>
      </c>
      <c r="AC831" t="s">
        <v>12125</v>
      </c>
      <c r="AD831" t="s">
        <v>45</v>
      </c>
      <c r="AE831" s="2">
        <v>2</v>
      </c>
      <c r="AF831" t="s">
        <v>455</v>
      </c>
      <c r="AG831" t="s">
        <v>455</v>
      </c>
      <c r="AH831" t="s">
        <v>53</v>
      </c>
      <c r="AJ831" t="s">
        <v>204</v>
      </c>
      <c r="AL831" t="s">
        <v>97</v>
      </c>
      <c r="AM831" t="s">
        <v>255</v>
      </c>
      <c r="AN831" t="s">
        <v>98</v>
      </c>
      <c r="AO831" t="s">
        <v>72</v>
      </c>
      <c r="AP831" t="s">
        <v>59</v>
      </c>
      <c r="AQ831" t="s">
        <v>60</v>
      </c>
      <c r="AR831" t="s">
        <v>1236</v>
      </c>
      <c r="AS831" s="2">
        <v>0</v>
      </c>
      <c r="AT831" s="2">
        <v>1</v>
      </c>
      <c r="AU831" s="2">
        <v>1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13</v>
      </c>
    </row>
    <row r="832" spans="1:54" x14ac:dyDescent="0.25">
      <c r="A832">
        <v>838</v>
      </c>
      <c r="B832" t="s">
        <v>38</v>
      </c>
      <c r="C832" t="s">
        <v>765</v>
      </c>
      <c r="D832" t="s">
        <v>1833</v>
      </c>
      <c r="E832" t="s">
        <v>3015</v>
      </c>
      <c r="F832" t="s">
        <v>10131</v>
      </c>
      <c r="H832" s="19">
        <v>838</v>
      </c>
      <c r="I832" t="s">
        <v>3031</v>
      </c>
      <c r="J832" t="s">
        <v>2591</v>
      </c>
      <c r="K832" s="2">
        <v>3</v>
      </c>
      <c r="L832" t="s">
        <v>52</v>
      </c>
      <c r="M832">
        <v>0</v>
      </c>
      <c r="N832" t="s">
        <v>90</v>
      </c>
      <c r="O832" s="2">
        <v>0</v>
      </c>
      <c r="P832" s="2">
        <v>1</v>
      </c>
      <c r="Q832" s="2">
        <v>0</v>
      </c>
      <c r="R832" s="2">
        <v>1</v>
      </c>
      <c r="S832" t="s">
        <v>2491</v>
      </c>
      <c r="T832" s="2">
        <v>300</v>
      </c>
      <c r="AA832" t="s">
        <v>65</v>
      </c>
      <c r="AC832" t="s">
        <v>52</v>
      </c>
      <c r="AD832" t="s">
        <v>52</v>
      </c>
      <c r="AH832" t="s">
        <v>53</v>
      </c>
      <c r="AJ832" t="s">
        <v>204</v>
      </c>
      <c r="AL832" t="s">
        <v>97</v>
      </c>
      <c r="AM832" t="s">
        <v>162</v>
      </c>
      <c r="AN832" t="s">
        <v>98</v>
      </c>
      <c r="AO832" t="s">
        <v>72</v>
      </c>
      <c r="AP832" t="s">
        <v>59</v>
      </c>
      <c r="AQ832" t="s">
        <v>60</v>
      </c>
      <c r="AR832" t="s">
        <v>1236</v>
      </c>
      <c r="AS832" s="2">
        <v>0</v>
      </c>
      <c r="AT832" s="2">
        <v>1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5</v>
      </c>
    </row>
    <row r="833" spans="1:54" x14ac:dyDescent="0.25">
      <c r="A833">
        <v>839</v>
      </c>
      <c r="B833" t="s">
        <v>38</v>
      </c>
      <c r="C833" t="s">
        <v>765</v>
      </c>
      <c r="D833" t="s">
        <v>1833</v>
      </c>
      <c r="E833" t="s">
        <v>2250</v>
      </c>
      <c r="F833" t="s">
        <v>10131</v>
      </c>
      <c r="H833" s="19">
        <v>839</v>
      </c>
      <c r="I833" t="s">
        <v>3032</v>
      </c>
      <c r="J833" t="s">
        <v>479</v>
      </c>
      <c r="K833" s="2">
        <v>3</v>
      </c>
      <c r="L833" t="s">
        <v>52</v>
      </c>
      <c r="M833">
        <v>0</v>
      </c>
      <c r="N833" t="s">
        <v>1291</v>
      </c>
      <c r="O833" s="2">
        <v>1</v>
      </c>
      <c r="P833" s="2">
        <v>1</v>
      </c>
      <c r="Q833" s="2">
        <v>0</v>
      </c>
      <c r="R833" s="2">
        <v>1</v>
      </c>
      <c r="S833" t="s">
        <v>2491</v>
      </c>
      <c r="T833" s="2">
        <v>300</v>
      </c>
      <c r="U833" t="s">
        <v>142</v>
      </c>
      <c r="V833" s="2">
        <v>0</v>
      </c>
      <c r="W833" s="2">
        <v>1</v>
      </c>
      <c r="X833" s="2">
        <v>0</v>
      </c>
      <c r="Y833" s="2">
        <v>0</v>
      </c>
      <c r="AA833" t="s">
        <v>65</v>
      </c>
      <c r="AC833" t="s">
        <v>52</v>
      </c>
      <c r="AD833" t="s">
        <v>52</v>
      </c>
      <c r="AH833" t="s">
        <v>53</v>
      </c>
      <c r="AJ833" t="s">
        <v>114</v>
      </c>
      <c r="AL833" t="s">
        <v>97</v>
      </c>
      <c r="AM833" t="s">
        <v>71</v>
      </c>
      <c r="AN833" t="s">
        <v>57</v>
      </c>
      <c r="AO833" t="s">
        <v>72</v>
      </c>
      <c r="AP833" t="s">
        <v>59</v>
      </c>
      <c r="AQ833" t="s">
        <v>60</v>
      </c>
      <c r="AR833" t="s">
        <v>1236</v>
      </c>
      <c r="AS833" s="2">
        <v>0</v>
      </c>
      <c r="AT833" s="2">
        <v>1</v>
      </c>
      <c r="AU833" s="2">
        <v>1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6</v>
      </c>
    </row>
    <row r="834" spans="1:54" x14ac:dyDescent="0.25">
      <c r="A834">
        <v>840</v>
      </c>
      <c r="B834" t="s">
        <v>38</v>
      </c>
      <c r="C834" t="s">
        <v>765</v>
      </c>
      <c r="D834" t="s">
        <v>1833</v>
      </c>
      <c r="E834" t="s">
        <v>2250</v>
      </c>
      <c r="F834" t="s">
        <v>10131</v>
      </c>
      <c r="H834" s="19">
        <v>840</v>
      </c>
      <c r="I834" t="s">
        <v>3033</v>
      </c>
      <c r="J834" t="s">
        <v>3034</v>
      </c>
      <c r="K834" s="2">
        <v>7</v>
      </c>
      <c r="L834" t="s">
        <v>52</v>
      </c>
      <c r="M834">
        <v>0</v>
      </c>
      <c r="N834" t="s">
        <v>1291</v>
      </c>
      <c r="O834" s="2">
        <v>1</v>
      </c>
      <c r="P834" s="2">
        <v>1</v>
      </c>
      <c r="Q834" s="2">
        <v>0</v>
      </c>
      <c r="R834" s="2">
        <v>1</v>
      </c>
      <c r="S834" t="s">
        <v>2491</v>
      </c>
      <c r="T834" s="2">
        <v>200</v>
      </c>
      <c r="U834" t="s">
        <v>704</v>
      </c>
      <c r="V834" s="2">
        <v>1</v>
      </c>
      <c r="W834" s="2">
        <v>0</v>
      </c>
      <c r="X834" s="2">
        <v>1</v>
      </c>
      <c r="Y834" s="2">
        <v>0</v>
      </c>
      <c r="AA834" t="s">
        <v>65</v>
      </c>
      <c r="AC834" t="s">
        <v>52</v>
      </c>
      <c r="AD834" t="s">
        <v>52</v>
      </c>
      <c r="AH834" t="s">
        <v>53</v>
      </c>
      <c r="AJ834" t="s">
        <v>106</v>
      </c>
      <c r="AL834" t="s">
        <v>97</v>
      </c>
      <c r="AM834" t="s">
        <v>162</v>
      </c>
      <c r="AN834" t="s">
        <v>57</v>
      </c>
      <c r="AO834" t="s">
        <v>72</v>
      </c>
      <c r="AP834" t="s">
        <v>59</v>
      </c>
      <c r="AQ834" t="s">
        <v>60</v>
      </c>
      <c r="AR834" t="s">
        <v>1236</v>
      </c>
      <c r="AS834" s="2">
        <v>0</v>
      </c>
      <c r="AT834" s="2">
        <v>1</v>
      </c>
      <c r="AU834" s="2">
        <v>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9</v>
      </c>
    </row>
    <row r="835" spans="1:54" x14ac:dyDescent="0.25">
      <c r="A835">
        <v>841</v>
      </c>
      <c r="B835" t="s">
        <v>38</v>
      </c>
      <c r="C835" t="s">
        <v>765</v>
      </c>
      <c r="D835" t="s">
        <v>1833</v>
      </c>
      <c r="E835" t="s">
        <v>2250</v>
      </c>
      <c r="F835" t="s">
        <v>10131</v>
      </c>
      <c r="H835" s="19">
        <v>841</v>
      </c>
      <c r="I835" t="s">
        <v>3035</v>
      </c>
      <c r="J835" t="s">
        <v>3036</v>
      </c>
      <c r="K835" s="2">
        <v>5</v>
      </c>
      <c r="L835" t="s">
        <v>52</v>
      </c>
      <c r="M835">
        <v>0</v>
      </c>
      <c r="N835" t="s">
        <v>1291</v>
      </c>
      <c r="O835" s="2">
        <v>1</v>
      </c>
      <c r="P835" s="2">
        <v>1</v>
      </c>
      <c r="Q835" s="2">
        <v>0</v>
      </c>
      <c r="R835" s="2">
        <v>1</v>
      </c>
      <c r="S835" t="s">
        <v>2491</v>
      </c>
      <c r="T835" s="2">
        <v>2000</v>
      </c>
      <c r="U835" t="s">
        <v>49</v>
      </c>
      <c r="V835" s="2">
        <v>1</v>
      </c>
      <c r="W835" s="2">
        <v>1</v>
      </c>
      <c r="X835" s="2">
        <v>0</v>
      </c>
      <c r="Y835" s="2">
        <v>0</v>
      </c>
      <c r="AA835" t="s">
        <v>65</v>
      </c>
      <c r="AC835" t="s">
        <v>12125</v>
      </c>
      <c r="AD835" t="s">
        <v>45</v>
      </c>
      <c r="AE835" s="2">
        <v>7</v>
      </c>
      <c r="AF835" t="s">
        <v>2805</v>
      </c>
      <c r="AG835" t="s">
        <v>2805</v>
      </c>
      <c r="AH835" t="s">
        <v>53</v>
      </c>
      <c r="AJ835" t="s">
        <v>114</v>
      </c>
      <c r="AL835" t="s">
        <v>97</v>
      </c>
      <c r="AM835" t="s">
        <v>162</v>
      </c>
      <c r="AN835" t="s">
        <v>57</v>
      </c>
      <c r="AO835" t="s">
        <v>72</v>
      </c>
      <c r="AP835" t="s">
        <v>59</v>
      </c>
      <c r="AQ835" t="s">
        <v>60</v>
      </c>
      <c r="AR835" t="s">
        <v>1279</v>
      </c>
      <c r="AS835" s="2">
        <v>0</v>
      </c>
      <c r="AT835" s="2">
        <v>1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</row>
    <row r="836" spans="1:54" x14ac:dyDescent="0.25">
      <c r="A836">
        <v>842</v>
      </c>
      <c r="B836" t="s">
        <v>38</v>
      </c>
      <c r="C836" t="s">
        <v>765</v>
      </c>
      <c r="D836" t="s">
        <v>1833</v>
      </c>
      <c r="E836" t="s">
        <v>2256</v>
      </c>
      <c r="F836" t="s">
        <v>10131</v>
      </c>
      <c r="H836" s="19">
        <v>842</v>
      </c>
      <c r="I836" t="s">
        <v>3039</v>
      </c>
      <c r="J836" t="s">
        <v>3040</v>
      </c>
      <c r="K836" s="2">
        <v>4</v>
      </c>
      <c r="L836" t="s">
        <v>52</v>
      </c>
      <c r="M836">
        <v>0</v>
      </c>
      <c r="N836" t="s">
        <v>90</v>
      </c>
      <c r="O836" s="2">
        <v>0</v>
      </c>
      <c r="P836" s="2">
        <v>1</v>
      </c>
      <c r="Q836" s="2">
        <v>0</v>
      </c>
      <c r="R836" s="2">
        <v>1</v>
      </c>
      <c r="S836" t="s">
        <v>2491</v>
      </c>
      <c r="T836" s="2">
        <v>300</v>
      </c>
      <c r="U836" t="s">
        <v>142</v>
      </c>
      <c r="V836" s="2">
        <v>0</v>
      </c>
      <c r="W836" s="2">
        <v>1</v>
      </c>
      <c r="X836" s="2">
        <v>0</v>
      </c>
      <c r="Y836" s="2">
        <v>0</v>
      </c>
      <c r="AA836" t="s">
        <v>65</v>
      </c>
      <c r="AC836" t="s">
        <v>52</v>
      </c>
      <c r="AD836" t="s">
        <v>52</v>
      </c>
      <c r="AH836" t="s">
        <v>53</v>
      </c>
      <c r="AJ836" t="s">
        <v>114</v>
      </c>
      <c r="AL836" t="s">
        <v>55</v>
      </c>
      <c r="AM836" t="s">
        <v>71</v>
      </c>
      <c r="AN836" t="s">
        <v>57</v>
      </c>
      <c r="AO836" t="s">
        <v>72</v>
      </c>
      <c r="AP836" t="s">
        <v>59</v>
      </c>
      <c r="AQ836" t="s">
        <v>60</v>
      </c>
      <c r="AR836" t="s">
        <v>1279</v>
      </c>
      <c r="AS836" s="2">
        <v>0</v>
      </c>
      <c r="AT836" s="2">
        <v>1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</row>
    <row r="837" spans="1:54" x14ac:dyDescent="0.25">
      <c r="A837">
        <v>843</v>
      </c>
      <c r="B837" t="s">
        <v>38</v>
      </c>
      <c r="C837" t="s">
        <v>765</v>
      </c>
      <c r="D837" t="s">
        <v>1833</v>
      </c>
      <c r="E837" t="s">
        <v>2256</v>
      </c>
      <c r="F837" t="s">
        <v>10131</v>
      </c>
      <c r="H837" s="19">
        <v>843</v>
      </c>
      <c r="I837" t="s">
        <v>3041</v>
      </c>
      <c r="J837" t="s">
        <v>479</v>
      </c>
      <c r="K837" s="2">
        <v>2</v>
      </c>
      <c r="L837" t="s">
        <v>52</v>
      </c>
      <c r="M837">
        <v>0</v>
      </c>
      <c r="N837" t="s">
        <v>90</v>
      </c>
      <c r="O837" s="2">
        <v>0</v>
      </c>
      <c r="P837" s="2">
        <v>1</v>
      </c>
      <c r="Q837" s="2">
        <v>0</v>
      </c>
      <c r="R837" s="2">
        <v>1</v>
      </c>
      <c r="S837" t="s">
        <v>2491</v>
      </c>
      <c r="T837" s="2">
        <v>200</v>
      </c>
      <c r="U837" t="s">
        <v>105</v>
      </c>
      <c r="V837" s="2">
        <v>1</v>
      </c>
      <c r="W837" s="2">
        <v>0</v>
      </c>
      <c r="X837" s="2">
        <v>0</v>
      </c>
      <c r="Y837" s="2">
        <v>0</v>
      </c>
      <c r="AA837" t="s">
        <v>65</v>
      </c>
      <c r="AC837" t="s">
        <v>52</v>
      </c>
      <c r="AD837" t="s">
        <v>52</v>
      </c>
      <c r="AH837" t="s">
        <v>53</v>
      </c>
      <c r="AJ837" t="s">
        <v>114</v>
      </c>
      <c r="AL837" t="s">
        <v>55</v>
      </c>
      <c r="AM837" t="s">
        <v>162</v>
      </c>
      <c r="AN837" t="s">
        <v>57</v>
      </c>
      <c r="AO837" t="s">
        <v>72</v>
      </c>
      <c r="AP837" t="s">
        <v>59</v>
      </c>
      <c r="AQ837" t="s">
        <v>60</v>
      </c>
      <c r="AR837" t="s">
        <v>61</v>
      </c>
      <c r="AS837" s="2">
        <v>0</v>
      </c>
      <c r="AT837" s="2">
        <v>0</v>
      </c>
      <c r="AU837" s="2">
        <v>1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5</v>
      </c>
    </row>
    <row r="838" spans="1:54" x14ac:dyDescent="0.25">
      <c r="A838">
        <v>844</v>
      </c>
      <c r="B838" t="s">
        <v>38</v>
      </c>
      <c r="C838" t="s">
        <v>765</v>
      </c>
      <c r="D838" t="s">
        <v>1833</v>
      </c>
      <c r="E838" t="s">
        <v>2256</v>
      </c>
      <c r="F838" t="s">
        <v>10131</v>
      </c>
      <c r="H838" s="19">
        <v>844</v>
      </c>
      <c r="I838" t="s">
        <v>3042</v>
      </c>
      <c r="J838" t="s">
        <v>761</v>
      </c>
      <c r="K838" s="2">
        <v>6</v>
      </c>
      <c r="L838" t="s">
        <v>52</v>
      </c>
      <c r="M838">
        <v>0</v>
      </c>
      <c r="N838" t="s">
        <v>83</v>
      </c>
      <c r="O838" s="2">
        <v>0</v>
      </c>
      <c r="P838" s="2">
        <v>1</v>
      </c>
      <c r="Q838" s="2">
        <v>0</v>
      </c>
      <c r="R838" s="2">
        <v>0</v>
      </c>
      <c r="T838" s="2">
        <v>550</v>
      </c>
      <c r="U838" t="s">
        <v>49</v>
      </c>
      <c r="V838" s="2">
        <v>1</v>
      </c>
      <c r="W838" s="2">
        <v>1</v>
      </c>
      <c r="X838" s="2">
        <v>0</v>
      </c>
      <c r="Y838" s="2">
        <v>0</v>
      </c>
      <c r="AA838" t="s">
        <v>65</v>
      </c>
      <c r="AC838" t="s">
        <v>52</v>
      </c>
      <c r="AD838" t="s">
        <v>52</v>
      </c>
      <c r="AH838" t="s">
        <v>53</v>
      </c>
      <c r="AJ838" t="s">
        <v>114</v>
      </c>
      <c r="AL838" t="s">
        <v>55</v>
      </c>
      <c r="AM838" t="s">
        <v>162</v>
      </c>
      <c r="AN838" t="s">
        <v>57</v>
      </c>
      <c r="AO838" t="s">
        <v>72</v>
      </c>
      <c r="AP838" t="s">
        <v>59</v>
      </c>
      <c r="AQ838" t="s">
        <v>60</v>
      </c>
    </row>
    <row r="839" spans="1:54" x14ac:dyDescent="0.25">
      <c r="A839">
        <v>845</v>
      </c>
      <c r="B839" t="s">
        <v>38</v>
      </c>
      <c r="C839" t="s">
        <v>765</v>
      </c>
      <c r="D839" t="s">
        <v>1833</v>
      </c>
      <c r="E839" t="s">
        <v>3043</v>
      </c>
      <c r="F839" t="s">
        <v>10131</v>
      </c>
      <c r="H839" s="19">
        <v>845</v>
      </c>
      <c r="I839" t="s">
        <v>3044</v>
      </c>
      <c r="J839" t="s">
        <v>3045</v>
      </c>
      <c r="K839" s="2">
        <v>9</v>
      </c>
      <c r="L839" t="s">
        <v>52</v>
      </c>
      <c r="M839">
        <v>0</v>
      </c>
      <c r="N839" t="s">
        <v>83</v>
      </c>
      <c r="O839" s="2">
        <v>0</v>
      </c>
      <c r="P839" s="2">
        <v>1</v>
      </c>
      <c r="Q839" s="2">
        <v>0</v>
      </c>
      <c r="R839" s="2">
        <v>0</v>
      </c>
      <c r="T839" s="2">
        <v>500</v>
      </c>
      <c r="U839" t="s">
        <v>105</v>
      </c>
      <c r="V839" s="2">
        <v>1</v>
      </c>
      <c r="W839" s="2">
        <v>0</v>
      </c>
      <c r="X839" s="2">
        <v>0</v>
      </c>
      <c r="Y839" s="2">
        <v>0</v>
      </c>
      <c r="AA839" t="s">
        <v>65</v>
      </c>
      <c r="AC839" t="s">
        <v>52</v>
      </c>
      <c r="AD839" t="s">
        <v>52</v>
      </c>
      <c r="AH839" t="s">
        <v>53</v>
      </c>
      <c r="AJ839" t="s">
        <v>114</v>
      </c>
      <c r="AL839" t="s">
        <v>55</v>
      </c>
      <c r="AM839" t="s">
        <v>162</v>
      </c>
      <c r="AN839" t="s">
        <v>57</v>
      </c>
      <c r="AO839" t="s">
        <v>72</v>
      </c>
      <c r="AP839" t="s">
        <v>59</v>
      </c>
      <c r="AQ839" t="s">
        <v>60</v>
      </c>
      <c r="AR839" t="s">
        <v>1236</v>
      </c>
      <c r="AS839" s="2">
        <v>0</v>
      </c>
      <c r="AT839" s="2">
        <v>1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5</v>
      </c>
    </row>
    <row r="840" spans="1:54" x14ac:dyDescent="0.25">
      <c r="A840">
        <v>846</v>
      </c>
      <c r="B840" t="s">
        <v>38</v>
      </c>
      <c r="C840" t="s">
        <v>765</v>
      </c>
      <c r="D840" t="s">
        <v>1833</v>
      </c>
      <c r="E840" t="s">
        <v>3043</v>
      </c>
      <c r="F840" t="s">
        <v>10131</v>
      </c>
      <c r="H840" s="19">
        <v>846</v>
      </c>
      <c r="I840" t="s">
        <v>3046</v>
      </c>
      <c r="J840" t="s">
        <v>3047</v>
      </c>
      <c r="K840" s="2">
        <v>6</v>
      </c>
      <c r="L840" t="s">
        <v>52</v>
      </c>
      <c r="M840">
        <v>0</v>
      </c>
      <c r="N840" t="s">
        <v>83</v>
      </c>
      <c r="O840" s="2">
        <v>0</v>
      </c>
      <c r="P840" s="2">
        <v>1</v>
      </c>
      <c r="Q840" s="2">
        <v>0</v>
      </c>
      <c r="R840" s="2">
        <v>0</v>
      </c>
      <c r="T840" s="2">
        <v>500</v>
      </c>
      <c r="U840" t="s">
        <v>49</v>
      </c>
      <c r="V840" s="2">
        <v>1</v>
      </c>
      <c r="W840" s="2">
        <v>1</v>
      </c>
      <c r="X840" s="2">
        <v>0</v>
      </c>
      <c r="Y840" s="2">
        <v>0</v>
      </c>
      <c r="AA840" t="s">
        <v>51</v>
      </c>
      <c r="AC840" t="s">
        <v>52</v>
      </c>
      <c r="AD840" t="s">
        <v>52</v>
      </c>
      <c r="AH840" t="s">
        <v>53</v>
      </c>
      <c r="AJ840" t="s">
        <v>114</v>
      </c>
      <c r="AL840" t="s">
        <v>55</v>
      </c>
      <c r="AM840" t="s">
        <v>162</v>
      </c>
      <c r="AN840" t="s">
        <v>57</v>
      </c>
      <c r="AO840" t="s">
        <v>72</v>
      </c>
      <c r="AP840" t="s">
        <v>59</v>
      </c>
      <c r="AQ840" t="s">
        <v>60</v>
      </c>
      <c r="AR840" t="s">
        <v>1236</v>
      </c>
      <c r="AS840" s="2">
        <v>0</v>
      </c>
      <c r="AT840" s="2">
        <v>1</v>
      </c>
      <c r="AU840" s="2">
        <v>1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13</v>
      </c>
    </row>
    <row r="841" spans="1:54" x14ac:dyDescent="0.25">
      <c r="A841">
        <v>847</v>
      </c>
      <c r="B841" t="s">
        <v>38</v>
      </c>
      <c r="C841" t="s">
        <v>765</v>
      </c>
      <c r="D841" t="s">
        <v>1833</v>
      </c>
      <c r="E841" t="s">
        <v>3043</v>
      </c>
      <c r="F841" t="s">
        <v>10131</v>
      </c>
      <c r="H841" s="19">
        <v>847</v>
      </c>
      <c r="I841" t="s">
        <v>3050</v>
      </c>
      <c r="J841" t="s">
        <v>2263</v>
      </c>
      <c r="K841" s="2">
        <v>7</v>
      </c>
      <c r="L841" t="s">
        <v>52</v>
      </c>
      <c r="M841">
        <v>0</v>
      </c>
      <c r="N841" t="s">
        <v>1305</v>
      </c>
      <c r="O841" s="2">
        <v>0</v>
      </c>
      <c r="P841" s="2">
        <v>0</v>
      </c>
      <c r="Q841" s="2">
        <v>1</v>
      </c>
      <c r="R841" s="2">
        <v>1</v>
      </c>
      <c r="S841" t="s">
        <v>84</v>
      </c>
      <c r="T841" s="2">
        <v>1000</v>
      </c>
      <c r="U841" t="s">
        <v>3051</v>
      </c>
      <c r="V841" s="2">
        <v>1</v>
      </c>
      <c r="W841" s="2">
        <v>0</v>
      </c>
      <c r="X841" s="2">
        <v>1</v>
      </c>
      <c r="Y841" s="2">
        <v>1</v>
      </c>
      <c r="Z841" t="s">
        <v>3052</v>
      </c>
      <c r="AA841" t="s">
        <v>65</v>
      </c>
      <c r="AC841" t="s">
        <v>52</v>
      </c>
      <c r="AD841" t="s">
        <v>52</v>
      </c>
      <c r="AH841" t="s">
        <v>53</v>
      </c>
      <c r="AJ841" t="s">
        <v>114</v>
      </c>
      <c r="AL841" t="s">
        <v>55</v>
      </c>
      <c r="AM841" t="s">
        <v>71</v>
      </c>
      <c r="AN841" t="s">
        <v>57</v>
      </c>
      <c r="AO841" t="s">
        <v>72</v>
      </c>
      <c r="AP841" t="s">
        <v>59</v>
      </c>
      <c r="AQ841" t="s">
        <v>60</v>
      </c>
      <c r="AR841" t="s">
        <v>1279</v>
      </c>
      <c r="AS841" s="2">
        <v>0</v>
      </c>
      <c r="AT841" s="2">
        <v>1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</row>
    <row r="842" spans="1:54" x14ac:dyDescent="0.25">
      <c r="A842">
        <v>848</v>
      </c>
      <c r="B842" t="s">
        <v>38</v>
      </c>
      <c r="C842" t="s">
        <v>765</v>
      </c>
      <c r="D842" t="s">
        <v>1833</v>
      </c>
      <c r="E842" t="s">
        <v>2256</v>
      </c>
      <c r="F842" t="s">
        <v>10131</v>
      </c>
      <c r="H842" s="19">
        <v>848</v>
      </c>
      <c r="I842" t="s">
        <v>3053</v>
      </c>
      <c r="J842" t="s">
        <v>3054</v>
      </c>
      <c r="K842" s="2">
        <v>2</v>
      </c>
      <c r="L842" t="s">
        <v>52</v>
      </c>
      <c r="M842">
        <v>0</v>
      </c>
      <c r="N842" t="s">
        <v>90</v>
      </c>
      <c r="O842" s="2">
        <v>0</v>
      </c>
      <c r="P842" s="2">
        <v>1</v>
      </c>
      <c r="Q842" s="2">
        <v>0</v>
      </c>
      <c r="R842" s="2">
        <v>1</v>
      </c>
      <c r="S842" t="s">
        <v>2491</v>
      </c>
      <c r="T842" s="2">
        <v>300</v>
      </c>
      <c r="U842" t="s">
        <v>49</v>
      </c>
      <c r="V842" s="2">
        <v>1</v>
      </c>
      <c r="W842" s="2">
        <v>1</v>
      </c>
      <c r="X842" s="2">
        <v>0</v>
      </c>
      <c r="Y842" s="2">
        <v>0</v>
      </c>
      <c r="AA842" t="s">
        <v>65</v>
      </c>
      <c r="AC842" t="s">
        <v>12125</v>
      </c>
      <c r="AD842" t="s">
        <v>45</v>
      </c>
      <c r="AE842" s="2">
        <v>1</v>
      </c>
      <c r="AF842" t="s">
        <v>3055</v>
      </c>
      <c r="AG842" t="s">
        <v>3055</v>
      </c>
      <c r="AH842" t="s">
        <v>53</v>
      </c>
      <c r="AJ842" t="s">
        <v>114</v>
      </c>
      <c r="AL842" t="s">
        <v>55</v>
      </c>
      <c r="AM842" t="s">
        <v>162</v>
      </c>
      <c r="AN842" t="s">
        <v>57</v>
      </c>
      <c r="AO842" t="s">
        <v>72</v>
      </c>
      <c r="AP842" t="s">
        <v>59</v>
      </c>
      <c r="AQ842" t="s">
        <v>60</v>
      </c>
      <c r="AR842" t="s">
        <v>1279</v>
      </c>
      <c r="AS842" s="2">
        <v>0</v>
      </c>
      <c r="AT842" s="2">
        <v>1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</row>
    <row r="843" spans="1:54" x14ac:dyDescent="0.25">
      <c r="A843">
        <v>849</v>
      </c>
      <c r="B843" t="s">
        <v>38</v>
      </c>
      <c r="C843" t="s">
        <v>765</v>
      </c>
      <c r="D843" t="s">
        <v>1833</v>
      </c>
      <c r="E843" t="s">
        <v>2256</v>
      </c>
      <c r="F843" t="s">
        <v>10131</v>
      </c>
      <c r="H843" s="19">
        <v>849</v>
      </c>
      <c r="I843" t="s">
        <v>3058</v>
      </c>
      <c r="J843" t="s">
        <v>3059</v>
      </c>
      <c r="K843" s="2">
        <v>8</v>
      </c>
      <c r="L843" t="s">
        <v>52</v>
      </c>
      <c r="M843">
        <v>0</v>
      </c>
      <c r="N843" t="s">
        <v>83</v>
      </c>
      <c r="O843" s="2">
        <v>0</v>
      </c>
      <c r="P843" s="2">
        <v>1</v>
      </c>
      <c r="Q843" s="2">
        <v>0</v>
      </c>
      <c r="R843" s="2">
        <v>0</v>
      </c>
      <c r="U843" t="s">
        <v>49</v>
      </c>
      <c r="V843" s="2">
        <v>1</v>
      </c>
      <c r="W843" s="2">
        <v>1</v>
      </c>
      <c r="X843" s="2">
        <v>0</v>
      </c>
      <c r="Y843" s="2">
        <v>0</v>
      </c>
      <c r="AA843" t="s">
        <v>65</v>
      </c>
      <c r="AC843" t="s">
        <v>52</v>
      </c>
      <c r="AD843" t="s">
        <v>52</v>
      </c>
      <c r="AH843" t="s">
        <v>53</v>
      </c>
      <c r="AJ843" t="s">
        <v>114</v>
      </c>
      <c r="AL843" t="s">
        <v>55</v>
      </c>
      <c r="AM843" t="s">
        <v>162</v>
      </c>
      <c r="AN843" t="s">
        <v>57</v>
      </c>
      <c r="AO843" t="s">
        <v>72</v>
      </c>
      <c r="AP843" t="s">
        <v>59</v>
      </c>
      <c r="AQ843" t="s">
        <v>60</v>
      </c>
      <c r="AR843" t="s">
        <v>1236</v>
      </c>
      <c r="AS843" s="2">
        <v>0</v>
      </c>
      <c r="AT843" s="2">
        <v>1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5</v>
      </c>
    </row>
    <row r="844" spans="1:54" x14ac:dyDescent="0.25">
      <c r="A844">
        <v>850</v>
      </c>
      <c r="B844" t="s">
        <v>38</v>
      </c>
      <c r="C844" t="s">
        <v>765</v>
      </c>
      <c r="D844" t="s">
        <v>1833</v>
      </c>
      <c r="E844" t="s">
        <v>2256</v>
      </c>
      <c r="F844" t="s">
        <v>10131</v>
      </c>
      <c r="H844" s="19">
        <v>850</v>
      </c>
      <c r="I844" t="s">
        <v>3062</v>
      </c>
      <c r="J844" t="s">
        <v>479</v>
      </c>
      <c r="K844" s="2">
        <v>4</v>
      </c>
      <c r="L844" t="s">
        <v>52</v>
      </c>
      <c r="M844">
        <v>0</v>
      </c>
      <c r="N844" t="s">
        <v>83</v>
      </c>
      <c r="O844" s="2">
        <v>0</v>
      </c>
      <c r="P844" s="2">
        <v>1</v>
      </c>
      <c r="Q844" s="2">
        <v>0</v>
      </c>
      <c r="R844" s="2">
        <v>0</v>
      </c>
      <c r="T844" s="2">
        <v>200</v>
      </c>
      <c r="U844" t="s">
        <v>49</v>
      </c>
      <c r="V844" s="2">
        <v>1</v>
      </c>
      <c r="W844" s="2">
        <v>1</v>
      </c>
      <c r="X844" s="2">
        <v>0</v>
      </c>
      <c r="Y844" s="2">
        <v>0</v>
      </c>
      <c r="AA844" t="s">
        <v>51</v>
      </c>
      <c r="AC844" t="s">
        <v>52</v>
      </c>
      <c r="AD844" t="s">
        <v>52</v>
      </c>
      <c r="AH844" t="s">
        <v>53</v>
      </c>
      <c r="AJ844" t="s">
        <v>114</v>
      </c>
      <c r="AL844" t="s">
        <v>55</v>
      </c>
      <c r="AM844" t="s">
        <v>71</v>
      </c>
      <c r="AN844" t="s">
        <v>57</v>
      </c>
      <c r="AO844" t="s">
        <v>72</v>
      </c>
      <c r="AP844" t="s">
        <v>59</v>
      </c>
      <c r="AQ844" t="s">
        <v>60</v>
      </c>
      <c r="AR844" t="s">
        <v>61</v>
      </c>
      <c r="AS844" s="2">
        <v>0</v>
      </c>
      <c r="AT844" s="2">
        <v>0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6</v>
      </c>
    </row>
    <row r="845" spans="1:54" x14ac:dyDescent="0.25">
      <c r="A845">
        <v>851</v>
      </c>
      <c r="B845" t="s">
        <v>38</v>
      </c>
      <c r="C845" t="s">
        <v>765</v>
      </c>
      <c r="D845" t="s">
        <v>1833</v>
      </c>
      <c r="E845" t="s">
        <v>2256</v>
      </c>
      <c r="F845" t="s">
        <v>10131</v>
      </c>
      <c r="H845" s="19">
        <v>851</v>
      </c>
      <c r="I845" t="s">
        <v>3065</v>
      </c>
      <c r="J845" t="s">
        <v>479</v>
      </c>
      <c r="K845" s="2">
        <v>4</v>
      </c>
      <c r="L845" t="s">
        <v>52</v>
      </c>
      <c r="M845">
        <v>0</v>
      </c>
      <c r="N845" t="s">
        <v>83</v>
      </c>
      <c r="O845" s="2">
        <v>0</v>
      </c>
      <c r="P845" s="2">
        <v>1</v>
      </c>
      <c r="Q845" s="2">
        <v>0</v>
      </c>
      <c r="R845" s="2">
        <v>0</v>
      </c>
      <c r="T845" s="2">
        <v>600</v>
      </c>
      <c r="U845" t="s">
        <v>49</v>
      </c>
      <c r="V845" s="2">
        <v>1</v>
      </c>
      <c r="W845" s="2">
        <v>1</v>
      </c>
      <c r="X845" s="2">
        <v>0</v>
      </c>
      <c r="Y845" s="2">
        <v>0</v>
      </c>
      <c r="AA845" t="s">
        <v>51</v>
      </c>
      <c r="AC845" t="s">
        <v>52</v>
      </c>
      <c r="AD845" t="s">
        <v>52</v>
      </c>
      <c r="AH845" t="s">
        <v>53</v>
      </c>
      <c r="AJ845" t="s">
        <v>114</v>
      </c>
      <c r="AL845" t="s">
        <v>55</v>
      </c>
      <c r="AM845" t="s">
        <v>162</v>
      </c>
      <c r="AN845" t="s">
        <v>57</v>
      </c>
      <c r="AO845" t="s">
        <v>72</v>
      </c>
      <c r="AP845" t="s">
        <v>59</v>
      </c>
      <c r="AQ845" t="s">
        <v>60</v>
      </c>
      <c r="AR845" t="s">
        <v>1236</v>
      </c>
      <c r="AS845" s="2">
        <v>0</v>
      </c>
      <c r="AT845" s="2">
        <v>1</v>
      </c>
      <c r="AU845" s="2">
        <v>1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6</v>
      </c>
    </row>
    <row r="846" spans="1:54" x14ac:dyDescent="0.25">
      <c r="A846">
        <v>852</v>
      </c>
      <c r="B846" t="s">
        <v>38</v>
      </c>
      <c r="C846" t="s">
        <v>765</v>
      </c>
      <c r="D846" t="s">
        <v>1833</v>
      </c>
      <c r="E846" t="s">
        <v>3066</v>
      </c>
      <c r="F846" t="s">
        <v>10131</v>
      </c>
      <c r="H846" s="19">
        <v>852</v>
      </c>
      <c r="I846" t="s">
        <v>3067</v>
      </c>
      <c r="J846" t="s">
        <v>3068</v>
      </c>
      <c r="K846" s="2">
        <v>6</v>
      </c>
      <c r="L846" t="s">
        <v>52</v>
      </c>
      <c r="M846">
        <v>0</v>
      </c>
      <c r="N846" t="s">
        <v>83</v>
      </c>
      <c r="O846" s="2">
        <v>0</v>
      </c>
      <c r="P846" s="2">
        <v>1</v>
      </c>
      <c r="Q846" s="2">
        <v>0</v>
      </c>
      <c r="R846" s="2">
        <v>0</v>
      </c>
      <c r="T846" s="2">
        <v>200</v>
      </c>
      <c r="U846" t="s">
        <v>49</v>
      </c>
      <c r="V846" s="2">
        <v>1</v>
      </c>
      <c r="W846" s="2">
        <v>1</v>
      </c>
      <c r="X846" s="2">
        <v>0</v>
      </c>
      <c r="Y846" s="2">
        <v>0</v>
      </c>
      <c r="AA846" t="s">
        <v>65</v>
      </c>
      <c r="AC846" t="s">
        <v>52</v>
      </c>
      <c r="AD846" t="s">
        <v>52</v>
      </c>
      <c r="AH846" t="s">
        <v>53</v>
      </c>
      <c r="AJ846" t="s">
        <v>106</v>
      </c>
      <c r="AL846" t="s">
        <v>55</v>
      </c>
      <c r="AM846" t="s">
        <v>162</v>
      </c>
      <c r="AN846" t="s">
        <v>57</v>
      </c>
      <c r="AO846" t="s">
        <v>72</v>
      </c>
      <c r="AP846" t="s">
        <v>59</v>
      </c>
      <c r="AQ846" t="s">
        <v>60</v>
      </c>
      <c r="AR846" t="s">
        <v>1279</v>
      </c>
      <c r="AS846" s="2">
        <v>0</v>
      </c>
      <c r="AT846" s="2">
        <v>1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</row>
    <row r="847" spans="1:54" x14ac:dyDescent="0.25">
      <c r="A847">
        <v>853</v>
      </c>
      <c r="B847" t="s">
        <v>38</v>
      </c>
      <c r="C847" t="s">
        <v>765</v>
      </c>
      <c r="D847" t="s">
        <v>1833</v>
      </c>
      <c r="E847" t="s">
        <v>3066</v>
      </c>
      <c r="F847" t="s">
        <v>10131</v>
      </c>
      <c r="H847" s="19">
        <v>853</v>
      </c>
      <c r="I847" t="s">
        <v>3069</v>
      </c>
      <c r="J847" t="s">
        <v>3070</v>
      </c>
      <c r="K847" s="2">
        <v>5</v>
      </c>
      <c r="L847" t="s">
        <v>52</v>
      </c>
      <c r="M847">
        <v>0</v>
      </c>
      <c r="N847" t="s">
        <v>83</v>
      </c>
      <c r="O847" s="2">
        <v>0</v>
      </c>
      <c r="P847" s="2">
        <v>1</v>
      </c>
      <c r="Q847" s="2">
        <v>0</v>
      </c>
      <c r="R847" s="2">
        <v>0</v>
      </c>
      <c r="T847" s="2">
        <v>400</v>
      </c>
      <c r="U847" t="s">
        <v>142</v>
      </c>
      <c r="V847" s="2">
        <v>0</v>
      </c>
      <c r="W847" s="2">
        <v>1</v>
      </c>
      <c r="X847" s="2">
        <v>0</v>
      </c>
      <c r="Y847" s="2">
        <v>0</v>
      </c>
      <c r="AA847" t="s">
        <v>65</v>
      </c>
      <c r="AC847" t="s">
        <v>12125</v>
      </c>
      <c r="AD847" t="s">
        <v>45</v>
      </c>
      <c r="AE847" s="2">
        <v>0</v>
      </c>
      <c r="AF847" t="s">
        <v>455</v>
      </c>
      <c r="AG847" t="s">
        <v>455</v>
      </c>
      <c r="AH847" t="s">
        <v>53</v>
      </c>
      <c r="AJ847" t="s">
        <v>114</v>
      </c>
      <c r="AL847" t="s">
        <v>55</v>
      </c>
      <c r="AM847" t="s">
        <v>255</v>
      </c>
      <c r="AN847" t="s">
        <v>57</v>
      </c>
      <c r="AO847" t="s">
        <v>72</v>
      </c>
      <c r="AP847" t="s">
        <v>59</v>
      </c>
      <c r="AQ847" t="s">
        <v>60</v>
      </c>
      <c r="AR847" t="s">
        <v>1236</v>
      </c>
      <c r="AS847" s="2">
        <v>0</v>
      </c>
      <c r="AT847" s="2">
        <v>1</v>
      </c>
      <c r="AU847" s="2">
        <v>1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4</v>
      </c>
    </row>
    <row r="848" spans="1:54" x14ac:dyDescent="0.25">
      <c r="A848">
        <v>854</v>
      </c>
      <c r="B848" t="s">
        <v>38</v>
      </c>
      <c r="C848" t="s">
        <v>765</v>
      </c>
      <c r="D848" t="s">
        <v>1833</v>
      </c>
      <c r="E848" t="s">
        <v>3066</v>
      </c>
      <c r="F848" t="s">
        <v>10131</v>
      </c>
      <c r="H848" s="19">
        <v>854</v>
      </c>
      <c r="I848" t="s">
        <v>3073</v>
      </c>
      <c r="J848" t="s">
        <v>3074</v>
      </c>
      <c r="K848" s="2">
        <v>7</v>
      </c>
      <c r="L848" t="s">
        <v>52</v>
      </c>
      <c r="M848">
        <v>0</v>
      </c>
      <c r="N848" t="s">
        <v>83</v>
      </c>
      <c r="O848" s="2">
        <v>0</v>
      </c>
      <c r="P848" s="2">
        <v>1</v>
      </c>
      <c r="Q848" s="2">
        <v>0</v>
      </c>
      <c r="R848" s="2">
        <v>0</v>
      </c>
      <c r="T848" s="2">
        <v>400</v>
      </c>
      <c r="U848" t="s">
        <v>49</v>
      </c>
      <c r="V848" s="2">
        <v>1</v>
      </c>
      <c r="W848" s="2">
        <v>1</v>
      </c>
      <c r="X848" s="2">
        <v>0</v>
      </c>
      <c r="Y848" s="2">
        <v>0</v>
      </c>
      <c r="AA848" t="s">
        <v>65</v>
      </c>
      <c r="AC848" t="s">
        <v>12125</v>
      </c>
      <c r="AD848" t="s">
        <v>45</v>
      </c>
      <c r="AE848" s="2">
        <v>1</v>
      </c>
      <c r="AF848" t="s">
        <v>455</v>
      </c>
      <c r="AG848" t="s">
        <v>2952</v>
      </c>
      <c r="AH848" t="s">
        <v>53</v>
      </c>
      <c r="AJ848" t="s">
        <v>114</v>
      </c>
      <c r="AL848" t="s">
        <v>55</v>
      </c>
      <c r="AM848" t="s">
        <v>162</v>
      </c>
      <c r="AN848" t="s">
        <v>57</v>
      </c>
      <c r="AO848" t="s">
        <v>72</v>
      </c>
      <c r="AP848" t="s">
        <v>59</v>
      </c>
      <c r="AQ848" t="s">
        <v>60</v>
      </c>
      <c r="AR848" t="s">
        <v>1236</v>
      </c>
      <c r="AS848" s="2">
        <v>0</v>
      </c>
      <c r="AT848" s="2">
        <v>1</v>
      </c>
      <c r="AU848" s="2">
        <v>1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9</v>
      </c>
    </row>
    <row r="849" spans="1:54" x14ac:dyDescent="0.25">
      <c r="A849">
        <v>855</v>
      </c>
      <c r="B849" t="s">
        <v>38</v>
      </c>
      <c r="C849" t="s">
        <v>765</v>
      </c>
      <c r="D849" t="s">
        <v>1833</v>
      </c>
      <c r="E849" t="s">
        <v>3066</v>
      </c>
      <c r="F849" t="s">
        <v>10131</v>
      </c>
      <c r="H849" s="19">
        <v>855</v>
      </c>
      <c r="I849" t="s">
        <v>3077</v>
      </c>
      <c r="J849" t="s">
        <v>215</v>
      </c>
      <c r="K849" s="2">
        <v>5</v>
      </c>
      <c r="L849" t="s">
        <v>52</v>
      </c>
      <c r="M849">
        <v>0</v>
      </c>
      <c r="N849" t="s">
        <v>83</v>
      </c>
      <c r="O849" s="2">
        <v>0</v>
      </c>
      <c r="P849" s="2">
        <v>1</v>
      </c>
      <c r="Q849" s="2">
        <v>0</v>
      </c>
      <c r="R849" s="2">
        <v>0</v>
      </c>
      <c r="T849" s="2">
        <v>250</v>
      </c>
      <c r="U849" t="s">
        <v>49</v>
      </c>
      <c r="V849" s="2">
        <v>1</v>
      </c>
      <c r="W849" s="2">
        <v>1</v>
      </c>
      <c r="X849" s="2">
        <v>0</v>
      </c>
      <c r="Y849" s="2">
        <v>0</v>
      </c>
      <c r="AA849" t="s">
        <v>65</v>
      </c>
      <c r="AC849" t="s">
        <v>52</v>
      </c>
      <c r="AD849" t="s">
        <v>52</v>
      </c>
      <c r="AH849" t="s">
        <v>53</v>
      </c>
      <c r="AJ849" t="s">
        <v>106</v>
      </c>
      <c r="AL849" t="s">
        <v>55</v>
      </c>
      <c r="AM849" t="s">
        <v>71</v>
      </c>
      <c r="AN849" t="s">
        <v>57</v>
      </c>
      <c r="AO849" t="s">
        <v>72</v>
      </c>
      <c r="AP849" t="s">
        <v>59</v>
      </c>
      <c r="AQ849" t="s">
        <v>60</v>
      </c>
      <c r="AR849" t="s">
        <v>1236</v>
      </c>
      <c r="AS849" s="2">
        <v>0</v>
      </c>
      <c r="AT849" s="2">
        <v>1</v>
      </c>
      <c r="AU849" s="2">
        <v>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5</v>
      </c>
    </row>
    <row r="850" spans="1:54" x14ac:dyDescent="0.25">
      <c r="A850">
        <v>856</v>
      </c>
      <c r="B850" t="s">
        <v>38</v>
      </c>
      <c r="C850" t="s">
        <v>765</v>
      </c>
      <c r="D850" t="s">
        <v>1833</v>
      </c>
      <c r="E850" t="s">
        <v>3066</v>
      </c>
      <c r="F850" t="s">
        <v>10131</v>
      </c>
      <c r="H850" s="19">
        <v>856</v>
      </c>
      <c r="I850" t="s">
        <v>3080</v>
      </c>
      <c r="J850" t="s">
        <v>3081</v>
      </c>
      <c r="K850" s="2">
        <v>7</v>
      </c>
      <c r="L850" t="s">
        <v>52</v>
      </c>
      <c r="M850">
        <v>0</v>
      </c>
      <c r="N850" t="s">
        <v>83</v>
      </c>
      <c r="O850" s="2">
        <v>0</v>
      </c>
      <c r="P850" s="2">
        <v>1</v>
      </c>
      <c r="Q850" s="2">
        <v>0</v>
      </c>
      <c r="R850" s="2">
        <v>0</v>
      </c>
      <c r="T850" s="2">
        <v>1000</v>
      </c>
      <c r="U850" t="s">
        <v>49</v>
      </c>
      <c r="V850" s="2">
        <v>1</v>
      </c>
      <c r="W850" s="2">
        <v>1</v>
      </c>
      <c r="X850" s="2">
        <v>0</v>
      </c>
      <c r="Y850" s="2">
        <v>0</v>
      </c>
      <c r="AA850" t="s">
        <v>65</v>
      </c>
      <c r="AC850" t="s">
        <v>52</v>
      </c>
      <c r="AD850" t="s">
        <v>52</v>
      </c>
      <c r="AH850" t="s">
        <v>53</v>
      </c>
      <c r="AJ850" t="s">
        <v>106</v>
      </c>
      <c r="AL850" t="s">
        <v>55</v>
      </c>
      <c r="AM850" t="s">
        <v>162</v>
      </c>
      <c r="AN850" t="s">
        <v>57</v>
      </c>
      <c r="AO850" t="s">
        <v>72</v>
      </c>
      <c r="AP850" t="s">
        <v>59</v>
      </c>
      <c r="AQ850" t="s">
        <v>60</v>
      </c>
      <c r="AR850" t="s">
        <v>1279</v>
      </c>
      <c r="AS850" s="2">
        <v>0</v>
      </c>
      <c r="AT850" s="2">
        <v>1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</row>
    <row r="851" spans="1:54" x14ac:dyDescent="0.25">
      <c r="A851">
        <v>857</v>
      </c>
      <c r="B851" t="s">
        <v>38</v>
      </c>
      <c r="C851" t="s">
        <v>765</v>
      </c>
      <c r="D851" t="s">
        <v>1833</v>
      </c>
      <c r="E851" t="s">
        <v>3066</v>
      </c>
      <c r="F851" t="s">
        <v>10131</v>
      </c>
      <c r="H851" s="19">
        <v>857</v>
      </c>
      <c r="I851" t="s">
        <v>3084</v>
      </c>
      <c r="J851" t="s">
        <v>3085</v>
      </c>
      <c r="K851" s="2">
        <v>9</v>
      </c>
      <c r="L851" t="s">
        <v>52</v>
      </c>
      <c r="M851">
        <v>0</v>
      </c>
      <c r="N851" t="s">
        <v>83</v>
      </c>
      <c r="O851" s="2">
        <v>0</v>
      </c>
      <c r="P851" s="2">
        <v>1</v>
      </c>
      <c r="Q851" s="2">
        <v>0</v>
      </c>
      <c r="R851" s="2">
        <v>0</v>
      </c>
      <c r="T851" s="2">
        <v>250</v>
      </c>
      <c r="U851" t="s">
        <v>49</v>
      </c>
      <c r="V851" s="2">
        <v>1</v>
      </c>
      <c r="W851" s="2">
        <v>1</v>
      </c>
      <c r="X851" s="2">
        <v>0</v>
      </c>
      <c r="Y851" s="2">
        <v>0</v>
      </c>
      <c r="AA851" t="s">
        <v>65</v>
      </c>
      <c r="AC851" t="s">
        <v>52</v>
      </c>
      <c r="AD851" t="s">
        <v>52</v>
      </c>
      <c r="AH851" t="s">
        <v>53</v>
      </c>
      <c r="AJ851" t="s">
        <v>114</v>
      </c>
      <c r="AL851" t="s">
        <v>55</v>
      </c>
      <c r="AM851" t="s">
        <v>162</v>
      </c>
      <c r="AN851" t="s">
        <v>57</v>
      </c>
      <c r="AO851" t="s">
        <v>72</v>
      </c>
      <c r="AP851" t="s">
        <v>59</v>
      </c>
      <c r="AQ851" t="s">
        <v>60</v>
      </c>
      <c r="AR851" t="s">
        <v>61</v>
      </c>
      <c r="AS851" s="2">
        <v>0</v>
      </c>
      <c r="AT851" s="2">
        <v>0</v>
      </c>
      <c r="AU851" s="2">
        <v>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15</v>
      </c>
    </row>
    <row r="852" spans="1:54" x14ac:dyDescent="0.25">
      <c r="A852">
        <v>858</v>
      </c>
      <c r="B852" t="s">
        <v>38</v>
      </c>
      <c r="C852" t="s">
        <v>765</v>
      </c>
      <c r="D852" t="s">
        <v>1833</v>
      </c>
      <c r="E852" t="s">
        <v>3066</v>
      </c>
      <c r="F852" t="s">
        <v>10131</v>
      </c>
      <c r="H852" s="19">
        <v>858</v>
      </c>
      <c r="I852" t="s">
        <v>3088</v>
      </c>
      <c r="J852" t="s">
        <v>525</v>
      </c>
      <c r="K852" s="2">
        <v>8</v>
      </c>
      <c r="L852" t="s">
        <v>52</v>
      </c>
      <c r="M852">
        <v>0</v>
      </c>
      <c r="N852" t="s">
        <v>83</v>
      </c>
      <c r="O852" s="2">
        <v>0</v>
      </c>
      <c r="P852" s="2">
        <v>1</v>
      </c>
      <c r="Q852" s="2">
        <v>0</v>
      </c>
      <c r="R852" s="2">
        <v>0</v>
      </c>
      <c r="T852" s="2">
        <v>500</v>
      </c>
      <c r="U852" t="s">
        <v>49</v>
      </c>
      <c r="V852" s="2">
        <v>1</v>
      </c>
      <c r="W852" s="2">
        <v>1</v>
      </c>
      <c r="X852" s="2">
        <v>0</v>
      </c>
      <c r="Y852" s="2">
        <v>0</v>
      </c>
      <c r="AA852" t="s">
        <v>65</v>
      </c>
      <c r="AC852" t="s">
        <v>12125</v>
      </c>
      <c r="AD852" t="s">
        <v>45</v>
      </c>
      <c r="AE852" s="2">
        <v>5</v>
      </c>
      <c r="AF852" t="s">
        <v>455</v>
      </c>
      <c r="AG852" t="s">
        <v>455</v>
      </c>
      <c r="AH852" t="s">
        <v>53</v>
      </c>
      <c r="AJ852" t="s">
        <v>114</v>
      </c>
      <c r="AL852" t="s">
        <v>55</v>
      </c>
      <c r="AM852" t="s">
        <v>71</v>
      </c>
      <c r="AN852" t="s">
        <v>57</v>
      </c>
      <c r="AO852" t="s">
        <v>72</v>
      </c>
      <c r="AP852" t="s">
        <v>59</v>
      </c>
      <c r="AQ852" t="s">
        <v>60</v>
      </c>
      <c r="AR852" t="s">
        <v>1236</v>
      </c>
      <c r="AS852" s="2">
        <v>0</v>
      </c>
      <c r="AT852" s="2">
        <v>1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9</v>
      </c>
    </row>
    <row r="853" spans="1:54" x14ac:dyDescent="0.25">
      <c r="A853">
        <v>859</v>
      </c>
      <c r="B853" t="s">
        <v>38</v>
      </c>
      <c r="C853" t="s">
        <v>765</v>
      </c>
      <c r="D853" t="s">
        <v>1833</v>
      </c>
      <c r="E853" t="s">
        <v>3066</v>
      </c>
      <c r="F853" t="s">
        <v>10131</v>
      </c>
      <c r="H853" s="19">
        <v>859</v>
      </c>
      <c r="I853" t="s">
        <v>3091</v>
      </c>
      <c r="J853" t="s">
        <v>479</v>
      </c>
      <c r="K853" s="2">
        <v>5</v>
      </c>
      <c r="L853" t="s">
        <v>45</v>
      </c>
      <c r="M853" s="2">
        <v>1</v>
      </c>
      <c r="N853" t="s">
        <v>83</v>
      </c>
      <c r="O853" s="2">
        <v>0</v>
      </c>
      <c r="P853" s="2">
        <v>1</v>
      </c>
      <c r="Q853" s="2">
        <v>0</v>
      </c>
      <c r="R853" s="2">
        <v>0</v>
      </c>
      <c r="T853" s="2">
        <v>300</v>
      </c>
      <c r="U853" t="s">
        <v>49</v>
      </c>
      <c r="V853" s="2">
        <v>1</v>
      </c>
      <c r="W853" s="2">
        <v>1</v>
      </c>
      <c r="X853" s="2">
        <v>0</v>
      </c>
      <c r="Y853" s="2">
        <v>0</v>
      </c>
      <c r="AA853" t="s">
        <v>65</v>
      </c>
      <c r="AC853" t="s">
        <v>52</v>
      </c>
      <c r="AD853" t="s">
        <v>52</v>
      </c>
      <c r="AH853" t="s">
        <v>53</v>
      </c>
      <c r="AJ853" t="s">
        <v>114</v>
      </c>
      <c r="AL853" t="s">
        <v>55</v>
      </c>
      <c r="AM853" t="s">
        <v>71</v>
      </c>
      <c r="AN853" t="s">
        <v>57</v>
      </c>
      <c r="AO853" t="s">
        <v>72</v>
      </c>
      <c r="AP853" t="s">
        <v>59</v>
      </c>
      <c r="AQ853" t="s">
        <v>60</v>
      </c>
      <c r="AR853" t="s">
        <v>1279</v>
      </c>
      <c r="AS853" s="2">
        <v>0</v>
      </c>
      <c r="AT853" s="2">
        <v>1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</row>
    <row r="854" spans="1:54" x14ac:dyDescent="0.25">
      <c r="A854">
        <v>860</v>
      </c>
      <c r="B854" t="s">
        <v>38</v>
      </c>
      <c r="C854" t="s">
        <v>765</v>
      </c>
      <c r="D854" t="s">
        <v>1833</v>
      </c>
      <c r="E854" t="s">
        <v>3066</v>
      </c>
      <c r="F854" t="s">
        <v>10131</v>
      </c>
      <c r="H854" s="19">
        <v>860</v>
      </c>
      <c r="I854" t="s">
        <v>3092</v>
      </c>
      <c r="J854" t="s">
        <v>479</v>
      </c>
      <c r="K854" s="2">
        <v>6</v>
      </c>
      <c r="L854" t="s">
        <v>52</v>
      </c>
      <c r="M854">
        <v>0</v>
      </c>
      <c r="N854" t="s">
        <v>83</v>
      </c>
      <c r="O854" s="2">
        <v>0</v>
      </c>
      <c r="P854" s="2">
        <v>1</v>
      </c>
      <c r="Q854" s="2">
        <v>0</v>
      </c>
      <c r="R854" s="2">
        <v>0</v>
      </c>
      <c r="T854" s="2">
        <v>330</v>
      </c>
      <c r="U854" t="s">
        <v>49</v>
      </c>
      <c r="V854" s="2">
        <v>1</v>
      </c>
      <c r="W854" s="2">
        <v>1</v>
      </c>
      <c r="X854" s="2">
        <v>0</v>
      </c>
      <c r="Y854" s="2">
        <v>0</v>
      </c>
      <c r="AA854" t="s">
        <v>65</v>
      </c>
      <c r="AC854" t="s">
        <v>12125</v>
      </c>
      <c r="AD854" t="s">
        <v>45</v>
      </c>
      <c r="AE854" s="2">
        <v>0</v>
      </c>
      <c r="AF854" t="s">
        <v>2805</v>
      </c>
      <c r="AG854" t="s">
        <v>2805</v>
      </c>
      <c r="AH854" t="s">
        <v>53</v>
      </c>
      <c r="AJ854" t="s">
        <v>114</v>
      </c>
      <c r="AL854" t="s">
        <v>55</v>
      </c>
      <c r="AM854" t="s">
        <v>71</v>
      </c>
      <c r="AN854" t="s">
        <v>57</v>
      </c>
      <c r="AO854" t="s">
        <v>72</v>
      </c>
      <c r="AP854" t="s">
        <v>59</v>
      </c>
      <c r="AQ854" t="s">
        <v>60</v>
      </c>
      <c r="AR854" t="s">
        <v>1236</v>
      </c>
      <c r="AS854" s="2">
        <v>0</v>
      </c>
      <c r="AT854" s="2">
        <v>1</v>
      </c>
      <c r="AU854" s="2">
        <v>1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13</v>
      </c>
    </row>
    <row r="855" spans="1:54" x14ac:dyDescent="0.25">
      <c r="A855">
        <v>861</v>
      </c>
      <c r="B855" t="s">
        <v>38</v>
      </c>
      <c r="C855" t="s">
        <v>765</v>
      </c>
      <c r="D855" t="s">
        <v>1833</v>
      </c>
      <c r="E855" t="s">
        <v>3066</v>
      </c>
      <c r="F855" t="s">
        <v>10131</v>
      </c>
      <c r="H855" s="19">
        <v>861</v>
      </c>
      <c r="I855" t="s">
        <v>3095</v>
      </c>
      <c r="J855" t="s">
        <v>479</v>
      </c>
      <c r="K855" s="2">
        <v>10</v>
      </c>
      <c r="L855" t="s">
        <v>52</v>
      </c>
      <c r="M855">
        <v>0</v>
      </c>
      <c r="N855" t="s">
        <v>83</v>
      </c>
      <c r="O855" s="2">
        <v>0</v>
      </c>
      <c r="P855" s="2">
        <v>1</v>
      </c>
      <c r="Q855" s="2">
        <v>0</v>
      </c>
      <c r="R855" s="2">
        <v>0</v>
      </c>
      <c r="T855" s="2">
        <v>400</v>
      </c>
      <c r="U855" t="s">
        <v>49</v>
      </c>
      <c r="V855" s="2">
        <v>1</v>
      </c>
      <c r="W855" s="2">
        <v>1</v>
      </c>
      <c r="X855" s="2">
        <v>0</v>
      </c>
      <c r="Y855" s="2">
        <v>0</v>
      </c>
      <c r="AA855" t="s">
        <v>65</v>
      </c>
      <c r="AC855" t="s">
        <v>12125</v>
      </c>
      <c r="AD855" t="s">
        <v>45</v>
      </c>
      <c r="AE855" s="2">
        <v>12</v>
      </c>
      <c r="AF855" s="2" t="s">
        <v>107</v>
      </c>
      <c r="AG855" t="s">
        <v>3096</v>
      </c>
      <c r="AH855" t="s">
        <v>53</v>
      </c>
      <c r="AJ855" t="s">
        <v>114</v>
      </c>
      <c r="AL855" t="s">
        <v>55</v>
      </c>
      <c r="AM855" t="s">
        <v>71</v>
      </c>
      <c r="AN855" t="s">
        <v>57</v>
      </c>
      <c r="AO855" t="s">
        <v>72</v>
      </c>
      <c r="AP855" t="s">
        <v>59</v>
      </c>
      <c r="AQ855" t="s">
        <v>60</v>
      </c>
      <c r="AR855" t="s">
        <v>1279</v>
      </c>
      <c r="AS855" s="2">
        <v>0</v>
      </c>
      <c r="AT855" s="2">
        <v>1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</row>
    <row r="856" spans="1:54" x14ac:dyDescent="0.25">
      <c r="A856">
        <v>862</v>
      </c>
      <c r="B856" t="s">
        <v>38</v>
      </c>
      <c r="C856" t="s">
        <v>765</v>
      </c>
      <c r="D856" t="s">
        <v>1833</v>
      </c>
      <c r="E856" t="s">
        <v>3066</v>
      </c>
      <c r="F856" t="s">
        <v>10131</v>
      </c>
      <c r="H856" s="19">
        <v>862</v>
      </c>
      <c r="I856" t="s">
        <v>3099</v>
      </c>
      <c r="J856" t="s">
        <v>479</v>
      </c>
      <c r="K856" s="2">
        <v>5</v>
      </c>
      <c r="L856" t="s">
        <v>52</v>
      </c>
      <c r="M856">
        <v>0</v>
      </c>
      <c r="N856" t="s">
        <v>47</v>
      </c>
      <c r="O856" s="2">
        <v>1</v>
      </c>
      <c r="P856" s="2">
        <v>1</v>
      </c>
      <c r="Q856" s="2">
        <v>0</v>
      </c>
      <c r="R856" s="2">
        <v>0</v>
      </c>
      <c r="T856" s="2">
        <v>700</v>
      </c>
      <c r="U856" t="s">
        <v>49</v>
      </c>
      <c r="V856" s="2">
        <v>1</v>
      </c>
      <c r="W856" s="2">
        <v>1</v>
      </c>
      <c r="X856" s="2">
        <v>0</v>
      </c>
      <c r="Y856" s="2">
        <v>0</v>
      </c>
      <c r="AA856" t="s">
        <v>65</v>
      </c>
      <c r="AC856" t="s">
        <v>12125</v>
      </c>
      <c r="AD856" t="s">
        <v>45</v>
      </c>
      <c r="AE856" s="2">
        <v>0</v>
      </c>
      <c r="AF856" t="s">
        <v>2805</v>
      </c>
      <c r="AG856" t="s">
        <v>2805</v>
      </c>
      <c r="AH856" t="s">
        <v>53</v>
      </c>
      <c r="AJ856" t="s">
        <v>114</v>
      </c>
      <c r="AL856" t="s">
        <v>55</v>
      </c>
      <c r="AM856" t="s">
        <v>162</v>
      </c>
      <c r="AN856" t="s">
        <v>57</v>
      </c>
      <c r="AO856" t="s">
        <v>72</v>
      </c>
      <c r="AP856" t="s">
        <v>59</v>
      </c>
      <c r="AQ856" t="s">
        <v>60</v>
      </c>
      <c r="AR856" t="s">
        <v>1236</v>
      </c>
      <c r="AS856" s="2">
        <v>0</v>
      </c>
      <c r="AT856" s="2">
        <v>1</v>
      </c>
      <c r="AU856" s="2">
        <v>1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5</v>
      </c>
    </row>
    <row r="857" spans="1:54" x14ac:dyDescent="0.25">
      <c r="A857">
        <v>863</v>
      </c>
      <c r="B857" t="s">
        <v>38</v>
      </c>
      <c r="C857" t="s">
        <v>765</v>
      </c>
      <c r="D857" t="s">
        <v>1833</v>
      </c>
      <c r="E857" t="s">
        <v>3066</v>
      </c>
      <c r="F857" t="s">
        <v>10131</v>
      </c>
      <c r="H857" s="19">
        <v>863</v>
      </c>
      <c r="I857" t="s">
        <v>3102</v>
      </c>
      <c r="J857" t="s">
        <v>479</v>
      </c>
      <c r="K857" s="2">
        <v>7</v>
      </c>
      <c r="L857" t="s">
        <v>52</v>
      </c>
      <c r="M857">
        <v>0</v>
      </c>
      <c r="N857" t="s">
        <v>90</v>
      </c>
      <c r="O857" s="2">
        <v>0</v>
      </c>
      <c r="P857" s="2">
        <v>1</v>
      </c>
      <c r="Q857" s="2">
        <v>0</v>
      </c>
      <c r="R857" s="2">
        <v>1</v>
      </c>
      <c r="S857" t="s">
        <v>2491</v>
      </c>
      <c r="T857" s="2">
        <v>1000</v>
      </c>
      <c r="U857" t="s">
        <v>49</v>
      </c>
      <c r="V857" s="2">
        <v>1</v>
      </c>
      <c r="W857" s="2">
        <v>1</v>
      </c>
      <c r="X857" s="2">
        <v>0</v>
      </c>
      <c r="Y857" s="2">
        <v>0</v>
      </c>
      <c r="AA857" t="s">
        <v>65</v>
      </c>
      <c r="AC857" t="s">
        <v>52</v>
      </c>
      <c r="AD857" t="s">
        <v>52</v>
      </c>
      <c r="AH857" t="s">
        <v>340</v>
      </c>
      <c r="AJ857" t="s">
        <v>114</v>
      </c>
      <c r="AL857" t="s">
        <v>55</v>
      </c>
      <c r="AM857" t="s">
        <v>71</v>
      </c>
      <c r="AN857" t="s">
        <v>57</v>
      </c>
      <c r="AO857" t="s">
        <v>72</v>
      </c>
      <c r="AP857" t="s">
        <v>59</v>
      </c>
      <c r="AQ857" t="s">
        <v>60</v>
      </c>
      <c r="AR857" t="s">
        <v>1236</v>
      </c>
      <c r="AS857" s="2">
        <v>0</v>
      </c>
      <c r="AT857" s="2">
        <v>1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6</v>
      </c>
    </row>
    <row r="858" spans="1:54" x14ac:dyDescent="0.25">
      <c r="A858">
        <v>864</v>
      </c>
      <c r="B858" t="s">
        <v>38</v>
      </c>
      <c r="C858" t="s">
        <v>765</v>
      </c>
      <c r="D858" t="s">
        <v>1833</v>
      </c>
      <c r="E858" t="s">
        <v>10140</v>
      </c>
      <c r="F858" t="s">
        <v>10131</v>
      </c>
      <c r="H858" s="19">
        <v>864</v>
      </c>
      <c r="I858" t="s">
        <v>3105</v>
      </c>
      <c r="J858" t="s">
        <v>479</v>
      </c>
      <c r="K858" s="2">
        <v>3</v>
      </c>
      <c r="L858" t="s">
        <v>45</v>
      </c>
      <c r="M858" s="2">
        <v>1</v>
      </c>
      <c r="N858" t="s">
        <v>161</v>
      </c>
      <c r="O858" s="2">
        <v>0</v>
      </c>
      <c r="P858" s="2">
        <v>1</v>
      </c>
      <c r="Q858" s="2">
        <v>1</v>
      </c>
      <c r="R858" s="2">
        <v>0</v>
      </c>
      <c r="T858" s="2">
        <v>1200</v>
      </c>
      <c r="U858" t="s">
        <v>142</v>
      </c>
      <c r="V858" s="2">
        <v>0</v>
      </c>
      <c r="W858" s="2">
        <v>1</v>
      </c>
      <c r="X858" s="2">
        <v>0</v>
      </c>
      <c r="Y858" s="2">
        <v>0</v>
      </c>
      <c r="AA858" t="s">
        <v>51</v>
      </c>
      <c r="AC858" t="s">
        <v>12125</v>
      </c>
      <c r="AD858" t="s">
        <v>45</v>
      </c>
      <c r="AE858" s="2">
        <v>0</v>
      </c>
      <c r="AF858" t="s">
        <v>2805</v>
      </c>
      <c r="AG858" t="s">
        <v>2805</v>
      </c>
      <c r="AH858" t="s">
        <v>53</v>
      </c>
      <c r="AJ858" t="s">
        <v>204</v>
      </c>
      <c r="AL858" t="s">
        <v>718</v>
      </c>
      <c r="AM858" t="s">
        <v>162</v>
      </c>
      <c r="AN858" t="s">
        <v>57</v>
      </c>
      <c r="AO858" t="s">
        <v>72</v>
      </c>
      <c r="AP858" t="s">
        <v>59</v>
      </c>
      <c r="AQ858" t="s">
        <v>60</v>
      </c>
      <c r="AR858" t="s">
        <v>1236</v>
      </c>
      <c r="AS858" s="2">
        <v>0</v>
      </c>
      <c r="AT858" s="2">
        <v>1</v>
      </c>
      <c r="AU858" s="2">
        <v>1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6</v>
      </c>
    </row>
    <row r="859" spans="1:54" x14ac:dyDescent="0.25">
      <c r="A859">
        <v>865</v>
      </c>
      <c r="B859" t="s">
        <v>38</v>
      </c>
      <c r="C859" t="s">
        <v>765</v>
      </c>
      <c r="D859" t="s">
        <v>1833</v>
      </c>
      <c r="E859" t="s">
        <v>10140</v>
      </c>
      <c r="F859" t="s">
        <v>10131</v>
      </c>
      <c r="H859" s="19">
        <v>865</v>
      </c>
      <c r="I859" t="s">
        <v>3106</v>
      </c>
      <c r="J859" t="s">
        <v>479</v>
      </c>
      <c r="K859" s="2">
        <v>9</v>
      </c>
      <c r="L859" t="s">
        <v>52</v>
      </c>
      <c r="M859">
        <v>0</v>
      </c>
      <c r="N859" t="s">
        <v>83</v>
      </c>
      <c r="O859" s="2">
        <v>0</v>
      </c>
      <c r="P859" s="2">
        <v>1</v>
      </c>
      <c r="Q859" s="2">
        <v>0</v>
      </c>
      <c r="R859" s="2">
        <v>0</v>
      </c>
      <c r="T859" s="2">
        <v>900</v>
      </c>
      <c r="U859" t="s">
        <v>142</v>
      </c>
      <c r="V859" s="2">
        <v>0</v>
      </c>
      <c r="W859" s="2">
        <v>1</v>
      </c>
      <c r="X859" s="2">
        <v>0</v>
      </c>
      <c r="Y859" s="2">
        <v>0</v>
      </c>
      <c r="AA859" t="s">
        <v>65</v>
      </c>
      <c r="AC859" t="s">
        <v>12125</v>
      </c>
      <c r="AD859" t="s">
        <v>45</v>
      </c>
      <c r="AE859" s="2">
        <v>8</v>
      </c>
      <c r="AF859" t="s">
        <v>455</v>
      </c>
      <c r="AG859" t="s">
        <v>2922</v>
      </c>
      <c r="AH859" t="s">
        <v>53</v>
      </c>
      <c r="AJ859" t="s">
        <v>204</v>
      </c>
      <c r="AL859" t="s">
        <v>718</v>
      </c>
      <c r="AM859" t="s">
        <v>162</v>
      </c>
      <c r="AN859" t="s">
        <v>57</v>
      </c>
      <c r="AO859" t="s">
        <v>72</v>
      </c>
      <c r="AP859" t="s">
        <v>59</v>
      </c>
      <c r="AQ859" t="s">
        <v>60</v>
      </c>
      <c r="AR859" t="s">
        <v>1236</v>
      </c>
      <c r="AS859" s="2">
        <v>0</v>
      </c>
      <c r="AT859" s="2">
        <v>1</v>
      </c>
      <c r="AU859" s="2">
        <v>1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6</v>
      </c>
    </row>
    <row r="860" spans="1:54" x14ac:dyDescent="0.25">
      <c r="A860">
        <v>866</v>
      </c>
      <c r="B860" t="s">
        <v>38</v>
      </c>
      <c r="C860" t="s">
        <v>765</v>
      </c>
      <c r="D860" t="s">
        <v>1833</v>
      </c>
      <c r="E860" t="s">
        <v>10140</v>
      </c>
      <c r="F860" t="s">
        <v>10131</v>
      </c>
      <c r="H860" s="19">
        <v>866</v>
      </c>
      <c r="I860" t="s">
        <v>3109</v>
      </c>
      <c r="J860" t="s">
        <v>1820</v>
      </c>
      <c r="K860" s="2">
        <v>2</v>
      </c>
      <c r="L860" t="s">
        <v>52</v>
      </c>
      <c r="M860">
        <v>0</v>
      </c>
      <c r="N860" t="s">
        <v>83</v>
      </c>
      <c r="O860" s="2">
        <v>0</v>
      </c>
      <c r="P860" s="2">
        <v>1</v>
      </c>
      <c r="Q860" s="2">
        <v>0</v>
      </c>
      <c r="R860" s="2">
        <v>0</v>
      </c>
      <c r="T860" s="2">
        <v>1000</v>
      </c>
      <c r="U860" t="s">
        <v>84</v>
      </c>
      <c r="V860" s="2">
        <v>0</v>
      </c>
      <c r="W860" s="2">
        <v>0</v>
      </c>
      <c r="X860" s="2">
        <v>1</v>
      </c>
      <c r="Y860" s="2">
        <v>0</v>
      </c>
      <c r="AA860" t="s">
        <v>65</v>
      </c>
      <c r="AC860" t="s">
        <v>52</v>
      </c>
      <c r="AD860" t="s">
        <v>52</v>
      </c>
      <c r="AH860" t="s">
        <v>53</v>
      </c>
      <c r="AJ860" t="s">
        <v>204</v>
      </c>
      <c r="AL860" t="s">
        <v>97</v>
      </c>
      <c r="AM860" t="s">
        <v>255</v>
      </c>
      <c r="AN860" t="s">
        <v>57</v>
      </c>
      <c r="AO860" t="s">
        <v>72</v>
      </c>
      <c r="AP860" t="s">
        <v>59</v>
      </c>
      <c r="AQ860" t="s">
        <v>60</v>
      </c>
      <c r="AR860" t="s">
        <v>1236</v>
      </c>
      <c r="AS860" s="2">
        <v>0</v>
      </c>
      <c r="AT860" s="2">
        <v>1</v>
      </c>
      <c r="AU860" s="2">
        <v>1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9</v>
      </c>
    </row>
    <row r="861" spans="1:54" x14ac:dyDescent="0.25">
      <c r="A861">
        <v>867</v>
      </c>
      <c r="B861" t="s">
        <v>38</v>
      </c>
      <c r="C861" t="s">
        <v>765</v>
      </c>
      <c r="D861" t="s">
        <v>1833</v>
      </c>
      <c r="E861" t="s">
        <v>2324</v>
      </c>
      <c r="F861" t="s">
        <v>10131</v>
      </c>
      <c r="H861" s="19">
        <v>867</v>
      </c>
      <c r="I861" t="s">
        <v>3110</v>
      </c>
      <c r="J861" t="s">
        <v>848</v>
      </c>
      <c r="K861" s="2">
        <v>1</v>
      </c>
      <c r="L861" t="s">
        <v>52</v>
      </c>
      <c r="M861">
        <v>0</v>
      </c>
      <c r="N861" t="s">
        <v>202</v>
      </c>
      <c r="O861" s="2">
        <v>0</v>
      </c>
      <c r="P861" s="2">
        <v>0</v>
      </c>
      <c r="Q861" s="2">
        <v>0</v>
      </c>
      <c r="R861" s="2">
        <v>1</v>
      </c>
      <c r="S861" t="s">
        <v>84</v>
      </c>
      <c r="T861" s="2">
        <v>900</v>
      </c>
      <c r="U861" t="s">
        <v>84</v>
      </c>
      <c r="V861" s="2">
        <v>0</v>
      </c>
      <c r="W861" s="2">
        <v>0</v>
      </c>
      <c r="X861" s="2">
        <v>1</v>
      </c>
      <c r="Y861" s="2">
        <v>0</v>
      </c>
      <c r="AA861" t="s">
        <v>65</v>
      </c>
      <c r="AC861" t="s">
        <v>52</v>
      </c>
      <c r="AD861" t="s">
        <v>52</v>
      </c>
      <c r="AH861" t="s">
        <v>53</v>
      </c>
      <c r="AJ861" t="s">
        <v>106</v>
      </c>
      <c r="AL861" t="s">
        <v>97</v>
      </c>
      <c r="AM861" t="s">
        <v>162</v>
      </c>
      <c r="AN861" t="s">
        <v>57</v>
      </c>
      <c r="AO861" t="s">
        <v>72</v>
      </c>
      <c r="AP861" t="s">
        <v>59</v>
      </c>
      <c r="AQ861" t="s">
        <v>60</v>
      </c>
      <c r="AR861" t="s">
        <v>1236</v>
      </c>
      <c r="AS861" s="2">
        <v>0</v>
      </c>
      <c r="AT861" s="2">
        <v>1</v>
      </c>
      <c r="AU861" s="2">
        <v>1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6</v>
      </c>
    </row>
    <row r="862" spans="1:54" x14ac:dyDescent="0.25">
      <c r="A862">
        <v>868</v>
      </c>
      <c r="B862" t="s">
        <v>38</v>
      </c>
      <c r="C862" t="s">
        <v>765</v>
      </c>
      <c r="D862" t="s">
        <v>1833</v>
      </c>
      <c r="E862" t="s">
        <v>2324</v>
      </c>
      <c r="F862" t="s">
        <v>10131</v>
      </c>
      <c r="H862" s="19">
        <v>868</v>
      </c>
      <c r="I862" t="s">
        <v>3111</v>
      </c>
      <c r="J862" t="s">
        <v>479</v>
      </c>
      <c r="K862" s="2">
        <v>7</v>
      </c>
      <c r="L862" t="s">
        <v>52</v>
      </c>
      <c r="M862">
        <v>0</v>
      </c>
      <c r="N862" t="s">
        <v>90</v>
      </c>
      <c r="O862" s="2">
        <v>0</v>
      </c>
      <c r="P862" s="2">
        <v>1</v>
      </c>
      <c r="Q862" s="2">
        <v>0</v>
      </c>
      <c r="R862" s="2">
        <v>1</v>
      </c>
      <c r="S862" t="s">
        <v>2491</v>
      </c>
      <c r="T862" s="2">
        <v>400</v>
      </c>
      <c r="U862" t="s">
        <v>142</v>
      </c>
      <c r="V862" s="2">
        <v>0</v>
      </c>
      <c r="W862" s="2">
        <v>1</v>
      </c>
      <c r="X862" s="2">
        <v>0</v>
      </c>
      <c r="Y862" s="2">
        <v>0</v>
      </c>
      <c r="AA862" t="s">
        <v>65</v>
      </c>
      <c r="AC862" t="s">
        <v>52</v>
      </c>
      <c r="AD862" t="s">
        <v>52</v>
      </c>
      <c r="AH862" t="s">
        <v>53</v>
      </c>
      <c r="AJ862" t="s">
        <v>114</v>
      </c>
      <c r="AL862" t="s">
        <v>97</v>
      </c>
      <c r="AM862" t="s">
        <v>71</v>
      </c>
      <c r="AN862" t="s">
        <v>57</v>
      </c>
      <c r="AO862" t="s">
        <v>72</v>
      </c>
      <c r="AP862" t="s">
        <v>59</v>
      </c>
      <c r="AQ862" t="s">
        <v>60</v>
      </c>
      <c r="AR862" t="s">
        <v>1236</v>
      </c>
      <c r="AS862" s="2">
        <v>0</v>
      </c>
      <c r="AT862" s="2">
        <v>1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4</v>
      </c>
    </row>
    <row r="863" spans="1:54" x14ac:dyDescent="0.25">
      <c r="A863">
        <v>869</v>
      </c>
      <c r="B863" t="s">
        <v>38</v>
      </c>
      <c r="C863" t="s">
        <v>765</v>
      </c>
      <c r="D863" t="s">
        <v>1833</v>
      </c>
      <c r="E863" t="s">
        <v>2324</v>
      </c>
      <c r="F863" t="s">
        <v>10131</v>
      </c>
      <c r="H863" s="19">
        <v>869</v>
      </c>
      <c r="I863" t="s">
        <v>3114</v>
      </c>
      <c r="J863" t="s">
        <v>816</v>
      </c>
      <c r="K863" s="2">
        <v>4</v>
      </c>
      <c r="L863" t="s">
        <v>52</v>
      </c>
      <c r="M863">
        <v>0</v>
      </c>
      <c r="N863" t="s">
        <v>90</v>
      </c>
      <c r="O863" s="2">
        <v>0</v>
      </c>
      <c r="P863" s="2">
        <v>1</v>
      </c>
      <c r="Q863" s="2">
        <v>0</v>
      </c>
      <c r="R863" s="2">
        <v>1</v>
      </c>
      <c r="S863" t="s">
        <v>2491</v>
      </c>
      <c r="T863" s="2">
        <v>400</v>
      </c>
      <c r="U863" t="s">
        <v>142</v>
      </c>
      <c r="V863" s="2">
        <v>0</v>
      </c>
      <c r="W863" s="2">
        <v>1</v>
      </c>
      <c r="X863" s="2">
        <v>0</v>
      </c>
      <c r="Y863" s="2">
        <v>0</v>
      </c>
      <c r="AA863" t="s">
        <v>65</v>
      </c>
      <c r="AC863" t="s">
        <v>52</v>
      </c>
      <c r="AD863" t="s">
        <v>52</v>
      </c>
      <c r="AH863" t="s">
        <v>53</v>
      </c>
      <c r="AJ863" t="s">
        <v>114</v>
      </c>
      <c r="AL863" t="s">
        <v>97</v>
      </c>
      <c r="AM863" t="s">
        <v>71</v>
      </c>
      <c r="AN863" t="s">
        <v>57</v>
      </c>
      <c r="AO863" t="s">
        <v>72</v>
      </c>
      <c r="AP863" t="s">
        <v>59</v>
      </c>
      <c r="AQ863" t="s">
        <v>60</v>
      </c>
      <c r="AR863" t="s">
        <v>1236</v>
      </c>
      <c r="AS863" s="2">
        <v>0</v>
      </c>
      <c r="AT863" s="2">
        <v>1</v>
      </c>
      <c r="AU863" s="2">
        <v>1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9</v>
      </c>
    </row>
    <row r="864" spans="1:54" x14ac:dyDescent="0.25">
      <c r="A864">
        <v>870</v>
      </c>
      <c r="B864" t="s">
        <v>38</v>
      </c>
      <c r="C864" t="s">
        <v>765</v>
      </c>
      <c r="D864" t="s">
        <v>1833</v>
      </c>
      <c r="E864" t="s">
        <v>2324</v>
      </c>
      <c r="F864" t="s">
        <v>10131</v>
      </c>
      <c r="H864" s="19">
        <v>870</v>
      </c>
      <c r="I864" t="s">
        <v>3117</v>
      </c>
      <c r="J864" t="s">
        <v>879</v>
      </c>
      <c r="K864" s="2">
        <v>4</v>
      </c>
      <c r="L864" t="s">
        <v>52</v>
      </c>
      <c r="M864">
        <v>0</v>
      </c>
      <c r="N864" t="s">
        <v>83</v>
      </c>
      <c r="O864" s="2">
        <v>0</v>
      </c>
      <c r="P864" s="2">
        <v>1</v>
      </c>
      <c r="Q864" s="2">
        <v>0</v>
      </c>
      <c r="R864" s="2">
        <v>0</v>
      </c>
      <c r="T864" s="2">
        <v>400</v>
      </c>
      <c r="U864" t="s">
        <v>259</v>
      </c>
      <c r="V864" s="2">
        <v>0</v>
      </c>
      <c r="W864" s="2">
        <v>1</v>
      </c>
      <c r="X864" s="2">
        <v>1</v>
      </c>
      <c r="Y864" s="2">
        <v>0</v>
      </c>
      <c r="AA864" t="s">
        <v>65</v>
      </c>
      <c r="AC864" t="s">
        <v>52</v>
      </c>
      <c r="AD864" t="s">
        <v>52</v>
      </c>
      <c r="AH864" t="s">
        <v>53</v>
      </c>
      <c r="AJ864" t="s">
        <v>114</v>
      </c>
      <c r="AL864" t="s">
        <v>97</v>
      </c>
      <c r="AM864" t="s">
        <v>71</v>
      </c>
      <c r="AN864" t="s">
        <v>57</v>
      </c>
      <c r="AO864" t="s">
        <v>72</v>
      </c>
      <c r="AP864" t="s">
        <v>59</v>
      </c>
      <c r="AQ864" t="s">
        <v>60</v>
      </c>
      <c r="AR864" t="s">
        <v>1236</v>
      </c>
      <c r="AS864" s="2">
        <v>0</v>
      </c>
      <c r="AT864" s="2">
        <v>1</v>
      </c>
      <c r="AU864" s="2">
        <v>1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13</v>
      </c>
    </row>
    <row r="865" spans="1:54" x14ac:dyDescent="0.25">
      <c r="A865">
        <v>871</v>
      </c>
      <c r="B865" t="s">
        <v>38</v>
      </c>
      <c r="C865" t="s">
        <v>765</v>
      </c>
      <c r="D865" t="s">
        <v>1833</v>
      </c>
      <c r="E865" t="s">
        <v>2324</v>
      </c>
      <c r="F865" t="s">
        <v>10131</v>
      </c>
      <c r="H865" s="19">
        <v>871</v>
      </c>
      <c r="I865" t="s">
        <v>3120</v>
      </c>
      <c r="J865" t="s">
        <v>3121</v>
      </c>
      <c r="K865" s="2">
        <v>3</v>
      </c>
      <c r="L865" t="s">
        <v>52</v>
      </c>
      <c r="M865">
        <v>0</v>
      </c>
      <c r="N865" t="s">
        <v>83</v>
      </c>
      <c r="O865" s="2">
        <v>0</v>
      </c>
      <c r="P865" s="2">
        <v>1</v>
      </c>
      <c r="Q865" s="2">
        <v>0</v>
      </c>
      <c r="R865" s="2">
        <v>0</v>
      </c>
      <c r="T865" s="2">
        <v>400</v>
      </c>
      <c r="U865" t="s">
        <v>142</v>
      </c>
      <c r="V865" s="2">
        <v>0</v>
      </c>
      <c r="W865" s="2">
        <v>1</v>
      </c>
      <c r="X865" s="2">
        <v>0</v>
      </c>
      <c r="Y865" s="2">
        <v>0</v>
      </c>
      <c r="AA865" t="s">
        <v>65</v>
      </c>
      <c r="AC865" t="s">
        <v>52</v>
      </c>
      <c r="AD865" t="s">
        <v>52</v>
      </c>
      <c r="AH865" t="s">
        <v>53</v>
      </c>
      <c r="AJ865" t="s">
        <v>114</v>
      </c>
      <c r="AL865" t="s">
        <v>97</v>
      </c>
      <c r="AM865" t="s">
        <v>71</v>
      </c>
      <c r="AN865" t="s">
        <v>57</v>
      </c>
      <c r="AO865" t="s">
        <v>72</v>
      </c>
      <c r="AP865" t="s">
        <v>59</v>
      </c>
      <c r="AQ865" t="s">
        <v>60</v>
      </c>
      <c r="AR865" t="s">
        <v>1236</v>
      </c>
      <c r="AS865" s="2">
        <v>0</v>
      </c>
      <c r="AT865" s="2">
        <v>1</v>
      </c>
      <c r="AU865" s="2">
        <v>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6</v>
      </c>
    </row>
    <row r="866" spans="1:54" x14ac:dyDescent="0.25">
      <c r="A866">
        <v>872</v>
      </c>
      <c r="B866" t="s">
        <v>38</v>
      </c>
      <c r="C866" t="s">
        <v>765</v>
      </c>
      <c r="D866" t="s">
        <v>1833</v>
      </c>
      <c r="E866" t="s">
        <v>2324</v>
      </c>
      <c r="F866" t="s">
        <v>10131</v>
      </c>
      <c r="H866" s="19">
        <v>872</v>
      </c>
      <c r="I866" t="s">
        <v>3122</v>
      </c>
      <c r="J866" t="s">
        <v>1135</v>
      </c>
      <c r="K866" s="2">
        <v>3</v>
      </c>
      <c r="L866" t="s">
        <v>52</v>
      </c>
      <c r="M866">
        <v>0</v>
      </c>
      <c r="N866" t="s">
        <v>83</v>
      </c>
      <c r="O866" s="2">
        <v>0</v>
      </c>
      <c r="P866" s="2">
        <v>1</v>
      </c>
      <c r="Q866" s="2">
        <v>0</v>
      </c>
      <c r="R866" s="2">
        <v>0</v>
      </c>
      <c r="T866" s="2">
        <v>300</v>
      </c>
      <c r="U866" t="s">
        <v>142</v>
      </c>
      <c r="V866" s="2">
        <v>0</v>
      </c>
      <c r="W866" s="2">
        <v>1</v>
      </c>
      <c r="X866" s="2">
        <v>0</v>
      </c>
      <c r="Y866" s="2">
        <v>0</v>
      </c>
      <c r="AA866" t="s">
        <v>65</v>
      </c>
      <c r="AC866" t="s">
        <v>52</v>
      </c>
      <c r="AD866" t="s">
        <v>52</v>
      </c>
      <c r="AH866" t="s">
        <v>53</v>
      </c>
      <c r="AJ866" t="s">
        <v>204</v>
      </c>
      <c r="AL866" t="s">
        <v>97</v>
      </c>
      <c r="AM866" t="s">
        <v>255</v>
      </c>
      <c r="AN866" t="s">
        <v>98</v>
      </c>
      <c r="AO866" t="s">
        <v>72</v>
      </c>
      <c r="AP866" t="s">
        <v>59</v>
      </c>
      <c r="AQ866" t="s">
        <v>60</v>
      </c>
      <c r="AR866" t="s">
        <v>1279</v>
      </c>
      <c r="AS866" s="2">
        <v>0</v>
      </c>
      <c r="AT866" s="2">
        <v>1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</row>
    <row r="867" spans="1:54" x14ac:dyDescent="0.25">
      <c r="A867">
        <v>873</v>
      </c>
      <c r="B867" t="s">
        <v>38</v>
      </c>
      <c r="C867" t="s">
        <v>765</v>
      </c>
      <c r="D867" t="s">
        <v>1833</v>
      </c>
      <c r="E867" t="s">
        <v>2324</v>
      </c>
      <c r="F867" t="s">
        <v>10131</v>
      </c>
      <c r="H867" s="19">
        <v>873</v>
      </c>
      <c r="I867" t="s">
        <v>3123</v>
      </c>
      <c r="J867" t="s">
        <v>3124</v>
      </c>
      <c r="K867" s="2">
        <v>3</v>
      </c>
      <c r="L867" t="s">
        <v>52</v>
      </c>
      <c r="M867">
        <v>0</v>
      </c>
      <c r="N867" t="s">
        <v>83</v>
      </c>
      <c r="O867" s="2">
        <v>0</v>
      </c>
      <c r="P867" s="2">
        <v>1</v>
      </c>
      <c r="Q867" s="2">
        <v>0</v>
      </c>
      <c r="R867" s="2">
        <v>0</v>
      </c>
      <c r="T867" s="2">
        <v>600</v>
      </c>
      <c r="U867" t="s">
        <v>142</v>
      </c>
      <c r="V867" s="2">
        <v>0</v>
      </c>
      <c r="W867" s="2">
        <v>1</v>
      </c>
      <c r="X867" s="2">
        <v>0</v>
      </c>
      <c r="Y867" s="2">
        <v>0</v>
      </c>
      <c r="AA867" t="s">
        <v>65</v>
      </c>
      <c r="AC867" t="s">
        <v>52</v>
      </c>
      <c r="AD867" t="s">
        <v>52</v>
      </c>
      <c r="AH867" t="s">
        <v>53</v>
      </c>
      <c r="AJ867" t="s">
        <v>204</v>
      </c>
      <c r="AL867" t="s">
        <v>97</v>
      </c>
      <c r="AM867" t="s">
        <v>162</v>
      </c>
      <c r="AN867" t="s">
        <v>98</v>
      </c>
      <c r="AO867" t="s">
        <v>72</v>
      </c>
      <c r="AP867" t="s">
        <v>59</v>
      </c>
      <c r="AQ867" t="s">
        <v>60</v>
      </c>
      <c r="AR867" t="s">
        <v>1236</v>
      </c>
      <c r="AS867" s="2">
        <v>0</v>
      </c>
      <c r="AT867" s="2">
        <v>1</v>
      </c>
      <c r="AU867" s="2">
        <v>1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5</v>
      </c>
    </row>
    <row r="868" spans="1:54" x14ac:dyDescent="0.25">
      <c r="A868">
        <v>874</v>
      </c>
      <c r="B868" t="s">
        <v>38</v>
      </c>
      <c r="C868" t="s">
        <v>765</v>
      </c>
      <c r="D868" t="s">
        <v>1833</v>
      </c>
      <c r="E868" t="s">
        <v>2324</v>
      </c>
      <c r="F868" t="s">
        <v>10131</v>
      </c>
      <c r="H868" s="19">
        <v>874</v>
      </c>
      <c r="I868" t="s">
        <v>3125</v>
      </c>
      <c r="J868" t="s">
        <v>3126</v>
      </c>
      <c r="K868" s="2">
        <v>5</v>
      </c>
      <c r="L868" t="s">
        <v>52</v>
      </c>
      <c r="M868">
        <v>0</v>
      </c>
      <c r="N868" t="s">
        <v>83</v>
      </c>
      <c r="O868" s="2">
        <v>0</v>
      </c>
      <c r="P868" s="2">
        <v>1</v>
      </c>
      <c r="Q868" s="2">
        <v>0</v>
      </c>
      <c r="R868" s="2">
        <v>0</v>
      </c>
      <c r="T868" s="2">
        <v>200</v>
      </c>
      <c r="U868" t="s">
        <v>142</v>
      </c>
      <c r="V868" s="2">
        <v>0</v>
      </c>
      <c r="W868" s="2">
        <v>1</v>
      </c>
      <c r="X868" s="2">
        <v>0</v>
      </c>
      <c r="Y868" s="2">
        <v>0</v>
      </c>
      <c r="AA868" t="s">
        <v>65</v>
      </c>
      <c r="AC868" t="s">
        <v>12125</v>
      </c>
      <c r="AD868" t="s">
        <v>45</v>
      </c>
      <c r="AE868" s="2">
        <v>4</v>
      </c>
      <c r="AF868" t="s">
        <v>455</v>
      </c>
      <c r="AG868" t="s">
        <v>2922</v>
      </c>
      <c r="AH868" t="s">
        <v>53</v>
      </c>
      <c r="AJ868" t="s">
        <v>114</v>
      </c>
      <c r="AL868" t="s">
        <v>97</v>
      </c>
      <c r="AM868" t="s">
        <v>255</v>
      </c>
      <c r="AN868" t="s">
        <v>98</v>
      </c>
      <c r="AO868" t="s">
        <v>72</v>
      </c>
      <c r="AP868" t="s">
        <v>59</v>
      </c>
      <c r="AQ868" t="s">
        <v>60</v>
      </c>
    </row>
    <row r="869" spans="1:54" x14ac:dyDescent="0.25">
      <c r="A869">
        <v>875</v>
      </c>
      <c r="B869" t="s">
        <v>38</v>
      </c>
      <c r="C869" t="s">
        <v>765</v>
      </c>
      <c r="D869" t="s">
        <v>1833</v>
      </c>
      <c r="E869" t="s">
        <v>2324</v>
      </c>
      <c r="F869" t="s">
        <v>10131</v>
      </c>
      <c r="H869" s="19">
        <v>875</v>
      </c>
      <c r="I869" t="s">
        <v>3127</v>
      </c>
      <c r="J869" t="s">
        <v>1583</v>
      </c>
      <c r="K869" s="2">
        <v>7</v>
      </c>
      <c r="L869" t="s">
        <v>52</v>
      </c>
      <c r="M869">
        <v>0</v>
      </c>
      <c r="N869" t="s">
        <v>83</v>
      </c>
      <c r="O869" s="2">
        <v>0</v>
      </c>
      <c r="P869" s="2">
        <v>1</v>
      </c>
      <c r="Q869" s="2">
        <v>0</v>
      </c>
      <c r="R869" s="2">
        <v>0</v>
      </c>
      <c r="T869" s="2">
        <v>1300</v>
      </c>
      <c r="U869" t="s">
        <v>259</v>
      </c>
      <c r="V869" s="2">
        <v>0</v>
      </c>
      <c r="W869" s="2">
        <v>1</v>
      </c>
      <c r="X869" s="2">
        <v>1</v>
      </c>
      <c r="Y869" s="2">
        <v>0</v>
      </c>
      <c r="AA869" t="s">
        <v>65</v>
      </c>
      <c r="AC869" t="s">
        <v>12125</v>
      </c>
      <c r="AD869" t="s">
        <v>45</v>
      </c>
      <c r="AE869" s="2">
        <v>3</v>
      </c>
      <c r="AF869" t="s">
        <v>455</v>
      </c>
      <c r="AG869" t="s">
        <v>2922</v>
      </c>
      <c r="AH869" t="s">
        <v>53</v>
      </c>
      <c r="AJ869" t="s">
        <v>114</v>
      </c>
      <c r="AL869" t="s">
        <v>97</v>
      </c>
      <c r="AM869" t="s">
        <v>162</v>
      </c>
      <c r="AN869" t="s">
        <v>57</v>
      </c>
      <c r="AO869" t="s">
        <v>72</v>
      </c>
      <c r="AP869" t="s">
        <v>59</v>
      </c>
      <c r="AQ869" t="s">
        <v>60</v>
      </c>
      <c r="AR869" t="s">
        <v>1236</v>
      </c>
      <c r="AS869" s="2">
        <v>0</v>
      </c>
      <c r="AT869" s="2">
        <v>1</v>
      </c>
      <c r="AU869" s="2">
        <v>1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13</v>
      </c>
    </row>
    <row r="870" spans="1:54" x14ac:dyDescent="0.25">
      <c r="A870">
        <v>876</v>
      </c>
      <c r="B870" t="s">
        <v>38</v>
      </c>
      <c r="C870" t="s">
        <v>765</v>
      </c>
      <c r="D870" t="s">
        <v>1833</v>
      </c>
      <c r="E870" t="s">
        <v>2324</v>
      </c>
      <c r="F870" t="s">
        <v>10131</v>
      </c>
      <c r="H870" s="19">
        <v>876</v>
      </c>
      <c r="I870" t="s">
        <v>3130</v>
      </c>
      <c r="J870" t="s">
        <v>3131</v>
      </c>
      <c r="K870" s="2">
        <v>5</v>
      </c>
      <c r="L870" t="s">
        <v>52</v>
      </c>
      <c r="M870">
        <v>0</v>
      </c>
      <c r="N870" t="s">
        <v>83</v>
      </c>
      <c r="O870" s="2">
        <v>0</v>
      </c>
      <c r="P870" s="2">
        <v>1</v>
      </c>
      <c r="Q870" s="2">
        <v>0</v>
      </c>
      <c r="R870" s="2">
        <v>0</v>
      </c>
      <c r="T870" s="2">
        <v>400</v>
      </c>
      <c r="U870" t="s">
        <v>142</v>
      </c>
      <c r="V870" s="2">
        <v>0</v>
      </c>
      <c r="W870" s="2">
        <v>1</v>
      </c>
      <c r="X870" s="2">
        <v>0</v>
      </c>
      <c r="Y870" s="2">
        <v>0</v>
      </c>
      <c r="AA870" t="s">
        <v>65</v>
      </c>
      <c r="AC870" t="s">
        <v>52</v>
      </c>
      <c r="AD870" t="s">
        <v>52</v>
      </c>
      <c r="AH870" t="s">
        <v>53</v>
      </c>
      <c r="AJ870" t="s">
        <v>114</v>
      </c>
      <c r="AL870" t="s">
        <v>97</v>
      </c>
      <c r="AM870" t="s">
        <v>255</v>
      </c>
      <c r="AN870" t="s">
        <v>57</v>
      </c>
      <c r="AO870" t="s">
        <v>72</v>
      </c>
      <c r="AP870" t="s">
        <v>59</v>
      </c>
      <c r="AQ870" t="s">
        <v>60</v>
      </c>
      <c r="AR870" t="s">
        <v>1236</v>
      </c>
      <c r="AS870" s="2">
        <v>0</v>
      </c>
      <c r="AT870" s="2">
        <v>1</v>
      </c>
      <c r="AU870" s="2">
        <v>1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5</v>
      </c>
    </row>
    <row r="871" spans="1:54" x14ac:dyDescent="0.25">
      <c r="A871">
        <v>877</v>
      </c>
      <c r="B871" t="s">
        <v>38</v>
      </c>
      <c r="C871" t="s">
        <v>765</v>
      </c>
      <c r="D871" t="s">
        <v>1833</v>
      </c>
      <c r="E871" t="s">
        <v>3132</v>
      </c>
      <c r="F871" t="s">
        <v>10131</v>
      </c>
      <c r="H871" s="19">
        <v>877</v>
      </c>
      <c r="I871" t="s">
        <v>3133</v>
      </c>
      <c r="J871" t="s">
        <v>3134</v>
      </c>
      <c r="K871" s="2">
        <v>3</v>
      </c>
      <c r="L871" t="s">
        <v>52</v>
      </c>
      <c r="M871">
        <v>0</v>
      </c>
      <c r="N871" t="s">
        <v>90</v>
      </c>
      <c r="O871" s="2">
        <v>0</v>
      </c>
      <c r="P871" s="2">
        <v>1</v>
      </c>
      <c r="Q871" s="2">
        <v>0</v>
      </c>
      <c r="R871" s="2">
        <v>1</v>
      </c>
      <c r="S871" t="s">
        <v>2491</v>
      </c>
      <c r="T871" s="2">
        <v>280</v>
      </c>
      <c r="U871" t="s">
        <v>142</v>
      </c>
      <c r="V871" s="2">
        <v>0</v>
      </c>
      <c r="W871" s="2">
        <v>1</v>
      </c>
      <c r="X871" s="2">
        <v>0</v>
      </c>
      <c r="Y871" s="2">
        <v>0</v>
      </c>
      <c r="AA871" t="s">
        <v>65</v>
      </c>
      <c r="AC871" t="s">
        <v>52</v>
      </c>
      <c r="AD871" t="s">
        <v>52</v>
      </c>
      <c r="AH871" t="s">
        <v>53</v>
      </c>
      <c r="AJ871" t="s">
        <v>106</v>
      </c>
      <c r="AL871" t="s">
        <v>97</v>
      </c>
      <c r="AM871" t="s">
        <v>71</v>
      </c>
      <c r="AN871" t="s">
        <v>57</v>
      </c>
      <c r="AO871" t="s">
        <v>72</v>
      </c>
      <c r="AP871" t="s">
        <v>59</v>
      </c>
      <c r="AQ871" t="s">
        <v>60</v>
      </c>
      <c r="AR871" t="s">
        <v>1236</v>
      </c>
      <c r="AS871" s="2">
        <v>0</v>
      </c>
      <c r="AT871" s="2">
        <v>1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13</v>
      </c>
    </row>
    <row r="872" spans="1:54" x14ac:dyDescent="0.25">
      <c r="A872">
        <v>878</v>
      </c>
      <c r="B872" t="s">
        <v>38</v>
      </c>
      <c r="C872" t="s">
        <v>765</v>
      </c>
      <c r="D872" t="s">
        <v>1833</v>
      </c>
      <c r="E872" t="s">
        <v>3132</v>
      </c>
      <c r="F872" t="s">
        <v>10131</v>
      </c>
      <c r="H872" s="19">
        <v>878</v>
      </c>
      <c r="I872" t="s">
        <v>3135</v>
      </c>
      <c r="J872" t="s">
        <v>3136</v>
      </c>
      <c r="K872" s="2">
        <v>12</v>
      </c>
      <c r="L872" t="s">
        <v>52</v>
      </c>
      <c r="M872">
        <v>0</v>
      </c>
      <c r="N872" t="s">
        <v>83</v>
      </c>
      <c r="O872" s="2">
        <v>0</v>
      </c>
      <c r="P872" s="2">
        <v>1</v>
      </c>
      <c r="Q872" s="2">
        <v>0</v>
      </c>
      <c r="R872" s="2">
        <v>0</v>
      </c>
      <c r="T872" s="2">
        <v>600</v>
      </c>
      <c r="U872" t="s">
        <v>142</v>
      </c>
      <c r="V872" s="2">
        <v>0</v>
      </c>
      <c r="W872" s="2">
        <v>1</v>
      </c>
      <c r="X872" s="2">
        <v>0</v>
      </c>
      <c r="Y872" s="2">
        <v>0</v>
      </c>
      <c r="AA872" t="s">
        <v>65</v>
      </c>
      <c r="AC872" t="s">
        <v>12125</v>
      </c>
      <c r="AD872" t="s">
        <v>45</v>
      </c>
      <c r="AE872" s="2">
        <v>5</v>
      </c>
      <c r="AF872" t="s">
        <v>455</v>
      </c>
      <c r="AG872" t="s">
        <v>455</v>
      </c>
      <c r="AH872" t="s">
        <v>53</v>
      </c>
      <c r="AJ872" t="s">
        <v>204</v>
      </c>
      <c r="AL872" t="s">
        <v>97</v>
      </c>
      <c r="AM872" t="s">
        <v>162</v>
      </c>
      <c r="AN872" t="s">
        <v>57</v>
      </c>
      <c r="AO872" t="s">
        <v>1095</v>
      </c>
      <c r="AP872" t="s">
        <v>59</v>
      </c>
      <c r="AQ872" t="s">
        <v>60</v>
      </c>
      <c r="AR872" t="s">
        <v>1236</v>
      </c>
      <c r="AS872" s="2">
        <v>0</v>
      </c>
      <c r="AT872" s="2">
        <v>1</v>
      </c>
      <c r="AU872" s="2">
        <v>1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10</v>
      </c>
    </row>
    <row r="873" spans="1:54" x14ac:dyDescent="0.25">
      <c r="A873">
        <v>879</v>
      </c>
      <c r="B873" t="s">
        <v>38</v>
      </c>
      <c r="C873" t="s">
        <v>765</v>
      </c>
      <c r="D873" t="s">
        <v>1833</v>
      </c>
      <c r="E873" t="s">
        <v>3139</v>
      </c>
      <c r="F873" t="s">
        <v>10131</v>
      </c>
      <c r="H873" s="19">
        <v>879</v>
      </c>
      <c r="I873" t="s">
        <v>3140</v>
      </c>
      <c r="J873" t="s">
        <v>479</v>
      </c>
      <c r="K873" s="2">
        <v>4</v>
      </c>
      <c r="L873" t="s">
        <v>52</v>
      </c>
      <c r="M873">
        <v>0</v>
      </c>
      <c r="N873" t="s">
        <v>47</v>
      </c>
      <c r="O873" s="2">
        <v>1</v>
      </c>
      <c r="P873" s="2">
        <v>1</v>
      </c>
      <c r="Q873" s="2">
        <v>0</v>
      </c>
      <c r="R873" s="2">
        <v>0</v>
      </c>
      <c r="T873" s="2">
        <v>266</v>
      </c>
      <c r="U873" t="s">
        <v>142</v>
      </c>
      <c r="V873" s="2">
        <v>0</v>
      </c>
      <c r="W873" s="2">
        <v>1</v>
      </c>
      <c r="X873" s="2">
        <v>0</v>
      </c>
      <c r="Y873" s="2">
        <v>0</v>
      </c>
      <c r="AA873" t="s">
        <v>65</v>
      </c>
      <c r="AC873" t="s">
        <v>52</v>
      </c>
      <c r="AD873" t="s">
        <v>52</v>
      </c>
      <c r="AH873" t="s">
        <v>53</v>
      </c>
      <c r="AJ873" t="s">
        <v>204</v>
      </c>
      <c r="AL873" t="s">
        <v>97</v>
      </c>
      <c r="AM873" t="s">
        <v>162</v>
      </c>
      <c r="AN873" t="s">
        <v>57</v>
      </c>
      <c r="AO873" t="s">
        <v>72</v>
      </c>
      <c r="AP873" t="s">
        <v>59</v>
      </c>
      <c r="AQ873" t="s">
        <v>60</v>
      </c>
      <c r="AR873" t="s">
        <v>1236</v>
      </c>
      <c r="AS873" s="2">
        <v>0</v>
      </c>
      <c r="AT873" s="2">
        <v>1</v>
      </c>
      <c r="AU873" s="2">
        <v>1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15</v>
      </c>
    </row>
    <row r="874" spans="1:54" x14ac:dyDescent="0.25">
      <c r="A874">
        <v>880</v>
      </c>
      <c r="B874" t="s">
        <v>38</v>
      </c>
      <c r="C874" t="s">
        <v>765</v>
      </c>
      <c r="D874" t="s">
        <v>1833</v>
      </c>
      <c r="E874" t="s">
        <v>3139</v>
      </c>
      <c r="F874" t="s">
        <v>10131</v>
      </c>
      <c r="H874" s="19">
        <v>880</v>
      </c>
      <c r="I874" t="s">
        <v>3141</v>
      </c>
      <c r="J874" t="s">
        <v>3142</v>
      </c>
      <c r="K874" s="2">
        <v>4</v>
      </c>
      <c r="L874" t="s">
        <v>52</v>
      </c>
      <c r="M874">
        <v>0</v>
      </c>
      <c r="N874" t="s">
        <v>202</v>
      </c>
      <c r="O874" s="2">
        <v>0</v>
      </c>
      <c r="P874" s="2">
        <v>0</v>
      </c>
      <c r="Q874" s="2">
        <v>0</v>
      </c>
      <c r="R874" s="2">
        <v>1</v>
      </c>
      <c r="S874" t="s">
        <v>84</v>
      </c>
      <c r="T874" s="2">
        <v>800</v>
      </c>
      <c r="U874" t="s">
        <v>84</v>
      </c>
      <c r="V874" s="2">
        <v>0</v>
      </c>
      <c r="W874" s="2">
        <v>0</v>
      </c>
      <c r="X874" s="2">
        <v>1</v>
      </c>
      <c r="Y874" s="2">
        <v>0</v>
      </c>
      <c r="AA874" t="s">
        <v>65</v>
      </c>
      <c r="AC874" t="s">
        <v>12125</v>
      </c>
      <c r="AD874" t="s">
        <v>45</v>
      </c>
      <c r="AE874" s="2">
        <v>9</v>
      </c>
      <c r="AF874" t="s">
        <v>10711</v>
      </c>
      <c r="AG874" t="s">
        <v>10711</v>
      </c>
      <c r="AH874" t="s">
        <v>53</v>
      </c>
      <c r="AJ874" t="s">
        <v>106</v>
      </c>
      <c r="AL874" t="s">
        <v>97</v>
      </c>
      <c r="AM874" t="s">
        <v>162</v>
      </c>
      <c r="AN874" t="s">
        <v>57</v>
      </c>
      <c r="AO874" t="s">
        <v>72</v>
      </c>
      <c r="AP874" t="s">
        <v>59</v>
      </c>
      <c r="AQ874" t="s">
        <v>60</v>
      </c>
      <c r="AR874" t="s">
        <v>1236</v>
      </c>
      <c r="AS874" s="2">
        <v>0</v>
      </c>
      <c r="AT874" s="2">
        <v>1</v>
      </c>
      <c r="AU874" s="2">
        <v>1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9</v>
      </c>
    </row>
    <row r="875" spans="1:54" x14ac:dyDescent="0.25">
      <c r="A875">
        <v>881</v>
      </c>
      <c r="B875" t="s">
        <v>38</v>
      </c>
      <c r="C875" t="s">
        <v>765</v>
      </c>
      <c r="D875" t="s">
        <v>1833</v>
      </c>
      <c r="E875" t="s">
        <v>2371</v>
      </c>
      <c r="F875" t="s">
        <v>10131</v>
      </c>
      <c r="H875" s="19">
        <v>881</v>
      </c>
      <c r="I875" t="s">
        <v>3143</v>
      </c>
      <c r="J875" t="s">
        <v>3144</v>
      </c>
      <c r="K875" s="2">
        <v>6</v>
      </c>
      <c r="L875" t="s">
        <v>52</v>
      </c>
      <c r="M875">
        <v>0</v>
      </c>
      <c r="N875" t="s">
        <v>83</v>
      </c>
      <c r="O875" s="2">
        <v>0</v>
      </c>
      <c r="P875" s="2">
        <v>1</v>
      </c>
      <c r="Q875" s="2">
        <v>0</v>
      </c>
      <c r="R875" s="2">
        <v>0</v>
      </c>
      <c r="T875" s="2">
        <v>300</v>
      </c>
      <c r="U875" t="s">
        <v>142</v>
      </c>
      <c r="V875" s="2">
        <v>0</v>
      </c>
      <c r="W875" s="2">
        <v>1</v>
      </c>
      <c r="X875" s="2">
        <v>0</v>
      </c>
      <c r="Y875" s="2">
        <v>0</v>
      </c>
      <c r="AA875" t="s">
        <v>65</v>
      </c>
      <c r="AC875" t="s">
        <v>52</v>
      </c>
      <c r="AD875" t="s">
        <v>52</v>
      </c>
      <c r="AH875" t="s">
        <v>53</v>
      </c>
      <c r="AJ875" t="s">
        <v>54</v>
      </c>
      <c r="AL875" t="s">
        <v>55</v>
      </c>
      <c r="AM875" t="s">
        <v>71</v>
      </c>
      <c r="AN875" t="s">
        <v>57</v>
      </c>
      <c r="AO875" t="s">
        <v>72</v>
      </c>
      <c r="AP875" t="s">
        <v>59</v>
      </c>
      <c r="AQ875" t="s">
        <v>60</v>
      </c>
      <c r="AR875" t="s">
        <v>1236</v>
      </c>
      <c r="AS875" s="2">
        <v>0</v>
      </c>
      <c r="AT875" s="2">
        <v>1</v>
      </c>
      <c r="AU875" s="2">
        <v>1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13</v>
      </c>
    </row>
    <row r="876" spans="1:54" x14ac:dyDescent="0.25">
      <c r="A876">
        <v>882</v>
      </c>
      <c r="B876" t="s">
        <v>38</v>
      </c>
      <c r="C876" t="s">
        <v>765</v>
      </c>
      <c r="D876" t="s">
        <v>1833</v>
      </c>
      <c r="E876" t="s">
        <v>2371</v>
      </c>
      <c r="F876" t="s">
        <v>10131</v>
      </c>
      <c r="H876" s="19">
        <v>882</v>
      </c>
      <c r="I876" t="s">
        <v>3147</v>
      </c>
      <c r="J876" t="s">
        <v>479</v>
      </c>
      <c r="K876" s="2">
        <v>4</v>
      </c>
      <c r="L876" t="s">
        <v>52</v>
      </c>
      <c r="M876">
        <v>0</v>
      </c>
      <c r="N876" t="s">
        <v>83</v>
      </c>
      <c r="O876" s="2">
        <v>0</v>
      </c>
      <c r="P876" s="2">
        <v>1</v>
      </c>
      <c r="Q876" s="2">
        <v>0</v>
      </c>
      <c r="R876" s="2">
        <v>0</v>
      </c>
      <c r="T876" s="2">
        <v>200</v>
      </c>
      <c r="U876" t="s">
        <v>142</v>
      </c>
      <c r="V876" s="2">
        <v>0</v>
      </c>
      <c r="W876" s="2">
        <v>1</v>
      </c>
      <c r="X876" s="2">
        <v>0</v>
      </c>
      <c r="Y876" s="2">
        <v>0</v>
      </c>
      <c r="AA876" t="s">
        <v>51</v>
      </c>
      <c r="AC876" t="s">
        <v>12125</v>
      </c>
      <c r="AD876" t="s">
        <v>45</v>
      </c>
      <c r="AE876" s="2">
        <v>7</v>
      </c>
      <c r="AF876" s="2"/>
      <c r="AH876" t="s">
        <v>53</v>
      </c>
      <c r="AJ876" t="s">
        <v>54</v>
      </c>
      <c r="AL876" t="s">
        <v>55</v>
      </c>
      <c r="AM876" t="s">
        <v>255</v>
      </c>
      <c r="AN876" t="s">
        <v>57</v>
      </c>
      <c r="AO876" t="s">
        <v>1095</v>
      </c>
      <c r="AP876" t="s">
        <v>59</v>
      </c>
      <c r="AQ876" t="s">
        <v>60</v>
      </c>
    </row>
    <row r="877" spans="1:54" x14ac:dyDescent="0.25">
      <c r="A877">
        <v>883</v>
      </c>
      <c r="B877" t="s">
        <v>38</v>
      </c>
      <c r="C877" t="s">
        <v>765</v>
      </c>
      <c r="D877" t="s">
        <v>1833</v>
      </c>
      <c r="E877" t="s">
        <v>2371</v>
      </c>
      <c r="F877" t="s">
        <v>10131</v>
      </c>
      <c r="H877" s="19">
        <v>883</v>
      </c>
      <c r="I877" t="s">
        <v>3148</v>
      </c>
      <c r="J877" t="s">
        <v>3149</v>
      </c>
      <c r="K877" s="2">
        <v>5</v>
      </c>
      <c r="L877" t="s">
        <v>52</v>
      </c>
      <c r="M877">
        <v>0</v>
      </c>
      <c r="N877" t="s">
        <v>83</v>
      </c>
      <c r="O877" s="2">
        <v>0</v>
      </c>
      <c r="P877" s="2">
        <v>1</v>
      </c>
      <c r="Q877" s="2">
        <v>0</v>
      </c>
      <c r="R877" s="2">
        <v>0</v>
      </c>
      <c r="T877" s="2">
        <v>300</v>
      </c>
      <c r="U877" t="s">
        <v>142</v>
      </c>
      <c r="V877" s="2">
        <v>0</v>
      </c>
      <c r="W877" s="2">
        <v>1</v>
      </c>
      <c r="X877" s="2">
        <v>0</v>
      </c>
      <c r="Y877" s="2">
        <v>0</v>
      </c>
      <c r="AA877" t="s">
        <v>65</v>
      </c>
      <c r="AC877" t="s">
        <v>52</v>
      </c>
      <c r="AD877" t="s">
        <v>52</v>
      </c>
      <c r="AH877" t="s">
        <v>53</v>
      </c>
      <c r="AJ877" t="s">
        <v>54</v>
      </c>
      <c r="AL877" t="s">
        <v>55</v>
      </c>
      <c r="AM877" t="s">
        <v>71</v>
      </c>
      <c r="AN877" t="s">
        <v>57</v>
      </c>
      <c r="AO877" t="s">
        <v>72</v>
      </c>
      <c r="AP877" t="s">
        <v>59</v>
      </c>
      <c r="AQ877" t="s">
        <v>60</v>
      </c>
      <c r="AR877" t="s">
        <v>61</v>
      </c>
      <c r="AS877" s="2">
        <v>0</v>
      </c>
      <c r="AT877" s="2">
        <v>0</v>
      </c>
      <c r="AU877" s="2">
        <v>1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15</v>
      </c>
    </row>
    <row r="878" spans="1:54" x14ac:dyDescent="0.25">
      <c r="A878">
        <v>884</v>
      </c>
      <c r="B878" t="s">
        <v>38</v>
      </c>
      <c r="C878" t="s">
        <v>765</v>
      </c>
      <c r="D878" t="s">
        <v>1833</v>
      </c>
      <c r="E878" t="s">
        <v>2371</v>
      </c>
      <c r="F878" t="s">
        <v>10131</v>
      </c>
      <c r="H878" s="19">
        <v>884</v>
      </c>
      <c r="I878" t="s">
        <v>3152</v>
      </c>
      <c r="J878" t="s">
        <v>479</v>
      </c>
      <c r="K878" s="2">
        <v>5</v>
      </c>
      <c r="L878" t="s">
        <v>52</v>
      </c>
      <c r="M878">
        <v>0</v>
      </c>
      <c r="N878" t="s">
        <v>83</v>
      </c>
      <c r="O878" s="2">
        <v>0</v>
      </c>
      <c r="P878" s="2">
        <v>1</v>
      </c>
      <c r="Q878" s="2">
        <v>0</v>
      </c>
      <c r="R878" s="2">
        <v>0</v>
      </c>
      <c r="T878" s="2">
        <v>200</v>
      </c>
      <c r="U878" t="s">
        <v>142</v>
      </c>
      <c r="V878" s="2">
        <v>0</v>
      </c>
      <c r="W878" s="2">
        <v>1</v>
      </c>
      <c r="X878" s="2">
        <v>0</v>
      </c>
      <c r="Y878" s="2">
        <v>0</v>
      </c>
      <c r="AA878" t="s">
        <v>65</v>
      </c>
      <c r="AC878" t="s">
        <v>52</v>
      </c>
      <c r="AD878" t="s">
        <v>52</v>
      </c>
      <c r="AH878" t="s">
        <v>53</v>
      </c>
      <c r="AJ878" t="s">
        <v>54</v>
      </c>
      <c r="AL878" t="s">
        <v>55</v>
      </c>
      <c r="AM878" t="s">
        <v>71</v>
      </c>
      <c r="AN878" t="s">
        <v>57</v>
      </c>
      <c r="AO878" t="s">
        <v>72</v>
      </c>
      <c r="AP878" t="s">
        <v>59</v>
      </c>
      <c r="AQ878" t="s">
        <v>60</v>
      </c>
      <c r="AR878" t="s">
        <v>61</v>
      </c>
      <c r="AS878" s="2">
        <v>0</v>
      </c>
      <c r="AT878" s="2">
        <v>0</v>
      </c>
      <c r="AU878" s="2">
        <v>1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5</v>
      </c>
    </row>
    <row r="879" spans="1:54" x14ac:dyDescent="0.25">
      <c r="A879">
        <v>885</v>
      </c>
      <c r="B879" t="s">
        <v>38</v>
      </c>
      <c r="C879" t="s">
        <v>765</v>
      </c>
      <c r="D879" t="s">
        <v>1833</v>
      </c>
      <c r="E879" t="s">
        <v>2371</v>
      </c>
      <c r="F879" t="s">
        <v>10131</v>
      </c>
      <c r="H879" s="19">
        <v>885</v>
      </c>
      <c r="I879" t="s">
        <v>3153</v>
      </c>
      <c r="J879" t="s">
        <v>3154</v>
      </c>
      <c r="K879" s="2">
        <v>8</v>
      </c>
      <c r="L879" t="s">
        <v>52</v>
      </c>
      <c r="M879">
        <v>0</v>
      </c>
      <c r="N879" t="s">
        <v>83</v>
      </c>
      <c r="O879" s="2">
        <v>0</v>
      </c>
      <c r="P879" s="2">
        <v>1</v>
      </c>
      <c r="Q879" s="2">
        <v>0</v>
      </c>
      <c r="R879" s="2">
        <v>0</v>
      </c>
      <c r="T879" s="2">
        <v>300</v>
      </c>
      <c r="U879" t="s">
        <v>259</v>
      </c>
      <c r="V879" s="2">
        <v>0</v>
      </c>
      <c r="W879" s="2">
        <v>1</v>
      </c>
      <c r="X879" s="2">
        <v>1</v>
      </c>
      <c r="Y879" s="2">
        <v>0</v>
      </c>
      <c r="AA879" t="s">
        <v>65</v>
      </c>
      <c r="AC879" t="s">
        <v>52</v>
      </c>
      <c r="AD879" t="s">
        <v>52</v>
      </c>
      <c r="AH879" t="s">
        <v>53</v>
      </c>
      <c r="AJ879" t="s">
        <v>54</v>
      </c>
      <c r="AL879" t="s">
        <v>55</v>
      </c>
      <c r="AM879" t="s">
        <v>162</v>
      </c>
      <c r="AN879" t="s">
        <v>57</v>
      </c>
      <c r="AO879" t="s">
        <v>72</v>
      </c>
      <c r="AP879" t="s">
        <v>59</v>
      </c>
      <c r="AQ879" t="s">
        <v>60</v>
      </c>
    </row>
    <row r="880" spans="1:54" x14ac:dyDescent="0.25">
      <c r="A880">
        <v>886</v>
      </c>
      <c r="B880" t="s">
        <v>38</v>
      </c>
      <c r="C880" t="s">
        <v>765</v>
      </c>
      <c r="D880" t="s">
        <v>1833</v>
      </c>
      <c r="E880" t="s">
        <v>2371</v>
      </c>
      <c r="F880" t="s">
        <v>10131</v>
      </c>
      <c r="H880" s="19">
        <v>886</v>
      </c>
      <c r="I880" t="s">
        <v>3157</v>
      </c>
      <c r="J880" t="s">
        <v>788</v>
      </c>
      <c r="K880" s="2">
        <v>5</v>
      </c>
      <c r="L880" t="s">
        <v>52</v>
      </c>
      <c r="M880">
        <v>0</v>
      </c>
      <c r="N880" t="s">
        <v>83</v>
      </c>
      <c r="O880" s="2">
        <v>0</v>
      </c>
      <c r="P880" s="2">
        <v>1</v>
      </c>
      <c r="Q880" s="2">
        <v>0</v>
      </c>
      <c r="R880" s="2">
        <v>0</v>
      </c>
      <c r="T880" s="2">
        <v>400</v>
      </c>
      <c r="U880" t="s">
        <v>142</v>
      </c>
      <c r="V880" s="2">
        <v>0</v>
      </c>
      <c r="W880" s="2">
        <v>1</v>
      </c>
      <c r="X880" s="2">
        <v>0</v>
      </c>
      <c r="Y880" s="2">
        <v>0</v>
      </c>
      <c r="AA880" t="s">
        <v>65</v>
      </c>
      <c r="AC880" t="s">
        <v>52</v>
      </c>
      <c r="AD880" t="s">
        <v>52</v>
      </c>
      <c r="AH880" t="s">
        <v>53</v>
      </c>
      <c r="AJ880" t="s">
        <v>54</v>
      </c>
      <c r="AL880" t="s">
        <v>55</v>
      </c>
      <c r="AM880" t="s">
        <v>255</v>
      </c>
      <c r="AN880" t="s">
        <v>57</v>
      </c>
      <c r="AO880" t="s">
        <v>72</v>
      </c>
      <c r="AP880" t="s">
        <v>59</v>
      </c>
      <c r="AQ880" t="s">
        <v>60</v>
      </c>
      <c r="AR880" t="s">
        <v>61</v>
      </c>
      <c r="AS880" s="2">
        <v>0</v>
      </c>
      <c r="AT880" s="2">
        <v>0</v>
      </c>
      <c r="AU880" s="2">
        <v>1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7</v>
      </c>
    </row>
    <row r="881" spans="1:54" x14ac:dyDescent="0.25">
      <c r="A881">
        <v>887</v>
      </c>
      <c r="B881" t="s">
        <v>38</v>
      </c>
      <c r="C881" t="s">
        <v>765</v>
      </c>
      <c r="D881" t="s">
        <v>1833</v>
      </c>
      <c r="E881" t="s">
        <v>2371</v>
      </c>
      <c r="F881" t="s">
        <v>10131</v>
      </c>
      <c r="H881" s="19">
        <v>887</v>
      </c>
      <c r="I881" t="s">
        <v>3160</v>
      </c>
      <c r="J881" t="s">
        <v>3161</v>
      </c>
      <c r="K881" s="2">
        <v>6</v>
      </c>
      <c r="L881" t="s">
        <v>52</v>
      </c>
      <c r="M881">
        <v>0</v>
      </c>
      <c r="N881" t="s">
        <v>83</v>
      </c>
      <c r="O881" s="2">
        <v>0</v>
      </c>
      <c r="P881" s="2">
        <v>1</v>
      </c>
      <c r="Q881" s="2">
        <v>0</v>
      </c>
      <c r="R881" s="2">
        <v>0</v>
      </c>
      <c r="T881" s="2">
        <v>300</v>
      </c>
      <c r="U881" t="s">
        <v>142</v>
      </c>
      <c r="V881" s="2">
        <v>0</v>
      </c>
      <c r="W881" s="2">
        <v>1</v>
      </c>
      <c r="X881" s="2">
        <v>0</v>
      </c>
      <c r="Y881" s="2">
        <v>0</v>
      </c>
      <c r="AA881" t="s">
        <v>317</v>
      </c>
      <c r="AC881" t="s">
        <v>12125</v>
      </c>
      <c r="AD881" t="s">
        <v>45</v>
      </c>
      <c r="AE881" s="2">
        <v>2</v>
      </c>
      <c r="AF881" s="2"/>
      <c r="AH881" t="s">
        <v>53</v>
      </c>
      <c r="AJ881" t="s">
        <v>54</v>
      </c>
      <c r="AL881" t="s">
        <v>55</v>
      </c>
      <c r="AM881" t="s">
        <v>71</v>
      </c>
      <c r="AN881" t="s">
        <v>57</v>
      </c>
      <c r="AO881" t="s">
        <v>72</v>
      </c>
      <c r="AP881" t="s">
        <v>59</v>
      </c>
      <c r="AQ881" t="s">
        <v>60</v>
      </c>
      <c r="AR881" t="s">
        <v>61</v>
      </c>
      <c r="AS881" s="2">
        <v>0</v>
      </c>
      <c r="AT881" s="2">
        <v>0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13</v>
      </c>
    </row>
    <row r="882" spans="1:54" x14ac:dyDescent="0.25">
      <c r="A882">
        <v>888</v>
      </c>
      <c r="B882" t="s">
        <v>38</v>
      </c>
      <c r="C882" t="s">
        <v>765</v>
      </c>
      <c r="D882" t="s">
        <v>1833</v>
      </c>
      <c r="E882" t="s">
        <v>2371</v>
      </c>
      <c r="F882" t="s">
        <v>10131</v>
      </c>
      <c r="H882" s="19">
        <v>888</v>
      </c>
      <c r="I882" t="s">
        <v>3162</v>
      </c>
      <c r="J882" t="s">
        <v>479</v>
      </c>
      <c r="K882" s="2">
        <v>6</v>
      </c>
      <c r="L882" t="s">
        <v>52</v>
      </c>
      <c r="M882">
        <v>0</v>
      </c>
      <c r="N882" t="s">
        <v>83</v>
      </c>
      <c r="O882" s="2">
        <v>0</v>
      </c>
      <c r="P882" s="2">
        <v>1</v>
      </c>
      <c r="Q882" s="2">
        <v>0</v>
      </c>
      <c r="R882" s="2">
        <v>0</v>
      </c>
      <c r="T882" s="2">
        <v>300</v>
      </c>
      <c r="U882" t="s">
        <v>142</v>
      </c>
      <c r="V882" s="2">
        <v>0</v>
      </c>
      <c r="W882" s="2">
        <v>1</v>
      </c>
      <c r="X882" s="2">
        <v>0</v>
      </c>
      <c r="Y882" s="2">
        <v>0</v>
      </c>
      <c r="AA882" t="s">
        <v>51</v>
      </c>
      <c r="AC882" t="s">
        <v>52</v>
      </c>
      <c r="AD882" t="s">
        <v>52</v>
      </c>
      <c r="AH882" t="s">
        <v>53</v>
      </c>
      <c r="AJ882" t="s">
        <v>54</v>
      </c>
      <c r="AL882" t="s">
        <v>55</v>
      </c>
      <c r="AM882" t="s">
        <v>71</v>
      </c>
      <c r="AN882" t="s">
        <v>57</v>
      </c>
      <c r="AO882" t="s">
        <v>72</v>
      </c>
      <c r="AP882" t="s">
        <v>59</v>
      </c>
      <c r="AQ882" t="s">
        <v>60</v>
      </c>
    </row>
    <row r="883" spans="1:54" x14ac:dyDescent="0.25">
      <c r="A883">
        <v>889</v>
      </c>
      <c r="B883" t="s">
        <v>38</v>
      </c>
      <c r="C883" t="s">
        <v>765</v>
      </c>
      <c r="D883" t="s">
        <v>1833</v>
      </c>
      <c r="E883" t="s">
        <v>2371</v>
      </c>
      <c r="F883" t="s">
        <v>10131</v>
      </c>
      <c r="H883" s="19">
        <v>889</v>
      </c>
      <c r="I883" t="s">
        <v>3163</v>
      </c>
      <c r="J883" t="s">
        <v>479</v>
      </c>
      <c r="K883" s="2">
        <v>2</v>
      </c>
      <c r="L883" t="s">
        <v>52</v>
      </c>
      <c r="M883">
        <v>0</v>
      </c>
      <c r="N883" t="s">
        <v>83</v>
      </c>
      <c r="O883" s="2">
        <v>0</v>
      </c>
      <c r="P883" s="2">
        <v>1</v>
      </c>
      <c r="Q883" s="2">
        <v>0</v>
      </c>
      <c r="R883" s="2">
        <v>0</v>
      </c>
      <c r="T883" s="2">
        <v>900</v>
      </c>
      <c r="U883" t="s">
        <v>84</v>
      </c>
      <c r="V883" s="2">
        <v>0</v>
      </c>
      <c r="W883" s="2">
        <v>0</v>
      </c>
      <c r="X883" s="2">
        <v>1</v>
      </c>
      <c r="Y883" s="2">
        <v>0</v>
      </c>
      <c r="AA883" t="s">
        <v>65</v>
      </c>
      <c r="AC883" t="s">
        <v>52</v>
      </c>
      <c r="AD883" t="s">
        <v>52</v>
      </c>
      <c r="AH883" t="s">
        <v>53</v>
      </c>
      <c r="AJ883" t="s">
        <v>54</v>
      </c>
      <c r="AL883" t="s">
        <v>55</v>
      </c>
      <c r="AM883" t="s">
        <v>71</v>
      </c>
      <c r="AN883" t="s">
        <v>57</v>
      </c>
      <c r="AO883" t="s">
        <v>72</v>
      </c>
      <c r="AP883" t="s">
        <v>59</v>
      </c>
      <c r="AQ883" t="s">
        <v>60</v>
      </c>
      <c r="AR883" t="s">
        <v>61</v>
      </c>
      <c r="AS883" s="2">
        <v>0</v>
      </c>
      <c r="AT883" s="2">
        <v>0</v>
      </c>
      <c r="AU883" s="2">
        <v>1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6</v>
      </c>
    </row>
    <row r="884" spans="1:54" x14ac:dyDescent="0.25">
      <c r="A884">
        <v>890</v>
      </c>
      <c r="B884" t="s">
        <v>38</v>
      </c>
      <c r="C884" t="s">
        <v>765</v>
      </c>
      <c r="D884" t="s">
        <v>1833</v>
      </c>
      <c r="E884" t="s">
        <v>2371</v>
      </c>
      <c r="F884" t="s">
        <v>10131</v>
      </c>
      <c r="H884" s="19">
        <v>890</v>
      </c>
      <c r="I884" t="s">
        <v>3164</v>
      </c>
      <c r="J884" t="s">
        <v>479</v>
      </c>
      <c r="K884" s="2">
        <v>7</v>
      </c>
      <c r="L884" t="s">
        <v>52</v>
      </c>
      <c r="M884">
        <v>0</v>
      </c>
      <c r="N884" t="s">
        <v>83</v>
      </c>
      <c r="O884" s="2">
        <v>0</v>
      </c>
      <c r="P884" s="2">
        <v>1</v>
      </c>
      <c r="Q884" s="2">
        <v>0</v>
      </c>
      <c r="R884" s="2">
        <v>0</v>
      </c>
      <c r="T884" s="2">
        <v>300</v>
      </c>
      <c r="AA884" t="s">
        <v>51</v>
      </c>
      <c r="AC884" t="s">
        <v>12125</v>
      </c>
      <c r="AD884" t="s">
        <v>45</v>
      </c>
      <c r="AE884" s="2">
        <v>7</v>
      </c>
      <c r="AF884" t="s">
        <v>455</v>
      </c>
      <c r="AG884" t="s">
        <v>2922</v>
      </c>
      <c r="AH884" t="s">
        <v>53</v>
      </c>
      <c r="AJ884" t="s">
        <v>54</v>
      </c>
      <c r="AL884" t="s">
        <v>55</v>
      </c>
      <c r="AM884" t="s">
        <v>71</v>
      </c>
      <c r="AN884" t="s">
        <v>57</v>
      </c>
      <c r="AO884" t="s">
        <v>72</v>
      </c>
      <c r="AP884" t="s">
        <v>59</v>
      </c>
      <c r="AQ884" t="s">
        <v>60</v>
      </c>
      <c r="AR884" t="s">
        <v>61</v>
      </c>
      <c r="AS884" s="2">
        <v>0</v>
      </c>
      <c r="AT884" s="2">
        <v>0</v>
      </c>
      <c r="AU884" s="2">
        <v>1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6</v>
      </c>
    </row>
    <row r="885" spans="1:54" x14ac:dyDescent="0.25">
      <c r="A885">
        <v>891</v>
      </c>
      <c r="B885" t="s">
        <v>38</v>
      </c>
      <c r="C885" t="s">
        <v>765</v>
      </c>
      <c r="D885" t="s">
        <v>1833</v>
      </c>
      <c r="E885" t="s">
        <v>2371</v>
      </c>
      <c r="F885" t="s">
        <v>10131</v>
      </c>
      <c r="H885" s="19">
        <v>891</v>
      </c>
      <c r="I885" t="s">
        <v>3167</v>
      </c>
      <c r="J885" t="s">
        <v>879</v>
      </c>
      <c r="K885" s="2">
        <v>5</v>
      </c>
      <c r="L885" t="s">
        <v>52</v>
      </c>
      <c r="M885">
        <v>0</v>
      </c>
      <c r="N885" t="s">
        <v>83</v>
      </c>
      <c r="O885" s="2">
        <v>0</v>
      </c>
      <c r="P885" s="2">
        <v>1</v>
      </c>
      <c r="Q885" s="2">
        <v>0</v>
      </c>
      <c r="R885" s="2">
        <v>0</v>
      </c>
      <c r="T885" s="2">
        <v>500</v>
      </c>
      <c r="U885" t="s">
        <v>259</v>
      </c>
      <c r="V885" s="2">
        <v>0</v>
      </c>
      <c r="W885" s="2">
        <v>1</v>
      </c>
      <c r="X885" s="2">
        <v>1</v>
      </c>
      <c r="Y885" s="2">
        <v>0</v>
      </c>
      <c r="AA885" t="s">
        <v>51</v>
      </c>
      <c r="AC885" t="s">
        <v>52</v>
      </c>
      <c r="AD885" t="s">
        <v>52</v>
      </c>
      <c r="AH885" t="s">
        <v>53</v>
      </c>
      <c r="AJ885" t="s">
        <v>54</v>
      </c>
      <c r="AL885" t="s">
        <v>55</v>
      </c>
      <c r="AM885" t="s">
        <v>71</v>
      </c>
      <c r="AN885" t="s">
        <v>57</v>
      </c>
      <c r="AO885" t="s">
        <v>72</v>
      </c>
      <c r="AP885" t="s">
        <v>59</v>
      </c>
      <c r="AQ885" t="s">
        <v>60</v>
      </c>
      <c r="AR885" t="s">
        <v>61</v>
      </c>
      <c r="AS885" s="2">
        <v>0</v>
      </c>
      <c r="AT885" s="2">
        <v>0</v>
      </c>
      <c r="AU885" s="2">
        <v>1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13</v>
      </c>
    </row>
    <row r="886" spans="1:54" x14ac:dyDescent="0.25">
      <c r="A886">
        <v>892</v>
      </c>
      <c r="B886" t="s">
        <v>38</v>
      </c>
      <c r="C886" t="s">
        <v>765</v>
      </c>
      <c r="D886" t="s">
        <v>1833</v>
      </c>
      <c r="E886" t="s">
        <v>2371</v>
      </c>
      <c r="F886" t="s">
        <v>10131</v>
      </c>
      <c r="H886" s="19">
        <v>892</v>
      </c>
      <c r="I886" t="s">
        <v>3168</v>
      </c>
      <c r="J886" t="s">
        <v>3169</v>
      </c>
      <c r="K886" s="2">
        <v>8</v>
      </c>
      <c r="L886" t="s">
        <v>52</v>
      </c>
      <c r="M886">
        <v>0</v>
      </c>
      <c r="N886" t="s">
        <v>83</v>
      </c>
      <c r="O886" s="2">
        <v>0</v>
      </c>
      <c r="P886" s="2">
        <v>1</v>
      </c>
      <c r="Q886" s="2">
        <v>0</v>
      </c>
      <c r="R886" s="2">
        <v>0</v>
      </c>
      <c r="U886" t="s">
        <v>259</v>
      </c>
      <c r="V886" s="2">
        <v>0</v>
      </c>
      <c r="W886" s="2">
        <v>1</v>
      </c>
      <c r="X886" s="2">
        <v>1</v>
      </c>
      <c r="Y886" s="2">
        <v>0</v>
      </c>
      <c r="AA886" t="s">
        <v>51</v>
      </c>
      <c r="AC886" t="s">
        <v>12125</v>
      </c>
      <c r="AD886" t="s">
        <v>45</v>
      </c>
      <c r="AE886" s="2">
        <v>1</v>
      </c>
      <c r="AF886" s="2"/>
      <c r="AH886" t="s">
        <v>53</v>
      </c>
      <c r="AJ886" t="s">
        <v>54</v>
      </c>
      <c r="AL886" t="s">
        <v>55</v>
      </c>
      <c r="AM886" t="s">
        <v>71</v>
      </c>
      <c r="AN886" t="s">
        <v>57</v>
      </c>
      <c r="AO886" t="s">
        <v>72</v>
      </c>
      <c r="AP886" t="s">
        <v>59</v>
      </c>
      <c r="AQ886" t="s">
        <v>60</v>
      </c>
      <c r="AR886" t="s">
        <v>1236</v>
      </c>
      <c r="AS886" s="2">
        <v>0</v>
      </c>
      <c r="AT886" s="2">
        <v>1</v>
      </c>
      <c r="AU886" s="2">
        <v>1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7</v>
      </c>
    </row>
    <row r="887" spans="1:54" x14ac:dyDescent="0.25">
      <c r="A887">
        <v>893</v>
      </c>
      <c r="B887" t="s">
        <v>38</v>
      </c>
      <c r="C887" t="s">
        <v>765</v>
      </c>
      <c r="D887" t="s">
        <v>1833</v>
      </c>
      <c r="E887" t="s">
        <v>2371</v>
      </c>
      <c r="F887" t="s">
        <v>10131</v>
      </c>
      <c r="H887" s="19">
        <v>893</v>
      </c>
      <c r="I887" t="s">
        <v>3172</v>
      </c>
      <c r="J887" t="s">
        <v>3173</v>
      </c>
      <c r="K887" s="2">
        <v>7</v>
      </c>
      <c r="L887" t="s">
        <v>52</v>
      </c>
      <c r="M887">
        <v>0</v>
      </c>
      <c r="N887" t="s">
        <v>83</v>
      </c>
      <c r="O887" s="2">
        <v>0</v>
      </c>
      <c r="P887" s="2">
        <v>1</v>
      </c>
      <c r="Q887" s="2">
        <v>0</v>
      </c>
      <c r="R887" s="2">
        <v>0</v>
      </c>
      <c r="T887" s="2">
        <v>400</v>
      </c>
      <c r="U887" t="s">
        <v>142</v>
      </c>
      <c r="V887" s="2">
        <v>0</v>
      </c>
      <c r="W887" s="2">
        <v>1</v>
      </c>
      <c r="X887" s="2">
        <v>0</v>
      </c>
      <c r="Y887" s="2">
        <v>0</v>
      </c>
      <c r="AA887" t="s">
        <v>51</v>
      </c>
      <c r="AC887" t="s">
        <v>52</v>
      </c>
      <c r="AD887" t="s">
        <v>52</v>
      </c>
      <c r="AH887" t="s">
        <v>53</v>
      </c>
      <c r="AJ887" t="s">
        <v>54</v>
      </c>
      <c r="AL887" t="s">
        <v>55</v>
      </c>
      <c r="AM887" t="s">
        <v>71</v>
      </c>
      <c r="AN887" t="s">
        <v>57</v>
      </c>
      <c r="AO887" t="s">
        <v>72</v>
      </c>
      <c r="AP887" t="s">
        <v>59</v>
      </c>
      <c r="AQ887" t="s">
        <v>60</v>
      </c>
      <c r="AR887" t="s">
        <v>1236</v>
      </c>
      <c r="AS887" s="2">
        <v>0</v>
      </c>
      <c r="AT887" s="2">
        <v>1</v>
      </c>
      <c r="AU887" s="2">
        <v>1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6</v>
      </c>
    </row>
    <row r="888" spans="1:54" x14ac:dyDescent="0.25">
      <c r="A888">
        <v>894</v>
      </c>
      <c r="B888" t="s">
        <v>38</v>
      </c>
      <c r="C888" t="s">
        <v>765</v>
      </c>
      <c r="D888" t="s">
        <v>1833</v>
      </c>
      <c r="E888" t="s">
        <v>2371</v>
      </c>
      <c r="F888" t="s">
        <v>10131</v>
      </c>
      <c r="H888" s="19">
        <v>894</v>
      </c>
      <c r="I888" t="s">
        <v>3176</v>
      </c>
      <c r="J888" t="s">
        <v>3134</v>
      </c>
      <c r="K888" s="2">
        <v>9</v>
      </c>
      <c r="L888" t="s">
        <v>52</v>
      </c>
      <c r="M888">
        <v>0</v>
      </c>
      <c r="N888" t="s">
        <v>83</v>
      </c>
      <c r="O888" s="2">
        <v>0</v>
      </c>
      <c r="P888" s="2">
        <v>1</v>
      </c>
      <c r="Q888" s="2">
        <v>0</v>
      </c>
      <c r="R888" s="2">
        <v>0</v>
      </c>
      <c r="T888" s="2">
        <v>200</v>
      </c>
      <c r="U888" t="s">
        <v>142</v>
      </c>
      <c r="V888" s="2">
        <v>0</v>
      </c>
      <c r="W888" s="2">
        <v>1</v>
      </c>
      <c r="X888" s="2">
        <v>0</v>
      </c>
      <c r="Y888" s="2">
        <v>0</v>
      </c>
      <c r="AA888" t="s">
        <v>51</v>
      </c>
      <c r="AC888" t="s">
        <v>12125</v>
      </c>
      <c r="AD888" t="s">
        <v>45</v>
      </c>
      <c r="AE888" s="2">
        <v>8</v>
      </c>
      <c r="AF888" t="s">
        <v>12111</v>
      </c>
      <c r="AG888" t="s">
        <v>12111</v>
      </c>
      <c r="AH888" t="s">
        <v>53</v>
      </c>
      <c r="AJ888" t="s">
        <v>54</v>
      </c>
      <c r="AL888" t="s">
        <v>55</v>
      </c>
      <c r="AM888" t="s">
        <v>71</v>
      </c>
      <c r="AN888" t="s">
        <v>57</v>
      </c>
      <c r="AO888" t="s">
        <v>72</v>
      </c>
      <c r="AP888" t="s">
        <v>59</v>
      </c>
      <c r="AQ888" t="s">
        <v>60</v>
      </c>
      <c r="AR888" t="s">
        <v>61</v>
      </c>
      <c r="AS888" s="2">
        <v>0</v>
      </c>
      <c r="AT888" s="2">
        <v>0</v>
      </c>
      <c r="AU888" s="2">
        <v>1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6</v>
      </c>
    </row>
    <row r="889" spans="1:54" x14ac:dyDescent="0.25">
      <c r="A889">
        <v>895</v>
      </c>
      <c r="B889" t="s">
        <v>38</v>
      </c>
      <c r="C889" t="s">
        <v>765</v>
      </c>
      <c r="D889" t="s">
        <v>1833</v>
      </c>
      <c r="E889" t="s">
        <v>2371</v>
      </c>
      <c r="F889" t="s">
        <v>10131</v>
      </c>
      <c r="H889" s="19">
        <v>895</v>
      </c>
      <c r="I889" t="s">
        <v>3177</v>
      </c>
      <c r="J889" t="s">
        <v>3178</v>
      </c>
      <c r="K889" s="2">
        <v>10</v>
      </c>
      <c r="L889" t="s">
        <v>52</v>
      </c>
      <c r="M889">
        <v>0</v>
      </c>
      <c r="N889" t="s">
        <v>83</v>
      </c>
      <c r="O889" s="2">
        <v>0</v>
      </c>
      <c r="P889" s="2">
        <v>1</v>
      </c>
      <c r="Q889" s="2">
        <v>0</v>
      </c>
      <c r="R889" s="2">
        <v>0</v>
      </c>
      <c r="T889" s="2">
        <v>700</v>
      </c>
      <c r="U889" t="s">
        <v>142</v>
      </c>
      <c r="V889" s="2">
        <v>0</v>
      </c>
      <c r="W889" s="2">
        <v>1</v>
      </c>
      <c r="X889" s="2">
        <v>0</v>
      </c>
      <c r="Y889" s="2">
        <v>0</v>
      </c>
      <c r="AA889" t="s">
        <v>65</v>
      </c>
      <c r="AC889" t="s">
        <v>52</v>
      </c>
      <c r="AD889" t="s">
        <v>52</v>
      </c>
      <c r="AH889" t="s">
        <v>53</v>
      </c>
      <c r="AJ889" t="s">
        <v>54</v>
      </c>
      <c r="AL889" t="s">
        <v>55</v>
      </c>
      <c r="AM889" t="s">
        <v>71</v>
      </c>
      <c r="AN889" t="s">
        <v>57</v>
      </c>
      <c r="AO889" t="s">
        <v>72</v>
      </c>
      <c r="AP889" t="s">
        <v>59</v>
      </c>
      <c r="AQ889" t="s">
        <v>60</v>
      </c>
      <c r="AR889" t="s">
        <v>1236</v>
      </c>
      <c r="AS889" s="2">
        <v>0</v>
      </c>
      <c r="AT889" s="2">
        <v>1</v>
      </c>
      <c r="AU889" s="2">
        <v>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13</v>
      </c>
    </row>
    <row r="890" spans="1:54" x14ac:dyDescent="0.25">
      <c r="A890">
        <v>896</v>
      </c>
      <c r="B890" t="s">
        <v>38</v>
      </c>
      <c r="C890" t="s">
        <v>765</v>
      </c>
      <c r="D890" t="s">
        <v>1833</v>
      </c>
      <c r="E890" t="s">
        <v>2371</v>
      </c>
      <c r="F890" t="s">
        <v>10131</v>
      </c>
      <c r="H890" s="19">
        <v>896</v>
      </c>
      <c r="I890" t="s">
        <v>3181</v>
      </c>
      <c r="J890" t="s">
        <v>479</v>
      </c>
      <c r="K890" s="2">
        <v>3</v>
      </c>
      <c r="L890" t="s">
        <v>52</v>
      </c>
      <c r="M890">
        <v>0</v>
      </c>
      <c r="N890" t="s">
        <v>83</v>
      </c>
      <c r="O890" s="2">
        <v>0</v>
      </c>
      <c r="P890" s="2">
        <v>1</v>
      </c>
      <c r="Q890" s="2">
        <v>0</v>
      </c>
      <c r="R890" s="2">
        <v>0</v>
      </c>
      <c r="T890" s="2">
        <v>900</v>
      </c>
      <c r="U890" t="s">
        <v>84</v>
      </c>
      <c r="V890" s="2">
        <v>0</v>
      </c>
      <c r="W890" s="2">
        <v>0</v>
      </c>
      <c r="X890" s="2">
        <v>1</v>
      </c>
      <c r="Y890" s="2">
        <v>0</v>
      </c>
      <c r="AA890" t="s">
        <v>51</v>
      </c>
      <c r="AC890" t="s">
        <v>12125</v>
      </c>
      <c r="AD890" t="s">
        <v>45</v>
      </c>
      <c r="AE890" s="2">
        <v>1</v>
      </c>
      <c r="AF890" t="s">
        <v>455</v>
      </c>
      <c r="AG890" t="s">
        <v>2952</v>
      </c>
      <c r="AH890" t="s">
        <v>53</v>
      </c>
      <c r="AJ890" t="s">
        <v>54</v>
      </c>
      <c r="AL890" t="s">
        <v>55</v>
      </c>
      <c r="AM890" t="s">
        <v>71</v>
      </c>
      <c r="AN890" t="s">
        <v>57</v>
      </c>
      <c r="AO890" t="s">
        <v>72</v>
      </c>
      <c r="AP890" t="s">
        <v>59</v>
      </c>
      <c r="AQ890" t="s">
        <v>60</v>
      </c>
      <c r="AR890" t="s">
        <v>1279</v>
      </c>
      <c r="AS890" s="2">
        <v>0</v>
      </c>
      <c r="AT890" s="2">
        <v>1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</row>
    <row r="891" spans="1:54" x14ac:dyDescent="0.25">
      <c r="A891">
        <v>897</v>
      </c>
      <c r="B891" t="s">
        <v>38</v>
      </c>
      <c r="C891" t="s">
        <v>765</v>
      </c>
      <c r="D891" t="s">
        <v>1833</v>
      </c>
      <c r="E891" t="s">
        <v>2371</v>
      </c>
      <c r="F891" t="s">
        <v>10131</v>
      </c>
      <c r="H891" s="19">
        <v>897</v>
      </c>
      <c r="I891" t="s">
        <v>3182</v>
      </c>
      <c r="J891" t="s">
        <v>479</v>
      </c>
      <c r="K891" s="2">
        <v>5</v>
      </c>
      <c r="L891" t="s">
        <v>52</v>
      </c>
      <c r="M891">
        <v>0</v>
      </c>
      <c r="N891" t="s">
        <v>83</v>
      </c>
      <c r="O891" s="2">
        <v>0</v>
      </c>
      <c r="P891" s="2">
        <v>1</v>
      </c>
      <c r="Q891" s="2">
        <v>0</v>
      </c>
      <c r="R891" s="2">
        <v>0</v>
      </c>
      <c r="T891" s="2">
        <v>600</v>
      </c>
      <c r="U891" t="s">
        <v>142</v>
      </c>
      <c r="V891" s="2">
        <v>0</v>
      </c>
      <c r="W891" s="2">
        <v>1</v>
      </c>
      <c r="X891" s="2">
        <v>0</v>
      </c>
      <c r="Y891" s="2">
        <v>0</v>
      </c>
      <c r="AA891" t="s">
        <v>51</v>
      </c>
      <c r="AC891" t="s">
        <v>52</v>
      </c>
      <c r="AD891" t="s">
        <v>52</v>
      </c>
      <c r="AH891" t="s">
        <v>53</v>
      </c>
      <c r="AJ891" t="s">
        <v>54</v>
      </c>
      <c r="AL891" t="s">
        <v>55</v>
      </c>
      <c r="AM891" t="s">
        <v>71</v>
      </c>
      <c r="AN891" t="s">
        <v>57</v>
      </c>
      <c r="AO891" t="s">
        <v>72</v>
      </c>
      <c r="AP891" t="s">
        <v>59</v>
      </c>
      <c r="AQ891" t="s">
        <v>60</v>
      </c>
      <c r="AR891" t="s">
        <v>1236</v>
      </c>
      <c r="AS891" s="2">
        <v>0</v>
      </c>
      <c r="AT891" s="2">
        <v>1</v>
      </c>
      <c r="AU891" s="2">
        <v>1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13</v>
      </c>
    </row>
    <row r="892" spans="1:54" x14ac:dyDescent="0.25">
      <c r="A892">
        <v>898</v>
      </c>
      <c r="B892" t="s">
        <v>38</v>
      </c>
      <c r="C892" t="s">
        <v>765</v>
      </c>
      <c r="D892" t="s">
        <v>1833</v>
      </c>
      <c r="E892" t="s">
        <v>2371</v>
      </c>
      <c r="F892" t="s">
        <v>10131</v>
      </c>
      <c r="H892" s="19">
        <v>898</v>
      </c>
      <c r="I892" t="s">
        <v>3183</v>
      </c>
      <c r="J892" t="s">
        <v>3184</v>
      </c>
      <c r="K892" s="2">
        <v>5</v>
      </c>
      <c r="L892" t="s">
        <v>52</v>
      </c>
      <c r="M892">
        <v>0</v>
      </c>
      <c r="N892" t="s">
        <v>83</v>
      </c>
      <c r="O892" s="2">
        <v>0</v>
      </c>
      <c r="P892" s="2">
        <v>1</v>
      </c>
      <c r="Q892" s="2">
        <v>0</v>
      </c>
      <c r="R892" s="2">
        <v>0</v>
      </c>
      <c r="T892" s="2">
        <v>240</v>
      </c>
      <c r="U892" t="s">
        <v>142</v>
      </c>
      <c r="V892" s="2">
        <v>0</v>
      </c>
      <c r="W892" s="2">
        <v>1</v>
      </c>
      <c r="X892" s="2">
        <v>0</v>
      </c>
      <c r="Y892" s="2">
        <v>0</v>
      </c>
      <c r="AA892" t="s">
        <v>65</v>
      </c>
      <c r="AC892" t="s">
        <v>52</v>
      </c>
      <c r="AD892" t="s">
        <v>52</v>
      </c>
      <c r="AH892" t="s">
        <v>53</v>
      </c>
      <c r="AJ892" t="s">
        <v>54</v>
      </c>
      <c r="AL892" t="s">
        <v>55</v>
      </c>
      <c r="AM892" t="s">
        <v>162</v>
      </c>
      <c r="AN892" t="s">
        <v>57</v>
      </c>
      <c r="AO892" t="s">
        <v>72</v>
      </c>
      <c r="AP892" t="s">
        <v>59</v>
      </c>
      <c r="AQ892" t="s">
        <v>60</v>
      </c>
      <c r="AR892" t="s">
        <v>1236</v>
      </c>
      <c r="AS892" s="2">
        <v>0</v>
      </c>
      <c r="AT892" s="2">
        <v>1</v>
      </c>
      <c r="AU892" s="2">
        <v>1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5</v>
      </c>
    </row>
    <row r="893" spans="1:54" x14ac:dyDescent="0.25">
      <c r="A893">
        <v>899</v>
      </c>
      <c r="B893" t="s">
        <v>38</v>
      </c>
      <c r="C893" t="s">
        <v>765</v>
      </c>
      <c r="D893" t="s">
        <v>1833</v>
      </c>
      <c r="E893" t="s">
        <v>2371</v>
      </c>
      <c r="F893" t="s">
        <v>10131</v>
      </c>
      <c r="H893" s="19">
        <v>899</v>
      </c>
      <c r="I893" t="s">
        <v>3185</v>
      </c>
      <c r="J893" t="s">
        <v>479</v>
      </c>
      <c r="K893" s="2">
        <v>4</v>
      </c>
      <c r="L893" t="s">
        <v>45</v>
      </c>
      <c r="M893" s="2">
        <v>1</v>
      </c>
      <c r="N893" t="s">
        <v>83</v>
      </c>
      <c r="O893" s="2">
        <v>0</v>
      </c>
      <c r="P893" s="2">
        <v>1</v>
      </c>
      <c r="Q893" s="2">
        <v>0</v>
      </c>
      <c r="R893" s="2">
        <v>0</v>
      </c>
      <c r="T893" s="2">
        <v>300</v>
      </c>
      <c r="U893" t="s">
        <v>142</v>
      </c>
      <c r="V893" s="2">
        <v>0</v>
      </c>
      <c r="W893" s="2">
        <v>1</v>
      </c>
      <c r="X893" s="2">
        <v>0</v>
      </c>
      <c r="Y893" s="2">
        <v>0</v>
      </c>
      <c r="AA893" t="s">
        <v>51</v>
      </c>
      <c r="AC893" t="s">
        <v>12125</v>
      </c>
      <c r="AD893" t="s">
        <v>45</v>
      </c>
      <c r="AE893" s="2">
        <v>8</v>
      </c>
      <c r="AF893" t="s">
        <v>455</v>
      </c>
      <c r="AG893" t="s">
        <v>455</v>
      </c>
      <c r="AH893" t="s">
        <v>53</v>
      </c>
      <c r="AJ893" t="s">
        <v>54</v>
      </c>
      <c r="AL893" t="s">
        <v>55</v>
      </c>
      <c r="AM893" t="s">
        <v>255</v>
      </c>
      <c r="AN893" t="s">
        <v>98</v>
      </c>
      <c r="AO893" t="s">
        <v>72</v>
      </c>
      <c r="AP893" t="s">
        <v>59</v>
      </c>
      <c r="AQ893" t="s">
        <v>60</v>
      </c>
      <c r="AR893" t="s">
        <v>1236</v>
      </c>
      <c r="AS893" s="2">
        <v>0</v>
      </c>
      <c r="AT893" s="2">
        <v>1</v>
      </c>
      <c r="AU893" s="2">
        <v>1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5</v>
      </c>
    </row>
    <row r="894" spans="1:54" x14ac:dyDescent="0.25">
      <c r="A894">
        <v>900</v>
      </c>
      <c r="B894" t="s">
        <v>38</v>
      </c>
      <c r="C894" t="s">
        <v>765</v>
      </c>
      <c r="D894" t="s">
        <v>1833</v>
      </c>
      <c r="E894" t="s">
        <v>2371</v>
      </c>
      <c r="F894" t="s">
        <v>10131</v>
      </c>
      <c r="H894" s="19">
        <v>900</v>
      </c>
      <c r="I894" t="s">
        <v>3186</v>
      </c>
      <c r="J894" t="s">
        <v>1017</v>
      </c>
      <c r="K894" s="2">
        <v>4</v>
      </c>
      <c r="L894" t="s">
        <v>52</v>
      </c>
      <c r="M894">
        <v>0</v>
      </c>
      <c r="N894" t="s">
        <v>83</v>
      </c>
      <c r="O894" s="2">
        <v>0</v>
      </c>
      <c r="P894" s="2">
        <v>1</v>
      </c>
      <c r="Q894" s="2">
        <v>0</v>
      </c>
      <c r="R894" s="2">
        <v>0</v>
      </c>
      <c r="T894" s="2">
        <v>300</v>
      </c>
      <c r="U894" t="s">
        <v>142</v>
      </c>
      <c r="V894" s="2">
        <v>0</v>
      </c>
      <c r="W894" s="2">
        <v>1</v>
      </c>
      <c r="X894" s="2">
        <v>0</v>
      </c>
      <c r="Y894" s="2">
        <v>0</v>
      </c>
      <c r="AA894" t="s">
        <v>317</v>
      </c>
      <c r="AC894" t="s">
        <v>52</v>
      </c>
      <c r="AD894" t="s">
        <v>52</v>
      </c>
      <c r="AH894" t="s">
        <v>53</v>
      </c>
      <c r="AJ894" t="s">
        <v>54</v>
      </c>
      <c r="AL894" t="s">
        <v>55</v>
      </c>
      <c r="AM894" t="s">
        <v>71</v>
      </c>
      <c r="AN894" t="s">
        <v>57</v>
      </c>
      <c r="AO894" t="s">
        <v>72</v>
      </c>
      <c r="AP894" t="s">
        <v>59</v>
      </c>
      <c r="AQ894" t="s">
        <v>60</v>
      </c>
      <c r="AR894" t="s">
        <v>1236</v>
      </c>
      <c r="AS894" s="2">
        <v>0</v>
      </c>
      <c r="AT894" s="2">
        <v>1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5</v>
      </c>
    </row>
    <row r="895" spans="1:54" x14ac:dyDescent="0.25">
      <c r="A895">
        <v>901</v>
      </c>
      <c r="B895" t="s">
        <v>38</v>
      </c>
      <c r="C895" t="s">
        <v>765</v>
      </c>
      <c r="D895" t="s">
        <v>1833</v>
      </c>
      <c r="E895" t="s">
        <v>2371</v>
      </c>
      <c r="F895" t="s">
        <v>10131</v>
      </c>
      <c r="H895" s="19">
        <v>901</v>
      </c>
      <c r="I895" t="s">
        <v>3187</v>
      </c>
      <c r="J895" t="s">
        <v>3188</v>
      </c>
      <c r="K895" s="2">
        <v>1</v>
      </c>
      <c r="L895" t="s">
        <v>52</v>
      </c>
      <c r="M895">
        <v>0</v>
      </c>
      <c r="N895" t="s">
        <v>83</v>
      </c>
      <c r="O895" s="2">
        <v>0</v>
      </c>
      <c r="P895" s="2">
        <v>1</v>
      </c>
      <c r="Q895" s="2">
        <v>0</v>
      </c>
      <c r="R895" s="2">
        <v>0</v>
      </c>
      <c r="T895" s="2">
        <v>400</v>
      </c>
      <c r="AA895" t="s">
        <v>65</v>
      </c>
      <c r="AC895" t="s">
        <v>52</v>
      </c>
      <c r="AD895" t="s">
        <v>52</v>
      </c>
      <c r="AH895" t="s">
        <v>53</v>
      </c>
      <c r="AJ895" t="s">
        <v>54</v>
      </c>
      <c r="AL895" t="s">
        <v>55</v>
      </c>
      <c r="AM895" t="s">
        <v>71</v>
      </c>
      <c r="AN895" t="s">
        <v>98</v>
      </c>
      <c r="AO895" t="s">
        <v>72</v>
      </c>
      <c r="AP895" t="s">
        <v>59</v>
      </c>
      <c r="AQ895" t="s">
        <v>60</v>
      </c>
    </row>
    <row r="896" spans="1:54" x14ac:dyDescent="0.25">
      <c r="A896">
        <v>902</v>
      </c>
      <c r="B896" t="s">
        <v>38</v>
      </c>
      <c r="C896" t="s">
        <v>765</v>
      </c>
      <c r="D896" t="s">
        <v>1833</v>
      </c>
      <c r="E896" t="s">
        <v>2371</v>
      </c>
      <c r="F896" t="s">
        <v>10131</v>
      </c>
      <c r="H896" s="19">
        <v>902</v>
      </c>
      <c r="I896" t="s">
        <v>3189</v>
      </c>
      <c r="J896" t="s">
        <v>3190</v>
      </c>
      <c r="K896" s="2">
        <v>5</v>
      </c>
      <c r="L896" t="s">
        <v>52</v>
      </c>
      <c r="M896">
        <v>0</v>
      </c>
      <c r="N896" t="s">
        <v>83</v>
      </c>
      <c r="O896" s="2">
        <v>0</v>
      </c>
      <c r="P896" s="2">
        <v>1</v>
      </c>
      <c r="Q896" s="2">
        <v>0</v>
      </c>
      <c r="R896" s="2">
        <v>0</v>
      </c>
      <c r="T896" s="2">
        <v>200</v>
      </c>
      <c r="AA896" t="s">
        <v>51</v>
      </c>
      <c r="AC896" t="s">
        <v>52</v>
      </c>
      <c r="AD896" t="s">
        <v>52</v>
      </c>
      <c r="AH896" t="s">
        <v>53</v>
      </c>
      <c r="AJ896" t="s">
        <v>54</v>
      </c>
      <c r="AL896" t="s">
        <v>55</v>
      </c>
      <c r="AM896" t="s">
        <v>71</v>
      </c>
      <c r="AN896" t="s">
        <v>98</v>
      </c>
      <c r="AO896" t="s">
        <v>72</v>
      </c>
      <c r="AP896" t="s">
        <v>59</v>
      </c>
      <c r="AQ896" t="s">
        <v>60</v>
      </c>
      <c r="AR896" t="s">
        <v>1236</v>
      </c>
      <c r="AS896" s="2">
        <v>0</v>
      </c>
      <c r="AT896" s="2">
        <v>1</v>
      </c>
      <c r="AU896" s="2">
        <v>1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6</v>
      </c>
    </row>
    <row r="897" spans="1:54" x14ac:dyDescent="0.25">
      <c r="A897">
        <v>903</v>
      </c>
      <c r="B897" t="s">
        <v>38</v>
      </c>
      <c r="C897" t="s">
        <v>765</v>
      </c>
      <c r="D897" t="s">
        <v>1833</v>
      </c>
      <c r="E897" t="s">
        <v>2371</v>
      </c>
      <c r="F897" t="s">
        <v>10131</v>
      </c>
      <c r="H897" s="19">
        <v>903</v>
      </c>
      <c r="I897" t="s">
        <v>3191</v>
      </c>
      <c r="J897" t="s">
        <v>3192</v>
      </c>
      <c r="K897" s="2">
        <v>8</v>
      </c>
      <c r="L897" t="s">
        <v>52</v>
      </c>
      <c r="M897">
        <v>0</v>
      </c>
      <c r="N897" t="s">
        <v>83</v>
      </c>
      <c r="O897" s="2">
        <v>0</v>
      </c>
      <c r="P897" s="2">
        <v>1</v>
      </c>
      <c r="Q897" s="2">
        <v>0</v>
      </c>
      <c r="R897" s="2">
        <v>0</v>
      </c>
      <c r="T897" s="2">
        <v>700</v>
      </c>
      <c r="U897" t="s">
        <v>142</v>
      </c>
      <c r="V897" s="2">
        <v>0</v>
      </c>
      <c r="W897" s="2">
        <v>1</v>
      </c>
      <c r="X897" s="2">
        <v>0</v>
      </c>
      <c r="Y897" s="2">
        <v>0</v>
      </c>
      <c r="AA897" t="s">
        <v>51</v>
      </c>
      <c r="AC897" t="s">
        <v>52</v>
      </c>
      <c r="AD897" t="s">
        <v>52</v>
      </c>
      <c r="AH897" t="s">
        <v>53</v>
      </c>
      <c r="AJ897" t="s">
        <v>54</v>
      </c>
      <c r="AL897" t="s">
        <v>55</v>
      </c>
      <c r="AM897" t="s">
        <v>255</v>
      </c>
      <c r="AN897" t="s">
        <v>57</v>
      </c>
      <c r="AO897" t="s">
        <v>72</v>
      </c>
      <c r="AP897" t="s">
        <v>59</v>
      </c>
      <c r="AQ897" t="s">
        <v>60</v>
      </c>
      <c r="AR897" t="s">
        <v>1236</v>
      </c>
      <c r="AS897" s="2">
        <v>0</v>
      </c>
      <c r="AT897" s="2">
        <v>1</v>
      </c>
      <c r="AU897" s="2">
        <v>1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13</v>
      </c>
    </row>
    <row r="898" spans="1:54" x14ac:dyDescent="0.25">
      <c r="A898">
        <v>904</v>
      </c>
      <c r="B898" t="s">
        <v>38</v>
      </c>
      <c r="C898" t="s">
        <v>765</v>
      </c>
      <c r="D898" t="s">
        <v>1833</v>
      </c>
      <c r="E898" t="s">
        <v>2371</v>
      </c>
      <c r="F898" t="s">
        <v>10131</v>
      </c>
      <c r="H898" s="19">
        <v>904</v>
      </c>
      <c r="I898" t="s">
        <v>3195</v>
      </c>
      <c r="J898" t="s">
        <v>388</v>
      </c>
      <c r="K898" s="2">
        <v>3</v>
      </c>
      <c r="L898" t="s">
        <v>52</v>
      </c>
      <c r="M898">
        <v>0</v>
      </c>
      <c r="N898" t="s">
        <v>83</v>
      </c>
      <c r="O898" s="2">
        <v>0</v>
      </c>
      <c r="P898" s="2">
        <v>1</v>
      </c>
      <c r="Q898" s="2">
        <v>0</v>
      </c>
      <c r="R898" s="2">
        <v>0</v>
      </c>
      <c r="T898" s="2">
        <v>500</v>
      </c>
      <c r="U898" t="s">
        <v>142</v>
      </c>
      <c r="V898" s="2">
        <v>0</v>
      </c>
      <c r="W898" s="2">
        <v>1</v>
      </c>
      <c r="X898" s="2">
        <v>0</v>
      </c>
      <c r="Y898" s="2">
        <v>0</v>
      </c>
      <c r="AA898" t="s">
        <v>51</v>
      </c>
      <c r="AC898" t="s">
        <v>52</v>
      </c>
      <c r="AD898" t="s">
        <v>52</v>
      </c>
      <c r="AH898" t="s">
        <v>1465</v>
      </c>
      <c r="AJ898" t="s">
        <v>54</v>
      </c>
      <c r="AL898" t="s">
        <v>55</v>
      </c>
      <c r="AM898" t="s">
        <v>162</v>
      </c>
      <c r="AN898" t="s">
        <v>57</v>
      </c>
      <c r="AO898" t="s">
        <v>72</v>
      </c>
      <c r="AP898" t="s">
        <v>59</v>
      </c>
      <c r="AQ898" t="s">
        <v>60</v>
      </c>
    </row>
    <row r="899" spans="1:54" x14ac:dyDescent="0.25">
      <c r="A899">
        <v>905</v>
      </c>
      <c r="B899" t="s">
        <v>38</v>
      </c>
      <c r="C899" t="s">
        <v>765</v>
      </c>
      <c r="D899" t="s">
        <v>1833</v>
      </c>
      <c r="E899" t="s">
        <v>2371</v>
      </c>
      <c r="F899" t="s">
        <v>10131</v>
      </c>
      <c r="H899" s="19">
        <v>905</v>
      </c>
      <c r="I899" t="s">
        <v>3196</v>
      </c>
      <c r="J899" t="s">
        <v>3197</v>
      </c>
      <c r="K899" s="2">
        <v>3</v>
      </c>
      <c r="L899" t="s">
        <v>52</v>
      </c>
      <c r="M899">
        <v>0</v>
      </c>
      <c r="N899" t="s">
        <v>83</v>
      </c>
      <c r="O899" s="2">
        <v>0</v>
      </c>
      <c r="P899" s="2">
        <v>1</v>
      </c>
      <c r="Q899" s="2">
        <v>0</v>
      </c>
      <c r="R899" s="2">
        <v>0</v>
      </c>
      <c r="T899" s="2">
        <v>900</v>
      </c>
      <c r="U899" t="s">
        <v>84</v>
      </c>
      <c r="V899" s="2">
        <v>0</v>
      </c>
      <c r="W899" s="2">
        <v>0</v>
      </c>
      <c r="X899" s="2">
        <v>1</v>
      </c>
      <c r="Y899" s="2">
        <v>0</v>
      </c>
      <c r="AA899" t="s">
        <v>65</v>
      </c>
      <c r="AC899" t="s">
        <v>12125</v>
      </c>
      <c r="AD899" t="s">
        <v>45</v>
      </c>
      <c r="AE899" s="2">
        <v>5</v>
      </c>
      <c r="AF899" t="s">
        <v>455</v>
      </c>
      <c r="AG899" t="s">
        <v>455</v>
      </c>
      <c r="AH899" t="s">
        <v>1465</v>
      </c>
      <c r="AJ899" t="s">
        <v>54</v>
      </c>
      <c r="AL899" t="s">
        <v>55</v>
      </c>
      <c r="AM899" t="s">
        <v>71</v>
      </c>
      <c r="AN899" t="s">
        <v>57</v>
      </c>
      <c r="AO899" t="s">
        <v>72</v>
      </c>
      <c r="AP899" t="s">
        <v>59</v>
      </c>
      <c r="AQ899" t="s">
        <v>60</v>
      </c>
      <c r="AR899" t="s">
        <v>1236</v>
      </c>
      <c r="AS899" s="2">
        <v>0</v>
      </c>
      <c r="AT899" s="2">
        <v>1</v>
      </c>
      <c r="AU899" s="2">
        <v>1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6</v>
      </c>
    </row>
    <row r="900" spans="1:54" x14ac:dyDescent="0.25">
      <c r="A900">
        <v>906</v>
      </c>
      <c r="B900" t="s">
        <v>38</v>
      </c>
      <c r="C900" t="s">
        <v>765</v>
      </c>
      <c r="D900" t="s">
        <v>1833</v>
      </c>
      <c r="E900" t="s">
        <v>2371</v>
      </c>
      <c r="F900" t="s">
        <v>10131</v>
      </c>
      <c r="H900" s="19">
        <v>906</v>
      </c>
      <c r="I900" t="s">
        <v>3198</v>
      </c>
      <c r="J900" t="s">
        <v>2238</v>
      </c>
      <c r="K900" s="2">
        <v>6</v>
      </c>
      <c r="L900" t="s">
        <v>52</v>
      </c>
      <c r="M900">
        <v>0</v>
      </c>
      <c r="N900" t="s">
        <v>83</v>
      </c>
      <c r="O900" s="2">
        <v>0</v>
      </c>
      <c r="P900" s="2">
        <v>1</v>
      </c>
      <c r="Q900" s="2">
        <v>0</v>
      </c>
      <c r="R900" s="2">
        <v>0</v>
      </c>
      <c r="T900" s="2">
        <v>300</v>
      </c>
      <c r="U900" t="s">
        <v>142</v>
      </c>
      <c r="V900" s="2">
        <v>0</v>
      </c>
      <c r="W900" s="2">
        <v>1</v>
      </c>
      <c r="X900" s="2">
        <v>0</v>
      </c>
      <c r="Y900" s="2">
        <v>0</v>
      </c>
      <c r="AA900" t="s">
        <v>51</v>
      </c>
      <c r="AC900" t="s">
        <v>52</v>
      </c>
      <c r="AD900" t="s">
        <v>52</v>
      </c>
      <c r="AH900" t="s">
        <v>53</v>
      </c>
      <c r="AJ900" t="s">
        <v>54</v>
      </c>
      <c r="AL900" t="s">
        <v>55</v>
      </c>
      <c r="AM900" t="s">
        <v>71</v>
      </c>
      <c r="AN900" t="s">
        <v>57</v>
      </c>
      <c r="AO900" t="s">
        <v>72</v>
      </c>
      <c r="AP900" t="s">
        <v>59</v>
      </c>
      <c r="AQ900" t="s">
        <v>60</v>
      </c>
      <c r="AR900" t="s">
        <v>1236</v>
      </c>
      <c r="AS900" s="2">
        <v>0</v>
      </c>
      <c r="AT900" s="2">
        <v>1</v>
      </c>
      <c r="AU900" s="2">
        <v>1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5</v>
      </c>
    </row>
    <row r="901" spans="1:54" x14ac:dyDescent="0.25">
      <c r="A901">
        <v>907</v>
      </c>
      <c r="B901" t="s">
        <v>38</v>
      </c>
      <c r="C901" t="s">
        <v>765</v>
      </c>
      <c r="D901" t="s">
        <v>1833</v>
      </c>
      <c r="E901" t="s">
        <v>2371</v>
      </c>
      <c r="F901" t="s">
        <v>10131</v>
      </c>
      <c r="H901" s="19">
        <v>907</v>
      </c>
      <c r="I901" t="s">
        <v>3199</v>
      </c>
      <c r="J901" t="s">
        <v>479</v>
      </c>
      <c r="K901" s="2">
        <v>5</v>
      </c>
      <c r="L901" t="s">
        <v>52</v>
      </c>
      <c r="M901">
        <v>0</v>
      </c>
      <c r="N901" t="s">
        <v>83</v>
      </c>
      <c r="O901" s="2">
        <v>0</v>
      </c>
      <c r="P901" s="2">
        <v>1</v>
      </c>
      <c r="Q901" s="2">
        <v>0</v>
      </c>
      <c r="R901" s="2">
        <v>0</v>
      </c>
      <c r="T901" s="2">
        <v>300</v>
      </c>
      <c r="U901" t="s">
        <v>142</v>
      </c>
      <c r="V901" s="2">
        <v>0</v>
      </c>
      <c r="W901" s="2">
        <v>1</v>
      </c>
      <c r="X901" s="2">
        <v>0</v>
      </c>
      <c r="Y901" s="2">
        <v>0</v>
      </c>
      <c r="AA901" t="s">
        <v>65</v>
      </c>
      <c r="AC901" t="s">
        <v>12125</v>
      </c>
      <c r="AD901" t="s">
        <v>45</v>
      </c>
      <c r="AE901" s="2">
        <v>2</v>
      </c>
      <c r="AF901" t="s">
        <v>455</v>
      </c>
      <c r="AG901" t="s">
        <v>455</v>
      </c>
      <c r="AH901" t="s">
        <v>53</v>
      </c>
      <c r="AJ901" t="s">
        <v>54</v>
      </c>
      <c r="AL901" t="s">
        <v>55</v>
      </c>
      <c r="AM901" t="s">
        <v>71</v>
      </c>
      <c r="AN901" t="s">
        <v>57</v>
      </c>
      <c r="AO901" t="s">
        <v>1095</v>
      </c>
      <c r="AP901" t="s">
        <v>59</v>
      </c>
      <c r="AQ901" t="s">
        <v>60</v>
      </c>
      <c r="AR901" t="s">
        <v>1236</v>
      </c>
      <c r="AS901" s="2">
        <v>0</v>
      </c>
      <c r="AT901" s="2">
        <v>1</v>
      </c>
      <c r="AU901" s="2">
        <v>1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6</v>
      </c>
    </row>
    <row r="902" spans="1:54" x14ac:dyDescent="0.25">
      <c r="A902">
        <v>908</v>
      </c>
      <c r="B902" t="s">
        <v>38</v>
      </c>
      <c r="C902" t="s">
        <v>765</v>
      </c>
      <c r="D902" t="s">
        <v>1833</v>
      </c>
      <c r="E902" t="s">
        <v>2371</v>
      </c>
      <c r="F902" t="s">
        <v>10131</v>
      </c>
      <c r="H902" s="19">
        <v>908</v>
      </c>
      <c r="I902" t="s">
        <v>3200</v>
      </c>
      <c r="J902" t="s">
        <v>3201</v>
      </c>
      <c r="K902" s="2">
        <v>6</v>
      </c>
      <c r="L902" t="s">
        <v>52</v>
      </c>
      <c r="M902">
        <v>0</v>
      </c>
      <c r="N902" t="s">
        <v>83</v>
      </c>
      <c r="O902" s="2">
        <v>0</v>
      </c>
      <c r="P902" s="2">
        <v>1</v>
      </c>
      <c r="Q902" s="2">
        <v>0</v>
      </c>
      <c r="R902" s="2">
        <v>0</v>
      </c>
      <c r="T902" s="2">
        <v>300</v>
      </c>
      <c r="U902" t="s">
        <v>142</v>
      </c>
      <c r="V902" s="2">
        <v>0</v>
      </c>
      <c r="W902" s="2">
        <v>1</v>
      </c>
      <c r="X902" s="2">
        <v>0</v>
      </c>
      <c r="Y902" s="2">
        <v>0</v>
      </c>
      <c r="AA902" t="s">
        <v>51</v>
      </c>
      <c r="AC902" t="s">
        <v>52</v>
      </c>
      <c r="AD902" t="s">
        <v>52</v>
      </c>
      <c r="AH902" t="s">
        <v>53</v>
      </c>
      <c r="AJ902" t="s">
        <v>54</v>
      </c>
      <c r="AL902" t="s">
        <v>55</v>
      </c>
      <c r="AM902" t="s">
        <v>71</v>
      </c>
      <c r="AN902" t="s">
        <v>57</v>
      </c>
      <c r="AO902" t="s">
        <v>72</v>
      </c>
      <c r="AP902" t="s">
        <v>59</v>
      </c>
      <c r="AQ902" t="s">
        <v>60</v>
      </c>
      <c r="AR902" t="s">
        <v>1236</v>
      </c>
      <c r="AS902" s="2">
        <v>0</v>
      </c>
      <c r="AT902" s="2">
        <v>1</v>
      </c>
      <c r="AU902" s="2">
        <v>1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13</v>
      </c>
    </row>
    <row r="903" spans="1:54" x14ac:dyDescent="0.25">
      <c r="A903">
        <v>909</v>
      </c>
      <c r="B903" t="s">
        <v>38</v>
      </c>
      <c r="C903" t="s">
        <v>765</v>
      </c>
      <c r="D903" t="s">
        <v>1833</v>
      </c>
      <c r="E903" t="s">
        <v>2371</v>
      </c>
      <c r="F903" t="s">
        <v>10131</v>
      </c>
      <c r="H903" s="19">
        <v>909</v>
      </c>
      <c r="I903" t="s">
        <v>3204</v>
      </c>
      <c r="J903" t="s">
        <v>479</v>
      </c>
      <c r="K903" s="2">
        <v>5</v>
      </c>
      <c r="L903" t="s">
        <v>52</v>
      </c>
      <c r="M903">
        <v>0</v>
      </c>
      <c r="N903" t="s">
        <v>241</v>
      </c>
      <c r="O903" s="2">
        <v>0</v>
      </c>
      <c r="P903" s="2">
        <v>0</v>
      </c>
      <c r="Q903" s="2">
        <v>1</v>
      </c>
      <c r="R903" s="2">
        <v>0</v>
      </c>
      <c r="T903" s="2">
        <v>900</v>
      </c>
      <c r="U903" t="s">
        <v>142</v>
      </c>
      <c r="V903" s="2">
        <v>0</v>
      </c>
      <c r="W903" s="2">
        <v>1</v>
      </c>
      <c r="X903" s="2">
        <v>0</v>
      </c>
      <c r="Y903" s="2">
        <v>0</v>
      </c>
      <c r="AA903" t="s">
        <v>317</v>
      </c>
      <c r="AC903" t="s">
        <v>52</v>
      </c>
      <c r="AD903" t="s">
        <v>52</v>
      </c>
      <c r="AH903" t="s">
        <v>53</v>
      </c>
      <c r="AJ903" t="s">
        <v>54</v>
      </c>
      <c r="AL903" t="s">
        <v>55</v>
      </c>
      <c r="AM903" t="s">
        <v>71</v>
      </c>
      <c r="AN903" t="s">
        <v>57</v>
      </c>
      <c r="AO903" t="s">
        <v>72</v>
      </c>
      <c r="AP903" t="s">
        <v>59</v>
      </c>
      <c r="AQ903" t="s">
        <v>60</v>
      </c>
    </row>
    <row r="904" spans="1:54" x14ac:dyDescent="0.25">
      <c r="A904">
        <v>910</v>
      </c>
      <c r="B904" t="s">
        <v>38</v>
      </c>
      <c r="C904" t="s">
        <v>765</v>
      </c>
      <c r="D904" t="s">
        <v>1833</v>
      </c>
      <c r="E904" t="s">
        <v>2371</v>
      </c>
      <c r="F904" t="s">
        <v>10131</v>
      </c>
      <c r="H904" s="19">
        <v>910</v>
      </c>
      <c r="I904" t="s">
        <v>3207</v>
      </c>
      <c r="J904" t="s">
        <v>479</v>
      </c>
      <c r="K904" s="2">
        <v>8</v>
      </c>
      <c r="L904" t="s">
        <v>52</v>
      </c>
      <c r="M904">
        <v>0</v>
      </c>
      <c r="N904" t="s">
        <v>83</v>
      </c>
      <c r="O904" s="2">
        <v>0</v>
      </c>
      <c r="P904" s="2">
        <v>1</v>
      </c>
      <c r="Q904" s="2">
        <v>0</v>
      </c>
      <c r="R904" s="2">
        <v>0</v>
      </c>
      <c r="T904" s="2">
        <v>500</v>
      </c>
      <c r="U904" t="s">
        <v>142</v>
      </c>
      <c r="V904" s="2">
        <v>0</v>
      </c>
      <c r="W904" s="2">
        <v>1</v>
      </c>
      <c r="X904" s="2">
        <v>0</v>
      </c>
      <c r="Y904" s="2">
        <v>0</v>
      </c>
      <c r="AA904" t="s">
        <v>51</v>
      </c>
      <c r="AC904" t="s">
        <v>12125</v>
      </c>
      <c r="AD904" t="s">
        <v>45</v>
      </c>
      <c r="AE904" s="2">
        <v>1</v>
      </c>
      <c r="AF904" t="s">
        <v>455</v>
      </c>
      <c r="AG904" t="s">
        <v>455</v>
      </c>
      <c r="AH904" t="s">
        <v>53</v>
      </c>
      <c r="AJ904" t="s">
        <v>54</v>
      </c>
      <c r="AL904" t="s">
        <v>55</v>
      </c>
      <c r="AM904" t="s">
        <v>71</v>
      </c>
      <c r="AN904" t="s">
        <v>57</v>
      </c>
      <c r="AO904" t="s">
        <v>72</v>
      </c>
      <c r="AP904" t="s">
        <v>59</v>
      </c>
      <c r="AQ904" t="s">
        <v>60</v>
      </c>
      <c r="AR904" t="s">
        <v>1236</v>
      </c>
      <c r="AS904" s="2">
        <v>0</v>
      </c>
      <c r="AT904" s="2">
        <v>1</v>
      </c>
      <c r="AU904" s="2">
        <v>1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13</v>
      </c>
    </row>
    <row r="905" spans="1:54" x14ac:dyDescent="0.25">
      <c r="A905">
        <v>911</v>
      </c>
      <c r="B905" t="s">
        <v>38</v>
      </c>
      <c r="C905" t="s">
        <v>765</v>
      </c>
      <c r="D905" t="s">
        <v>1833</v>
      </c>
      <c r="E905" t="s">
        <v>2371</v>
      </c>
      <c r="F905" t="s">
        <v>10131</v>
      </c>
      <c r="H905" s="19">
        <v>911</v>
      </c>
      <c r="I905" t="s">
        <v>3210</v>
      </c>
      <c r="J905" t="s">
        <v>3211</v>
      </c>
      <c r="K905" s="2">
        <v>5</v>
      </c>
      <c r="L905" t="s">
        <v>52</v>
      </c>
      <c r="M905">
        <v>0</v>
      </c>
      <c r="N905" t="s">
        <v>83</v>
      </c>
      <c r="O905" s="2">
        <v>0</v>
      </c>
      <c r="P905" s="2">
        <v>1</v>
      </c>
      <c r="Q905" s="2">
        <v>0</v>
      </c>
      <c r="R905" s="2">
        <v>0</v>
      </c>
      <c r="T905" s="2">
        <v>300</v>
      </c>
      <c r="U905" t="s">
        <v>142</v>
      </c>
      <c r="V905" s="2">
        <v>0</v>
      </c>
      <c r="W905" s="2">
        <v>1</v>
      </c>
      <c r="X905" s="2">
        <v>0</v>
      </c>
      <c r="Y905" s="2">
        <v>0</v>
      </c>
      <c r="AA905" t="s">
        <v>51</v>
      </c>
      <c r="AC905" t="s">
        <v>52</v>
      </c>
      <c r="AD905" t="s">
        <v>52</v>
      </c>
      <c r="AH905" t="s">
        <v>53</v>
      </c>
      <c r="AJ905" t="s">
        <v>54</v>
      </c>
      <c r="AL905" t="s">
        <v>55</v>
      </c>
      <c r="AM905" t="s">
        <v>71</v>
      </c>
      <c r="AN905" t="s">
        <v>57</v>
      </c>
      <c r="AO905" t="s">
        <v>72</v>
      </c>
      <c r="AP905" t="s">
        <v>59</v>
      </c>
      <c r="AQ905" t="s">
        <v>60</v>
      </c>
      <c r="AR905" t="s">
        <v>1236</v>
      </c>
      <c r="AS905" s="2">
        <v>0</v>
      </c>
      <c r="AT905" s="2">
        <v>1</v>
      </c>
      <c r="AU905" s="2">
        <v>1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13</v>
      </c>
    </row>
    <row r="906" spans="1:54" x14ac:dyDescent="0.25">
      <c r="A906">
        <v>912</v>
      </c>
      <c r="B906" t="s">
        <v>38</v>
      </c>
      <c r="C906" t="s">
        <v>765</v>
      </c>
      <c r="D906" t="s">
        <v>1833</v>
      </c>
      <c r="E906" t="s">
        <v>2371</v>
      </c>
      <c r="F906" t="s">
        <v>10131</v>
      </c>
      <c r="H906" s="19">
        <v>912</v>
      </c>
      <c r="I906" t="s">
        <v>3212</v>
      </c>
      <c r="J906" t="s">
        <v>3213</v>
      </c>
      <c r="K906" s="2">
        <v>5</v>
      </c>
      <c r="L906" t="s">
        <v>52</v>
      </c>
      <c r="M906">
        <v>0</v>
      </c>
      <c r="N906" t="s">
        <v>83</v>
      </c>
      <c r="O906" s="2">
        <v>0</v>
      </c>
      <c r="P906" s="2">
        <v>1</v>
      </c>
      <c r="Q906" s="2">
        <v>0</v>
      </c>
      <c r="R906" s="2">
        <v>0</v>
      </c>
      <c r="T906" s="2">
        <v>350</v>
      </c>
      <c r="U906" t="s">
        <v>142</v>
      </c>
      <c r="V906" s="2">
        <v>0</v>
      </c>
      <c r="W906" s="2">
        <v>1</v>
      </c>
      <c r="X906" s="2">
        <v>0</v>
      </c>
      <c r="Y906" s="2">
        <v>0</v>
      </c>
      <c r="AA906" t="s">
        <v>65</v>
      </c>
      <c r="AC906" t="s">
        <v>52</v>
      </c>
      <c r="AD906" t="s">
        <v>52</v>
      </c>
      <c r="AH906" t="s">
        <v>53</v>
      </c>
      <c r="AJ906" t="s">
        <v>54</v>
      </c>
      <c r="AL906" t="s">
        <v>55</v>
      </c>
      <c r="AM906" t="s">
        <v>71</v>
      </c>
      <c r="AN906" t="s">
        <v>57</v>
      </c>
      <c r="AO906" t="s">
        <v>72</v>
      </c>
      <c r="AP906" t="s">
        <v>59</v>
      </c>
      <c r="AQ906" t="s">
        <v>60</v>
      </c>
      <c r="AR906" t="s">
        <v>1236</v>
      </c>
      <c r="AS906" s="2">
        <v>0</v>
      </c>
      <c r="AT906" s="2">
        <v>1</v>
      </c>
      <c r="AU906" s="2">
        <v>1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13</v>
      </c>
    </row>
    <row r="907" spans="1:54" x14ac:dyDescent="0.25">
      <c r="A907">
        <v>913</v>
      </c>
      <c r="B907" t="s">
        <v>38</v>
      </c>
      <c r="C907" t="s">
        <v>765</v>
      </c>
      <c r="D907" t="s">
        <v>1833</v>
      </c>
      <c r="E907" t="s">
        <v>2371</v>
      </c>
      <c r="F907" t="s">
        <v>10131</v>
      </c>
      <c r="H907" s="19">
        <v>913</v>
      </c>
      <c r="I907" t="s">
        <v>3216</v>
      </c>
      <c r="J907" t="s">
        <v>3217</v>
      </c>
      <c r="K907" s="2">
        <v>5</v>
      </c>
      <c r="L907" t="s">
        <v>52</v>
      </c>
      <c r="M907">
        <v>0</v>
      </c>
      <c r="N907" t="s">
        <v>83</v>
      </c>
      <c r="O907" s="2">
        <v>0</v>
      </c>
      <c r="P907" s="2">
        <v>1</v>
      </c>
      <c r="Q907" s="2">
        <v>0</v>
      </c>
      <c r="R907" s="2">
        <v>0</v>
      </c>
      <c r="T907" s="2">
        <v>300</v>
      </c>
      <c r="U907" t="s">
        <v>142</v>
      </c>
      <c r="V907" s="2">
        <v>0</v>
      </c>
      <c r="W907" s="2">
        <v>1</v>
      </c>
      <c r="X907" s="2">
        <v>0</v>
      </c>
      <c r="Y907" s="2">
        <v>0</v>
      </c>
      <c r="AA907" t="s">
        <v>65</v>
      </c>
      <c r="AC907" t="s">
        <v>52</v>
      </c>
      <c r="AD907" t="s">
        <v>52</v>
      </c>
      <c r="AH907" t="s">
        <v>1465</v>
      </c>
      <c r="AJ907" t="s">
        <v>54</v>
      </c>
      <c r="AL907" t="s">
        <v>55</v>
      </c>
      <c r="AM907" t="s">
        <v>162</v>
      </c>
      <c r="AN907" t="s">
        <v>57</v>
      </c>
      <c r="AO907" t="s">
        <v>72</v>
      </c>
      <c r="AP907" t="s">
        <v>59</v>
      </c>
      <c r="AQ907" t="s">
        <v>60</v>
      </c>
      <c r="AR907" t="s">
        <v>1279</v>
      </c>
      <c r="AS907" s="2">
        <v>0</v>
      </c>
      <c r="AT907" s="2">
        <v>1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</row>
    <row r="908" spans="1:54" x14ac:dyDescent="0.25">
      <c r="A908">
        <v>914</v>
      </c>
      <c r="B908" t="s">
        <v>38</v>
      </c>
      <c r="C908" t="s">
        <v>765</v>
      </c>
      <c r="D908" t="s">
        <v>1833</v>
      </c>
      <c r="E908" t="s">
        <v>2371</v>
      </c>
      <c r="F908" t="s">
        <v>10131</v>
      </c>
      <c r="H908" s="19">
        <v>914</v>
      </c>
      <c r="I908" t="s">
        <v>3218</v>
      </c>
      <c r="J908" t="s">
        <v>3219</v>
      </c>
      <c r="K908" s="2">
        <v>4</v>
      </c>
      <c r="L908" t="s">
        <v>52</v>
      </c>
      <c r="M908">
        <v>0</v>
      </c>
      <c r="N908" t="s">
        <v>83</v>
      </c>
      <c r="O908" s="2">
        <v>0</v>
      </c>
      <c r="P908" s="2">
        <v>1</v>
      </c>
      <c r="Q908" s="2">
        <v>0</v>
      </c>
      <c r="R908" s="2">
        <v>0</v>
      </c>
      <c r="T908" s="2">
        <v>350</v>
      </c>
      <c r="U908" t="s">
        <v>142</v>
      </c>
      <c r="V908" s="2">
        <v>0</v>
      </c>
      <c r="W908" s="2">
        <v>1</v>
      </c>
      <c r="X908" s="2">
        <v>0</v>
      </c>
      <c r="Y908" s="2">
        <v>0</v>
      </c>
      <c r="AA908" t="s">
        <v>65</v>
      </c>
      <c r="AC908" t="s">
        <v>52</v>
      </c>
      <c r="AD908" t="s">
        <v>52</v>
      </c>
      <c r="AH908" t="s">
        <v>1465</v>
      </c>
      <c r="AJ908" t="s">
        <v>54</v>
      </c>
      <c r="AL908" t="s">
        <v>55</v>
      </c>
      <c r="AM908" t="s">
        <v>162</v>
      </c>
      <c r="AN908" t="s">
        <v>57</v>
      </c>
      <c r="AO908" t="s">
        <v>1095</v>
      </c>
      <c r="AP908" t="s">
        <v>59</v>
      </c>
      <c r="AQ908" t="s">
        <v>60</v>
      </c>
      <c r="AR908" t="s">
        <v>1279</v>
      </c>
      <c r="AS908" s="2">
        <v>0</v>
      </c>
      <c r="AT908" s="2">
        <v>1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</row>
    <row r="909" spans="1:54" x14ac:dyDescent="0.25">
      <c r="A909">
        <v>915</v>
      </c>
      <c r="B909" t="s">
        <v>38</v>
      </c>
      <c r="C909" t="s">
        <v>765</v>
      </c>
      <c r="D909" t="s">
        <v>1833</v>
      </c>
      <c r="E909" t="s">
        <v>2371</v>
      </c>
      <c r="F909" t="s">
        <v>10131</v>
      </c>
      <c r="H909" s="19">
        <v>915</v>
      </c>
      <c r="I909" t="s">
        <v>3220</v>
      </c>
      <c r="J909" t="s">
        <v>3221</v>
      </c>
      <c r="K909" s="2">
        <v>4</v>
      </c>
      <c r="L909" t="s">
        <v>52</v>
      </c>
      <c r="M909">
        <v>0</v>
      </c>
      <c r="N909" t="s">
        <v>83</v>
      </c>
      <c r="O909" s="2">
        <v>0</v>
      </c>
      <c r="P909" s="2">
        <v>1</v>
      </c>
      <c r="Q909" s="2">
        <v>0</v>
      </c>
      <c r="R909" s="2">
        <v>0</v>
      </c>
      <c r="T909" s="2">
        <v>300</v>
      </c>
      <c r="AA909" t="s">
        <v>51</v>
      </c>
      <c r="AC909" t="s">
        <v>52</v>
      </c>
      <c r="AD909" t="s">
        <v>52</v>
      </c>
      <c r="AH909" t="s">
        <v>1465</v>
      </c>
      <c r="AJ909" t="s">
        <v>54</v>
      </c>
      <c r="AL909" t="s">
        <v>55</v>
      </c>
      <c r="AM909" t="s">
        <v>71</v>
      </c>
      <c r="AN909" t="s">
        <v>57</v>
      </c>
      <c r="AO909" t="s">
        <v>72</v>
      </c>
      <c r="AP909" t="s">
        <v>59</v>
      </c>
      <c r="AQ909" t="s">
        <v>60</v>
      </c>
    </row>
    <row r="910" spans="1:54" x14ac:dyDescent="0.25">
      <c r="A910">
        <v>916</v>
      </c>
      <c r="B910" t="s">
        <v>38</v>
      </c>
      <c r="C910" t="s">
        <v>765</v>
      </c>
      <c r="D910" t="s">
        <v>1833</v>
      </c>
      <c r="E910" t="s">
        <v>2371</v>
      </c>
      <c r="F910" t="s">
        <v>10131</v>
      </c>
      <c r="H910" s="19">
        <v>916</v>
      </c>
      <c r="I910" t="s">
        <v>3222</v>
      </c>
      <c r="J910" t="s">
        <v>1974</v>
      </c>
      <c r="K910" s="2">
        <v>3</v>
      </c>
      <c r="L910" t="s">
        <v>52</v>
      </c>
      <c r="M910">
        <v>0</v>
      </c>
      <c r="N910" t="s">
        <v>83</v>
      </c>
      <c r="O910" s="2">
        <v>0</v>
      </c>
      <c r="P910" s="2">
        <v>1</v>
      </c>
      <c r="Q910" s="2">
        <v>0</v>
      </c>
      <c r="R910" s="2">
        <v>0</v>
      </c>
      <c r="T910" s="2">
        <v>350</v>
      </c>
      <c r="U910" t="s">
        <v>142</v>
      </c>
      <c r="V910" s="2">
        <v>0</v>
      </c>
      <c r="W910" s="2">
        <v>1</v>
      </c>
      <c r="X910" s="2">
        <v>0</v>
      </c>
      <c r="Y910" s="2">
        <v>0</v>
      </c>
      <c r="AA910" t="s">
        <v>65</v>
      </c>
      <c r="AC910" t="s">
        <v>52</v>
      </c>
      <c r="AD910" t="s">
        <v>52</v>
      </c>
      <c r="AH910" t="s">
        <v>1465</v>
      </c>
      <c r="AJ910" t="s">
        <v>54</v>
      </c>
      <c r="AL910" t="s">
        <v>55</v>
      </c>
      <c r="AM910" t="s">
        <v>71</v>
      </c>
      <c r="AN910" t="s">
        <v>57</v>
      </c>
      <c r="AO910" t="s">
        <v>72</v>
      </c>
      <c r="AP910" t="s">
        <v>59</v>
      </c>
      <c r="AQ910" t="s">
        <v>60</v>
      </c>
    </row>
    <row r="911" spans="1:54" x14ac:dyDescent="0.25">
      <c r="A911">
        <v>917</v>
      </c>
      <c r="B911" t="s">
        <v>38</v>
      </c>
      <c r="C911" t="s">
        <v>765</v>
      </c>
      <c r="D911" t="s">
        <v>1833</v>
      </c>
      <c r="E911" t="s">
        <v>2371</v>
      </c>
      <c r="F911" t="s">
        <v>10131</v>
      </c>
      <c r="H911" s="19">
        <v>917</v>
      </c>
      <c r="I911" t="s">
        <v>3225</v>
      </c>
      <c r="J911" t="s">
        <v>3226</v>
      </c>
      <c r="K911" s="2">
        <v>4</v>
      </c>
      <c r="L911" t="s">
        <v>52</v>
      </c>
      <c r="M911">
        <v>0</v>
      </c>
      <c r="N911" t="s">
        <v>83</v>
      </c>
      <c r="O911" s="2">
        <v>0</v>
      </c>
      <c r="P911" s="2">
        <v>1</v>
      </c>
      <c r="Q911" s="2">
        <v>0</v>
      </c>
      <c r="R911" s="2">
        <v>0</v>
      </c>
      <c r="T911" s="2">
        <v>200</v>
      </c>
      <c r="AA911" t="s">
        <v>51</v>
      </c>
      <c r="AC911" t="s">
        <v>52</v>
      </c>
      <c r="AD911" t="s">
        <v>52</v>
      </c>
      <c r="AH911" t="s">
        <v>53</v>
      </c>
      <c r="AJ911" t="s">
        <v>54</v>
      </c>
      <c r="AL911" t="s">
        <v>55</v>
      </c>
      <c r="AM911" t="s">
        <v>71</v>
      </c>
      <c r="AN911" t="s">
        <v>57</v>
      </c>
      <c r="AO911" t="s">
        <v>1095</v>
      </c>
      <c r="AP911" t="s">
        <v>59</v>
      </c>
      <c r="AQ911" t="s">
        <v>60</v>
      </c>
      <c r="AR911" t="s">
        <v>1279</v>
      </c>
      <c r="AS911" s="2">
        <v>0</v>
      </c>
      <c r="AT911" s="2">
        <v>1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</row>
    <row r="912" spans="1:54" x14ac:dyDescent="0.25">
      <c r="A912">
        <v>918</v>
      </c>
      <c r="B912" t="s">
        <v>38</v>
      </c>
      <c r="C912" t="s">
        <v>765</v>
      </c>
      <c r="D912" t="s">
        <v>1833</v>
      </c>
      <c r="E912" t="s">
        <v>2371</v>
      </c>
      <c r="F912" t="s">
        <v>10131</v>
      </c>
      <c r="H912" s="19">
        <v>918</v>
      </c>
      <c r="I912" t="s">
        <v>3227</v>
      </c>
      <c r="J912" t="s">
        <v>3228</v>
      </c>
      <c r="K912" s="2">
        <v>6</v>
      </c>
      <c r="L912" t="s">
        <v>52</v>
      </c>
      <c r="M912">
        <v>0</v>
      </c>
      <c r="N912" t="s">
        <v>83</v>
      </c>
      <c r="O912" s="2">
        <v>0</v>
      </c>
      <c r="P912" s="2">
        <v>1</v>
      </c>
      <c r="Q912" s="2">
        <v>0</v>
      </c>
      <c r="R912" s="2">
        <v>0</v>
      </c>
      <c r="T912" s="2">
        <v>300</v>
      </c>
      <c r="U912" t="s">
        <v>142</v>
      </c>
      <c r="V912" s="2">
        <v>0</v>
      </c>
      <c r="W912" s="2">
        <v>1</v>
      </c>
      <c r="X912" s="2">
        <v>0</v>
      </c>
      <c r="Y912" s="2">
        <v>0</v>
      </c>
      <c r="AA912" t="s">
        <v>65</v>
      </c>
      <c r="AC912" t="s">
        <v>52</v>
      </c>
      <c r="AD912" t="s">
        <v>52</v>
      </c>
      <c r="AH912" t="s">
        <v>53</v>
      </c>
      <c r="AJ912" t="s">
        <v>54</v>
      </c>
      <c r="AL912" t="s">
        <v>55</v>
      </c>
      <c r="AM912" t="s">
        <v>71</v>
      </c>
      <c r="AN912" t="s">
        <v>57</v>
      </c>
      <c r="AO912" t="s">
        <v>72</v>
      </c>
      <c r="AP912" t="s">
        <v>59</v>
      </c>
      <c r="AQ912" t="s">
        <v>60</v>
      </c>
      <c r="AR912" t="s">
        <v>1236</v>
      </c>
      <c r="AS912" s="2">
        <v>0</v>
      </c>
      <c r="AT912" s="2">
        <v>1</v>
      </c>
      <c r="AU912" s="2">
        <v>1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13</v>
      </c>
    </row>
    <row r="913" spans="1:54" x14ac:dyDescent="0.25">
      <c r="A913">
        <v>919</v>
      </c>
      <c r="B913" t="s">
        <v>38</v>
      </c>
      <c r="C913" t="s">
        <v>765</v>
      </c>
      <c r="D913" t="s">
        <v>1833</v>
      </c>
      <c r="E913" t="s">
        <v>2371</v>
      </c>
      <c r="F913" t="s">
        <v>10131</v>
      </c>
      <c r="H913" s="19">
        <v>919</v>
      </c>
      <c r="I913" t="s">
        <v>3231</v>
      </c>
      <c r="J913" t="s">
        <v>3232</v>
      </c>
      <c r="K913" s="2">
        <v>5</v>
      </c>
      <c r="L913" t="s">
        <v>52</v>
      </c>
      <c r="M913">
        <v>0</v>
      </c>
      <c r="N913" t="s">
        <v>83</v>
      </c>
      <c r="O913" s="2">
        <v>0</v>
      </c>
      <c r="P913" s="2">
        <v>1</v>
      </c>
      <c r="Q913" s="2">
        <v>0</v>
      </c>
      <c r="R913" s="2">
        <v>0</v>
      </c>
      <c r="T913" s="2">
        <v>1500</v>
      </c>
      <c r="U913" t="s">
        <v>142</v>
      </c>
      <c r="V913" s="2">
        <v>0</v>
      </c>
      <c r="W913" s="2">
        <v>1</v>
      </c>
      <c r="X913" s="2">
        <v>0</v>
      </c>
      <c r="Y913" s="2">
        <v>0</v>
      </c>
      <c r="AA913" t="s">
        <v>65</v>
      </c>
      <c r="AC913" t="s">
        <v>52</v>
      </c>
      <c r="AD913" t="s">
        <v>52</v>
      </c>
      <c r="AH913" t="s">
        <v>53</v>
      </c>
      <c r="AJ913" t="s">
        <v>54</v>
      </c>
      <c r="AL913" t="s">
        <v>55</v>
      </c>
      <c r="AM913" t="s">
        <v>71</v>
      </c>
      <c r="AN913" t="s">
        <v>57</v>
      </c>
      <c r="AO913" t="s">
        <v>1095</v>
      </c>
      <c r="AP913" t="s">
        <v>59</v>
      </c>
      <c r="AQ913" t="s">
        <v>60</v>
      </c>
      <c r="AR913" t="s">
        <v>1279</v>
      </c>
      <c r="AS913" s="2">
        <v>0</v>
      </c>
      <c r="AT913" s="2">
        <v>1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</row>
    <row r="914" spans="1:54" x14ac:dyDescent="0.25">
      <c r="A914">
        <v>920</v>
      </c>
      <c r="B914" t="s">
        <v>38</v>
      </c>
      <c r="C914" t="s">
        <v>765</v>
      </c>
      <c r="D914" t="s">
        <v>1833</v>
      </c>
      <c r="E914" t="s">
        <v>2371</v>
      </c>
      <c r="F914" t="s">
        <v>10131</v>
      </c>
      <c r="H914" s="19">
        <v>920</v>
      </c>
      <c r="I914" t="s">
        <v>3233</v>
      </c>
      <c r="J914" t="s">
        <v>3234</v>
      </c>
      <c r="K914" s="2">
        <v>4</v>
      </c>
      <c r="L914" t="s">
        <v>52</v>
      </c>
      <c r="M914">
        <v>0</v>
      </c>
      <c r="N914" t="s">
        <v>83</v>
      </c>
      <c r="O914" s="2">
        <v>0</v>
      </c>
      <c r="P914" s="2">
        <v>1</v>
      </c>
      <c r="Q914" s="2">
        <v>0</v>
      </c>
      <c r="R914" s="2">
        <v>0</v>
      </c>
      <c r="T914" s="2">
        <v>200</v>
      </c>
      <c r="U914" t="s">
        <v>142</v>
      </c>
      <c r="V914" s="2">
        <v>0</v>
      </c>
      <c r="W914" s="2">
        <v>1</v>
      </c>
      <c r="X914" s="2">
        <v>0</v>
      </c>
      <c r="Y914" s="2">
        <v>0</v>
      </c>
      <c r="AA914" t="s">
        <v>65</v>
      </c>
      <c r="AC914" t="s">
        <v>52</v>
      </c>
      <c r="AD914" t="s">
        <v>52</v>
      </c>
      <c r="AH914" t="s">
        <v>53</v>
      </c>
      <c r="AJ914" t="s">
        <v>54</v>
      </c>
      <c r="AL914" t="s">
        <v>55</v>
      </c>
      <c r="AM914" t="s">
        <v>71</v>
      </c>
      <c r="AN914" t="s">
        <v>57</v>
      </c>
      <c r="AO914" t="s">
        <v>72</v>
      </c>
      <c r="AP914" t="s">
        <v>59</v>
      </c>
      <c r="AQ914" t="s">
        <v>60</v>
      </c>
      <c r="AR914" t="s">
        <v>1236</v>
      </c>
      <c r="AS914" s="2">
        <v>0</v>
      </c>
      <c r="AT914" s="2">
        <v>1</v>
      </c>
      <c r="AU914" s="2">
        <v>1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6</v>
      </c>
    </row>
    <row r="915" spans="1:54" x14ac:dyDescent="0.25">
      <c r="A915">
        <v>921</v>
      </c>
      <c r="B915" t="s">
        <v>38</v>
      </c>
      <c r="C915" t="s">
        <v>765</v>
      </c>
      <c r="D915" t="s">
        <v>1833</v>
      </c>
      <c r="E915" t="s">
        <v>2371</v>
      </c>
      <c r="F915" t="s">
        <v>10131</v>
      </c>
      <c r="H915" s="19">
        <v>921</v>
      </c>
      <c r="I915" t="s">
        <v>3235</v>
      </c>
      <c r="J915" t="s">
        <v>3236</v>
      </c>
      <c r="K915" s="2">
        <v>4</v>
      </c>
      <c r="L915" t="s">
        <v>52</v>
      </c>
      <c r="M915">
        <v>0</v>
      </c>
      <c r="N915" t="s">
        <v>83</v>
      </c>
      <c r="O915" s="2">
        <v>0</v>
      </c>
      <c r="P915" s="2">
        <v>1</v>
      </c>
      <c r="Q915" s="2">
        <v>0</v>
      </c>
      <c r="R915" s="2">
        <v>0</v>
      </c>
      <c r="T915" s="2">
        <v>220</v>
      </c>
      <c r="U915" t="s">
        <v>142</v>
      </c>
      <c r="V915" s="2">
        <v>0</v>
      </c>
      <c r="W915" s="2">
        <v>1</v>
      </c>
      <c r="X915" s="2">
        <v>0</v>
      </c>
      <c r="Y915" s="2">
        <v>0</v>
      </c>
      <c r="AA915" t="s">
        <v>51</v>
      </c>
      <c r="AC915" t="s">
        <v>52</v>
      </c>
      <c r="AD915" t="s">
        <v>52</v>
      </c>
      <c r="AH915" t="s">
        <v>53</v>
      </c>
      <c r="AJ915" t="s">
        <v>54</v>
      </c>
      <c r="AL915" t="s">
        <v>55</v>
      </c>
      <c r="AM915" t="s">
        <v>71</v>
      </c>
      <c r="AN915" t="s">
        <v>57</v>
      </c>
      <c r="AO915" t="s">
        <v>72</v>
      </c>
      <c r="AP915" t="s">
        <v>59</v>
      </c>
      <c r="AQ915" t="s">
        <v>60</v>
      </c>
      <c r="AR915" t="s">
        <v>1236</v>
      </c>
      <c r="AS915" s="2">
        <v>0</v>
      </c>
      <c r="AT915" s="2">
        <v>1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13</v>
      </c>
    </row>
    <row r="916" spans="1:54" x14ac:dyDescent="0.25">
      <c r="A916">
        <v>922</v>
      </c>
      <c r="B916" t="s">
        <v>38</v>
      </c>
      <c r="C916" t="s">
        <v>765</v>
      </c>
      <c r="D916" t="s">
        <v>1833</v>
      </c>
      <c r="E916" t="s">
        <v>2371</v>
      </c>
      <c r="F916" t="s">
        <v>10131</v>
      </c>
      <c r="H916" s="19">
        <v>922</v>
      </c>
      <c r="I916" t="s">
        <v>3237</v>
      </c>
      <c r="J916" t="s">
        <v>479</v>
      </c>
      <c r="K916" s="2">
        <v>4</v>
      </c>
      <c r="L916" t="s">
        <v>52</v>
      </c>
      <c r="M916">
        <v>0</v>
      </c>
      <c r="N916" t="s">
        <v>83</v>
      </c>
      <c r="O916" s="2">
        <v>0</v>
      </c>
      <c r="P916" s="2">
        <v>1</v>
      </c>
      <c r="Q916" s="2">
        <v>0</v>
      </c>
      <c r="R916" s="2">
        <v>0</v>
      </c>
      <c r="T916" s="2">
        <v>300</v>
      </c>
      <c r="U916" t="s">
        <v>142</v>
      </c>
      <c r="V916" s="2">
        <v>0</v>
      </c>
      <c r="W916" s="2">
        <v>1</v>
      </c>
      <c r="X916" s="2">
        <v>0</v>
      </c>
      <c r="Y916" s="2">
        <v>0</v>
      </c>
      <c r="AA916" t="s">
        <v>51</v>
      </c>
      <c r="AC916" t="s">
        <v>52</v>
      </c>
      <c r="AD916" t="s">
        <v>52</v>
      </c>
      <c r="AH916" t="s">
        <v>1465</v>
      </c>
      <c r="AJ916" t="s">
        <v>54</v>
      </c>
      <c r="AL916" t="s">
        <v>55</v>
      </c>
      <c r="AM916" t="s">
        <v>71</v>
      </c>
      <c r="AN916" t="s">
        <v>57</v>
      </c>
      <c r="AO916" t="s">
        <v>72</v>
      </c>
      <c r="AP916" t="s">
        <v>59</v>
      </c>
      <c r="AQ916" t="s">
        <v>60</v>
      </c>
    </row>
    <row r="917" spans="1:54" x14ac:dyDescent="0.25">
      <c r="A917">
        <v>923</v>
      </c>
      <c r="B917" t="s">
        <v>38</v>
      </c>
      <c r="C917" t="s">
        <v>765</v>
      </c>
      <c r="D917" t="s">
        <v>1833</v>
      </c>
      <c r="E917" t="s">
        <v>2371</v>
      </c>
      <c r="F917" t="s">
        <v>10131</v>
      </c>
      <c r="H917" s="19">
        <v>923</v>
      </c>
      <c r="I917" t="s">
        <v>3238</v>
      </c>
      <c r="J917" t="s">
        <v>3239</v>
      </c>
      <c r="K917" s="2">
        <v>5</v>
      </c>
      <c r="L917" t="s">
        <v>52</v>
      </c>
      <c r="M917">
        <v>0</v>
      </c>
      <c r="N917" t="s">
        <v>83</v>
      </c>
      <c r="O917" s="2">
        <v>0</v>
      </c>
      <c r="P917" s="2">
        <v>1</v>
      </c>
      <c r="Q917" s="2">
        <v>0</v>
      </c>
      <c r="R917" s="2">
        <v>0</v>
      </c>
      <c r="T917" s="2">
        <v>200</v>
      </c>
      <c r="U917" t="s">
        <v>142</v>
      </c>
      <c r="V917" s="2">
        <v>0</v>
      </c>
      <c r="W917" s="2">
        <v>1</v>
      </c>
      <c r="X917" s="2">
        <v>0</v>
      </c>
      <c r="Y917" s="2">
        <v>0</v>
      </c>
      <c r="AA917" t="s">
        <v>51</v>
      </c>
      <c r="AC917" t="s">
        <v>52</v>
      </c>
      <c r="AD917" t="s">
        <v>52</v>
      </c>
      <c r="AH917" t="s">
        <v>53</v>
      </c>
      <c r="AJ917" t="s">
        <v>54</v>
      </c>
      <c r="AL917" t="s">
        <v>55</v>
      </c>
      <c r="AM917" t="s">
        <v>71</v>
      </c>
      <c r="AN917" t="s">
        <v>57</v>
      </c>
      <c r="AO917" t="s">
        <v>72</v>
      </c>
      <c r="AP917" t="s">
        <v>59</v>
      </c>
      <c r="AQ917" t="s">
        <v>60</v>
      </c>
      <c r="AR917" t="s">
        <v>1279</v>
      </c>
      <c r="AS917" s="2">
        <v>0</v>
      </c>
      <c r="AT917" s="2">
        <v>1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</row>
    <row r="918" spans="1:54" x14ac:dyDescent="0.25">
      <c r="A918">
        <v>924</v>
      </c>
      <c r="B918" t="s">
        <v>38</v>
      </c>
      <c r="C918" t="s">
        <v>765</v>
      </c>
      <c r="D918" t="s">
        <v>1833</v>
      </c>
      <c r="E918" t="s">
        <v>2371</v>
      </c>
      <c r="F918" t="s">
        <v>10131</v>
      </c>
      <c r="H918" s="19">
        <v>924</v>
      </c>
      <c r="I918" t="s">
        <v>3242</v>
      </c>
      <c r="J918" t="s">
        <v>898</v>
      </c>
      <c r="K918" s="2">
        <v>6</v>
      </c>
      <c r="L918" t="s">
        <v>45</v>
      </c>
      <c r="M918" s="2">
        <v>1</v>
      </c>
      <c r="N918" t="s">
        <v>83</v>
      </c>
      <c r="O918" s="2">
        <v>0</v>
      </c>
      <c r="P918" s="2">
        <v>1</v>
      </c>
      <c r="Q918" s="2">
        <v>0</v>
      </c>
      <c r="R918" s="2">
        <v>0</v>
      </c>
      <c r="T918" s="2">
        <v>500</v>
      </c>
      <c r="U918" t="s">
        <v>142</v>
      </c>
      <c r="V918" s="2">
        <v>0</v>
      </c>
      <c r="W918" s="2">
        <v>1</v>
      </c>
      <c r="X918" s="2">
        <v>0</v>
      </c>
      <c r="Y918" s="2">
        <v>0</v>
      </c>
      <c r="AA918" t="s">
        <v>51</v>
      </c>
      <c r="AC918" t="s">
        <v>52</v>
      </c>
      <c r="AD918" t="s">
        <v>52</v>
      </c>
      <c r="AH918" t="s">
        <v>1465</v>
      </c>
      <c r="AJ918" t="s">
        <v>54</v>
      </c>
      <c r="AL918" t="s">
        <v>55</v>
      </c>
      <c r="AM918" t="s">
        <v>71</v>
      </c>
      <c r="AN918" t="s">
        <v>57</v>
      </c>
      <c r="AO918" t="s">
        <v>72</v>
      </c>
      <c r="AP918" t="s">
        <v>59</v>
      </c>
      <c r="AQ918" t="s">
        <v>60</v>
      </c>
      <c r="AR918" t="s">
        <v>1236</v>
      </c>
      <c r="AS918" s="2">
        <v>0</v>
      </c>
      <c r="AT918" s="2">
        <v>1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13</v>
      </c>
    </row>
    <row r="919" spans="1:54" x14ac:dyDescent="0.25">
      <c r="A919">
        <v>925</v>
      </c>
      <c r="B919" t="s">
        <v>38</v>
      </c>
      <c r="C919" t="s">
        <v>765</v>
      </c>
      <c r="D919" t="s">
        <v>1833</v>
      </c>
      <c r="E919" t="s">
        <v>2371</v>
      </c>
      <c r="F919" t="s">
        <v>10131</v>
      </c>
      <c r="H919" s="19">
        <v>925</v>
      </c>
      <c r="I919" t="s">
        <v>3243</v>
      </c>
      <c r="J919" t="s">
        <v>479</v>
      </c>
      <c r="K919" s="2">
        <v>6</v>
      </c>
      <c r="L919" t="s">
        <v>52</v>
      </c>
      <c r="M919">
        <v>0</v>
      </c>
      <c r="N919" t="s">
        <v>83</v>
      </c>
      <c r="O919" s="2">
        <v>0</v>
      </c>
      <c r="P919" s="2">
        <v>1</v>
      </c>
      <c r="Q919" s="2">
        <v>0</v>
      </c>
      <c r="R919" s="2">
        <v>0</v>
      </c>
      <c r="T919" s="2">
        <v>480</v>
      </c>
      <c r="U919" t="s">
        <v>142</v>
      </c>
      <c r="V919" s="2">
        <v>0</v>
      </c>
      <c r="W919" s="2">
        <v>1</v>
      </c>
      <c r="X919" s="2">
        <v>0</v>
      </c>
      <c r="Y919" s="2">
        <v>0</v>
      </c>
      <c r="AA919" t="s">
        <v>65</v>
      </c>
      <c r="AC919" t="s">
        <v>12125</v>
      </c>
      <c r="AD919" t="s">
        <v>45</v>
      </c>
      <c r="AE919" s="2">
        <v>5</v>
      </c>
      <c r="AF919" s="2" t="s">
        <v>107</v>
      </c>
      <c r="AG919" t="s">
        <v>3244</v>
      </c>
      <c r="AH919" t="s">
        <v>1465</v>
      </c>
      <c r="AJ919" t="s">
        <v>54</v>
      </c>
      <c r="AL919" t="s">
        <v>55</v>
      </c>
      <c r="AM919" t="s">
        <v>71</v>
      </c>
      <c r="AN919" t="s">
        <v>57</v>
      </c>
      <c r="AO919" t="s">
        <v>72</v>
      </c>
      <c r="AP919" t="s">
        <v>59</v>
      </c>
      <c r="AQ919" t="s">
        <v>60</v>
      </c>
      <c r="AR919" t="s">
        <v>1236</v>
      </c>
      <c r="AS919" s="2">
        <v>0</v>
      </c>
      <c r="AT919" s="2">
        <v>1</v>
      </c>
      <c r="AU919" s="2">
        <v>1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5</v>
      </c>
    </row>
    <row r="920" spans="1:54" x14ac:dyDescent="0.25">
      <c r="A920">
        <v>926</v>
      </c>
      <c r="B920" t="s">
        <v>38</v>
      </c>
      <c r="C920" t="s">
        <v>765</v>
      </c>
      <c r="D920" t="s">
        <v>1833</v>
      </c>
      <c r="E920" t="s">
        <v>2371</v>
      </c>
      <c r="F920" t="s">
        <v>10131</v>
      </c>
      <c r="H920" s="19">
        <v>926</v>
      </c>
      <c r="I920" t="s">
        <v>3245</v>
      </c>
      <c r="J920" t="s">
        <v>479</v>
      </c>
      <c r="K920" s="2">
        <v>3</v>
      </c>
      <c r="L920" t="s">
        <v>52</v>
      </c>
      <c r="M920">
        <v>0</v>
      </c>
      <c r="N920" t="s">
        <v>83</v>
      </c>
      <c r="O920" s="2">
        <v>0</v>
      </c>
      <c r="P920" s="2">
        <v>1</v>
      </c>
      <c r="Q920" s="2">
        <v>0</v>
      </c>
      <c r="R920" s="2">
        <v>0</v>
      </c>
      <c r="T920" s="2">
        <v>212</v>
      </c>
      <c r="U920" t="s">
        <v>142</v>
      </c>
      <c r="V920" s="2">
        <v>0</v>
      </c>
      <c r="W920" s="2">
        <v>1</v>
      </c>
      <c r="X920" s="2">
        <v>0</v>
      </c>
      <c r="Y920" s="2">
        <v>0</v>
      </c>
      <c r="AA920" t="s">
        <v>51</v>
      </c>
      <c r="AC920" t="s">
        <v>52</v>
      </c>
      <c r="AD920" t="s">
        <v>52</v>
      </c>
      <c r="AH920" t="s">
        <v>53</v>
      </c>
      <c r="AJ920" t="s">
        <v>54</v>
      </c>
      <c r="AL920" t="s">
        <v>55</v>
      </c>
      <c r="AM920" t="s">
        <v>71</v>
      </c>
      <c r="AN920" t="s">
        <v>57</v>
      </c>
      <c r="AO920" t="s">
        <v>72</v>
      </c>
      <c r="AP920" t="s">
        <v>59</v>
      </c>
      <c r="AQ920" t="s">
        <v>60</v>
      </c>
    </row>
    <row r="921" spans="1:54" x14ac:dyDescent="0.25">
      <c r="A921">
        <v>927</v>
      </c>
      <c r="B921" t="s">
        <v>38</v>
      </c>
      <c r="C921" t="s">
        <v>765</v>
      </c>
      <c r="D921" t="s">
        <v>1833</v>
      </c>
      <c r="E921" t="s">
        <v>2371</v>
      </c>
      <c r="F921" t="s">
        <v>10131</v>
      </c>
      <c r="H921" s="19">
        <v>927</v>
      </c>
      <c r="I921" t="s">
        <v>3246</v>
      </c>
      <c r="J921" t="s">
        <v>479</v>
      </c>
      <c r="K921" s="2">
        <v>4</v>
      </c>
      <c r="L921" t="s">
        <v>52</v>
      </c>
      <c r="M921">
        <v>0</v>
      </c>
      <c r="N921" t="s">
        <v>83</v>
      </c>
      <c r="O921" s="2">
        <v>0</v>
      </c>
      <c r="P921" s="2">
        <v>1</v>
      </c>
      <c r="Q921" s="2">
        <v>0</v>
      </c>
      <c r="R921" s="2">
        <v>0</v>
      </c>
      <c r="T921" s="2">
        <v>100</v>
      </c>
      <c r="U921" t="s">
        <v>142</v>
      </c>
      <c r="V921" s="2">
        <v>0</v>
      </c>
      <c r="W921" s="2">
        <v>1</v>
      </c>
      <c r="X921" s="2">
        <v>0</v>
      </c>
      <c r="Y921" s="2">
        <v>0</v>
      </c>
      <c r="AA921" t="s">
        <v>51</v>
      </c>
      <c r="AC921" t="s">
        <v>52</v>
      </c>
      <c r="AD921" t="s">
        <v>52</v>
      </c>
      <c r="AH921" t="s">
        <v>53</v>
      </c>
      <c r="AJ921" t="s">
        <v>54</v>
      </c>
      <c r="AL921" t="s">
        <v>55</v>
      </c>
      <c r="AM921" t="s">
        <v>71</v>
      </c>
      <c r="AN921" t="s">
        <v>57</v>
      </c>
      <c r="AO921" t="s">
        <v>72</v>
      </c>
      <c r="AP921" t="s">
        <v>59</v>
      </c>
      <c r="AQ921" t="s">
        <v>60</v>
      </c>
      <c r="AR921" t="s">
        <v>1236</v>
      </c>
      <c r="AS921" s="2">
        <v>0</v>
      </c>
      <c r="AT921" s="2">
        <v>1</v>
      </c>
      <c r="AU921" s="2">
        <v>1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13</v>
      </c>
    </row>
    <row r="922" spans="1:54" x14ac:dyDescent="0.25">
      <c r="A922">
        <v>928</v>
      </c>
      <c r="B922" t="s">
        <v>38</v>
      </c>
      <c r="C922" t="s">
        <v>765</v>
      </c>
      <c r="D922" t="s">
        <v>1833</v>
      </c>
      <c r="E922" t="s">
        <v>2371</v>
      </c>
      <c r="F922" t="s">
        <v>10131</v>
      </c>
      <c r="H922" s="19">
        <v>928</v>
      </c>
      <c r="I922" t="s">
        <v>3247</v>
      </c>
      <c r="J922" t="s">
        <v>3248</v>
      </c>
      <c r="K922" s="2">
        <v>5</v>
      </c>
      <c r="L922" t="s">
        <v>45</v>
      </c>
      <c r="M922" s="2">
        <v>1</v>
      </c>
      <c r="N922" t="s">
        <v>83</v>
      </c>
      <c r="O922" s="2">
        <v>0</v>
      </c>
      <c r="P922" s="2">
        <v>1</v>
      </c>
      <c r="Q922" s="2">
        <v>0</v>
      </c>
      <c r="R922" s="2">
        <v>0</v>
      </c>
      <c r="T922" s="2">
        <v>400</v>
      </c>
      <c r="U922" t="s">
        <v>142</v>
      </c>
      <c r="V922" s="2">
        <v>0</v>
      </c>
      <c r="W922" s="2">
        <v>1</v>
      </c>
      <c r="X922" s="2">
        <v>0</v>
      </c>
      <c r="Y922" s="2">
        <v>0</v>
      </c>
      <c r="AA922" t="s">
        <v>51</v>
      </c>
      <c r="AC922" t="s">
        <v>52</v>
      </c>
      <c r="AD922" t="s">
        <v>52</v>
      </c>
      <c r="AH922" t="s">
        <v>1465</v>
      </c>
      <c r="AJ922" t="s">
        <v>54</v>
      </c>
      <c r="AL922" t="s">
        <v>55</v>
      </c>
      <c r="AM922" t="s">
        <v>71</v>
      </c>
      <c r="AN922" t="s">
        <v>57</v>
      </c>
      <c r="AO922" t="s">
        <v>72</v>
      </c>
      <c r="AP922" t="s">
        <v>59</v>
      </c>
      <c r="AQ922" t="s">
        <v>60</v>
      </c>
      <c r="AR922" t="s">
        <v>1236</v>
      </c>
      <c r="AS922" s="2">
        <v>0</v>
      </c>
      <c r="AT922" s="2">
        <v>1</v>
      </c>
      <c r="AU922" s="2">
        <v>1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5</v>
      </c>
    </row>
    <row r="923" spans="1:54" x14ac:dyDescent="0.25">
      <c r="A923">
        <v>930</v>
      </c>
      <c r="B923" t="s">
        <v>38</v>
      </c>
      <c r="C923" t="s">
        <v>765</v>
      </c>
      <c r="D923" t="s">
        <v>1833</v>
      </c>
      <c r="E923" t="s">
        <v>2488</v>
      </c>
      <c r="F923" t="s">
        <v>10131</v>
      </c>
      <c r="H923" s="19">
        <v>930</v>
      </c>
      <c r="I923" t="s">
        <v>3249</v>
      </c>
      <c r="J923" t="s">
        <v>3250</v>
      </c>
      <c r="K923" s="2">
        <v>30</v>
      </c>
      <c r="L923" t="s">
        <v>45</v>
      </c>
      <c r="M923" s="2">
        <v>1</v>
      </c>
      <c r="N923" t="s">
        <v>83</v>
      </c>
      <c r="O923" s="2">
        <v>0</v>
      </c>
      <c r="P923" s="2">
        <v>1</v>
      </c>
      <c r="Q923" s="2">
        <v>0</v>
      </c>
      <c r="R923" s="2">
        <v>0</v>
      </c>
      <c r="T923" s="2">
        <v>600</v>
      </c>
      <c r="U923" t="s">
        <v>259</v>
      </c>
      <c r="V923" s="2">
        <v>0</v>
      </c>
      <c r="W923" s="2">
        <v>1</v>
      </c>
      <c r="X923" s="2">
        <v>1</v>
      </c>
      <c r="Y923" s="2">
        <v>0</v>
      </c>
      <c r="AA923" t="s">
        <v>51</v>
      </c>
      <c r="AC923" t="s">
        <v>52</v>
      </c>
      <c r="AD923" t="s">
        <v>52</v>
      </c>
      <c r="AH923" t="s">
        <v>53</v>
      </c>
      <c r="AJ923" t="s">
        <v>54</v>
      </c>
      <c r="AL923" t="s">
        <v>55</v>
      </c>
      <c r="AM923" t="s">
        <v>71</v>
      </c>
      <c r="AN923" t="s">
        <v>57</v>
      </c>
      <c r="AO923" t="s">
        <v>72</v>
      </c>
      <c r="AP923" t="s">
        <v>59</v>
      </c>
      <c r="AQ923" t="s">
        <v>60</v>
      </c>
      <c r="AR923" t="s">
        <v>1236</v>
      </c>
      <c r="AS923" s="2">
        <v>0</v>
      </c>
      <c r="AT923" s="2">
        <v>1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13</v>
      </c>
    </row>
    <row r="924" spans="1:54" x14ac:dyDescent="0.25">
      <c r="A924">
        <v>931</v>
      </c>
      <c r="B924" t="s">
        <v>38</v>
      </c>
      <c r="C924" t="s">
        <v>765</v>
      </c>
      <c r="D924" t="s">
        <v>1833</v>
      </c>
      <c r="E924" t="s">
        <v>2488</v>
      </c>
      <c r="F924" t="s">
        <v>10131</v>
      </c>
      <c r="H924" s="19">
        <v>931</v>
      </c>
      <c r="I924" t="s">
        <v>3251</v>
      </c>
      <c r="J924" t="s">
        <v>1451</v>
      </c>
      <c r="K924" s="2">
        <v>3</v>
      </c>
      <c r="L924" t="s">
        <v>52</v>
      </c>
      <c r="M924">
        <v>0</v>
      </c>
      <c r="N924" t="s">
        <v>83</v>
      </c>
      <c r="O924" s="2">
        <v>0</v>
      </c>
      <c r="P924" s="2">
        <v>1</v>
      </c>
      <c r="Q924" s="2">
        <v>0</v>
      </c>
      <c r="R924" s="2">
        <v>0</v>
      </c>
      <c r="T924" s="2">
        <v>1800</v>
      </c>
      <c r="U924" t="s">
        <v>84</v>
      </c>
      <c r="V924" s="2">
        <v>0</v>
      </c>
      <c r="W924" s="2">
        <v>0</v>
      </c>
      <c r="X924" s="2">
        <v>1</v>
      </c>
      <c r="Y924" s="2">
        <v>0</v>
      </c>
      <c r="AA924" t="s">
        <v>51</v>
      </c>
      <c r="AC924" t="s">
        <v>12125</v>
      </c>
      <c r="AD924" t="s">
        <v>45</v>
      </c>
      <c r="AE924" s="2">
        <v>12</v>
      </c>
      <c r="AF924" t="s">
        <v>10711</v>
      </c>
      <c r="AG924" t="s">
        <v>10711</v>
      </c>
      <c r="AH924" t="s">
        <v>53</v>
      </c>
      <c r="AJ924" t="s">
        <v>54</v>
      </c>
      <c r="AL924" t="s">
        <v>55</v>
      </c>
      <c r="AM924" t="s">
        <v>71</v>
      </c>
      <c r="AN924" t="s">
        <v>57</v>
      </c>
      <c r="AO924" t="s">
        <v>72</v>
      </c>
      <c r="AP924" t="s">
        <v>59</v>
      </c>
      <c r="AQ924" t="s">
        <v>60</v>
      </c>
      <c r="AR924" t="s">
        <v>1279</v>
      </c>
      <c r="AS924" s="2">
        <v>0</v>
      </c>
      <c r="AT924" s="2">
        <v>1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</row>
    <row r="925" spans="1:54" x14ac:dyDescent="0.25">
      <c r="A925">
        <v>932</v>
      </c>
      <c r="B925" t="s">
        <v>38</v>
      </c>
      <c r="C925" t="s">
        <v>765</v>
      </c>
      <c r="D925" t="s">
        <v>1833</v>
      </c>
      <c r="E925" t="s">
        <v>2488</v>
      </c>
      <c r="F925" t="s">
        <v>10131</v>
      </c>
      <c r="H925" s="19">
        <v>932</v>
      </c>
      <c r="I925" t="s">
        <v>3254</v>
      </c>
      <c r="J925" t="s">
        <v>3255</v>
      </c>
      <c r="K925" s="2">
        <v>4</v>
      </c>
      <c r="L925" t="s">
        <v>45</v>
      </c>
      <c r="M925" s="2">
        <v>1</v>
      </c>
      <c r="N925" t="s">
        <v>83</v>
      </c>
      <c r="O925" s="2">
        <v>0</v>
      </c>
      <c r="P925" s="2">
        <v>1</v>
      </c>
      <c r="Q925" s="2">
        <v>0</v>
      </c>
      <c r="R925" s="2">
        <v>0</v>
      </c>
      <c r="T925" s="2">
        <v>250</v>
      </c>
      <c r="U925" t="s">
        <v>142</v>
      </c>
      <c r="V925" s="2">
        <v>0</v>
      </c>
      <c r="W925" s="2">
        <v>1</v>
      </c>
      <c r="X925" s="2">
        <v>0</v>
      </c>
      <c r="Y925" s="2">
        <v>0</v>
      </c>
      <c r="AA925" t="s">
        <v>51</v>
      </c>
      <c r="AC925" t="s">
        <v>52</v>
      </c>
      <c r="AD925" t="s">
        <v>52</v>
      </c>
      <c r="AH925" t="s">
        <v>53</v>
      </c>
      <c r="AJ925" t="s">
        <v>54</v>
      </c>
      <c r="AL925" t="s">
        <v>55</v>
      </c>
      <c r="AM925" t="s">
        <v>71</v>
      </c>
      <c r="AN925" t="s">
        <v>57</v>
      </c>
      <c r="AO925" t="s">
        <v>72</v>
      </c>
      <c r="AP925" t="s">
        <v>59</v>
      </c>
      <c r="AQ925" t="s">
        <v>60</v>
      </c>
      <c r="AR925" t="s">
        <v>1279</v>
      </c>
      <c r="AS925" s="2">
        <v>0</v>
      </c>
      <c r="AT925" s="2">
        <v>1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</row>
    <row r="926" spans="1:54" x14ac:dyDescent="0.25">
      <c r="A926">
        <v>933</v>
      </c>
      <c r="B926" t="s">
        <v>38</v>
      </c>
      <c r="C926" t="s">
        <v>765</v>
      </c>
      <c r="D926" t="s">
        <v>1833</v>
      </c>
      <c r="E926" t="s">
        <v>2488</v>
      </c>
      <c r="F926" t="s">
        <v>10131</v>
      </c>
      <c r="H926" s="19">
        <v>933</v>
      </c>
      <c r="I926" t="s">
        <v>3258</v>
      </c>
      <c r="J926" t="s">
        <v>427</v>
      </c>
      <c r="K926" s="2">
        <v>3</v>
      </c>
      <c r="L926" t="s">
        <v>45</v>
      </c>
      <c r="M926" s="2">
        <v>1</v>
      </c>
      <c r="N926" t="s">
        <v>83</v>
      </c>
      <c r="O926" s="2">
        <v>0</v>
      </c>
      <c r="P926" s="2">
        <v>1</v>
      </c>
      <c r="Q926" s="2">
        <v>0</v>
      </c>
      <c r="R926" s="2">
        <v>0</v>
      </c>
      <c r="T926" s="2">
        <v>950</v>
      </c>
      <c r="U926" t="s">
        <v>84</v>
      </c>
      <c r="V926" s="2">
        <v>0</v>
      </c>
      <c r="W926" s="2">
        <v>0</v>
      </c>
      <c r="X926" s="2">
        <v>1</v>
      </c>
      <c r="Y926" s="2">
        <v>0</v>
      </c>
      <c r="AA926" t="s">
        <v>51</v>
      </c>
      <c r="AC926" t="s">
        <v>52</v>
      </c>
      <c r="AD926" t="s">
        <v>52</v>
      </c>
      <c r="AH926" t="s">
        <v>53</v>
      </c>
      <c r="AJ926" t="s">
        <v>54</v>
      </c>
      <c r="AL926" t="s">
        <v>55</v>
      </c>
      <c r="AM926" t="s">
        <v>71</v>
      </c>
      <c r="AN926" t="s">
        <v>57</v>
      </c>
      <c r="AO926" t="s">
        <v>72</v>
      </c>
      <c r="AP926" t="s">
        <v>59</v>
      </c>
      <c r="AQ926" t="s">
        <v>60</v>
      </c>
      <c r="AR926" t="s">
        <v>1236</v>
      </c>
      <c r="AS926" s="2">
        <v>0</v>
      </c>
      <c r="AT926" s="2">
        <v>1</v>
      </c>
      <c r="AU926" s="2">
        <v>1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13</v>
      </c>
    </row>
    <row r="927" spans="1:54" x14ac:dyDescent="0.25">
      <c r="A927">
        <v>934</v>
      </c>
      <c r="B927" t="s">
        <v>38</v>
      </c>
      <c r="C927" t="s">
        <v>765</v>
      </c>
      <c r="D927" t="s">
        <v>1833</v>
      </c>
      <c r="E927" t="s">
        <v>2488</v>
      </c>
      <c r="F927" t="s">
        <v>10131</v>
      </c>
      <c r="H927" s="19">
        <v>934</v>
      </c>
      <c r="I927" t="s">
        <v>3261</v>
      </c>
      <c r="J927" t="s">
        <v>3262</v>
      </c>
      <c r="K927" s="2">
        <v>3</v>
      </c>
      <c r="L927" t="s">
        <v>52</v>
      </c>
      <c r="M927">
        <v>0</v>
      </c>
      <c r="N927" t="s">
        <v>83</v>
      </c>
      <c r="O927" s="2">
        <v>0</v>
      </c>
      <c r="P927" s="2">
        <v>1</v>
      </c>
      <c r="Q927" s="2">
        <v>0</v>
      </c>
      <c r="R927" s="2">
        <v>0</v>
      </c>
      <c r="T927" s="2">
        <v>269</v>
      </c>
      <c r="U927" t="s">
        <v>142</v>
      </c>
      <c r="V927" s="2">
        <v>0</v>
      </c>
      <c r="W927" s="2">
        <v>1</v>
      </c>
      <c r="X927" s="2">
        <v>0</v>
      </c>
      <c r="Y927" s="2">
        <v>0</v>
      </c>
      <c r="AA927" t="s">
        <v>51</v>
      </c>
      <c r="AC927" t="s">
        <v>52</v>
      </c>
      <c r="AD927" t="s">
        <v>52</v>
      </c>
      <c r="AH927" t="s">
        <v>53</v>
      </c>
      <c r="AJ927" t="s">
        <v>54</v>
      </c>
      <c r="AL927" t="s">
        <v>55</v>
      </c>
      <c r="AM927" t="s">
        <v>71</v>
      </c>
      <c r="AN927" t="s">
        <v>57</v>
      </c>
      <c r="AO927" t="s">
        <v>72</v>
      </c>
      <c r="AP927" t="s">
        <v>59</v>
      </c>
      <c r="AQ927" t="s">
        <v>60</v>
      </c>
      <c r="AR927" t="s">
        <v>1279</v>
      </c>
      <c r="AS927" s="2">
        <v>0</v>
      </c>
      <c r="AT927" s="2">
        <v>1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</row>
    <row r="928" spans="1:54" x14ac:dyDescent="0.25">
      <c r="A928">
        <v>935</v>
      </c>
      <c r="B928" t="s">
        <v>38</v>
      </c>
      <c r="C928" t="s">
        <v>765</v>
      </c>
      <c r="D928" t="s">
        <v>1833</v>
      </c>
      <c r="E928" t="s">
        <v>2488</v>
      </c>
      <c r="F928" t="s">
        <v>10131</v>
      </c>
      <c r="H928" s="19">
        <v>935</v>
      </c>
      <c r="I928" t="s">
        <v>3263</v>
      </c>
      <c r="J928" t="s">
        <v>3264</v>
      </c>
      <c r="K928" s="2">
        <v>4</v>
      </c>
      <c r="L928" t="s">
        <v>52</v>
      </c>
      <c r="M928">
        <v>0</v>
      </c>
      <c r="N928" t="s">
        <v>83</v>
      </c>
      <c r="O928" s="2">
        <v>0</v>
      </c>
      <c r="P928" s="2">
        <v>1</v>
      </c>
      <c r="Q928" s="2">
        <v>0</v>
      </c>
      <c r="R928" s="2">
        <v>0</v>
      </c>
      <c r="T928" s="2">
        <v>352</v>
      </c>
      <c r="U928" t="s">
        <v>142</v>
      </c>
      <c r="V928" s="2">
        <v>0</v>
      </c>
      <c r="W928" s="2">
        <v>1</v>
      </c>
      <c r="X928" s="2">
        <v>0</v>
      </c>
      <c r="Y928" s="2">
        <v>0</v>
      </c>
      <c r="AA928" t="s">
        <v>51</v>
      </c>
      <c r="AC928" t="s">
        <v>52</v>
      </c>
      <c r="AD928" t="s">
        <v>52</v>
      </c>
      <c r="AH928" t="s">
        <v>1465</v>
      </c>
      <c r="AJ928" t="s">
        <v>54</v>
      </c>
      <c r="AL928" t="s">
        <v>55</v>
      </c>
      <c r="AM928" t="s">
        <v>71</v>
      </c>
      <c r="AN928" t="s">
        <v>57</v>
      </c>
      <c r="AO928" t="s">
        <v>72</v>
      </c>
      <c r="AP928" t="s">
        <v>59</v>
      </c>
      <c r="AQ928" t="s">
        <v>60</v>
      </c>
      <c r="AR928" t="s">
        <v>1279</v>
      </c>
      <c r="AS928" s="2">
        <v>0</v>
      </c>
      <c r="AT928" s="2">
        <v>1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</row>
    <row r="929" spans="1:54" x14ac:dyDescent="0.25">
      <c r="A929">
        <v>936</v>
      </c>
      <c r="B929" t="s">
        <v>38</v>
      </c>
      <c r="C929" t="s">
        <v>765</v>
      </c>
      <c r="D929" t="s">
        <v>1833</v>
      </c>
      <c r="E929" t="s">
        <v>2488</v>
      </c>
      <c r="F929" t="s">
        <v>10131</v>
      </c>
      <c r="H929" s="19">
        <v>936</v>
      </c>
      <c r="I929" t="s">
        <v>3265</v>
      </c>
      <c r="J929" t="s">
        <v>3266</v>
      </c>
      <c r="K929" s="2">
        <v>4</v>
      </c>
      <c r="L929" t="s">
        <v>52</v>
      </c>
      <c r="M929">
        <v>0</v>
      </c>
      <c r="N929" t="s">
        <v>83</v>
      </c>
      <c r="O929" s="2">
        <v>0</v>
      </c>
      <c r="P929" s="2">
        <v>1</v>
      </c>
      <c r="Q929" s="2">
        <v>0</v>
      </c>
      <c r="R929" s="2">
        <v>0</v>
      </c>
      <c r="T929" s="2">
        <v>381</v>
      </c>
      <c r="U929" t="s">
        <v>142</v>
      </c>
      <c r="V929" s="2">
        <v>0</v>
      </c>
      <c r="W929" s="2">
        <v>1</v>
      </c>
      <c r="X929" s="2">
        <v>0</v>
      </c>
      <c r="Y929" s="2">
        <v>0</v>
      </c>
      <c r="AA929" t="s">
        <v>51</v>
      </c>
      <c r="AC929" t="s">
        <v>52</v>
      </c>
      <c r="AD929" t="s">
        <v>52</v>
      </c>
      <c r="AH929" t="s">
        <v>53</v>
      </c>
      <c r="AJ929" t="s">
        <v>54</v>
      </c>
      <c r="AL929" t="s">
        <v>55</v>
      </c>
      <c r="AM929" t="s">
        <v>71</v>
      </c>
      <c r="AN929" t="s">
        <v>57</v>
      </c>
      <c r="AO929" t="s">
        <v>72</v>
      </c>
      <c r="AP929" t="s">
        <v>59</v>
      </c>
      <c r="AQ929" t="s">
        <v>60</v>
      </c>
      <c r="AR929" t="s">
        <v>1236</v>
      </c>
      <c r="AS929" s="2">
        <v>0</v>
      </c>
      <c r="AT929" s="2">
        <v>1</v>
      </c>
      <c r="AU929" s="2">
        <v>1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15</v>
      </c>
    </row>
    <row r="930" spans="1:54" x14ac:dyDescent="0.25">
      <c r="A930">
        <v>937</v>
      </c>
      <c r="B930" t="s">
        <v>38</v>
      </c>
      <c r="C930" t="s">
        <v>765</v>
      </c>
      <c r="D930" t="s">
        <v>1833</v>
      </c>
      <c r="E930" t="s">
        <v>2488</v>
      </c>
      <c r="F930" t="s">
        <v>10131</v>
      </c>
      <c r="H930" s="19">
        <v>937</v>
      </c>
      <c r="I930" t="s">
        <v>3269</v>
      </c>
      <c r="J930" t="s">
        <v>3270</v>
      </c>
      <c r="K930" s="2">
        <v>4</v>
      </c>
      <c r="L930" t="s">
        <v>52</v>
      </c>
      <c r="M930">
        <v>0</v>
      </c>
      <c r="N930" t="s">
        <v>83</v>
      </c>
      <c r="O930" s="2">
        <v>0</v>
      </c>
      <c r="P930" s="2">
        <v>1</v>
      </c>
      <c r="Q930" s="2">
        <v>0</v>
      </c>
      <c r="R930" s="2">
        <v>0</v>
      </c>
      <c r="T930" s="2">
        <v>257</v>
      </c>
      <c r="U930" t="s">
        <v>142</v>
      </c>
      <c r="V930" s="2">
        <v>0</v>
      </c>
      <c r="W930" s="2">
        <v>1</v>
      </c>
      <c r="X930" s="2">
        <v>0</v>
      </c>
      <c r="Y930" s="2">
        <v>0</v>
      </c>
      <c r="AA930" t="s">
        <v>51</v>
      </c>
      <c r="AC930" t="s">
        <v>52</v>
      </c>
      <c r="AD930" t="s">
        <v>52</v>
      </c>
      <c r="AH930" t="s">
        <v>53</v>
      </c>
      <c r="AJ930" t="s">
        <v>54</v>
      </c>
      <c r="AL930" t="s">
        <v>55</v>
      </c>
      <c r="AM930" t="s">
        <v>71</v>
      </c>
      <c r="AN930" t="s">
        <v>57</v>
      </c>
      <c r="AO930" t="s">
        <v>72</v>
      </c>
      <c r="AP930" t="s">
        <v>59</v>
      </c>
      <c r="AQ930" t="s">
        <v>60</v>
      </c>
      <c r="AR930" t="s">
        <v>1236</v>
      </c>
      <c r="AS930" s="2">
        <v>0</v>
      </c>
      <c r="AT930" s="2">
        <v>1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6</v>
      </c>
    </row>
    <row r="931" spans="1:54" x14ac:dyDescent="0.25">
      <c r="A931">
        <v>938</v>
      </c>
      <c r="B931" t="s">
        <v>38</v>
      </c>
      <c r="C931" t="s">
        <v>765</v>
      </c>
      <c r="D931" t="s">
        <v>1833</v>
      </c>
      <c r="E931" t="s">
        <v>2488</v>
      </c>
      <c r="F931" t="s">
        <v>10131</v>
      </c>
      <c r="H931" s="19">
        <v>938</v>
      </c>
      <c r="I931" t="s">
        <v>3271</v>
      </c>
      <c r="J931" t="s">
        <v>3272</v>
      </c>
      <c r="K931" s="2">
        <v>5</v>
      </c>
      <c r="L931" t="s">
        <v>52</v>
      </c>
      <c r="M931">
        <v>0</v>
      </c>
      <c r="N931" t="s">
        <v>83</v>
      </c>
      <c r="O931" s="2">
        <v>0</v>
      </c>
      <c r="P931" s="2">
        <v>1</v>
      </c>
      <c r="Q931" s="2">
        <v>0</v>
      </c>
      <c r="R931" s="2">
        <v>0</v>
      </c>
      <c r="T931" s="2">
        <v>900</v>
      </c>
      <c r="U931" t="s">
        <v>259</v>
      </c>
      <c r="V931" s="2">
        <v>0</v>
      </c>
      <c r="W931" s="2">
        <v>1</v>
      </c>
      <c r="X931" s="2">
        <v>1</v>
      </c>
      <c r="Y931" s="2">
        <v>0</v>
      </c>
      <c r="AA931" t="s">
        <v>51</v>
      </c>
      <c r="AC931" t="s">
        <v>52</v>
      </c>
      <c r="AD931" t="s">
        <v>52</v>
      </c>
      <c r="AH931" t="s">
        <v>53</v>
      </c>
      <c r="AJ931" t="s">
        <v>54</v>
      </c>
      <c r="AL931" t="s">
        <v>55</v>
      </c>
      <c r="AM931" t="s">
        <v>71</v>
      </c>
      <c r="AN931" t="s">
        <v>57</v>
      </c>
      <c r="AO931" t="s">
        <v>72</v>
      </c>
      <c r="AP931" t="s">
        <v>59</v>
      </c>
      <c r="AQ931" t="s">
        <v>60</v>
      </c>
      <c r="AR931" t="s">
        <v>1236</v>
      </c>
      <c r="AS931" s="2">
        <v>0</v>
      </c>
      <c r="AT931" s="2">
        <v>1</v>
      </c>
      <c r="AU931" s="2">
        <v>1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9</v>
      </c>
    </row>
    <row r="932" spans="1:54" x14ac:dyDescent="0.25">
      <c r="A932">
        <v>939</v>
      </c>
      <c r="B932" t="s">
        <v>38</v>
      </c>
      <c r="C932" t="s">
        <v>765</v>
      </c>
      <c r="D932" t="s">
        <v>1833</v>
      </c>
      <c r="E932" t="s">
        <v>2488</v>
      </c>
      <c r="F932" t="s">
        <v>10131</v>
      </c>
      <c r="H932" s="19">
        <v>939</v>
      </c>
      <c r="I932" t="s">
        <v>3275</v>
      </c>
      <c r="J932" t="s">
        <v>479</v>
      </c>
      <c r="K932" s="2">
        <v>4</v>
      </c>
      <c r="L932" t="s">
        <v>52</v>
      </c>
      <c r="M932">
        <v>0</v>
      </c>
      <c r="N932" t="s">
        <v>83</v>
      </c>
      <c r="O932" s="2">
        <v>0</v>
      </c>
      <c r="P932" s="2">
        <v>1</v>
      </c>
      <c r="Q932" s="2">
        <v>0</v>
      </c>
      <c r="R932" s="2">
        <v>0</v>
      </c>
      <c r="T932" s="2">
        <v>200</v>
      </c>
      <c r="U932" t="s">
        <v>142</v>
      </c>
      <c r="V932" s="2">
        <v>0</v>
      </c>
      <c r="W932" s="2">
        <v>1</v>
      </c>
      <c r="X932" s="2">
        <v>0</v>
      </c>
      <c r="Y932" s="2">
        <v>0</v>
      </c>
      <c r="AA932" t="s">
        <v>51</v>
      </c>
      <c r="AC932" t="s">
        <v>52</v>
      </c>
      <c r="AD932" t="s">
        <v>52</v>
      </c>
      <c r="AH932" t="s">
        <v>53</v>
      </c>
      <c r="AJ932" t="s">
        <v>54</v>
      </c>
      <c r="AL932" t="s">
        <v>55</v>
      </c>
      <c r="AM932" t="s">
        <v>71</v>
      </c>
      <c r="AN932" t="s">
        <v>57</v>
      </c>
      <c r="AO932" t="s">
        <v>72</v>
      </c>
      <c r="AP932" t="s">
        <v>59</v>
      </c>
      <c r="AQ932" t="s">
        <v>60</v>
      </c>
      <c r="AR932" t="s">
        <v>1236</v>
      </c>
      <c r="AS932" s="2">
        <v>0</v>
      </c>
      <c r="AT932" s="2">
        <v>1</v>
      </c>
      <c r="AU932" s="2">
        <v>1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15</v>
      </c>
    </row>
    <row r="933" spans="1:54" x14ac:dyDescent="0.25">
      <c r="A933">
        <v>940</v>
      </c>
      <c r="B933" t="s">
        <v>38</v>
      </c>
      <c r="C933" t="s">
        <v>765</v>
      </c>
      <c r="D933" t="s">
        <v>1833</v>
      </c>
      <c r="E933" t="s">
        <v>2488</v>
      </c>
      <c r="F933" t="s">
        <v>10131</v>
      </c>
      <c r="H933" s="19">
        <v>940</v>
      </c>
      <c r="I933" t="s">
        <v>3276</v>
      </c>
      <c r="J933" t="s">
        <v>479</v>
      </c>
      <c r="K933" s="2">
        <v>6</v>
      </c>
      <c r="L933" t="s">
        <v>52</v>
      </c>
      <c r="M933">
        <v>0</v>
      </c>
      <c r="N933" t="s">
        <v>83</v>
      </c>
      <c r="O933" s="2">
        <v>0</v>
      </c>
      <c r="P933" s="2">
        <v>1</v>
      </c>
      <c r="Q933" s="2">
        <v>0</v>
      </c>
      <c r="R933" s="2">
        <v>0</v>
      </c>
      <c r="T933" s="2">
        <v>500</v>
      </c>
      <c r="U933" t="s">
        <v>142</v>
      </c>
      <c r="V933" s="2">
        <v>0</v>
      </c>
      <c r="W933" s="2">
        <v>1</v>
      </c>
      <c r="X933" s="2">
        <v>0</v>
      </c>
      <c r="Y933" s="2">
        <v>0</v>
      </c>
      <c r="AA933" t="s">
        <v>51</v>
      </c>
      <c r="AC933" t="s">
        <v>52</v>
      </c>
      <c r="AD933" t="s">
        <v>52</v>
      </c>
      <c r="AH933" t="s">
        <v>1465</v>
      </c>
      <c r="AJ933" t="s">
        <v>54</v>
      </c>
      <c r="AL933" t="s">
        <v>55</v>
      </c>
      <c r="AM933" t="s">
        <v>71</v>
      </c>
      <c r="AN933" t="s">
        <v>57</v>
      </c>
      <c r="AO933" t="s">
        <v>72</v>
      </c>
      <c r="AP933" t="s">
        <v>59</v>
      </c>
      <c r="AQ933" t="s">
        <v>60</v>
      </c>
      <c r="AR933" t="s">
        <v>1236</v>
      </c>
      <c r="AS933" s="2">
        <v>0</v>
      </c>
      <c r="AT933" s="2">
        <v>1</v>
      </c>
      <c r="AU933" s="2">
        <v>1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13</v>
      </c>
    </row>
    <row r="934" spans="1:54" x14ac:dyDescent="0.25">
      <c r="A934">
        <v>941</v>
      </c>
      <c r="B934" t="s">
        <v>38</v>
      </c>
      <c r="C934" t="s">
        <v>765</v>
      </c>
      <c r="D934" t="s">
        <v>1833</v>
      </c>
      <c r="E934" t="s">
        <v>2488</v>
      </c>
      <c r="F934" t="s">
        <v>10131</v>
      </c>
      <c r="H934" s="19">
        <v>941</v>
      </c>
      <c r="I934" t="s">
        <v>3279</v>
      </c>
      <c r="J934" t="s">
        <v>479</v>
      </c>
      <c r="K934" s="2">
        <v>4</v>
      </c>
      <c r="L934" t="s">
        <v>52</v>
      </c>
      <c r="M934">
        <v>0</v>
      </c>
      <c r="N934" t="s">
        <v>83</v>
      </c>
      <c r="O934" s="2">
        <v>0</v>
      </c>
      <c r="P934" s="2">
        <v>1</v>
      </c>
      <c r="Q934" s="2">
        <v>0</v>
      </c>
      <c r="R934" s="2">
        <v>0</v>
      </c>
      <c r="T934" s="2">
        <v>180</v>
      </c>
      <c r="U934" t="s">
        <v>142</v>
      </c>
      <c r="V934" s="2">
        <v>0</v>
      </c>
      <c r="W934" s="2">
        <v>1</v>
      </c>
      <c r="X934" s="2">
        <v>0</v>
      </c>
      <c r="Y934" s="2">
        <v>0</v>
      </c>
      <c r="AA934" t="s">
        <v>317</v>
      </c>
      <c r="AC934" t="s">
        <v>52</v>
      </c>
      <c r="AD934" t="s">
        <v>52</v>
      </c>
      <c r="AH934" t="s">
        <v>1465</v>
      </c>
      <c r="AJ934" t="s">
        <v>54</v>
      </c>
      <c r="AL934" t="s">
        <v>55</v>
      </c>
      <c r="AM934" t="s">
        <v>162</v>
      </c>
      <c r="AN934" t="s">
        <v>57</v>
      </c>
      <c r="AO934" t="s">
        <v>72</v>
      </c>
      <c r="AP934" t="s">
        <v>59</v>
      </c>
      <c r="AQ934" t="s">
        <v>60</v>
      </c>
      <c r="AR934" t="s">
        <v>1236</v>
      </c>
      <c r="AS934" s="2">
        <v>0</v>
      </c>
      <c r="AT934" s="2">
        <v>1</v>
      </c>
      <c r="AU934" s="2">
        <v>1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6</v>
      </c>
    </row>
    <row r="935" spans="1:54" x14ac:dyDescent="0.25">
      <c r="A935">
        <v>942</v>
      </c>
      <c r="B935" t="s">
        <v>38</v>
      </c>
      <c r="C935" t="s">
        <v>765</v>
      </c>
      <c r="D935" t="s">
        <v>1833</v>
      </c>
      <c r="E935" t="s">
        <v>2488</v>
      </c>
      <c r="F935" t="s">
        <v>10131</v>
      </c>
      <c r="H935" s="19">
        <v>942</v>
      </c>
      <c r="I935" t="s">
        <v>3280</v>
      </c>
      <c r="J935" t="s">
        <v>3281</v>
      </c>
      <c r="K935" s="2">
        <v>4</v>
      </c>
      <c r="L935" t="s">
        <v>52</v>
      </c>
      <c r="M935">
        <v>0</v>
      </c>
      <c r="N935" t="s">
        <v>83</v>
      </c>
      <c r="O935" s="2">
        <v>0</v>
      </c>
      <c r="P935" s="2">
        <v>1</v>
      </c>
      <c r="Q935" s="2">
        <v>0</v>
      </c>
      <c r="R935" s="2">
        <v>0</v>
      </c>
      <c r="T935" s="2">
        <v>1800</v>
      </c>
      <c r="U935" t="s">
        <v>84</v>
      </c>
      <c r="V935" s="2">
        <v>0</v>
      </c>
      <c r="W935" s="2">
        <v>0</v>
      </c>
      <c r="X935" s="2">
        <v>1</v>
      </c>
      <c r="Y935" s="2">
        <v>0</v>
      </c>
      <c r="AA935" t="s">
        <v>51</v>
      </c>
      <c r="AC935" t="s">
        <v>52</v>
      </c>
      <c r="AD935" t="s">
        <v>52</v>
      </c>
      <c r="AH935" t="s">
        <v>53</v>
      </c>
      <c r="AJ935" t="s">
        <v>54</v>
      </c>
      <c r="AL935" t="s">
        <v>55</v>
      </c>
      <c r="AM935" t="s">
        <v>71</v>
      </c>
      <c r="AN935" t="s">
        <v>57</v>
      </c>
      <c r="AO935" t="s">
        <v>72</v>
      </c>
      <c r="AP935" t="s">
        <v>59</v>
      </c>
      <c r="AQ935" t="s">
        <v>60</v>
      </c>
      <c r="AR935" t="s">
        <v>1236</v>
      </c>
      <c r="AS935" s="2">
        <v>0</v>
      </c>
      <c r="AT935" s="2">
        <v>1</v>
      </c>
      <c r="AU935" s="2">
        <v>1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13</v>
      </c>
    </row>
    <row r="936" spans="1:54" x14ac:dyDescent="0.25">
      <c r="A936">
        <v>943</v>
      </c>
      <c r="B936" t="s">
        <v>38</v>
      </c>
      <c r="C936" t="s">
        <v>765</v>
      </c>
      <c r="D936" t="s">
        <v>1833</v>
      </c>
      <c r="E936" t="s">
        <v>2488</v>
      </c>
      <c r="F936" t="s">
        <v>10131</v>
      </c>
      <c r="H936" s="19">
        <v>943</v>
      </c>
      <c r="I936" t="s">
        <v>3282</v>
      </c>
      <c r="J936" t="s">
        <v>479</v>
      </c>
      <c r="K936" s="2">
        <v>8</v>
      </c>
      <c r="L936" t="s">
        <v>52</v>
      </c>
      <c r="M936">
        <v>0</v>
      </c>
      <c r="N936" t="s">
        <v>83</v>
      </c>
      <c r="O936" s="2">
        <v>0</v>
      </c>
      <c r="P936" s="2">
        <v>1</v>
      </c>
      <c r="Q936" s="2">
        <v>0</v>
      </c>
      <c r="R936" s="2">
        <v>0</v>
      </c>
      <c r="T936" s="2">
        <v>300</v>
      </c>
      <c r="U936" t="s">
        <v>142</v>
      </c>
      <c r="V936" s="2">
        <v>0</v>
      </c>
      <c r="W936" s="2">
        <v>1</v>
      </c>
      <c r="X936" s="2">
        <v>0</v>
      </c>
      <c r="Y936" s="2">
        <v>0</v>
      </c>
      <c r="AA936" t="s">
        <v>317</v>
      </c>
      <c r="AC936" t="s">
        <v>52</v>
      </c>
      <c r="AD936" t="s">
        <v>52</v>
      </c>
      <c r="AH936" t="s">
        <v>53</v>
      </c>
      <c r="AJ936" t="s">
        <v>54</v>
      </c>
      <c r="AL936" t="s">
        <v>55</v>
      </c>
      <c r="AM936" t="s">
        <v>71</v>
      </c>
      <c r="AN936" t="s">
        <v>57</v>
      </c>
      <c r="AO936" t="s">
        <v>72</v>
      </c>
      <c r="AP936" t="s">
        <v>59</v>
      </c>
      <c r="AQ936" t="s">
        <v>60</v>
      </c>
      <c r="AR936" t="s">
        <v>1236</v>
      </c>
      <c r="AS936" s="2">
        <v>0</v>
      </c>
      <c r="AT936" s="2">
        <v>1</v>
      </c>
      <c r="AU936" s="2">
        <v>1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13</v>
      </c>
    </row>
    <row r="937" spans="1:54" x14ac:dyDescent="0.25">
      <c r="A937">
        <v>944</v>
      </c>
      <c r="B937" t="s">
        <v>38</v>
      </c>
      <c r="C937" t="s">
        <v>765</v>
      </c>
      <c r="D937" t="s">
        <v>1833</v>
      </c>
      <c r="E937" t="s">
        <v>2488</v>
      </c>
      <c r="F937" t="s">
        <v>10131</v>
      </c>
      <c r="H937" s="19">
        <v>944</v>
      </c>
      <c r="I937" t="s">
        <v>3283</v>
      </c>
      <c r="J937" t="s">
        <v>3284</v>
      </c>
      <c r="K937" s="2">
        <v>7</v>
      </c>
      <c r="L937" t="s">
        <v>52</v>
      </c>
      <c r="M937">
        <v>0</v>
      </c>
      <c r="N937" t="s">
        <v>83</v>
      </c>
      <c r="O937" s="2">
        <v>0</v>
      </c>
      <c r="P937" s="2">
        <v>1</v>
      </c>
      <c r="Q937" s="2">
        <v>0</v>
      </c>
      <c r="R937" s="2">
        <v>0</v>
      </c>
      <c r="T937" s="2">
        <v>300</v>
      </c>
      <c r="U937" t="s">
        <v>142</v>
      </c>
      <c r="V937" s="2">
        <v>0</v>
      </c>
      <c r="W937" s="2">
        <v>1</v>
      </c>
      <c r="X937" s="2">
        <v>0</v>
      </c>
      <c r="Y937" s="2">
        <v>0</v>
      </c>
      <c r="AA937" t="s">
        <v>65</v>
      </c>
      <c r="AC937" t="s">
        <v>52</v>
      </c>
      <c r="AD937" t="s">
        <v>52</v>
      </c>
      <c r="AH937" t="s">
        <v>53</v>
      </c>
      <c r="AJ937" t="s">
        <v>54</v>
      </c>
      <c r="AL937" t="s">
        <v>55</v>
      </c>
      <c r="AM937" t="s">
        <v>162</v>
      </c>
      <c r="AN937" t="s">
        <v>57</v>
      </c>
      <c r="AO937" t="s">
        <v>72</v>
      </c>
      <c r="AP937" t="s">
        <v>59</v>
      </c>
      <c r="AQ937" t="s">
        <v>60</v>
      </c>
      <c r="AR937" t="s">
        <v>1236</v>
      </c>
      <c r="AS937" s="2">
        <v>0</v>
      </c>
      <c r="AT937" s="2">
        <v>1</v>
      </c>
      <c r="AU937" s="2">
        <v>1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6</v>
      </c>
    </row>
    <row r="938" spans="1:54" x14ac:dyDescent="0.25">
      <c r="A938">
        <v>945</v>
      </c>
      <c r="B938" t="s">
        <v>38</v>
      </c>
      <c r="C938" t="s">
        <v>765</v>
      </c>
      <c r="D938" t="s">
        <v>1833</v>
      </c>
      <c r="E938" t="s">
        <v>2488</v>
      </c>
      <c r="F938" t="s">
        <v>10131</v>
      </c>
      <c r="H938" s="19">
        <v>945</v>
      </c>
      <c r="I938" t="s">
        <v>3285</v>
      </c>
      <c r="J938" t="s">
        <v>479</v>
      </c>
      <c r="K938" s="2">
        <v>5</v>
      </c>
      <c r="L938" t="s">
        <v>52</v>
      </c>
      <c r="M938">
        <v>0</v>
      </c>
      <c r="N938" t="s">
        <v>83</v>
      </c>
      <c r="O938" s="2">
        <v>0</v>
      </c>
      <c r="P938" s="2">
        <v>1</v>
      </c>
      <c r="Q938" s="2">
        <v>0</v>
      </c>
      <c r="R938" s="2">
        <v>0</v>
      </c>
      <c r="T938" s="2">
        <v>350</v>
      </c>
      <c r="U938" t="s">
        <v>142</v>
      </c>
      <c r="V938" s="2">
        <v>0</v>
      </c>
      <c r="W938" s="2">
        <v>1</v>
      </c>
      <c r="X938" s="2">
        <v>0</v>
      </c>
      <c r="Y938" s="2">
        <v>0</v>
      </c>
      <c r="AA938" t="s">
        <v>65</v>
      </c>
      <c r="AC938" t="s">
        <v>52</v>
      </c>
      <c r="AD938" t="s">
        <v>52</v>
      </c>
      <c r="AH938" t="s">
        <v>1465</v>
      </c>
      <c r="AJ938" t="s">
        <v>54</v>
      </c>
      <c r="AL938" t="s">
        <v>55</v>
      </c>
      <c r="AM938" t="s">
        <v>71</v>
      </c>
      <c r="AN938" t="s">
        <v>120</v>
      </c>
      <c r="AO938" t="s">
        <v>72</v>
      </c>
      <c r="AP938" t="s">
        <v>59</v>
      </c>
      <c r="AQ938" t="s">
        <v>60</v>
      </c>
      <c r="AR938" t="s">
        <v>1261</v>
      </c>
      <c r="AS938" s="2">
        <v>0</v>
      </c>
      <c r="AT938" s="2">
        <v>1</v>
      </c>
      <c r="AU938" s="2">
        <v>1</v>
      </c>
      <c r="AV938" s="2">
        <v>0</v>
      </c>
      <c r="AW938" s="2">
        <v>1</v>
      </c>
      <c r="AX938" s="2">
        <v>0</v>
      </c>
      <c r="AY938" s="2">
        <v>0</v>
      </c>
      <c r="AZ938" s="2">
        <v>0</v>
      </c>
      <c r="BA938" s="2">
        <v>0</v>
      </c>
      <c r="BB938" s="2">
        <v>9</v>
      </c>
    </row>
    <row r="939" spans="1:54" x14ac:dyDescent="0.25">
      <c r="A939">
        <v>946</v>
      </c>
      <c r="B939" t="s">
        <v>38</v>
      </c>
      <c r="C939" t="s">
        <v>765</v>
      </c>
      <c r="D939" t="s">
        <v>1833</v>
      </c>
      <c r="E939" t="s">
        <v>2488</v>
      </c>
      <c r="F939" t="s">
        <v>10131</v>
      </c>
      <c r="H939" s="19">
        <v>946</v>
      </c>
      <c r="I939" t="s">
        <v>3288</v>
      </c>
      <c r="J939" t="s">
        <v>479</v>
      </c>
      <c r="K939" s="2">
        <v>7</v>
      </c>
      <c r="L939" t="s">
        <v>52</v>
      </c>
      <c r="M939">
        <v>0</v>
      </c>
      <c r="N939" t="s">
        <v>83</v>
      </c>
      <c r="O939" s="2">
        <v>0</v>
      </c>
      <c r="P939" s="2">
        <v>1</v>
      </c>
      <c r="Q939" s="2">
        <v>0</v>
      </c>
      <c r="R939" s="2">
        <v>0</v>
      </c>
      <c r="T939" s="2">
        <v>300</v>
      </c>
      <c r="U939" t="s">
        <v>142</v>
      </c>
      <c r="V939" s="2">
        <v>0</v>
      </c>
      <c r="W939" s="2">
        <v>1</v>
      </c>
      <c r="X939" s="2">
        <v>0</v>
      </c>
      <c r="Y939" s="2">
        <v>0</v>
      </c>
      <c r="AA939" t="s">
        <v>51</v>
      </c>
      <c r="AC939" t="s">
        <v>52</v>
      </c>
      <c r="AD939" t="s">
        <v>52</v>
      </c>
      <c r="AH939" t="s">
        <v>53</v>
      </c>
      <c r="AJ939" t="s">
        <v>54</v>
      </c>
      <c r="AL939" t="s">
        <v>55</v>
      </c>
      <c r="AM939" t="s">
        <v>71</v>
      </c>
      <c r="AN939" t="s">
        <v>57</v>
      </c>
      <c r="AO939" t="s">
        <v>72</v>
      </c>
      <c r="AP939" t="s">
        <v>59</v>
      </c>
      <c r="AQ939" t="s">
        <v>60</v>
      </c>
      <c r="AR939" t="s">
        <v>1236</v>
      </c>
      <c r="AS939" s="2">
        <v>0</v>
      </c>
      <c r="AT939" s="2">
        <v>1</v>
      </c>
      <c r="AU939" s="2">
        <v>1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13</v>
      </c>
    </row>
    <row r="940" spans="1:54" x14ac:dyDescent="0.25">
      <c r="A940">
        <v>947</v>
      </c>
      <c r="B940" t="s">
        <v>38</v>
      </c>
      <c r="C940" t="s">
        <v>765</v>
      </c>
      <c r="D940" t="s">
        <v>1833</v>
      </c>
      <c r="E940" t="s">
        <v>2488</v>
      </c>
      <c r="F940" t="s">
        <v>10131</v>
      </c>
      <c r="H940" s="19">
        <v>947</v>
      </c>
      <c r="I940" t="s">
        <v>3291</v>
      </c>
      <c r="J940" t="s">
        <v>3292</v>
      </c>
      <c r="K940" s="2">
        <v>7</v>
      </c>
      <c r="L940" t="s">
        <v>52</v>
      </c>
      <c r="M940">
        <v>0</v>
      </c>
      <c r="N940" t="s">
        <v>83</v>
      </c>
      <c r="O940" s="2">
        <v>0</v>
      </c>
      <c r="P940" s="2">
        <v>1</v>
      </c>
      <c r="Q940" s="2">
        <v>0</v>
      </c>
      <c r="R940" s="2">
        <v>0</v>
      </c>
      <c r="T940" s="2">
        <v>360</v>
      </c>
      <c r="U940" t="s">
        <v>142</v>
      </c>
      <c r="V940" s="2">
        <v>0</v>
      </c>
      <c r="W940" s="2">
        <v>1</v>
      </c>
      <c r="X940" s="2">
        <v>0</v>
      </c>
      <c r="Y940" s="2">
        <v>0</v>
      </c>
      <c r="AA940" t="s">
        <v>51</v>
      </c>
      <c r="AC940" t="s">
        <v>12125</v>
      </c>
      <c r="AD940" t="s">
        <v>45</v>
      </c>
      <c r="AE940" s="2">
        <v>0</v>
      </c>
      <c r="AF940" t="s">
        <v>459</v>
      </c>
      <c r="AG940" t="s">
        <v>459</v>
      </c>
      <c r="AH940" t="s">
        <v>1465</v>
      </c>
      <c r="AJ940" t="s">
        <v>54</v>
      </c>
      <c r="AL940" t="s">
        <v>55</v>
      </c>
      <c r="AM940" t="s">
        <v>71</v>
      </c>
      <c r="AN940" t="s">
        <v>120</v>
      </c>
      <c r="AO940" t="s">
        <v>72</v>
      </c>
      <c r="AP940" t="s">
        <v>59</v>
      </c>
      <c r="AQ940" t="s">
        <v>60</v>
      </c>
      <c r="AR940" t="s">
        <v>1261</v>
      </c>
      <c r="AS940" s="2">
        <v>0</v>
      </c>
      <c r="AT940" s="2">
        <v>1</v>
      </c>
      <c r="AU940" s="2">
        <v>1</v>
      </c>
      <c r="AV940" s="2">
        <v>0</v>
      </c>
      <c r="AW940" s="2">
        <v>1</v>
      </c>
      <c r="AX940" s="2">
        <v>0</v>
      </c>
      <c r="AY940" s="2">
        <v>0</v>
      </c>
      <c r="AZ940" s="2">
        <v>0</v>
      </c>
      <c r="BA940" s="2">
        <v>0</v>
      </c>
    </row>
    <row r="941" spans="1:54" x14ac:dyDescent="0.25">
      <c r="A941">
        <v>948</v>
      </c>
      <c r="B941" t="s">
        <v>38</v>
      </c>
      <c r="C941" t="s">
        <v>765</v>
      </c>
      <c r="D941" t="s">
        <v>1833</v>
      </c>
      <c r="E941" t="s">
        <v>2488</v>
      </c>
      <c r="F941" t="s">
        <v>10131</v>
      </c>
      <c r="H941" s="19">
        <v>948</v>
      </c>
      <c r="I941" t="s">
        <v>3293</v>
      </c>
      <c r="J941" t="s">
        <v>479</v>
      </c>
      <c r="K941" s="2">
        <v>8</v>
      </c>
      <c r="L941" t="s">
        <v>52</v>
      </c>
      <c r="M941">
        <v>0</v>
      </c>
      <c r="N941" t="s">
        <v>83</v>
      </c>
      <c r="O941" s="2">
        <v>0</v>
      </c>
      <c r="P941" s="2">
        <v>1</v>
      </c>
      <c r="Q941" s="2">
        <v>0</v>
      </c>
      <c r="R941" s="2">
        <v>0</v>
      </c>
      <c r="T941" s="2">
        <v>900</v>
      </c>
      <c r="U941" t="s">
        <v>84</v>
      </c>
      <c r="V941" s="2">
        <v>0</v>
      </c>
      <c r="W941" s="2">
        <v>0</v>
      </c>
      <c r="X941" s="2">
        <v>1</v>
      </c>
      <c r="Y941" s="2">
        <v>0</v>
      </c>
      <c r="AA941" t="s">
        <v>51</v>
      </c>
      <c r="AC941" t="s">
        <v>52</v>
      </c>
      <c r="AD941" t="s">
        <v>52</v>
      </c>
      <c r="AH941" t="s">
        <v>53</v>
      </c>
      <c r="AJ941" t="s">
        <v>54</v>
      </c>
      <c r="AL941" t="s">
        <v>55</v>
      </c>
      <c r="AM941" t="s">
        <v>71</v>
      </c>
      <c r="AN941" t="s">
        <v>57</v>
      </c>
      <c r="AO941" t="s">
        <v>72</v>
      </c>
      <c r="AP941" t="s">
        <v>59</v>
      </c>
      <c r="AQ941" t="s">
        <v>60</v>
      </c>
      <c r="AR941" t="s">
        <v>1236</v>
      </c>
      <c r="AS941" s="2">
        <v>0</v>
      </c>
      <c r="AT941" s="2">
        <v>1</v>
      </c>
      <c r="AU941" s="2">
        <v>1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6</v>
      </c>
    </row>
    <row r="942" spans="1:54" x14ac:dyDescent="0.25">
      <c r="A942">
        <v>949</v>
      </c>
      <c r="B942" t="s">
        <v>38</v>
      </c>
      <c r="C942" t="s">
        <v>765</v>
      </c>
      <c r="D942" t="s">
        <v>1833</v>
      </c>
      <c r="E942" t="s">
        <v>2488</v>
      </c>
      <c r="F942" t="s">
        <v>10131</v>
      </c>
      <c r="H942" s="19">
        <v>949</v>
      </c>
      <c r="I942" t="s">
        <v>3296</v>
      </c>
      <c r="J942" t="s">
        <v>3297</v>
      </c>
      <c r="K942" s="2">
        <v>4</v>
      </c>
      <c r="L942" t="s">
        <v>52</v>
      </c>
      <c r="M942">
        <v>0</v>
      </c>
      <c r="N942" t="s">
        <v>83</v>
      </c>
      <c r="O942" s="2">
        <v>0</v>
      </c>
      <c r="P942" s="2">
        <v>1</v>
      </c>
      <c r="Q942" s="2">
        <v>0</v>
      </c>
      <c r="R942" s="2">
        <v>0</v>
      </c>
      <c r="T942" s="2">
        <v>350</v>
      </c>
      <c r="U942" t="s">
        <v>142</v>
      </c>
      <c r="V942" s="2">
        <v>0</v>
      </c>
      <c r="W942" s="2">
        <v>1</v>
      </c>
      <c r="X942" s="2">
        <v>0</v>
      </c>
      <c r="Y942" s="2">
        <v>0</v>
      </c>
      <c r="AA942" t="s">
        <v>51</v>
      </c>
      <c r="AC942" t="s">
        <v>52</v>
      </c>
      <c r="AD942" t="s">
        <v>52</v>
      </c>
      <c r="AH942" t="s">
        <v>53</v>
      </c>
      <c r="AJ942" t="s">
        <v>54</v>
      </c>
      <c r="AL942" t="s">
        <v>55</v>
      </c>
      <c r="AM942" t="s">
        <v>71</v>
      </c>
      <c r="AN942" t="s">
        <v>98</v>
      </c>
      <c r="AO942" t="s">
        <v>72</v>
      </c>
      <c r="AP942" t="s">
        <v>59</v>
      </c>
      <c r="AQ942" t="s">
        <v>60</v>
      </c>
      <c r="AR942" t="s">
        <v>1261</v>
      </c>
      <c r="AS942" s="2">
        <v>0</v>
      </c>
      <c r="AT942" s="2">
        <v>1</v>
      </c>
      <c r="AU942" s="2">
        <v>1</v>
      </c>
      <c r="AV942" s="2">
        <v>0</v>
      </c>
      <c r="AW942" s="2">
        <v>1</v>
      </c>
      <c r="AX942" s="2">
        <v>0</v>
      </c>
      <c r="AY942" s="2">
        <v>0</v>
      </c>
      <c r="AZ942" s="2">
        <v>0</v>
      </c>
      <c r="BA942" s="2">
        <v>0</v>
      </c>
      <c r="BB942" s="2">
        <v>5</v>
      </c>
    </row>
    <row r="943" spans="1:54" x14ac:dyDescent="0.25">
      <c r="A943">
        <v>950</v>
      </c>
      <c r="B943" t="s">
        <v>38</v>
      </c>
      <c r="C943" t="s">
        <v>765</v>
      </c>
      <c r="D943" t="s">
        <v>1833</v>
      </c>
      <c r="E943" t="s">
        <v>2488</v>
      </c>
      <c r="F943" t="s">
        <v>10131</v>
      </c>
      <c r="H943" s="19">
        <v>950</v>
      </c>
      <c r="I943" t="s">
        <v>3298</v>
      </c>
      <c r="J943" t="s">
        <v>3299</v>
      </c>
      <c r="K943" s="2">
        <v>4</v>
      </c>
      <c r="L943" t="s">
        <v>52</v>
      </c>
      <c r="M943">
        <v>0</v>
      </c>
      <c r="N943" t="s">
        <v>83</v>
      </c>
      <c r="O943" s="2">
        <v>0</v>
      </c>
      <c r="P943" s="2">
        <v>1</v>
      </c>
      <c r="Q943" s="2">
        <v>0</v>
      </c>
      <c r="R943" s="2">
        <v>0</v>
      </c>
      <c r="T943" s="2">
        <v>350</v>
      </c>
      <c r="U943" t="s">
        <v>142</v>
      </c>
      <c r="V943" s="2">
        <v>0</v>
      </c>
      <c r="W943" s="2">
        <v>1</v>
      </c>
      <c r="X943" s="2">
        <v>0</v>
      </c>
      <c r="Y943" s="2">
        <v>0</v>
      </c>
      <c r="AA943" t="s">
        <v>51</v>
      </c>
      <c r="AC943" t="s">
        <v>52</v>
      </c>
      <c r="AD943" t="s">
        <v>52</v>
      </c>
      <c r="AH943" t="s">
        <v>1465</v>
      </c>
      <c r="AJ943" t="s">
        <v>54</v>
      </c>
      <c r="AL943" t="s">
        <v>55</v>
      </c>
      <c r="AM943" t="s">
        <v>71</v>
      </c>
      <c r="AN943" t="s">
        <v>120</v>
      </c>
      <c r="AO943" t="s">
        <v>72</v>
      </c>
      <c r="AP943" t="s">
        <v>59</v>
      </c>
      <c r="AQ943" t="s">
        <v>60</v>
      </c>
      <c r="AR943" t="s">
        <v>1261</v>
      </c>
      <c r="AS943" s="2">
        <v>0</v>
      </c>
      <c r="AT943" s="2">
        <v>1</v>
      </c>
      <c r="AU943" s="2">
        <v>1</v>
      </c>
      <c r="AV943" s="2">
        <v>0</v>
      </c>
      <c r="AW943" s="2">
        <v>1</v>
      </c>
      <c r="AX943" s="2">
        <v>0</v>
      </c>
      <c r="AY943" s="2">
        <v>0</v>
      </c>
      <c r="AZ943" s="2">
        <v>0</v>
      </c>
      <c r="BA943" s="2">
        <v>0</v>
      </c>
      <c r="BB943" s="2">
        <v>13</v>
      </c>
    </row>
    <row r="944" spans="1:54" x14ac:dyDescent="0.25">
      <c r="A944">
        <v>951</v>
      </c>
      <c r="B944" t="s">
        <v>38</v>
      </c>
      <c r="C944" t="s">
        <v>765</v>
      </c>
      <c r="D944" t="s">
        <v>1833</v>
      </c>
      <c r="E944" t="s">
        <v>2488</v>
      </c>
      <c r="F944" t="s">
        <v>10131</v>
      </c>
      <c r="H944" s="19">
        <v>951</v>
      </c>
      <c r="I944" t="s">
        <v>3300</v>
      </c>
      <c r="J944" t="s">
        <v>525</v>
      </c>
      <c r="K944" s="2">
        <v>4</v>
      </c>
      <c r="L944" t="s">
        <v>52</v>
      </c>
      <c r="M944">
        <v>0</v>
      </c>
      <c r="N944" t="s">
        <v>83</v>
      </c>
      <c r="O944" s="2">
        <v>0</v>
      </c>
      <c r="P944" s="2">
        <v>1</v>
      </c>
      <c r="Q944" s="2">
        <v>0</v>
      </c>
      <c r="R944" s="2">
        <v>0</v>
      </c>
      <c r="T944" s="2">
        <v>1200</v>
      </c>
      <c r="U944" t="s">
        <v>142</v>
      </c>
      <c r="V944" s="2">
        <v>0</v>
      </c>
      <c r="W944" s="2">
        <v>1</v>
      </c>
      <c r="X944" s="2">
        <v>0</v>
      </c>
      <c r="Y944" s="2">
        <v>0</v>
      </c>
      <c r="AA944" t="s">
        <v>51</v>
      </c>
      <c r="AC944" t="s">
        <v>12125</v>
      </c>
      <c r="AD944" t="s">
        <v>45</v>
      </c>
      <c r="AE944" s="2">
        <v>0</v>
      </c>
      <c r="AF944" t="s">
        <v>459</v>
      </c>
      <c r="AG944" t="s">
        <v>459</v>
      </c>
      <c r="AH944" t="s">
        <v>53</v>
      </c>
      <c r="AJ944" t="s">
        <v>54</v>
      </c>
      <c r="AL944" t="s">
        <v>55</v>
      </c>
      <c r="AM944" t="s">
        <v>71</v>
      </c>
      <c r="AN944" t="s">
        <v>57</v>
      </c>
      <c r="AO944" t="s">
        <v>72</v>
      </c>
      <c r="AP944" t="s">
        <v>59</v>
      </c>
      <c r="AQ944" t="s">
        <v>60</v>
      </c>
      <c r="AR944" t="s">
        <v>1236</v>
      </c>
      <c r="AS944" s="2">
        <v>0</v>
      </c>
      <c r="AT944" s="2">
        <v>1</v>
      </c>
      <c r="AU944" s="2">
        <v>1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5</v>
      </c>
    </row>
    <row r="945" spans="1:54" x14ac:dyDescent="0.25">
      <c r="A945">
        <v>952</v>
      </c>
      <c r="B945" t="s">
        <v>38</v>
      </c>
      <c r="C945" t="s">
        <v>765</v>
      </c>
      <c r="D945" t="s">
        <v>1833</v>
      </c>
      <c r="E945" t="s">
        <v>2520</v>
      </c>
      <c r="F945" t="s">
        <v>10131</v>
      </c>
      <c r="H945" s="19">
        <v>952</v>
      </c>
      <c r="I945" t="s">
        <v>3301</v>
      </c>
      <c r="J945" t="s">
        <v>479</v>
      </c>
      <c r="K945" s="2">
        <v>4</v>
      </c>
      <c r="L945" t="s">
        <v>52</v>
      </c>
      <c r="M945">
        <v>0</v>
      </c>
      <c r="N945" t="s">
        <v>83</v>
      </c>
      <c r="O945" s="2">
        <v>0</v>
      </c>
      <c r="P945" s="2">
        <v>1</v>
      </c>
      <c r="Q945" s="2">
        <v>0</v>
      </c>
      <c r="R945" s="2">
        <v>0</v>
      </c>
      <c r="T945" s="2">
        <v>400</v>
      </c>
      <c r="U945" t="s">
        <v>142</v>
      </c>
      <c r="V945" s="2">
        <v>0</v>
      </c>
      <c r="W945" s="2">
        <v>1</v>
      </c>
      <c r="X945" s="2">
        <v>0</v>
      </c>
      <c r="Y945" s="2">
        <v>0</v>
      </c>
      <c r="AA945" t="s">
        <v>65</v>
      </c>
      <c r="AC945" t="s">
        <v>52</v>
      </c>
      <c r="AD945" t="s">
        <v>52</v>
      </c>
      <c r="AH945" t="s">
        <v>53</v>
      </c>
      <c r="AJ945" t="s">
        <v>54</v>
      </c>
      <c r="AL945" t="s">
        <v>55</v>
      </c>
      <c r="AM945" t="s">
        <v>71</v>
      </c>
      <c r="AN945" t="s">
        <v>57</v>
      </c>
      <c r="AO945" t="s">
        <v>72</v>
      </c>
      <c r="AP945" t="s">
        <v>59</v>
      </c>
      <c r="AQ945" t="s">
        <v>60</v>
      </c>
      <c r="AR945" t="s">
        <v>1236</v>
      </c>
      <c r="AS945" s="2">
        <v>0</v>
      </c>
      <c r="AT945" s="2">
        <v>1</v>
      </c>
      <c r="AU945" s="2">
        <v>1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6</v>
      </c>
    </row>
    <row r="946" spans="1:54" x14ac:dyDescent="0.25">
      <c r="A946">
        <v>953</v>
      </c>
      <c r="B946" t="s">
        <v>38</v>
      </c>
      <c r="C946" t="s">
        <v>765</v>
      </c>
      <c r="D946" t="s">
        <v>1833</v>
      </c>
      <c r="E946" t="s">
        <v>2520</v>
      </c>
      <c r="F946" t="s">
        <v>10131</v>
      </c>
      <c r="H946" s="19">
        <v>953</v>
      </c>
      <c r="I946" t="s">
        <v>3302</v>
      </c>
      <c r="J946" t="s">
        <v>3303</v>
      </c>
      <c r="K946" s="2">
        <v>7</v>
      </c>
      <c r="L946" t="s">
        <v>52</v>
      </c>
      <c r="M946">
        <v>0</v>
      </c>
      <c r="N946" t="s">
        <v>83</v>
      </c>
      <c r="O946" s="2">
        <v>0</v>
      </c>
      <c r="P946" s="2">
        <v>1</v>
      </c>
      <c r="Q946" s="2">
        <v>0</v>
      </c>
      <c r="R946" s="2">
        <v>0</v>
      </c>
      <c r="T946" s="2">
        <v>500</v>
      </c>
      <c r="U946" t="s">
        <v>142</v>
      </c>
      <c r="V946" s="2">
        <v>0</v>
      </c>
      <c r="W946" s="2">
        <v>1</v>
      </c>
      <c r="X946" s="2">
        <v>0</v>
      </c>
      <c r="Y946" s="2">
        <v>0</v>
      </c>
      <c r="AA946" t="s">
        <v>51</v>
      </c>
      <c r="AC946" t="s">
        <v>52</v>
      </c>
      <c r="AD946" t="s">
        <v>52</v>
      </c>
      <c r="AH946" t="s">
        <v>53</v>
      </c>
      <c r="AJ946" t="s">
        <v>54</v>
      </c>
      <c r="AL946" t="s">
        <v>55</v>
      </c>
      <c r="AM946" t="s">
        <v>71</v>
      </c>
      <c r="AN946" t="s">
        <v>57</v>
      </c>
      <c r="AO946" t="s">
        <v>1095</v>
      </c>
      <c r="AP946" t="s">
        <v>59</v>
      </c>
      <c r="AQ946" t="s">
        <v>60</v>
      </c>
      <c r="AR946" t="s">
        <v>1236</v>
      </c>
      <c r="AS946" s="2">
        <v>0</v>
      </c>
      <c r="AT946" s="2">
        <v>1</v>
      </c>
      <c r="AU946" s="2">
        <v>1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13</v>
      </c>
    </row>
    <row r="947" spans="1:54" x14ac:dyDescent="0.25">
      <c r="A947">
        <v>954</v>
      </c>
      <c r="B947" t="s">
        <v>38</v>
      </c>
      <c r="C947" t="s">
        <v>765</v>
      </c>
      <c r="D947" t="s">
        <v>1833</v>
      </c>
      <c r="E947" t="s">
        <v>2520</v>
      </c>
      <c r="F947" t="s">
        <v>10131</v>
      </c>
      <c r="H947" s="19">
        <v>954</v>
      </c>
      <c r="I947" t="s">
        <v>3306</v>
      </c>
      <c r="J947" t="s">
        <v>479</v>
      </c>
      <c r="K947" s="2">
        <v>3</v>
      </c>
      <c r="L947" t="s">
        <v>52</v>
      </c>
      <c r="M947">
        <v>0</v>
      </c>
      <c r="N947" t="s">
        <v>83</v>
      </c>
      <c r="O947" s="2">
        <v>0</v>
      </c>
      <c r="P947" s="2">
        <v>1</v>
      </c>
      <c r="Q947" s="2">
        <v>0</v>
      </c>
      <c r="R947" s="2">
        <v>0</v>
      </c>
      <c r="T947" s="2">
        <v>170</v>
      </c>
      <c r="U947" t="s">
        <v>142</v>
      </c>
      <c r="V947" s="2">
        <v>0</v>
      </c>
      <c r="W947" s="2">
        <v>1</v>
      </c>
      <c r="X947" s="2">
        <v>0</v>
      </c>
      <c r="Y947" s="2">
        <v>0</v>
      </c>
      <c r="AA947" t="s">
        <v>65</v>
      </c>
      <c r="AC947" t="s">
        <v>52</v>
      </c>
      <c r="AD947" t="s">
        <v>52</v>
      </c>
      <c r="AH947" t="s">
        <v>53</v>
      </c>
      <c r="AJ947" t="s">
        <v>54</v>
      </c>
      <c r="AL947" t="s">
        <v>55</v>
      </c>
      <c r="AM947" t="s">
        <v>71</v>
      </c>
      <c r="AN947" t="s">
        <v>57</v>
      </c>
      <c r="AO947" t="s">
        <v>72</v>
      </c>
      <c r="AP947" t="s">
        <v>59</v>
      </c>
      <c r="AQ947" t="s">
        <v>60</v>
      </c>
    </row>
    <row r="948" spans="1:54" x14ac:dyDescent="0.25">
      <c r="A948">
        <v>955</v>
      </c>
      <c r="B948" t="s">
        <v>38</v>
      </c>
      <c r="C948" t="s">
        <v>765</v>
      </c>
      <c r="D948" t="s">
        <v>1833</v>
      </c>
      <c r="E948" t="s">
        <v>2520</v>
      </c>
      <c r="F948" t="s">
        <v>10131</v>
      </c>
      <c r="H948" s="19">
        <v>955</v>
      </c>
      <c r="I948" t="s">
        <v>3307</v>
      </c>
      <c r="J948" t="s">
        <v>3308</v>
      </c>
      <c r="K948" s="2">
        <v>4</v>
      </c>
      <c r="L948" t="s">
        <v>52</v>
      </c>
      <c r="M948">
        <v>0</v>
      </c>
      <c r="N948" t="s">
        <v>83</v>
      </c>
      <c r="O948" s="2">
        <v>0</v>
      </c>
      <c r="P948" s="2">
        <v>1</v>
      </c>
      <c r="Q948" s="2">
        <v>0</v>
      </c>
      <c r="R948" s="2">
        <v>0</v>
      </c>
      <c r="T948" s="2">
        <v>50</v>
      </c>
      <c r="U948" t="s">
        <v>142</v>
      </c>
      <c r="V948" s="2">
        <v>0</v>
      </c>
      <c r="W948" s="2">
        <v>1</v>
      </c>
      <c r="X948" s="2">
        <v>0</v>
      </c>
      <c r="Y948" s="2">
        <v>0</v>
      </c>
      <c r="AA948" t="s">
        <v>65</v>
      </c>
      <c r="AC948" t="s">
        <v>52</v>
      </c>
      <c r="AD948" t="s">
        <v>52</v>
      </c>
      <c r="AH948" t="s">
        <v>53</v>
      </c>
      <c r="AJ948" t="s">
        <v>54</v>
      </c>
      <c r="AL948" t="s">
        <v>55</v>
      </c>
      <c r="AM948" t="s">
        <v>71</v>
      </c>
      <c r="AN948" t="s">
        <v>57</v>
      </c>
      <c r="AO948" t="s">
        <v>72</v>
      </c>
      <c r="AP948" t="s">
        <v>59</v>
      </c>
      <c r="AQ948" t="s">
        <v>60</v>
      </c>
      <c r="AR948" t="s">
        <v>1236</v>
      </c>
      <c r="AS948" s="2">
        <v>0</v>
      </c>
      <c r="AT948" s="2">
        <v>1</v>
      </c>
      <c r="AU948" s="2">
        <v>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13</v>
      </c>
    </row>
    <row r="949" spans="1:54" x14ac:dyDescent="0.25">
      <c r="A949">
        <v>956</v>
      </c>
      <c r="B949" t="s">
        <v>38</v>
      </c>
      <c r="C949" t="s">
        <v>765</v>
      </c>
      <c r="D949" t="s">
        <v>1833</v>
      </c>
      <c r="E949" t="s">
        <v>2520</v>
      </c>
      <c r="F949" t="s">
        <v>10131</v>
      </c>
      <c r="H949" s="19">
        <v>956</v>
      </c>
      <c r="I949" t="s">
        <v>3309</v>
      </c>
      <c r="J949" t="s">
        <v>812</v>
      </c>
      <c r="K949" s="2">
        <v>2</v>
      </c>
      <c r="L949" t="s">
        <v>52</v>
      </c>
      <c r="M949">
        <v>0</v>
      </c>
      <c r="N949" t="s">
        <v>83</v>
      </c>
      <c r="O949" s="2">
        <v>0</v>
      </c>
      <c r="P949" s="2">
        <v>1</v>
      </c>
      <c r="Q949" s="2">
        <v>0</v>
      </c>
      <c r="R949" s="2">
        <v>0</v>
      </c>
      <c r="T949" s="2">
        <v>250</v>
      </c>
      <c r="U949" t="s">
        <v>142</v>
      </c>
      <c r="V949" s="2">
        <v>0</v>
      </c>
      <c r="W949" s="2">
        <v>1</v>
      </c>
      <c r="X949" s="2">
        <v>0</v>
      </c>
      <c r="Y949" s="2">
        <v>0</v>
      </c>
      <c r="AA949" t="s">
        <v>65</v>
      </c>
      <c r="AC949" t="s">
        <v>52</v>
      </c>
      <c r="AD949" t="s">
        <v>52</v>
      </c>
      <c r="AH949" t="s">
        <v>53</v>
      </c>
      <c r="AJ949" t="s">
        <v>54</v>
      </c>
      <c r="AL949" t="s">
        <v>55</v>
      </c>
      <c r="AM949" t="s">
        <v>162</v>
      </c>
      <c r="AN949" t="s">
        <v>57</v>
      </c>
      <c r="AO949" t="s">
        <v>1095</v>
      </c>
      <c r="AP949" t="s">
        <v>59</v>
      </c>
      <c r="AQ949" t="s">
        <v>60</v>
      </c>
    </row>
    <row r="950" spans="1:54" x14ac:dyDescent="0.25">
      <c r="A950">
        <v>957</v>
      </c>
      <c r="B950" t="s">
        <v>38</v>
      </c>
      <c r="C950" t="s">
        <v>765</v>
      </c>
      <c r="D950" t="s">
        <v>1833</v>
      </c>
      <c r="E950" t="s">
        <v>2520</v>
      </c>
      <c r="F950" t="s">
        <v>10131</v>
      </c>
      <c r="H950" s="19">
        <v>957</v>
      </c>
      <c r="I950" t="s">
        <v>3310</v>
      </c>
      <c r="J950" t="s">
        <v>3311</v>
      </c>
      <c r="K950" s="2">
        <v>4</v>
      </c>
      <c r="L950" t="s">
        <v>52</v>
      </c>
      <c r="M950">
        <v>0</v>
      </c>
      <c r="N950" t="s">
        <v>83</v>
      </c>
      <c r="O950" s="2">
        <v>0</v>
      </c>
      <c r="P950" s="2">
        <v>1</v>
      </c>
      <c r="Q950" s="2">
        <v>0</v>
      </c>
      <c r="R950" s="2">
        <v>0</v>
      </c>
      <c r="T950" s="2">
        <v>400</v>
      </c>
      <c r="U950" t="s">
        <v>142</v>
      </c>
      <c r="V950" s="2">
        <v>0</v>
      </c>
      <c r="W950" s="2">
        <v>1</v>
      </c>
      <c r="X950" s="2">
        <v>0</v>
      </c>
      <c r="Y950" s="2">
        <v>0</v>
      </c>
      <c r="AA950" t="s">
        <v>65</v>
      </c>
      <c r="AC950" t="s">
        <v>52</v>
      </c>
      <c r="AD950" t="s">
        <v>52</v>
      </c>
      <c r="AH950" t="s">
        <v>53</v>
      </c>
      <c r="AJ950" t="s">
        <v>54</v>
      </c>
      <c r="AL950" t="s">
        <v>55</v>
      </c>
      <c r="AM950" t="s">
        <v>162</v>
      </c>
      <c r="AN950" t="s">
        <v>57</v>
      </c>
      <c r="AO950" t="s">
        <v>1095</v>
      </c>
      <c r="AP950" t="s">
        <v>59</v>
      </c>
      <c r="AQ950" t="s">
        <v>60</v>
      </c>
      <c r="AR950" t="s">
        <v>1236</v>
      </c>
      <c r="AS950" s="2">
        <v>0</v>
      </c>
      <c r="AT950" s="2">
        <v>1</v>
      </c>
      <c r="AU950" s="2">
        <v>1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13</v>
      </c>
    </row>
    <row r="951" spans="1:54" x14ac:dyDescent="0.25">
      <c r="A951">
        <v>958</v>
      </c>
      <c r="B951" t="s">
        <v>38</v>
      </c>
      <c r="C951" t="s">
        <v>765</v>
      </c>
      <c r="D951" t="s">
        <v>1833</v>
      </c>
      <c r="E951" t="s">
        <v>2556</v>
      </c>
      <c r="F951" t="s">
        <v>10131</v>
      </c>
      <c r="H951" s="19">
        <v>958</v>
      </c>
      <c r="I951" t="s">
        <v>3312</v>
      </c>
      <c r="J951" t="s">
        <v>3313</v>
      </c>
      <c r="K951" s="2">
        <v>2</v>
      </c>
      <c r="L951" t="s">
        <v>52</v>
      </c>
      <c r="M951">
        <v>0</v>
      </c>
      <c r="N951" t="s">
        <v>83</v>
      </c>
      <c r="O951" s="2">
        <v>0</v>
      </c>
      <c r="P951" s="2">
        <v>1</v>
      </c>
      <c r="Q951" s="2">
        <v>0</v>
      </c>
      <c r="R951" s="2">
        <v>0</v>
      </c>
      <c r="U951" t="s">
        <v>84</v>
      </c>
      <c r="V951" s="2">
        <v>0</v>
      </c>
      <c r="W951" s="2">
        <v>0</v>
      </c>
      <c r="X951" s="2">
        <v>1</v>
      </c>
      <c r="Y951" s="2">
        <v>0</v>
      </c>
      <c r="AA951" t="s">
        <v>65</v>
      </c>
      <c r="AC951" t="s">
        <v>52</v>
      </c>
      <c r="AD951" t="s">
        <v>52</v>
      </c>
      <c r="AH951" t="s">
        <v>53</v>
      </c>
      <c r="AJ951" t="s">
        <v>54</v>
      </c>
      <c r="AL951" t="s">
        <v>55</v>
      </c>
      <c r="AM951" t="s">
        <v>71</v>
      </c>
      <c r="AN951" t="s">
        <v>120</v>
      </c>
      <c r="AO951" t="s">
        <v>72</v>
      </c>
      <c r="AP951" t="s">
        <v>59</v>
      </c>
      <c r="AQ951" t="s">
        <v>60</v>
      </c>
      <c r="AR951" t="s">
        <v>1261</v>
      </c>
      <c r="AS951" s="2">
        <v>0</v>
      </c>
      <c r="AT951" s="2">
        <v>1</v>
      </c>
      <c r="AU951" s="2">
        <v>1</v>
      </c>
      <c r="AV951" s="2">
        <v>0</v>
      </c>
      <c r="AW951" s="2">
        <v>1</v>
      </c>
      <c r="AX951" s="2">
        <v>0</v>
      </c>
      <c r="AY951" s="2">
        <v>0</v>
      </c>
      <c r="AZ951" s="2">
        <v>0</v>
      </c>
      <c r="BA951" s="2">
        <v>0</v>
      </c>
      <c r="BB951" s="2">
        <v>6</v>
      </c>
    </row>
    <row r="952" spans="1:54" x14ac:dyDescent="0.25">
      <c r="A952">
        <v>959</v>
      </c>
      <c r="B952" t="s">
        <v>38</v>
      </c>
      <c r="C952" t="s">
        <v>765</v>
      </c>
      <c r="D952" t="s">
        <v>1833</v>
      </c>
      <c r="E952" t="s">
        <v>2556</v>
      </c>
      <c r="F952" t="s">
        <v>10131</v>
      </c>
      <c r="H952" s="19">
        <v>959</v>
      </c>
      <c r="I952" t="s">
        <v>3314</v>
      </c>
      <c r="J952" t="s">
        <v>3190</v>
      </c>
      <c r="K952" s="2">
        <v>6</v>
      </c>
      <c r="L952" t="s">
        <v>52</v>
      </c>
      <c r="M952">
        <v>0</v>
      </c>
      <c r="N952" t="s">
        <v>83</v>
      </c>
      <c r="O952" s="2">
        <v>0</v>
      </c>
      <c r="P952" s="2">
        <v>1</v>
      </c>
      <c r="Q952" s="2">
        <v>0</v>
      </c>
      <c r="R952" s="2">
        <v>0</v>
      </c>
      <c r="T952" s="2">
        <v>500</v>
      </c>
      <c r="U952" t="s">
        <v>142</v>
      </c>
      <c r="V952" s="2">
        <v>0</v>
      </c>
      <c r="W952" s="2">
        <v>1</v>
      </c>
      <c r="X952" s="2">
        <v>0</v>
      </c>
      <c r="Y952" s="2">
        <v>0</v>
      </c>
      <c r="AA952" t="s">
        <v>65</v>
      </c>
      <c r="AC952" t="s">
        <v>12125</v>
      </c>
      <c r="AD952" t="s">
        <v>45</v>
      </c>
      <c r="AE952" s="2">
        <v>0</v>
      </c>
      <c r="AF952" t="s">
        <v>2805</v>
      </c>
      <c r="AG952" t="s">
        <v>2805</v>
      </c>
      <c r="AH952" t="s">
        <v>53</v>
      </c>
      <c r="AJ952" t="s">
        <v>54</v>
      </c>
      <c r="AL952" t="s">
        <v>55</v>
      </c>
      <c r="AM952" t="s">
        <v>71</v>
      </c>
      <c r="AN952" t="s">
        <v>57</v>
      </c>
      <c r="AO952" t="s">
        <v>72</v>
      </c>
      <c r="AP952" t="s">
        <v>59</v>
      </c>
      <c r="AQ952" t="s">
        <v>60</v>
      </c>
      <c r="AR952" t="s">
        <v>1236</v>
      </c>
      <c r="AS952" s="2">
        <v>0</v>
      </c>
      <c r="AT952" s="2">
        <v>1</v>
      </c>
      <c r="AU952" s="2">
        <v>1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9</v>
      </c>
    </row>
    <row r="953" spans="1:54" x14ac:dyDescent="0.25">
      <c r="A953">
        <v>960</v>
      </c>
      <c r="B953" t="s">
        <v>38</v>
      </c>
      <c r="C953" t="s">
        <v>765</v>
      </c>
      <c r="D953" t="s">
        <v>1833</v>
      </c>
      <c r="E953" t="s">
        <v>2556</v>
      </c>
      <c r="F953" t="s">
        <v>10131</v>
      </c>
      <c r="H953" s="19">
        <v>960</v>
      </c>
      <c r="I953" t="s">
        <v>3317</v>
      </c>
      <c r="J953" t="s">
        <v>3318</v>
      </c>
      <c r="K953" s="2">
        <v>4</v>
      </c>
      <c r="L953" t="s">
        <v>52</v>
      </c>
      <c r="M953">
        <v>0</v>
      </c>
      <c r="N953" t="s">
        <v>83</v>
      </c>
      <c r="O953" s="2">
        <v>0</v>
      </c>
      <c r="P953" s="2">
        <v>1</v>
      </c>
      <c r="Q953" s="2">
        <v>0</v>
      </c>
      <c r="R953" s="2">
        <v>0</v>
      </c>
      <c r="T953" s="2">
        <v>200</v>
      </c>
      <c r="U953" t="s">
        <v>142</v>
      </c>
      <c r="V953" s="2">
        <v>0</v>
      </c>
      <c r="W953" s="2">
        <v>1</v>
      </c>
      <c r="X953" s="2">
        <v>0</v>
      </c>
      <c r="Y953" s="2">
        <v>0</v>
      </c>
      <c r="AA953" t="s">
        <v>65</v>
      </c>
      <c r="AC953" t="s">
        <v>52</v>
      </c>
      <c r="AD953" t="s">
        <v>52</v>
      </c>
      <c r="AH953" t="s">
        <v>53</v>
      </c>
      <c r="AJ953" t="s">
        <v>54</v>
      </c>
      <c r="AL953" t="s">
        <v>55</v>
      </c>
      <c r="AM953" t="s">
        <v>71</v>
      </c>
      <c r="AN953" t="s">
        <v>98</v>
      </c>
      <c r="AO953" t="s">
        <v>72</v>
      </c>
      <c r="AP953" t="s">
        <v>59</v>
      </c>
      <c r="AQ953" t="s">
        <v>60</v>
      </c>
      <c r="AR953" t="s">
        <v>1236</v>
      </c>
      <c r="AS953" s="2">
        <v>0</v>
      </c>
      <c r="AT953" s="2">
        <v>1</v>
      </c>
      <c r="AU953" s="2">
        <v>1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6</v>
      </c>
    </row>
    <row r="954" spans="1:54" x14ac:dyDescent="0.25">
      <c r="A954">
        <v>961</v>
      </c>
      <c r="B954" t="s">
        <v>38</v>
      </c>
      <c r="C954" t="s">
        <v>765</v>
      </c>
      <c r="D954" t="s">
        <v>1833</v>
      </c>
      <c r="E954" t="s">
        <v>2556</v>
      </c>
      <c r="F954" t="s">
        <v>10131</v>
      </c>
      <c r="H954" s="19">
        <v>961</v>
      </c>
      <c r="I954" t="s">
        <v>3319</v>
      </c>
      <c r="J954" t="s">
        <v>3320</v>
      </c>
      <c r="K954" s="2">
        <v>3</v>
      </c>
      <c r="L954" t="s">
        <v>52</v>
      </c>
      <c r="M954">
        <v>0</v>
      </c>
      <c r="N954" t="s">
        <v>83</v>
      </c>
      <c r="O954" s="2">
        <v>0</v>
      </c>
      <c r="P954" s="2">
        <v>1</v>
      </c>
      <c r="Q954" s="2">
        <v>0</v>
      </c>
      <c r="R954" s="2">
        <v>0</v>
      </c>
      <c r="T954" s="2">
        <v>220</v>
      </c>
      <c r="U954" t="s">
        <v>142</v>
      </c>
      <c r="V954" s="2">
        <v>0</v>
      </c>
      <c r="W954" s="2">
        <v>1</v>
      </c>
      <c r="X954" s="2">
        <v>0</v>
      </c>
      <c r="Y954" s="2">
        <v>0</v>
      </c>
      <c r="AA954" t="s">
        <v>65</v>
      </c>
      <c r="AC954" t="s">
        <v>52</v>
      </c>
      <c r="AD954" t="s">
        <v>52</v>
      </c>
      <c r="AH954" t="s">
        <v>53</v>
      </c>
      <c r="AJ954" t="s">
        <v>54</v>
      </c>
      <c r="AL954" t="s">
        <v>55</v>
      </c>
      <c r="AM954" t="s">
        <v>71</v>
      </c>
      <c r="AN954" t="s">
        <v>57</v>
      </c>
      <c r="AO954" t="s">
        <v>72</v>
      </c>
      <c r="AP954" t="s">
        <v>59</v>
      </c>
      <c r="AQ954" t="s">
        <v>60</v>
      </c>
      <c r="AR954" t="s">
        <v>1279</v>
      </c>
      <c r="AS954" s="2">
        <v>0</v>
      </c>
      <c r="AT954" s="2">
        <v>1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</row>
    <row r="955" spans="1:54" x14ac:dyDescent="0.25">
      <c r="A955">
        <v>962</v>
      </c>
      <c r="B955" t="s">
        <v>38</v>
      </c>
      <c r="C955" t="s">
        <v>765</v>
      </c>
      <c r="D955" t="s">
        <v>1833</v>
      </c>
      <c r="E955" t="s">
        <v>2556</v>
      </c>
      <c r="F955" t="s">
        <v>10131</v>
      </c>
      <c r="H955" s="19">
        <v>962</v>
      </c>
      <c r="I955" t="s">
        <v>3321</v>
      </c>
      <c r="J955" t="s">
        <v>3322</v>
      </c>
      <c r="K955" s="2">
        <v>5</v>
      </c>
      <c r="L955" t="s">
        <v>52</v>
      </c>
      <c r="M955">
        <v>0</v>
      </c>
      <c r="N955" t="s">
        <v>83</v>
      </c>
      <c r="O955" s="2">
        <v>0</v>
      </c>
      <c r="P955" s="2">
        <v>1</v>
      </c>
      <c r="Q955" s="2">
        <v>0</v>
      </c>
      <c r="R955" s="2">
        <v>0</v>
      </c>
      <c r="T955" s="2">
        <v>400</v>
      </c>
      <c r="U955" t="s">
        <v>142</v>
      </c>
      <c r="V955" s="2">
        <v>0</v>
      </c>
      <c r="W955" s="2">
        <v>1</v>
      </c>
      <c r="X955" s="2">
        <v>0</v>
      </c>
      <c r="Y955" s="2">
        <v>0</v>
      </c>
      <c r="AA955" t="s">
        <v>65</v>
      </c>
      <c r="AC955" t="s">
        <v>52</v>
      </c>
      <c r="AD955" t="s">
        <v>52</v>
      </c>
      <c r="AH955" t="s">
        <v>53</v>
      </c>
      <c r="AJ955" t="s">
        <v>54</v>
      </c>
      <c r="AL955" t="s">
        <v>55</v>
      </c>
      <c r="AM955" t="s">
        <v>71</v>
      </c>
      <c r="AN955" t="s">
        <v>57</v>
      </c>
      <c r="AO955" t="s">
        <v>72</v>
      </c>
      <c r="AP955" t="s">
        <v>59</v>
      </c>
      <c r="AQ955" t="s">
        <v>60</v>
      </c>
      <c r="AR955" t="s">
        <v>61</v>
      </c>
      <c r="AS955" s="2">
        <v>0</v>
      </c>
      <c r="AT955" s="2">
        <v>0</v>
      </c>
      <c r="AU955" s="2">
        <v>1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6</v>
      </c>
    </row>
    <row r="956" spans="1:54" x14ac:dyDescent="0.25">
      <c r="A956">
        <v>963</v>
      </c>
      <c r="B956" t="s">
        <v>38</v>
      </c>
      <c r="C956" t="s">
        <v>765</v>
      </c>
      <c r="D956" t="s">
        <v>1833</v>
      </c>
      <c r="E956" t="s">
        <v>2556</v>
      </c>
      <c r="F956" t="s">
        <v>10131</v>
      </c>
      <c r="H956" s="19">
        <v>963</v>
      </c>
      <c r="I956" t="s">
        <v>3325</v>
      </c>
      <c r="J956" t="s">
        <v>3326</v>
      </c>
      <c r="K956" s="2">
        <v>6</v>
      </c>
      <c r="L956" t="s">
        <v>52</v>
      </c>
      <c r="M956">
        <v>0</v>
      </c>
      <c r="N956" t="s">
        <v>83</v>
      </c>
      <c r="O956" s="2">
        <v>0</v>
      </c>
      <c r="P956" s="2">
        <v>1</v>
      </c>
      <c r="Q956" s="2">
        <v>0</v>
      </c>
      <c r="R956" s="2">
        <v>0</v>
      </c>
      <c r="T956" s="2">
        <v>300</v>
      </c>
      <c r="U956" t="s">
        <v>142</v>
      </c>
      <c r="V956" s="2">
        <v>0</v>
      </c>
      <c r="W956" s="2">
        <v>1</v>
      </c>
      <c r="X956" s="2">
        <v>0</v>
      </c>
      <c r="Y956" s="2">
        <v>0</v>
      </c>
      <c r="AA956" t="s">
        <v>65</v>
      </c>
      <c r="AC956" t="s">
        <v>52</v>
      </c>
      <c r="AD956" t="s">
        <v>52</v>
      </c>
      <c r="AH956" t="s">
        <v>1465</v>
      </c>
      <c r="AJ956" t="s">
        <v>54</v>
      </c>
      <c r="AL956" t="s">
        <v>55</v>
      </c>
      <c r="AM956" t="s">
        <v>162</v>
      </c>
      <c r="AN956" t="s">
        <v>57</v>
      </c>
      <c r="AO956" t="s">
        <v>72</v>
      </c>
      <c r="AP956" t="s">
        <v>59</v>
      </c>
      <c r="AQ956" t="s">
        <v>60</v>
      </c>
      <c r="AR956" t="s">
        <v>61</v>
      </c>
      <c r="AS956" s="2">
        <v>0</v>
      </c>
      <c r="AT956" s="2">
        <v>0</v>
      </c>
      <c r="AU956" s="2">
        <v>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13</v>
      </c>
    </row>
    <row r="957" spans="1:54" x14ac:dyDescent="0.25">
      <c r="A957">
        <v>964</v>
      </c>
      <c r="B957" t="s">
        <v>38</v>
      </c>
      <c r="C957" t="s">
        <v>765</v>
      </c>
      <c r="D957" t="s">
        <v>1833</v>
      </c>
      <c r="E957" t="s">
        <v>2556</v>
      </c>
      <c r="F957" t="s">
        <v>10131</v>
      </c>
      <c r="H957" s="19">
        <v>964</v>
      </c>
      <c r="I957" t="s">
        <v>3329</v>
      </c>
      <c r="J957" t="s">
        <v>479</v>
      </c>
      <c r="K957" s="2">
        <v>2</v>
      </c>
      <c r="L957" t="s">
        <v>52</v>
      </c>
      <c r="M957">
        <v>0</v>
      </c>
      <c r="N957" t="s">
        <v>83</v>
      </c>
      <c r="O957" s="2">
        <v>0</v>
      </c>
      <c r="P957" s="2">
        <v>1</v>
      </c>
      <c r="Q957" s="2">
        <v>0</v>
      </c>
      <c r="R957" s="2">
        <v>0</v>
      </c>
      <c r="T957" s="2">
        <v>200</v>
      </c>
      <c r="U957" t="s">
        <v>142</v>
      </c>
      <c r="V957" s="2">
        <v>0</v>
      </c>
      <c r="W957" s="2">
        <v>1</v>
      </c>
      <c r="X957" s="2">
        <v>0</v>
      </c>
      <c r="Y957" s="2">
        <v>0</v>
      </c>
      <c r="AA957" t="s">
        <v>65</v>
      </c>
      <c r="AC957" t="s">
        <v>52</v>
      </c>
      <c r="AD957" t="s">
        <v>52</v>
      </c>
      <c r="AH957" t="s">
        <v>53</v>
      </c>
      <c r="AJ957" t="s">
        <v>54</v>
      </c>
      <c r="AL957" t="s">
        <v>55</v>
      </c>
      <c r="AM957" t="s">
        <v>71</v>
      </c>
      <c r="AN957" t="s">
        <v>57</v>
      </c>
      <c r="AO957" t="s">
        <v>1095</v>
      </c>
      <c r="AP957" t="s">
        <v>59</v>
      </c>
      <c r="AQ957" t="s">
        <v>60</v>
      </c>
    </row>
    <row r="958" spans="1:54" x14ac:dyDescent="0.25">
      <c r="A958">
        <v>965</v>
      </c>
      <c r="B958" t="s">
        <v>38</v>
      </c>
      <c r="C958" t="s">
        <v>765</v>
      </c>
      <c r="D958" t="s">
        <v>1833</v>
      </c>
      <c r="E958" t="s">
        <v>2556</v>
      </c>
      <c r="F958" t="s">
        <v>10131</v>
      </c>
      <c r="H958" s="19">
        <v>965</v>
      </c>
      <c r="I958" t="s">
        <v>3330</v>
      </c>
      <c r="J958" t="s">
        <v>3331</v>
      </c>
      <c r="K958" s="2">
        <v>7</v>
      </c>
      <c r="L958" t="s">
        <v>52</v>
      </c>
      <c r="M958">
        <v>0</v>
      </c>
      <c r="N958" t="s">
        <v>83</v>
      </c>
      <c r="O958" s="2">
        <v>0</v>
      </c>
      <c r="P958" s="2">
        <v>1</v>
      </c>
      <c r="Q958" s="2">
        <v>0</v>
      </c>
      <c r="R958" s="2">
        <v>0</v>
      </c>
      <c r="T958" s="2">
        <v>200</v>
      </c>
      <c r="U958" t="s">
        <v>259</v>
      </c>
      <c r="V958" s="2">
        <v>0</v>
      </c>
      <c r="W958" s="2">
        <v>1</v>
      </c>
      <c r="X958" s="2">
        <v>1</v>
      </c>
      <c r="Y958" s="2">
        <v>0</v>
      </c>
      <c r="AA958" t="s">
        <v>65</v>
      </c>
      <c r="AC958" t="s">
        <v>52</v>
      </c>
      <c r="AD958" t="s">
        <v>52</v>
      </c>
      <c r="AH958" t="s">
        <v>53</v>
      </c>
      <c r="AJ958" t="s">
        <v>54</v>
      </c>
      <c r="AL958" t="s">
        <v>55</v>
      </c>
      <c r="AM958" t="s">
        <v>162</v>
      </c>
      <c r="AN958" t="s">
        <v>57</v>
      </c>
      <c r="AO958" t="s">
        <v>72</v>
      </c>
      <c r="AP958" t="s">
        <v>59</v>
      </c>
      <c r="AQ958" t="s">
        <v>60</v>
      </c>
      <c r="AR958" t="s">
        <v>1236</v>
      </c>
      <c r="AS958" s="2">
        <v>0</v>
      </c>
      <c r="AT958" s="2">
        <v>1</v>
      </c>
      <c r="AU958" s="2">
        <v>1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13</v>
      </c>
    </row>
    <row r="959" spans="1:54" x14ac:dyDescent="0.25">
      <c r="A959">
        <v>966</v>
      </c>
      <c r="B959" t="s">
        <v>38</v>
      </c>
      <c r="C959" t="s">
        <v>765</v>
      </c>
      <c r="D959" t="s">
        <v>1833</v>
      </c>
      <c r="E959" t="s">
        <v>2556</v>
      </c>
      <c r="F959" t="s">
        <v>10131</v>
      </c>
      <c r="H959" s="19">
        <v>966</v>
      </c>
      <c r="I959" t="s">
        <v>3334</v>
      </c>
      <c r="J959" t="s">
        <v>3335</v>
      </c>
      <c r="K959" s="2">
        <v>7</v>
      </c>
      <c r="L959" t="s">
        <v>52</v>
      </c>
      <c r="M959">
        <v>0</v>
      </c>
      <c r="N959" t="s">
        <v>83</v>
      </c>
      <c r="O959" s="2">
        <v>0</v>
      </c>
      <c r="P959" s="2">
        <v>1</v>
      </c>
      <c r="Q959" s="2">
        <v>0</v>
      </c>
      <c r="R959" s="2">
        <v>0</v>
      </c>
      <c r="T959" s="2">
        <v>400</v>
      </c>
      <c r="U959" t="s">
        <v>142</v>
      </c>
      <c r="V959" s="2">
        <v>0</v>
      </c>
      <c r="W959" s="2">
        <v>1</v>
      </c>
      <c r="X959" s="2">
        <v>0</v>
      </c>
      <c r="Y959" s="2">
        <v>0</v>
      </c>
      <c r="AA959" t="s">
        <v>65</v>
      </c>
      <c r="AC959" t="s">
        <v>12125</v>
      </c>
      <c r="AD959" t="s">
        <v>45</v>
      </c>
      <c r="AE959" s="2">
        <v>3</v>
      </c>
      <c r="AF959" t="s">
        <v>455</v>
      </c>
      <c r="AG959" t="s">
        <v>455</v>
      </c>
      <c r="AH959" t="s">
        <v>53</v>
      </c>
      <c r="AJ959" t="s">
        <v>54</v>
      </c>
      <c r="AL959" t="s">
        <v>55</v>
      </c>
      <c r="AM959" t="s">
        <v>71</v>
      </c>
      <c r="AN959" t="s">
        <v>57</v>
      </c>
      <c r="AO959" t="s">
        <v>72</v>
      </c>
      <c r="AP959" t="s">
        <v>59</v>
      </c>
      <c r="AQ959" t="s">
        <v>60</v>
      </c>
      <c r="AR959" t="s">
        <v>1236</v>
      </c>
      <c r="AS959" s="2">
        <v>0</v>
      </c>
      <c r="AT959" s="2">
        <v>1</v>
      </c>
      <c r="AU959" s="2">
        <v>1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13</v>
      </c>
    </row>
    <row r="960" spans="1:54" x14ac:dyDescent="0.25">
      <c r="A960">
        <v>967</v>
      </c>
      <c r="B960" t="s">
        <v>38</v>
      </c>
      <c r="C960" t="s">
        <v>765</v>
      </c>
      <c r="D960" t="s">
        <v>1833</v>
      </c>
      <c r="E960" t="s">
        <v>2556</v>
      </c>
      <c r="F960" t="s">
        <v>10131</v>
      </c>
      <c r="H960" s="19">
        <v>967</v>
      </c>
      <c r="I960" t="s">
        <v>3336</v>
      </c>
      <c r="J960" t="s">
        <v>788</v>
      </c>
      <c r="K960" s="2">
        <v>4</v>
      </c>
      <c r="L960" t="s">
        <v>52</v>
      </c>
      <c r="M960">
        <v>0</v>
      </c>
      <c r="N960" t="s">
        <v>83</v>
      </c>
      <c r="O960" s="2">
        <v>0</v>
      </c>
      <c r="P960" s="2">
        <v>1</v>
      </c>
      <c r="Q960" s="2">
        <v>0</v>
      </c>
      <c r="R960" s="2">
        <v>0</v>
      </c>
      <c r="T960" s="2">
        <v>300</v>
      </c>
      <c r="U960" t="s">
        <v>142</v>
      </c>
      <c r="V960" s="2">
        <v>0</v>
      </c>
      <c r="W960" s="2">
        <v>1</v>
      </c>
      <c r="X960" s="2">
        <v>0</v>
      </c>
      <c r="Y960" s="2">
        <v>0</v>
      </c>
      <c r="AA960" t="s">
        <v>65</v>
      </c>
      <c r="AC960" t="s">
        <v>52</v>
      </c>
      <c r="AD960" t="s">
        <v>52</v>
      </c>
      <c r="AH960" t="s">
        <v>53</v>
      </c>
      <c r="AJ960" t="s">
        <v>54</v>
      </c>
      <c r="AL960" t="s">
        <v>55</v>
      </c>
      <c r="AM960" t="s">
        <v>162</v>
      </c>
      <c r="AN960" t="s">
        <v>57</v>
      </c>
      <c r="AO960" t="s">
        <v>72</v>
      </c>
      <c r="AP960" t="s">
        <v>59</v>
      </c>
      <c r="AQ960" t="s">
        <v>60</v>
      </c>
      <c r="AR960" t="s">
        <v>61</v>
      </c>
      <c r="AS960" s="2">
        <v>0</v>
      </c>
      <c r="AT960" s="2">
        <v>0</v>
      </c>
      <c r="AU960" s="2">
        <v>1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6</v>
      </c>
    </row>
    <row r="961" spans="1:54" x14ac:dyDescent="0.25">
      <c r="A961">
        <v>968</v>
      </c>
      <c r="B961" t="s">
        <v>38</v>
      </c>
      <c r="C961" t="s">
        <v>765</v>
      </c>
      <c r="D961" t="s">
        <v>1833</v>
      </c>
      <c r="E961" t="s">
        <v>2556</v>
      </c>
      <c r="F961" t="s">
        <v>10131</v>
      </c>
      <c r="H961" s="19">
        <v>968</v>
      </c>
      <c r="I961" t="s">
        <v>3339</v>
      </c>
      <c r="J961" t="s">
        <v>479</v>
      </c>
      <c r="K961" s="2">
        <v>4</v>
      </c>
      <c r="L961" t="s">
        <v>52</v>
      </c>
      <c r="M961">
        <v>0</v>
      </c>
      <c r="N961" t="s">
        <v>202</v>
      </c>
      <c r="O961" s="2">
        <v>0</v>
      </c>
      <c r="P961" s="2">
        <v>0</v>
      </c>
      <c r="Q961" s="2">
        <v>0</v>
      </c>
      <c r="R961" s="2">
        <v>1</v>
      </c>
      <c r="S961" t="s">
        <v>84</v>
      </c>
      <c r="T961" s="2">
        <v>1800</v>
      </c>
      <c r="U961" t="s">
        <v>84</v>
      </c>
      <c r="V961" s="2">
        <v>0</v>
      </c>
      <c r="W961" s="2">
        <v>0</v>
      </c>
      <c r="X961" s="2">
        <v>1</v>
      </c>
      <c r="Y961" s="2">
        <v>0</v>
      </c>
      <c r="AA961" t="s">
        <v>65</v>
      </c>
      <c r="AC961" t="s">
        <v>12125</v>
      </c>
      <c r="AD961" t="s">
        <v>45</v>
      </c>
      <c r="AE961" s="2">
        <v>10</v>
      </c>
      <c r="AF961" t="s">
        <v>455</v>
      </c>
      <c r="AG961" t="s">
        <v>2922</v>
      </c>
      <c r="AH961" t="s">
        <v>53</v>
      </c>
      <c r="AJ961" t="s">
        <v>54</v>
      </c>
      <c r="AL961" t="s">
        <v>55</v>
      </c>
      <c r="AM961" t="s">
        <v>71</v>
      </c>
      <c r="AN961" t="s">
        <v>57</v>
      </c>
      <c r="AO961" t="s">
        <v>72</v>
      </c>
      <c r="AP961" t="s">
        <v>59</v>
      </c>
      <c r="AQ961" t="s">
        <v>60</v>
      </c>
      <c r="AR961" t="s">
        <v>1236</v>
      </c>
      <c r="AS961" s="2">
        <v>0</v>
      </c>
      <c r="AT961" s="2">
        <v>1</v>
      </c>
      <c r="AU961" s="2">
        <v>1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13</v>
      </c>
    </row>
    <row r="962" spans="1:54" x14ac:dyDescent="0.25">
      <c r="A962">
        <v>969</v>
      </c>
      <c r="B962" t="s">
        <v>38</v>
      </c>
      <c r="C962" t="s">
        <v>765</v>
      </c>
      <c r="D962" t="s">
        <v>1833</v>
      </c>
      <c r="E962" t="s">
        <v>2556</v>
      </c>
      <c r="F962" t="s">
        <v>10131</v>
      </c>
      <c r="H962" s="19">
        <v>969</v>
      </c>
      <c r="I962" t="s">
        <v>3340</v>
      </c>
      <c r="J962" t="s">
        <v>479</v>
      </c>
      <c r="K962" s="2">
        <v>4</v>
      </c>
      <c r="L962" t="s">
        <v>52</v>
      </c>
      <c r="M962">
        <v>0</v>
      </c>
      <c r="N962" t="s">
        <v>83</v>
      </c>
      <c r="O962" s="2">
        <v>0</v>
      </c>
      <c r="P962" s="2">
        <v>1</v>
      </c>
      <c r="Q962" s="2">
        <v>0</v>
      </c>
      <c r="R962" s="2">
        <v>0</v>
      </c>
      <c r="T962" s="2">
        <v>300</v>
      </c>
      <c r="U962" t="s">
        <v>142</v>
      </c>
      <c r="V962" s="2">
        <v>0</v>
      </c>
      <c r="W962" s="2">
        <v>1</v>
      </c>
      <c r="X962" s="2">
        <v>0</v>
      </c>
      <c r="Y962" s="2">
        <v>0</v>
      </c>
      <c r="AA962" t="s">
        <v>65</v>
      </c>
      <c r="AC962" t="s">
        <v>52</v>
      </c>
      <c r="AD962" t="s">
        <v>52</v>
      </c>
      <c r="AH962" t="s">
        <v>53</v>
      </c>
      <c r="AJ962" t="s">
        <v>54</v>
      </c>
      <c r="AL962" t="s">
        <v>55</v>
      </c>
      <c r="AM962" t="s">
        <v>71</v>
      </c>
      <c r="AN962" t="s">
        <v>57</v>
      </c>
      <c r="AO962" t="s">
        <v>72</v>
      </c>
      <c r="AP962" t="s">
        <v>59</v>
      </c>
      <c r="AQ962" t="s">
        <v>60</v>
      </c>
      <c r="AR962" t="s">
        <v>1236</v>
      </c>
      <c r="AS962" s="2">
        <v>0</v>
      </c>
      <c r="AT962" s="2">
        <v>1</v>
      </c>
      <c r="AU962" s="2">
        <v>1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13</v>
      </c>
    </row>
    <row r="963" spans="1:54" x14ac:dyDescent="0.25">
      <c r="A963">
        <v>970</v>
      </c>
      <c r="B963" t="s">
        <v>38</v>
      </c>
      <c r="C963" t="s">
        <v>765</v>
      </c>
      <c r="D963" t="s">
        <v>1833</v>
      </c>
      <c r="E963" t="s">
        <v>2556</v>
      </c>
      <c r="F963" t="s">
        <v>10131</v>
      </c>
      <c r="H963" s="19">
        <v>970</v>
      </c>
      <c r="I963" t="s">
        <v>3341</v>
      </c>
      <c r="J963" t="s">
        <v>3342</v>
      </c>
      <c r="K963" s="2">
        <v>8</v>
      </c>
      <c r="L963" t="s">
        <v>52</v>
      </c>
      <c r="M963">
        <v>0</v>
      </c>
      <c r="N963" t="s">
        <v>83</v>
      </c>
      <c r="O963" s="2">
        <v>0</v>
      </c>
      <c r="P963" s="2">
        <v>1</v>
      </c>
      <c r="Q963" s="2">
        <v>0</v>
      </c>
      <c r="R963" s="2">
        <v>0</v>
      </c>
      <c r="T963" s="2">
        <v>800</v>
      </c>
      <c r="U963" t="s">
        <v>142</v>
      </c>
      <c r="V963" s="2">
        <v>0</v>
      </c>
      <c r="W963" s="2">
        <v>1</v>
      </c>
      <c r="X963" s="2">
        <v>0</v>
      </c>
      <c r="Y963" s="2">
        <v>0</v>
      </c>
      <c r="AA963" t="s">
        <v>65</v>
      </c>
      <c r="AC963" t="s">
        <v>52</v>
      </c>
      <c r="AD963" t="s">
        <v>52</v>
      </c>
      <c r="AH963" t="s">
        <v>53</v>
      </c>
      <c r="AJ963" t="s">
        <v>54</v>
      </c>
      <c r="AL963" t="s">
        <v>55</v>
      </c>
      <c r="AM963" t="s">
        <v>71</v>
      </c>
      <c r="AN963" t="s">
        <v>57</v>
      </c>
      <c r="AO963" t="s">
        <v>72</v>
      </c>
      <c r="AP963" t="s">
        <v>59</v>
      </c>
      <c r="AQ963" t="s">
        <v>60</v>
      </c>
      <c r="AR963" t="s">
        <v>1236</v>
      </c>
      <c r="AS963" s="2">
        <v>0</v>
      </c>
      <c r="AT963" s="2">
        <v>1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13</v>
      </c>
    </row>
    <row r="964" spans="1:54" x14ac:dyDescent="0.25">
      <c r="A964">
        <v>971</v>
      </c>
      <c r="B964" t="s">
        <v>38</v>
      </c>
      <c r="C964" t="s">
        <v>765</v>
      </c>
      <c r="D964" t="s">
        <v>1833</v>
      </c>
      <c r="E964" t="s">
        <v>2556</v>
      </c>
      <c r="F964" t="s">
        <v>10131</v>
      </c>
      <c r="H964" s="19">
        <v>971</v>
      </c>
      <c r="I964" t="s">
        <v>3345</v>
      </c>
      <c r="J964" t="s">
        <v>3346</v>
      </c>
      <c r="K964" s="2">
        <v>7</v>
      </c>
      <c r="L964" t="s">
        <v>52</v>
      </c>
      <c r="M964">
        <v>0</v>
      </c>
      <c r="N964" t="s">
        <v>83</v>
      </c>
      <c r="O964" s="2">
        <v>0</v>
      </c>
      <c r="P964" s="2">
        <v>1</v>
      </c>
      <c r="Q964" s="2">
        <v>0</v>
      </c>
      <c r="R964" s="2">
        <v>0</v>
      </c>
      <c r="T964" s="2">
        <v>400</v>
      </c>
      <c r="U964" t="s">
        <v>142</v>
      </c>
      <c r="V964" s="2">
        <v>0</v>
      </c>
      <c r="W964" s="2">
        <v>1</v>
      </c>
      <c r="X964" s="2">
        <v>0</v>
      </c>
      <c r="Y964" s="2">
        <v>0</v>
      </c>
      <c r="AA964" t="s">
        <v>65</v>
      </c>
      <c r="AC964" t="s">
        <v>52</v>
      </c>
      <c r="AD964" t="s">
        <v>52</v>
      </c>
      <c r="AH964" t="s">
        <v>53</v>
      </c>
      <c r="AJ964" t="s">
        <v>54</v>
      </c>
      <c r="AL964" t="s">
        <v>55</v>
      </c>
      <c r="AM964" t="s">
        <v>71</v>
      </c>
      <c r="AN964" t="s">
        <v>57</v>
      </c>
      <c r="AO964" t="s">
        <v>72</v>
      </c>
      <c r="AP964" t="s">
        <v>59</v>
      </c>
      <c r="AQ964" t="s">
        <v>60</v>
      </c>
      <c r="AR964" t="s">
        <v>1236</v>
      </c>
      <c r="AS964" s="2">
        <v>0</v>
      </c>
      <c r="AT964" s="2">
        <v>1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13</v>
      </c>
    </row>
    <row r="965" spans="1:54" x14ac:dyDescent="0.25">
      <c r="A965">
        <v>972</v>
      </c>
      <c r="B965" t="s">
        <v>38</v>
      </c>
      <c r="C965" t="s">
        <v>765</v>
      </c>
      <c r="D965" t="s">
        <v>1833</v>
      </c>
      <c r="E965" t="s">
        <v>2556</v>
      </c>
      <c r="F965" t="s">
        <v>10131</v>
      </c>
      <c r="H965" s="19">
        <v>972</v>
      </c>
      <c r="I965" t="s">
        <v>3349</v>
      </c>
      <c r="J965" t="s">
        <v>3350</v>
      </c>
      <c r="K965" s="2">
        <v>5</v>
      </c>
      <c r="L965" t="s">
        <v>52</v>
      </c>
      <c r="M965">
        <v>0</v>
      </c>
      <c r="N965" t="s">
        <v>83</v>
      </c>
      <c r="O965" s="2">
        <v>0</v>
      </c>
      <c r="P965" s="2">
        <v>1</v>
      </c>
      <c r="Q965" s="2">
        <v>0</v>
      </c>
      <c r="R965" s="2">
        <v>0</v>
      </c>
      <c r="T965" s="2">
        <v>300</v>
      </c>
      <c r="U965" t="s">
        <v>142</v>
      </c>
      <c r="V965" s="2">
        <v>0</v>
      </c>
      <c r="W965" s="2">
        <v>1</v>
      </c>
      <c r="X965" s="2">
        <v>0</v>
      </c>
      <c r="Y965" s="2">
        <v>0</v>
      </c>
      <c r="AA965" t="s">
        <v>65</v>
      </c>
      <c r="AC965" t="s">
        <v>52</v>
      </c>
      <c r="AD965" t="s">
        <v>52</v>
      </c>
      <c r="AH965" t="s">
        <v>53</v>
      </c>
      <c r="AJ965" t="s">
        <v>54</v>
      </c>
      <c r="AL965" t="s">
        <v>55</v>
      </c>
      <c r="AM965" t="s">
        <v>71</v>
      </c>
      <c r="AN965" t="s">
        <v>57</v>
      </c>
      <c r="AO965" t="s">
        <v>72</v>
      </c>
      <c r="AP965" t="s">
        <v>59</v>
      </c>
      <c r="AQ965" t="s">
        <v>60</v>
      </c>
      <c r="AR965" t="s">
        <v>1236</v>
      </c>
      <c r="AS965" s="2">
        <v>0</v>
      </c>
      <c r="AT965" s="2">
        <v>1</v>
      </c>
      <c r="AU965" s="2">
        <v>1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9</v>
      </c>
    </row>
    <row r="966" spans="1:54" x14ac:dyDescent="0.25">
      <c r="A966">
        <v>973</v>
      </c>
      <c r="B966" t="s">
        <v>38</v>
      </c>
      <c r="C966" t="s">
        <v>765</v>
      </c>
      <c r="D966" t="s">
        <v>1833</v>
      </c>
      <c r="E966" t="s">
        <v>2556</v>
      </c>
      <c r="F966" t="s">
        <v>10131</v>
      </c>
      <c r="H966" s="19">
        <v>973</v>
      </c>
      <c r="I966" t="s">
        <v>3351</v>
      </c>
      <c r="J966" t="s">
        <v>479</v>
      </c>
      <c r="K966" s="2">
        <v>8</v>
      </c>
      <c r="L966" t="s">
        <v>52</v>
      </c>
      <c r="M966">
        <v>0</v>
      </c>
      <c r="N966" t="s">
        <v>83</v>
      </c>
      <c r="O966" s="2">
        <v>0</v>
      </c>
      <c r="P966" s="2">
        <v>1</v>
      </c>
      <c r="Q966" s="2">
        <v>0</v>
      </c>
      <c r="R966" s="2">
        <v>0</v>
      </c>
      <c r="T966" s="2">
        <v>500</v>
      </c>
      <c r="U966" t="s">
        <v>142</v>
      </c>
      <c r="V966" s="2">
        <v>0</v>
      </c>
      <c r="W966" s="2">
        <v>1</v>
      </c>
      <c r="X966" s="2">
        <v>0</v>
      </c>
      <c r="Y966" s="2">
        <v>0</v>
      </c>
      <c r="AA966" t="s">
        <v>65</v>
      </c>
      <c r="AC966" t="s">
        <v>52</v>
      </c>
      <c r="AD966" t="s">
        <v>52</v>
      </c>
      <c r="AH966" t="s">
        <v>53</v>
      </c>
      <c r="AJ966" t="s">
        <v>54</v>
      </c>
      <c r="AL966" t="s">
        <v>55</v>
      </c>
      <c r="AM966" t="s">
        <v>71</v>
      </c>
      <c r="AN966" t="s">
        <v>57</v>
      </c>
      <c r="AO966" t="s">
        <v>72</v>
      </c>
      <c r="AP966" t="s">
        <v>59</v>
      </c>
      <c r="AQ966" t="s">
        <v>60</v>
      </c>
      <c r="AR966" t="s">
        <v>1236</v>
      </c>
      <c r="AS966" s="2">
        <v>0</v>
      </c>
      <c r="AT966" s="2">
        <v>1</v>
      </c>
      <c r="AU966" s="2">
        <v>1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15</v>
      </c>
    </row>
    <row r="967" spans="1:54" x14ac:dyDescent="0.25">
      <c r="A967">
        <v>974</v>
      </c>
      <c r="B967" t="s">
        <v>38</v>
      </c>
      <c r="C967" t="s">
        <v>765</v>
      </c>
      <c r="D967" t="s">
        <v>1833</v>
      </c>
      <c r="E967" t="s">
        <v>2556</v>
      </c>
      <c r="F967" t="s">
        <v>10131</v>
      </c>
      <c r="H967" s="19">
        <v>974</v>
      </c>
      <c r="I967" t="s">
        <v>3354</v>
      </c>
      <c r="J967" t="s">
        <v>3355</v>
      </c>
      <c r="K967" s="2">
        <v>5</v>
      </c>
      <c r="L967" t="s">
        <v>52</v>
      </c>
      <c r="M967">
        <v>0</v>
      </c>
      <c r="N967" t="s">
        <v>83</v>
      </c>
      <c r="O967" s="2">
        <v>0</v>
      </c>
      <c r="P967" s="2">
        <v>1</v>
      </c>
      <c r="Q967" s="2">
        <v>0</v>
      </c>
      <c r="R967" s="2">
        <v>0</v>
      </c>
      <c r="T967" s="2">
        <v>400</v>
      </c>
      <c r="U967" t="s">
        <v>142</v>
      </c>
      <c r="V967" s="2">
        <v>0</v>
      </c>
      <c r="W967" s="2">
        <v>1</v>
      </c>
      <c r="X967" s="2">
        <v>0</v>
      </c>
      <c r="Y967" s="2">
        <v>0</v>
      </c>
      <c r="AA967" t="s">
        <v>65</v>
      </c>
      <c r="AC967" t="s">
        <v>52</v>
      </c>
      <c r="AD967" t="s">
        <v>52</v>
      </c>
      <c r="AH967" t="s">
        <v>53</v>
      </c>
      <c r="AJ967" t="s">
        <v>54</v>
      </c>
      <c r="AL967" t="s">
        <v>55</v>
      </c>
      <c r="AM967" t="s">
        <v>162</v>
      </c>
      <c r="AN967" t="s">
        <v>98</v>
      </c>
      <c r="AO967" t="s">
        <v>72</v>
      </c>
      <c r="AP967" t="s">
        <v>59</v>
      </c>
      <c r="AQ967" t="s">
        <v>60</v>
      </c>
    </row>
    <row r="968" spans="1:54" x14ac:dyDescent="0.25">
      <c r="A968">
        <v>975</v>
      </c>
      <c r="B968" t="s">
        <v>38</v>
      </c>
      <c r="C968" t="s">
        <v>765</v>
      </c>
      <c r="D968" t="s">
        <v>1833</v>
      </c>
      <c r="E968" t="s">
        <v>2556</v>
      </c>
      <c r="F968" t="s">
        <v>10131</v>
      </c>
      <c r="H968" s="19">
        <v>975</v>
      </c>
      <c r="I968" t="s">
        <v>3356</v>
      </c>
      <c r="J968" t="s">
        <v>3357</v>
      </c>
      <c r="K968" s="2">
        <v>4</v>
      </c>
      <c r="L968" t="s">
        <v>52</v>
      </c>
      <c r="M968">
        <v>0</v>
      </c>
      <c r="N968" t="s">
        <v>83</v>
      </c>
      <c r="O968" s="2">
        <v>0</v>
      </c>
      <c r="P968" s="2">
        <v>1</v>
      </c>
      <c r="Q968" s="2">
        <v>0</v>
      </c>
      <c r="R968" s="2">
        <v>0</v>
      </c>
      <c r="T968" s="2">
        <v>180</v>
      </c>
      <c r="U968" t="s">
        <v>142</v>
      </c>
      <c r="V968" s="2">
        <v>0</v>
      </c>
      <c r="W968" s="2">
        <v>1</v>
      </c>
      <c r="X968" s="2">
        <v>0</v>
      </c>
      <c r="Y968" s="2">
        <v>0</v>
      </c>
      <c r="AA968" t="s">
        <v>65</v>
      </c>
      <c r="AC968" t="s">
        <v>52</v>
      </c>
      <c r="AD968" t="s">
        <v>52</v>
      </c>
      <c r="AH968" t="s">
        <v>53</v>
      </c>
      <c r="AJ968" t="s">
        <v>54</v>
      </c>
      <c r="AL968" t="s">
        <v>55</v>
      </c>
      <c r="AM968" t="s">
        <v>71</v>
      </c>
      <c r="AN968" t="s">
        <v>98</v>
      </c>
      <c r="AO968" t="s">
        <v>72</v>
      </c>
      <c r="AP968" t="s">
        <v>59</v>
      </c>
      <c r="AQ968" t="s">
        <v>60</v>
      </c>
      <c r="AR968" t="s">
        <v>61</v>
      </c>
      <c r="AS968" s="2">
        <v>0</v>
      </c>
      <c r="AT968" s="2">
        <v>0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9</v>
      </c>
    </row>
    <row r="969" spans="1:54" x14ac:dyDescent="0.25">
      <c r="A969">
        <v>976</v>
      </c>
      <c r="B969" t="s">
        <v>38</v>
      </c>
      <c r="C969" t="s">
        <v>765</v>
      </c>
      <c r="D969" t="s">
        <v>1833</v>
      </c>
      <c r="E969" t="s">
        <v>2556</v>
      </c>
      <c r="F969" t="s">
        <v>10131</v>
      </c>
      <c r="H969" s="19">
        <v>976</v>
      </c>
      <c r="I969" t="s">
        <v>3358</v>
      </c>
      <c r="J969" t="s">
        <v>440</v>
      </c>
      <c r="K969" s="2">
        <v>5</v>
      </c>
      <c r="L969" t="s">
        <v>52</v>
      </c>
      <c r="M969">
        <v>0</v>
      </c>
      <c r="N969" t="s">
        <v>83</v>
      </c>
      <c r="O969" s="2">
        <v>0</v>
      </c>
      <c r="P969" s="2">
        <v>1</v>
      </c>
      <c r="Q969" s="2">
        <v>0</v>
      </c>
      <c r="R969" s="2">
        <v>0</v>
      </c>
      <c r="T969" s="2">
        <v>800</v>
      </c>
      <c r="U969" t="s">
        <v>84</v>
      </c>
      <c r="V969" s="2">
        <v>0</v>
      </c>
      <c r="W969" s="2">
        <v>0</v>
      </c>
      <c r="X969" s="2">
        <v>1</v>
      </c>
      <c r="Y969" s="2">
        <v>0</v>
      </c>
      <c r="AA969" t="s">
        <v>65</v>
      </c>
      <c r="AC969" t="s">
        <v>12125</v>
      </c>
      <c r="AD969" t="s">
        <v>45</v>
      </c>
      <c r="AE969" s="2">
        <v>3</v>
      </c>
      <c r="AF969" t="s">
        <v>455</v>
      </c>
      <c r="AG969" t="s">
        <v>455</v>
      </c>
      <c r="AH969" t="s">
        <v>53</v>
      </c>
      <c r="AJ969" t="s">
        <v>54</v>
      </c>
      <c r="AL969" t="s">
        <v>55</v>
      </c>
      <c r="AM969" t="s">
        <v>71</v>
      </c>
      <c r="AN969" t="s">
        <v>57</v>
      </c>
      <c r="AO969" t="s">
        <v>1095</v>
      </c>
      <c r="AP969" t="s">
        <v>59</v>
      </c>
      <c r="AQ969" t="s">
        <v>60</v>
      </c>
      <c r="AR969" t="s">
        <v>1236</v>
      </c>
      <c r="AS969" s="2">
        <v>0</v>
      </c>
      <c r="AT969" s="2">
        <v>1</v>
      </c>
      <c r="AU969" s="2">
        <v>1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13</v>
      </c>
    </row>
    <row r="970" spans="1:54" x14ac:dyDescent="0.25">
      <c r="A970">
        <v>977</v>
      </c>
      <c r="B970" t="s">
        <v>38</v>
      </c>
      <c r="C970" t="s">
        <v>765</v>
      </c>
      <c r="D970" t="s">
        <v>1833</v>
      </c>
      <c r="E970" t="s">
        <v>2556</v>
      </c>
      <c r="F970" t="s">
        <v>10131</v>
      </c>
      <c r="H970" s="19">
        <v>977</v>
      </c>
      <c r="I970" t="s">
        <v>3359</v>
      </c>
      <c r="J970" t="s">
        <v>3360</v>
      </c>
      <c r="K970" s="2">
        <v>4</v>
      </c>
      <c r="L970" t="s">
        <v>52</v>
      </c>
      <c r="M970">
        <v>0</v>
      </c>
      <c r="N970" t="s">
        <v>83</v>
      </c>
      <c r="O970" s="2">
        <v>0</v>
      </c>
      <c r="P970" s="2">
        <v>1</v>
      </c>
      <c r="Q970" s="2">
        <v>0</v>
      </c>
      <c r="R970" s="2">
        <v>0</v>
      </c>
      <c r="T970" s="2">
        <v>340</v>
      </c>
      <c r="U970" t="s">
        <v>142</v>
      </c>
      <c r="V970" s="2">
        <v>0</v>
      </c>
      <c r="W970" s="2">
        <v>1</v>
      </c>
      <c r="X970" s="2">
        <v>0</v>
      </c>
      <c r="Y970" s="2">
        <v>0</v>
      </c>
      <c r="AA970" t="s">
        <v>65</v>
      </c>
      <c r="AC970" t="s">
        <v>52</v>
      </c>
      <c r="AD970" t="s">
        <v>52</v>
      </c>
      <c r="AH970" t="s">
        <v>53</v>
      </c>
      <c r="AJ970" t="s">
        <v>54</v>
      </c>
      <c r="AL970" t="s">
        <v>55</v>
      </c>
      <c r="AM970" t="s">
        <v>71</v>
      </c>
      <c r="AN970" t="s">
        <v>57</v>
      </c>
      <c r="AO970" t="s">
        <v>72</v>
      </c>
      <c r="AP970" t="s">
        <v>59</v>
      </c>
      <c r="AQ970" t="s">
        <v>60</v>
      </c>
      <c r="AR970" t="s">
        <v>1236</v>
      </c>
      <c r="AS970" s="2">
        <v>0</v>
      </c>
      <c r="AT970" s="2">
        <v>1</v>
      </c>
      <c r="AU970" s="2">
        <v>1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13</v>
      </c>
    </row>
    <row r="971" spans="1:54" x14ac:dyDescent="0.25">
      <c r="A971">
        <v>978</v>
      </c>
      <c r="B971" t="s">
        <v>38</v>
      </c>
      <c r="C971" t="s">
        <v>765</v>
      </c>
      <c r="D971" t="s">
        <v>1833</v>
      </c>
      <c r="E971" t="s">
        <v>2556</v>
      </c>
      <c r="F971" t="s">
        <v>10131</v>
      </c>
      <c r="H971" s="19">
        <v>978</v>
      </c>
      <c r="I971" t="s">
        <v>3361</v>
      </c>
      <c r="J971" t="s">
        <v>3362</v>
      </c>
      <c r="K971" s="2">
        <v>6</v>
      </c>
      <c r="L971" t="s">
        <v>52</v>
      </c>
      <c r="M971">
        <v>0</v>
      </c>
      <c r="N971" t="s">
        <v>83</v>
      </c>
      <c r="O971" s="2">
        <v>0</v>
      </c>
      <c r="P971" s="2">
        <v>1</v>
      </c>
      <c r="Q971" s="2">
        <v>0</v>
      </c>
      <c r="R971" s="2">
        <v>0</v>
      </c>
      <c r="T971" s="2">
        <v>500</v>
      </c>
      <c r="U971" t="s">
        <v>142</v>
      </c>
      <c r="V971" s="2">
        <v>0</v>
      </c>
      <c r="W971" s="2">
        <v>1</v>
      </c>
      <c r="X971" s="2">
        <v>0</v>
      </c>
      <c r="Y971" s="2">
        <v>0</v>
      </c>
      <c r="AA971" t="s">
        <v>65</v>
      </c>
      <c r="AC971" t="s">
        <v>52</v>
      </c>
      <c r="AD971" t="s">
        <v>52</v>
      </c>
      <c r="AH971" t="s">
        <v>53</v>
      </c>
      <c r="AJ971" t="s">
        <v>54</v>
      </c>
      <c r="AL971" t="s">
        <v>55</v>
      </c>
      <c r="AM971" t="s">
        <v>71</v>
      </c>
      <c r="AN971" t="s">
        <v>57</v>
      </c>
      <c r="AO971" t="s">
        <v>72</v>
      </c>
      <c r="AP971" t="s">
        <v>59</v>
      </c>
      <c r="AQ971" t="s">
        <v>60</v>
      </c>
      <c r="AR971" t="s">
        <v>1236</v>
      </c>
      <c r="AS971" s="2">
        <v>0</v>
      </c>
      <c r="AT971" s="2">
        <v>1</v>
      </c>
      <c r="AU971" s="2">
        <v>1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13</v>
      </c>
    </row>
    <row r="972" spans="1:54" x14ac:dyDescent="0.25">
      <c r="A972">
        <v>979</v>
      </c>
      <c r="B972" t="s">
        <v>38</v>
      </c>
      <c r="C972" t="s">
        <v>765</v>
      </c>
      <c r="D972" t="s">
        <v>1833</v>
      </c>
      <c r="E972" t="s">
        <v>2556</v>
      </c>
      <c r="F972" t="s">
        <v>10131</v>
      </c>
      <c r="H972" s="19">
        <v>979</v>
      </c>
      <c r="I972" t="s">
        <v>3365</v>
      </c>
      <c r="J972" t="s">
        <v>3366</v>
      </c>
      <c r="K972" s="2">
        <v>7</v>
      </c>
      <c r="L972" t="s">
        <v>52</v>
      </c>
      <c r="M972">
        <v>0</v>
      </c>
      <c r="N972" t="s">
        <v>83</v>
      </c>
      <c r="O972" s="2">
        <v>0</v>
      </c>
      <c r="P972" s="2">
        <v>1</v>
      </c>
      <c r="Q972" s="2">
        <v>0</v>
      </c>
      <c r="R972" s="2">
        <v>0</v>
      </c>
      <c r="T972" s="2">
        <v>300</v>
      </c>
      <c r="U972" t="s">
        <v>259</v>
      </c>
      <c r="V972" s="2">
        <v>0</v>
      </c>
      <c r="W972" s="2">
        <v>1</v>
      </c>
      <c r="X972" s="2">
        <v>1</v>
      </c>
      <c r="Y972" s="2">
        <v>0</v>
      </c>
      <c r="AA972" t="s">
        <v>65</v>
      </c>
      <c r="AC972" t="s">
        <v>52</v>
      </c>
      <c r="AD972" t="s">
        <v>52</v>
      </c>
      <c r="AH972" t="s">
        <v>53</v>
      </c>
      <c r="AJ972" t="s">
        <v>54</v>
      </c>
      <c r="AL972" t="s">
        <v>55</v>
      </c>
      <c r="AM972" t="s">
        <v>162</v>
      </c>
      <c r="AN972" t="s">
        <v>57</v>
      </c>
      <c r="AO972" t="s">
        <v>72</v>
      </c>
      <c r="AP972" t="s">
        <v>59</v>
      </c>
      <c r="AQ972" t="s">
        <v>60</v>
      </c>
      <c r="AR972" t="s">
        <v>1236</v>
      </c>
      <c r="AS972" s="2">
        <v>0</v>
      </c>
      <c r="AT972" s="2">
        <v>1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13</v>
      </c>
    </row>
    <row r="973" spans="1:54" x14ac:dyDescent="0.25">
      <c r="A973">
        <v>980</v>
      </c>
      <c r="B973" t="s">
        <v>38</v>
      </c>
      <c r="C973" t="s">
        <v>765</v>
      </c>
      <c r="D973" t="s">
        <v>1833</v>
      </c>
      <c r="E973" t="s">
        <v>2579</v>
      </c>
      <c r="F973" t="s">
        <v>10131</v>
      </c>
      <c r="H973" s="19">
        <v>980</v>
      </c>
      <c r="I973" t="s">
        <v>3369</v>
      </c>
      <c r="J973" t="s">
        <v>3370</v>
      </c>
      <c r="K973" s="2">
        <v>1</v>
      </c>
      <c r="L973" t="s">
        <v>52</v>
      </c>
      <c r="M973">
        <v>0</v>
      </c>
      <c r="T973" s="2">
        <v>800</v>
      </c>
      <c r="U973" t="s">
        <v>84</v>
      </c>
      <c r="V973" s="2">
        <v>0</v>
      </c>
      <c r="W973" s="2">
        <v>0</v>
      </c>
      <c r="X973" s="2">
        <v>1</v>
      </c>
      <c r="Y973" s="2">
        <v>0</v>
      </c>
      <c r="AA973" t="s">
        <v>65</v>
      </c>
      <c r="AC973" t="s">
        <v>52</v>
      </c>
      <c r="AD973" t="s">
        <v>52</v>
      </c>
      <c r="AH973" t="s">
        <v>53</v>
      </c>
      <c r="AJ973" t="s">
        <v>54</v>
      </c>
      <c r="AL973" t="s">
        <v>55</v>
      </c>
      <c r="AM973" t="s">
        <v>71</v>
      </c>
      <c r="AN973" t="s">
        <v>98</v>
      </c>
      <c r="AO973" t="s">
        <v>72</v>
      </c>
      <c r="AP973" t="s">
        <v>59</v>
      </c>
      <c r="AQ973" t="s">
        <v>60</v>
      </c>
      <c r="AR973" t="s">
        <v>61</v>
      </c>
      <c r="AS973" s="2">
        <v>0</v>
      </c>
      <c r="AT973" s="2">
        <v>0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</row>
    <row r="974" spans="1:54" x14ac:dyDescent="0.25">
      <c r="A974">
        <v>981</v>
      </c>
      <c r="B974" t="s">
        <v>38</v>
      </c>
      <c r="C974" t="s">
        <v>765</v>
      </c>
      <c r="D974" t="s">
        <v>1833</v>
      </c>
      <c r="E974" t="s">
        <v>2579</v>
      </c>
      <c r="F974" t="s">
        <v>10131</v>
      </c>
      <c r="H974" s="19">
        <v>981</v>
      </c>
      <c r="I974" t="s">
        <v>3371</v>
      </c>
      <c r="J974" t="s">
        <v>3372</v>
      </c>
      <c r="K974" s="2">
        <v>8</v>
      </c>
      <c r="L974" t="s">
        <v>52</v>
      </c>
      <c r="M974">
        <v>0</v>
      </c>
      <c r="N974" t="s">
        <v>83</v>
      </c>
      <c r="O974" s="2">
        <v>0</v>
      </c>
      <c r="P974" s="2">
        <v>1</v>
      </c>
      <c r="Q974" s="2">
        <v>0</v>
      </c>
      <c r="R974" s="2">
        <v>0</v>
      </c>
      <c r="T974" s="2">
        <v>500</v>
      </c>
      <c r="U974" t="s">
        <v>142</v>
      </c>
      <c r="V974" s="2">
        <v>0</v>
      </c>
      <c r="W974" s="2">
        <v>1</v>
      </c>
      <c r="X974" s="2">
        <v>0</v>
      </c>
      <c r="Y974" s="2">
        <v>0</v>
      </c>
      <c r="AA974" t="s">
        <v>65</v>
      </c>
      <c r="AC974" t="s">
        <v>52</v>
      </c>
      <c r="AD974" t="s">
        <v>52</v>
      </c>
      <c r="AH974" t="s">
        <v>53</v>
      </c>
      <c r="AJ974" t="s">
        <v>54</v>
      </c>
      <c r="AL974" t="s">
        <v>55</v>
      </c>
      <c r="AM974" t="s">
        <v>71</v>
      </c>
      <c r="AN974" t="s">
        <v>98</v>
      </c>
      <c r="AO974" t="s">
        <v>72</v>
      </c>
      <c r="AP974" t="s">
        <v>59</v>
      </c>
      <c r="AQ974" t="s">
        <v>60</v>
      </c>
      <c r="AR974" t="s">
        <v>61</v>
      </c>
      <c r="AS974" s="2">
        <v>0</v>
      </c>
      <c r="AT974" s="2">
        <v>0</v>
      </c>
      <c r="AU974" s="2">
        <v>1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13</v>
      </c>
    </row>
    <row r="975" spans="1:54" x14ac:dyDescent="0.25">
      <c r="A975">
        <v>982</v>
      </c>
      <c r="B975" t="s">
        <v>38</v>
      </c>
      <c r="C975" t="s">
        <v>765</v>
      </c>
      <c r="D975" t="s">
        <v>1833</v>
      </c>
      <c r="E975" t="s">
        <v>2579</v>
      </c>
      <c r="F975" t="s">
        <v>10131</v>
      </c>
      <c r="H975" s="19">
        <v>982</v>
      </c>
      <c r="I975" t="s">
        <v>3375</v>
      </c>
      <c r="J975" t="s">
        <v>479</v>
      </c>
      <c r="K975" s="2">
        <v>3</v>
      </c>
      <c r="L975" t="s">
        <v>52</v>
      </c>
      <c r="M975">
        <v>0</v>
      </c>
      <c r="N975" t="s">
        <v>83</v>
      </c>
      <c r="O975" s="2">
        <v>0</v>
      </c>
      <c r="P975" s="2">
        <v>1</v>
      </c>
      <c r="Q975" s="2">
        <v>0</v>
      </c>
      <c r="R975" s="2">
        <v>0</v>
      </c>
      <c r="T975" s="2">
        <v>250</v>
      </c>
      <c r="U975" t="s">
        <v>142</v>
      </c>
      <c r="V975" s="2">
        <v>0</v>
      </c>
      <c r="W975" s="2">
        <v>1</v>
      </c>
      <c r="X975" s="2">
        <v>0</v>
      </c>
      <c r="Y975" s="2">
        <v>0</v>
      </c>
      <c r="AA975" t="s">
        <v>317</v>
      </c>
      <c r="AC975" t="s">
        <v>52</v>
      </c>
      <c r="AD975" t="s">
        <v>52</v>
      </c>
      <c r="AH975" t="s">
        <v>53</v>
      </c>
      <c r="AJ975" t="s">
        <v>54</v>
      </c>
      <c r="AL975" t="s">
        <v>55</v>
      </c>
      <c r="AM975" t="s">
        <v>71</v>
      </c>
      <c r="AN975" t="s">
        <v>57</v>
      </c>
      <c r="AO975" t="s">
        <v>72</v>
      </c>
      <c r="AP975" t="s">
        <v>59</v>
      </c>
      <c r="AQ975" t="s">
        <v>60</v>
      </c>
      <c r="AR975" t="s">
        <v>1236</v>
      </c>
      <c r="AS975" s="2">
        <v>0</v>
      </c>
      <c r="AT975" s="2">
        <v>1</v>
      </c>
      <c r="AU975" s="2">
        <v>1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13</v>
      </c>
    </row>
    <row r="976" spans="1:54" x14ac:dyDescent="0.25">
      <c r="A976">
        <v>983</v>
      </c>
      <c r="B976" t="s">
        <v>38</v>
      </c>
      <c r="C976" t="s">
        <v>765</v>
      </c>
      <c r="D976" t="s">
        <v>1833</v>
      </c>
      <c r="E976" t="s">
        <v>2579</v>
      </c>
      <c r="F976" t="s">
        <v>10131</v>
      </c>
      <c r="H976" s="19">
        <v>983</v>
      </c>
      <c r="I976" t="s">
        <v>3376</v>
      </c>
      <c r="J976" t="s">
        <v>588</v>
      </c>
      <c r="K976" s="2">
        <v>8</v>
      </c>
      <c r="L976" t="s">
        <v>52</v>
      </c>
      <c r="M976">
        <v>0</v>
      </c>
      <c r="N976" t="s">
        <v>83</v>
      </c>
      <c r="O976" s="2">
        <v>0</v>
      </c>
      <c r="P976" s="2">
        <v>1</v>
      </c>
      <c r="Q976" s="2">
        <v>0</v>
      </c>
      <c r="R976" s="2">
        <v>0</v>
      </c>
      <c r="T976" s="2">
        <v>300</v>
      </c>
      <c r="U976" t="s">
        <v>142</v>
      </c>
      <c r="V976" s="2">
        <v>0</v>
      </c>
      <c r="W976" s="2">
        <v>1</v>
      </c>
      <c r="X976" s="2">
        <v>0</v>
      </c>
      <c r="Y976" s="2">
        <v>0</v>
      </c>
      <c r="AA976" t="s">
        <v>65</v>
      </c>
      <c r="AC976" t="s">
        <v>12125</v>
      </c>
      <c r="AD976" t="s">
        <v>45</v>
      </c>
      <c r="AE976" s="2">
        <v>5</v>
      </c>
      <c r="AF976" t="s">
        <v>455</v>
      </c>
      <c r="AG976" t="s">
        <v>455</v>
      </c>
      <c r="AH976" t="s">
        <v>53</v>
      </c>
      <c r="AJ976" t="s">
        <v>54</v>
      </c>
      <c r="AL976" t="s">
        <v>55</v>
      </c>
      <c r="AM976" t="s">
        <v>71</v>
      </c>
      <c r="AN976" t="s">
        <v>57</v>
      </c>
      <c r="AO976" t="s">
        <v>72</v>
      </c>
      <c r="AP976" t="s">
        <v>59</v>
      </c>
      <c r="AQ976" t="s">
        <v>60</v>
      </c>
      <c r="AR976" t="s">
        <v>61</v>
      </c>
      <c r="AS976" s="2">
        <v>0</v>
      </c>
      <c r="AT976" s="2">
        <v>0</v>
      </c>
      <c r="AU976" s="2">
        <v>1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9</v>
      </c>
    </row>
    <row r="977" spans="1:54" x14ac:dyDescent="0.25">
      <c r="A977">
        <v>984</v>
      </c>
      <c r="B977" t="s">
        <v>38</v>
      </c>
      <c r="C977" t="s">
        <v>765</v>
      </c>
      <c r="D977" t="s">
        <v>1833</v>
      </c>
      <c r="E977" t="s">
        <v>2579</v>
      </c>
      <c r="F977" t="s">
        <v>10131</v>
      </c>
      <c r="H977" s="19">
        <v>984</v>
      </c>
      <c r="I977" t="s">
        <v>3379</v>
      </c>
      <c r="J977" t="s">
        <v>3380</v>
      </c>
      <c r="K977" s="2">
        <v>6</v>
      </c>
      <c r="L977" t="s">
        <v>52</v>
      </c>
      <c r="M977">
        <v>0</v>
      </c>
      <c r="N977" t="s">
        <v>83</v>
      </c>
      <c r="O977" s="2">
        <v>0</v>
      </c>
      <c r="P977" s="2">
        <v>1</v>
      </c>
      <c r="Q977" s="2">
        <v>0</v>
      </c>
      <c r="R977" s="2">
        <v>0</v>
      </c>
      <c r="T977" s="2">
        <v>535</v>
      </c>
      <c r="U977" t="s">
        <v>142</v>
      </c>
      <c r="V977" s="2">
        <v>0</v>
      </c>
      <c r="W977" s="2">
        <v>1</v>
      </c>
      <c r="X977" s="2">
        <v>0</v>
      </c>
      <c r="Y977" s="2">
        <v>0</v>
      </c>
      <c r="AA977" t="s">
        <v>65</v>
      </c>
      <c r="AC977" t="s">
        <v>52</v>
      </c>
      <c r="AD977" t="s">
        <v>52</v>
      </c>
      <c r="AH977" t="s">
        <v>53</v>
      </c>
      <c r="AJ977" t="s">
        <v>54</v>
      </c>
      <c r="AL977" t="s">
        <v>55</v>
      </c>
      <c r="AM977" t="s">
        <v>162</v>
      </c>
      <c r="AN977" t="s">
        <v>57</v>
      </c>
      <c r="AO977" t="s">
        <v>72</v>
      </c>
      <c r="AP977" t="s">
        <v>59</v>
      </c>
      <c r="AQ977" t="s">
        <v>60</v>
      </c>
      <c r="AR977" t="s">
        <v>61</v>
      </c>
      <c r="AS977" s="2">
        <v>0</v>
      </c>
      <c r="AT977" s="2">
        <v>0</v>
      </c>
      <c r="AU977" s="2">
        <v>1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5</v>
      </c>
    </row>
    <row r="978" spans="1:54" x14ac:dyDescent="0.25">
      <c r="A978">
        <v>985</v>
      </c>
      <c r="B978" t="s">
        <v>38</v>
      </c>
      <c r="C978" t="s">
        <v>765</v>
      </c>
      <c r="D978" t="s">
        <v>1833</v>
      </c>
      <c r="E978" t="s">
        <v>2579</v>
      </c>
      <c r="F978" t="s">
        <v>10131</v>
      </c>
      <c r="H978" s="19">
        <v>985</v>
      </c>
      <c r="I978" t="s">
        <v>3381</v>
      </c>
      <c r="J978" t="s">
        <v>3382</v>
      </c>
      <c r="K978" s="2">
        <v>4</v>
      </c>
      <c r="L978" t="s">
        <v>52</v>
      </c>
      <c r="M978">
        <v>0</v>
      </c>
      <c r="N978" t="s">
        <v>83</v>
      </c>
      <c r="O978" s="2">
        <v>0</v>
      </c>
      <c r="P978" s="2">
        <v>1</v>
      </c>
      <c r="Q978" s="2">
        <v>0</v>
      </c>
      <c r="R978" s="2">
        <v>0</v>
      </c>
      <c r="T978" s="2">
        <v>344</v>
      </c>
      <c r="U978" t="s">
        <v>142</v>
      </c>
      <c r="V978" s="2">
        <v>0</v>
      </c>
      <c r="W978" s="2">
        <v>1</v>
      </c>
      <c r="X978" s="2">
        <v>0</v>
      </c>
      <c r="Y978" s="2">
        <v>0</v>
      </c>
      <c r="AA978" t="s">
        <v>65</v>
      </c>
      <c r="AC978" t="s">
        <v>52</v>
      </c>
      <c r="AD978" t="s">
        <v>52</v>
      </c>
      <c r="AH978" t="s">
        <v>53</v>
      </c>
      <c r="AJ978" t="s">
        <v>54</v>
      </c>
      <c r="AL978" t="s">
        <v>55</v>
      </c>
      <c r="AM978" t="s">
        <v>71</v>
      </c>
      <c r="AN978" t="s">
        <v>57</v>
      </c>
      <c r="AO978" t="s">
        <v>72</v>
      </c>
      <c r="AP978" t="s">
        <v>59</v>
      </c>
      <c r="AQ978" t="s">
        <v>60</v>
      </c>
      <c r="AR978" t="s">
        <v>1236</v>
      </c>
      <c r="AS978" s="2">
        <v>0</v>
      </c>
      <c r="AT978" s="2">
        <v>1</v>
      </c>
      <c r="AU978" s="2">
        <v>1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8</v>
      </c>
    </row>
    <row r="979" spans="1:54" x14ac:dyDescent="0.25">
      <c r="A979">
        <v>986</v>
      </c>
      <c r="B979" t="s">
        <v>38</v>
      </c>
      <c r="C979" t="s">
        <v>765</v>
      </c>
      <c r="D979" t="s">
        <v>1833</v>
      </c>
      <c r="E979" t="s">
        <v>2579</v>
      </c>
      <c r="F979" t="s">
        <v>10131</v>
      </c>
      <c r="H979" s="19">
        <v>986</v>
      </c>
      <c r="I979" t="s">
        <v>3383</v>
      </c>
      <c r="J979" t="s">
        <v>3384</v>
      </c>
      <c r="K979" s="2">
        <v>4</v>
      </c>
      <c r="L979" t="s">
        <v>52</v>
      </c>
      <c r="M979">
        <v>0</v>
      </c>
      <c r="N979" t="s">
        <v>83</v>
      </c>
      <c r="O979" s="2">
        <v>0</v>
      </c>
      <c r="P979" s="2">
        <v>1</v>
      </c>
      <c r="Q979" s="2">
        <v>0</v>
      </c>
      <c r="R979" s="2">
        <v>0</v>
      </c>
      <c r="T979" s="2">
        <v>300</v>
      </c>
      <c r="U979" t="s">
        <v>142</v>
      </c>
      <c r="V979" s="2">
        <v>0</v>
      </c>
      <c r="W979" s="2">
        <v>1</v>
      </c>
      <c r="X979" s="2">
        <v>0</v>
      </c>
      <c r="Y979" s="2">
        <v>0</v>
      </c>
      <c r="AA979" t="s">
        <v>51</v>
      </c>
      <c r="AC979" t="s">
        <v>52</v>
      </c>
      <c r="AD979" t="s">
        <v>52</v>
      </c>
      <c r="AH979" t="s">
        <v>53</v>
      </c>
      <c r="AJ979" t="s">
        <v>54</v>
      </c>
      <c r="AL979" t="s">
        <v>55</v>
      </c>
      <c r="AM979" t="s">
        <v>71</v>
      </c>
      <c r="AN979" t="s">
        <v>57</v>
      </c>
      <c r="AO979" t="s">
        <v>72</v>
      </c>
      <c r="AP979" t="s">
        <v>59</v>
      </c>
      <c r="AQ979" t="s">
        <v>60</v>
      </c>
    </row>
    <row r="980" spans="1:54" x14ac:dyDescent="0.25">
      <c r="A980">
        <v>987</v>
      </c>
      <c r="B980" t="s">
        <v>38</v>
      </c>
      <c r="C980" t="s">
        <v>765</v>
      </c>
      <c r="D980" t="s">
        <v>1833</v>
      </c>
      <c r="E980" t="s">
        <v>2579</v>
      </c>
      <c r="F980" t="s">
        <v>10131</v>
      </c>
      <c r="H980" s="19">
        <v>987</v>
      </c>
      <c r="I980" t="s">
        <v>3385</v>
      </c>
      <c r="J980" t="s">
        <v>479</v>
      </c>
      <c r="K980" s="2">
        <v>3</v>
      </c>
      <c r="L980" t="s">
        <v>52</v>
      </c>
      <c r="M980">
        <v>0</v>
      </c>
      <c r="N980" t="s">
        <v>83</v>
      </c>
      <c r="O980" s="2">
        <v>0</v>
      </c>
      <c r="P980" s="2">
        <v>1</v>
      </c>
      <c r="Q980" s="2">
        <v>0</v>
      </c>
      <c r="R980" s="2">
        <v>0</v>
      </c>
      <c r="T980" s="2">
        <v>600</v>
      </c>
      <c r="AA980" t="s">
        <v>51</v>
      </c>
      <c r="AC980" t="s">
        <v>52</v>
      </c>
      <c r="AD980" t="s">
        <v>52</v>
      </c>
      <c r="AH980" t="s">
        <v>53</v>
      </c>
      <c r="AJ980" t="s">
        <v>54</v>
      </c>
      <c r="AL980" t="s">
        <v>55</v>
      </c>
      <c r="AM980" t="s">
        <v>71</v>
      </c>
      <c r="AN980" t="s">
        <v>57</v>
      </c>
      <c r="AO980" t="s">
        <v>72</v>
      </c>
      <c r="AP980" t="s">
        <v>59</v>
      </c>
      <c r="AQ980" t="s">
        <v>60</v>
      </c>
      <c r="AR980" t="s">
        <v>1279</v>
      </c>
      <c r="AS980" s="2">
        <v>0</v>
      </c>
      <c r="AT980" s="2">
        <v>1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</row>
    <row r="981" spans="1:54" x14ac:dyDescent="0.25">
      <c r="A981">
        <v>988</v>
      </c>
      <c r="B981" t="s">
        <v>38</v>
      </c>
      <c r="C981" t="s">
        <v>765</v>
      </c>
      <c r="D981" t="s">
        <v>1833</v>
      </c>
      <c r="E981" t="s">
        <v>2579</v>
      </c>
      <c r="F981" t="s">
        <v>10131</v>
      </c>
      <c r="H981" s="19">
        <v>988</v>
      </c>
      <c r="I981" t="s">
        <v>3386</v>
      </c>
      <c r="J981" t="s">
        <v>479</v>
      </c>
      <c r="K981" s="2">
        <v>3</v>
      </c>
      <c r="L981" t="s">
        <v>52</v>
      </c>
      <c r="M981">
        <v>0</v>
      </c>
      <c r="T981" s="2">
        <v>1600</v>
      </c>
      <c r="U981" t="s">
        <v>84</v>
      </c>
      <c r="V981" s="2">
        <v>0</v>
      </c>
      <c r="W981" s="2">
        <v>0</v>
      </c>
      <c r="X981" s="2">
        <v>1</v>
      </c>
      <c r="Y981" s="2">
        <v>0</v>
      </c>
      <c r="AA981" t="s">
        <v>65</v>
      </c>
      <c r="AC981" t="s">
        <v>52</v>
      </c>
      <c r="AD981" t="s">
        <v>52</v>
      </c>
      <c r="AH981" t="s">
        <v>53</v>
      </c>
      <c r="AJ981" t="s">
        <v>54</v>
      </c>
      <c r="AL981" t="s">
        <v>55</v>
      </c>
      <c r="AM981" t="s">
        <v>162</v>
      </c>
      <c r="AN981" t="s">
        <v>57</v>
      </c>
      <c r="AO981" t="s">
        <v>72</v>
      </c>
      <c r="AP981" t="s">
        <v>59</v>
      </c>
      <c r="AQ981" t="s">
        <v>60</v>
      </c>
      <c r="AR981" t="s">
        <v>1236</v>
      </c>
      <c r="AS981" s="2">
        <v>0</v>
      </c>
      <c r="AT981" s="2">
        <v>1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9</v>
      </c>
    </row>
    <row r="982" spans="1:54" x14ac:dyDescent="0.25">
      <c r="A982">
        <v>989</v>
      </c>
      <c r="B982" t="s">
        <v>38</v>
      </c>
      <c r="C982" t="s">
        <v>765</v>
      </c>
      <c r="D982" t="s">
        <v>1833</v>
      </c>
      <c r="E982" t="s">
        <v>2579</v>
      </c>
      <c r="F982" t="s">
        <v>10131</v>
      </c>
      <c r="H982" s="19">
        <v>989</v>
      </c>
      <c r="I982" t="s">
        <v>3387</v>
      </c>
      <c r="J982" t="s">
        <v>3388</v>
      </c>
      <c r="K982" s="2">
        <v>3</v>
      </c>
      <c r="L982" t="s">
        <v>52</v>
      </c>
      <c r="M982">
        <v>0</v>
      </c>
      <c r="N982" t="s">
        <v>83</v>
      </c>
      <c r="O982" s="2">
        <v>0</v>
      </c>
      <c r="P982" s="2">
        <v>1</v>
      </c>
      <c r="Q982" s="2">
        <v>0</v>
      </c>
      <c r="R982" s="2">
        <v>0</v>
      </c>
      <c r="T982" s="2">
        <v>214</v>
      </c>
      <c r="U982" t="s">
        <v>142</v>
      </c>
      <c r="V982" s="2">
        <v>0</v>
      </c>
      <c r="W982" s="2">
        <v>1</v>
      </c>
      <c r="X982" s="2">
        <v>0</v>
      </c>
      <c r="Y982" s="2">
        <v>0</v>
      </c>
      <c r="AA982" t="s">
        <v>65</v>
      </c>
      <c r="AC982" t="s">
        <v>52</v>
      </c>
      <c r="AD982" t="s">
        <v>52</v>
      </c>
      <c r="AH982" t="s">
        <v>53</v>
      </c>
      <c r="AJ982" t="s">
        <v>54</v>
      </c>
      <c r="AL982" t="s">
        <v>55</v>
      </c>
      <c r="AM982" t="s">
        <v>162</v>
      </c>
      <c r="AN982" t="s">
        <v>57</v>
      </c>
      <c r="AO982" t="s">
        <v>72</v>
      </c>
      <c r="AP982" t="s">
        <v>59</v>
      </c>
      <c r="AQ982" t="s">
        <v>60</v>
      </c>
    </row>
    <row r="983" spans="1:54" x14ac:dyDescent="0.25">
      <c r="A983">
        <v>990</v>
      </c>
      <c r="B983" t="s">
        <v>38</v>
      </c>
      <c r="C983" t="s">
        <v>765</v>
      </c>
      <c r="D983" t="s">
        <v>1833</v>
      </c>
      <c r="E983" t="s">
        <v>2579</v>
      </c>
      <c r="F983" t="s">
        <v>10131</v>
      </c>
      <c r="H983" s="19">
        <v>990</v>
      </c>
      <c r="I983" t="s">
        <v>3389</v>
      </c>
      <c r="J983" t="s">
        <v>1017</v>
      </c>
      <c r="K983" s="2">
        <v>4</v>
      </c>
      <c r="L983" t="s">
        <v>52</v>
      </c>
      <c r="M983">
        <v>0</v>
      </c>
      <c r="N983" t="s">
        <v>83</v>
      </c>
      <c r="O983" s="2">
        <v>0</v>
      </c>
      <c r="P983" s="2">
        <v>1</v>
      </c>
      <c r="Q983" s="2">
        <v>0</v>
      </c>
      <c r="R983" s="2">
        <v>0</v>
      </c>
      <c r="U983" t="s">
        <v>142</v>
      </c>
      <c r="V983" s="2">
        <v>0</v>
      </c>
      <c r="W983" s="2">
        <v>1</v>
      </c>
      <c r="X983" s="2">
        <v>0</v>
      </c>
      <c r="Y983" s="2">
        <v>0</v>
      </c>
      <c r="AA983" t="s">
        <v>65</v>
      </c>
      <c r="AC983" t="s">
        <v>52</v>
      </c>
      <c r="AD983" t="s">
        <v>52</v>
      </c>
      <c r="AH983" t="s">
        <v>1465</v>
      </c>
      <c r="AJ983" t="s">
        <v>54</v>
      </c>
      <c r="AL983" t="s">
        <v>55</v>
      </c>
      <c r="AM983" t="s">
        <v>162</v>
      </c>
      <c r="AN983" t="s">
        <v>57</v>
      </c>
      <c r="AO983" t="s">
        <v>72</v>
      </c>
      <c r="AP983" t="s">
        <v>59</v>
      </c>
      <c r="AQ983" t="s">
        <v>60</v>
      </c>
      <c r="AR983" t="s">
        <v>61</v>
      </c>
      <c r="AS983" s="2">
        <v>0</v>
      </c>
      <c r="AT983" s="2">
        <v>0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13</v>
      </c>
    </row>
    <row r="984" spans="1:54" x14ac:dyDescent="0.25">
      <c r="A984">
        <v>991</v>
      </c>
      <c r="B984" t="s">
        <v>38</v>
      </c>
      <c r="C984" t="s">
        <v>765</v>
      </c>
      <c r="D984" t="s">
        <v>1833</v>
      </c>
      <c r="E984" t="s">
        <v>2579</v>
      </c>
      <c r="F984" t="s">
        <v>10131</v>
      </c>
      <c r="H984" s="19">
        <v>991</v>
      </c>
      <c r="I984" t="s">
        <v>3390</v>
      </c>
      <c r="J984" t="s">
        <v>3391</v>
      </c>
      <c r="K984" s="2">
        <v>6</v>
      </c>
      <c r="L984" t="s">
        <v>52</v>
      </c>
      <c r="M984">
        <v>0</v>
      </c>
      <c r="N984" t="s">
        <v>83</v>
      </c>
      <c r="O984" s="2">
        <v>0</v>
      </c>
      <c r="P984" s="2">
        <v>1</v>
      </c>
      <c r="Q984" s="2">
        <v>0</v>
      </c>
      <c r="R984" s="2">
        <v>0</v>
      </c>
      <c r="T984" s="2">
        <v>400</v>
      </c>
      <c r="U984" t="s">
        <v>142</v>
      </c>
      <c r="V984" s="2">
        <v>0</v>
      </c>
      <c r="W984" s="2">
        <v>1</v>
      </c>
      <c r="X984" s="2">
        <v>0</v>
      </c>
      <c r="Y984" s="2">
        <v>0</v>
      </c>
      <c r="AA984" t="s">
        <v>65</v>
      </c>
      <c r="AC984" t="s">
        <v>12125</v>
      </c>
      <c r="AD984" t="s">
        <v>45</v>
      </c>
      <c r="AE984" s="15">
        <v>9</v>
      </c>
      <c r="AF984" t="s">
        <v>952</v>
      </c>
      <c r="AG984" s="16" t="s">
        <v>952</v>
      </c>
      <c r="AH984" t="s">
        <v>53</v>
      </c>
      <c r="AJ984" t="s">
        <v>54</v>
      </c>
      <c r="AL984" t="s">
        <v>55</v>
      </c>
      <c r="AM984" t="s">
        <v>71</v>
      </c>
      <c r="AN984" t="s">
        <v>57</v>
      </c>
      <c r="AO984" t="s">
        <v>72</v>
      </c>
      <c r="AP984" t="s">
        <v>59</v>
      </c>
      <c r="AQ984" t="s">
        <v>60</v>
      </c>
      <c r="AR984" t="s">
        <v>1236</v>
      </c>
      <c r="AS984" s="2">
        <v>0</v>
      </c>
      <c r="AT984" s="2">
        <v>1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8</v>
      </c>
    </row>
    <row r="985" spans="1:54" x14ac:dyDescent="0.25">
      <c r="A985">
        <v>992</v>
      </c>
      <c r="B985" t="s">
        <v>38</v>
      </c>
      <c r="C985" t="s">
        <v>765</v>
      </c>
      <c r="D985" t="s">
        <v>1833</v>
      </c>
      <c r="E985" t="s">
        <v>2579</v>
      </c>
      <c r="F985" t="s">
        <v>10131</v>
      </c>
      <c r="H985" s="19">
        <v>992</v>
      </c>
      <c r="I985" t="s">
        <v>3392</v>
      </c>
      <c r="J985" t="s">
        <v>3393</v>
      </c>
      <c r="K985" s="2">
        <v>2</v>
      </c>
      <c r="L985" t="s">
        <v>45</v>
      </c>
      <c r="M985" s="2">
        <v>1</v>
      </c>
      <c r="N985" t="s">
        <v>83</v>
      </c>
      <c r="O985" s="2">
        <v>0</v>
      </c>
      <c r="P985" s="2">
        <v>1</v>
      </c>
      <c r="Q985" s="2">
        <v>0</v>
      </c>
      <c r="R985" s="2">
        <v>0</v>
      </c>
      <c r="T985" s="2">
        <v>170</v>
      </c>
      <c r="U985" t="s">
        <v>142</v>
      </c>
      <c r="V985" s="2">
        <v>0</v>
      </c>
      <c r="W985" s="2">
        <v>1</v>
      </c>
      <c r="X985" s="2">
        <v>0</v>
      </c>
      <c r="Y985" s="2">
        <v>0</v>
      </c>
      <c r="AA985" t="s">
        <v>65</v>
      </c>
      <c r="AC985" t="s">
        <v>12125</v>
      </c>
      <c r="AD985" t="s">
        <v>45</v>
      </c>
      <c r="AE985" s="2">
        <v>2</v>
      </c>
      <c r="AF985" t="s">
        <v>12111</v>
      </c>
      <c r="AG985" t="s">
        <v>12111</v>
      </c>
      <c r="AH985" t="s">
        <v>53</v>
      </c>
      <c r="AJ985" t="s">
        <v>54</v>
      </c>
      <c r="AL985" t="s">
        <v>55</v>
      </c>
      <c r="AM985" t="s">
        <v>71</v>
      </c>
      <c r="AN985" t="s">
        <v>57</v>
      </c>
      <c r="AO985" t="s">
        <v>72</v>
      </c>
      <c r="AP985" t="s">
        <v>59</v>
      </c>
      <c r="AQ985" t="s">
        <v>60</v>
      </c>
      <c r="AR985" t="s">
        <v>61</v>
      </c>
      <c r="AS985" s="2">
        <v>0</v>
      </c>
      <c r="AT985" s="2">
        <v>0</v>
      </c>
      <c r="AU985" s="2">
        <v>1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9</v>
      </c>
    </row>
    <row r="986" spans="1:54" x14ac:dyDescent="0.25">
      <c r="A986">
        <v>993</v>
      </c>
      <c r="B986" t="s">
        <v>38</v>
      </c>
      <c r="C986" t="s">
        <v>765</v>
      </c>
      <c r="D986" t="s">
        <v>1833</v>
      </c>
      <c r="E986" t="s">
        <v>2579</v>
      </c>
      <c r="F986" t="s">
        <v>10131</v>
      </c>
      <c r="H986" s="19">
        <v>993</v>
      </c>
      <c r="I986" t="s">
        <v>3396</v>
      </c>
      <c r="J986" t="s">
        <v>3397</v>
      </c>
      <c r="K986" s="2">
        <v>8</v>
      </c>
      <c r="L986" t="s">
        <v>52</v>
      </c>
      <c r="M986">
        <v>0</v>
      </c>
      <c r="N986" t="s">
        <v>83</v>
      </c>
      <c r="O986" s="2">
        <v>0</v>
      </c>
      <c r="P986" s="2">
        <v>1</v>
      </c>
      <c r="Q986" s="2">
        <v>0</v>
      </c>
      <c r="R986" s="2">
        <v>0</v>
      </c>
      <c r="T986" s="2">
        <v>300</v>
      </c>
      <c r="AA986" t="s">
        <v>65</v>
      </c>
      <c r="AC986" t="s">
        <v>12125</v>
      </c>
      <c r="AD986" t="s">
        <v>45</v>
      </c>
      <c r="AE986" s="2">
        <v>7</v>
      </c>
      <c r="AF986" t="s">
        <v>455</v>
      </c>
      <c r="AG986" t="s">
        <v>2922</v>
      </c>
      <c r="AH986" t="s">
        <v>53</v>
      </c>
      <c r="AJ986" t="s">
        <v>54</v>
      </c>
      <c r="AL986" t="s">
        <v>55</v>
      </c>
      <c r="AM986" t="s">
        <v>71</v>
      </c>
      <c r="AN986" t="s">
        <v>98</v>
      </c>
      <c r="AO986" t="s">
        <v>72</v>
      </c>
      <c r="AP986" t="s">
        <v>59</v>
      </c>
      <c r="AQ986" t="s">
        <v>60</v>
      </c>
      <c r="AR986" t="s">
        <v>1236</v>
      </c>
      <c r="AS986" s="2">
        <v>0</v>
      </c>
      <c r="AT986" s="2">
        <v>1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13</v>
      </c>
    </row>
    <row r="987" spans="1:54" x14ac:dyDescent="0.25">
      <c r="A987">
        <v>994</v>
      </c>
      <c r="B987" t="s">
        <v>38</v>
      </c>
      <c r="C987" t="s">
        <v>765</v>
      </c>
      <c r="D987" t="s">
        <v>1833</v>
      </c>
      <c r="E987" t="s">
        <v>2607</v>
      </c>
      <c r="F987" t="s">
        <v>10131</v>
      </c>
      <c r="H987" s="19">
        <v>994</v>
      </c>
      <c r="I987" t="s">
        <v>3400</v>
      </c>
      <c r="J987" t="s">
        <v>3401</v>
      </c>
      <c r="K987" s="2">
        <v>6</v>
      </c>
      <c r="L987" t="s">
        <v>52</v>
      </c>
      <c r="M987">
        <v>0</v>
      </c>
      <c r="N987" t="s">
        <v>83</v>
      </c>
      <c r="O987" s="2">
        <v>0</v>
      </c>
      <c r="P987" s="2">
        <v>1</v>
      </c>
      <c r="Q987" s="2">
        <v>0</v>
      </c>
      <c r="R987" s="2">
        <v>0</v>
      </c>
      <c r="T987" s="2">
        <v>400</v>
      </c>
      <c r="U987" t="s">
        <v>142</v>
      </c>
      <c r="V987" s="2">
        <v>0</v>
      </c>
      <c r="W987" s="2">
        <v>1</v>
      </c>
      <c r="X987" s="2">
        <v>0</v>
      </c>
      <c r="Y987" s="2">
        <v>0</v>
      </c>
      <c r="AA987" t="s">
        <v>51</v>
      </c>
      <c r="AC987" t="s">
        <v>12125</v>
      </c>
      <c r="AD987" t="s">
        <v>45</v>
      </c>
      <c r="AE987" s="2">
        <v>13</v>
      </c>
      <c r="AF987" t="s">
        <v>10711</v>
      </c>
      <c r="AG987" t="s">
        <v>10711</v>
      </c>
      <c r="AH987" t="s">
        <v>53</v>
      </c>
      <c r="AJ987" t="s">
        <v>114</v>
      </c>
      <c r="AL987" t="s">
        <v>97</v>
      </c>
      <c r="AM987" t="s">
        <v>71</v>
      </c>
      <c r="AN987" t="s">
        <v>57</v>
      </c>
      <c r="AO987" t="s">
        <v>72</v>
      </c>
      <c r="AP987" t="s">
        <v>59</v>
      </c>
      <c r="AQ987" t="s">
        <v>60</v>
      </c>
      <c r="AR987" t="s">
        <v>1236</v>
      </c>
      <c r="AS987" s="2">
        <v>0</v>
      </c>
      <c r="AT987" s="2">
        <v>1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13</v>
      </c>
    </row>
    <row r="988" spans="1:54" x14ac:dyDescent="0.25">
      <c r="A988">
        <v>995</v>
      </c>
      <c r="B988" t="s">
        <v>38</v>
      </c>
      <c r="C988" t="s">
        <v>765</v>
      </c>
      <c r="D988" t="s">
        <v>1833</v>
      </c>
      <c r="E988" t="s">
        <v>3404</v>
      </c>
      <c r="F988" t="s">
        <v>10131</v>
      </c>
      <c r="H988" s="19">
        <v>995</v>
      </c>
      <c r="I988" t="s">
        <v>3405</v>
      </c>
      <c r="J988" t="s">
        <v>479</v>
      </c>
      <c r="K988" s="2">
        <v>5</v>
      </c>
      <c r="L988" t="s">
        <v>45</v>
      </c>
      <c r="M988" s="2">
        <v>2</v>
      </c>
      <c r="N988" t="s">
        <v>83</v>
      </c>
      <c r="O988" s="2">
        <v>0</v>
      </c>
      <c r="P988" s="2">
        <v>1</v>
      </c>
      <c r="Q988" s="2">
        <v>0</v>
      </c>
      <c r="R988" s="2">
        <v>0</v>
      </c>
      <c r="T988" s="2">
        <v>200</v>
      </c>
      <c r="U988" t="s">
        <v>142</v>
      </c>
      <c r="V988" s="2">
        <v>0</v>
      </c>
      <c r="W988" s="2">
        <v>1</v>
      </c>
      <c r="X988" s="2">
        <v>0</v>
      </c>
      <c r="Y988" s="2">
        <v>0</v>
      </c>
      <c r="AA988" t="s">
        <v>65</v>
      </c>
      <c r="AC988" t="s">
        <v>52</v>
      </c>
      <c r="AD988" t="s">
        <v>52</v>
      </c>
      <c r="AH988" t="s">
        <v>53</v>
      </c>
      <c r="AJ988" t="s">
        <v>106</v>
      </c>
      <c r="AL988" t="s">
        <v>97</v>
      </c>
      <c r="AM988" t="s">
        <v>162</v>
      </c>
      <c r="AN988" t="s">
        <v>98</v>
      </c>
      <c r="AO988" t="s">
        <v>72</v>
      </c>
      <c r="AP988" t="s">
        <v>59</v>
      </c>
      <c r="AQ988" t="s">
        <v>60</v>
      </c>
      <c r="AR988" t="s">
        <v>1236</v>
      </c>
      <c r="AS988" s="2">
        <v>0</v>
      </c>
      <c r="AT988" s="2">
        <v>1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5</v>
      </c>
    </row>
    <row r="989" spans="1:54" x14ac:dyDescent="0.25">
      <c r="A989">
        <v>996</v>
      </c>
      <c r="B989" t="s">
        <v>38</v>
      </c>
      <c r="C989" t="s">
        <v>765</v>
      </c>
      <c r="D989" t="s">
        <v>1833</v>
      </c>
      <c r="E989" t="s">
        <v>3404</v>
      </c>
      <c r="F989" t="s">
        <v>10131</v>
      </c>
      <c r="H989" s="19">
        <v>996</v>
      </c>
      <c r="I989" t="s">
        <v>3406</v>
      </c>
      <c r="J989" t="s">
        <v>879</v>
      </c>
      <c r="K989" s="2">
        <v>2</v>
      </c>
      <c r="L989" t="s">
        <v>45</v>
      </c>
      <c r="M989" s="2">
        <v>6</v>
      </c>
      <c r="N989" t="s">
        <v>83</v>
      </c>
      <c r="O989" s="2">
        <v>0</v>
      </c>
      <c r="P989" s="2">
        <v>1</v>
      </c>
      <c r="Q989" s="2">
        <v>0</v>
      </c>
      <c r="R989" s="2">
        <v>0</v>
      </c>
      <c r="T989" s="2">
        <v>700</v>
      </c>
      <c r="U989" t="s">
        <v>142</v>
      </c>
      <c r="V989" s="2">
        <v>0</v>
      </c>
      <c r="W989" s="2">
        <v>1</v>
      </c>
      <c r="X989" s="2">
        <v>0</v>
      </c>
      <c r="Y989" s="2">
        <v>0</v>
      </c>
      <c r="AA989" t="s">
        <v>65</v>
      </c>
      <c r="AC989" t="s">
        <v>52</v>
      </c>
      <c r="AD989" t="s">
        <v>52</v>
      </c>
      <c r="AH989" t="s">
        <v>53</v>
      </c>
      <c r="AJ989" t="s">
        <v>107</v>
      </c>
      <c r="AK989" t="s">
        <v>3407</v>
      </c>
      <c r="AL989" t="s">
        <v>97</v>
      </c>
      <c r="AM989" t="s">
        <v>71</v>
      </c>
      <c r="AN989" t="s">
        <v>98</v>
      </c>
      <c r="AO989" t="s">
        <v>72</v>
      </c>
      <c r="AP989" t="s">
        <v>59</v>
      </c>
      <c r="AQ989" t="s">
        <v>60</v>
      </c>
      <c r="AR989" t="s">
        <v>1236</v>
      </c>
      <c r="AS989" s="2">
        <v>0</v>
      </c>
      <c r="AT989" s="2">
        <v>1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13</v>
      </c>
    </row>
    <row r="990" spans="1:54" x14ac:dyDescent="0.25">
      <c r="A990">
        <v>997</v>
      </c>
      <c r="B990" t="s">
        <v>38</v>
      </c>
      <c r="C990" t="s">
        <v>765</v>
      </c>
      <c r="D990" t="s">
        <v>1833</v>
      </c>
      <c r="E990" t="s">
        <v>3408</v>
      </c>
      <c r="F990" t="s">
        <v>10131</v>
      </c>
      <c r="H990" s="19">
        <v>997</v>
      </c>
      <c r="I990" t="s">
        <v>3409</v>
      </c>
      <c r="J990" t="s">
        <v>3410</v>
      </c>
      <c r="K990" s="2">
        <v>12</v>
      </c>
      <c r="L990" t="s">
        <v>52</v>
      </c>
      <c r="M990">
        <v>0</v>
      </c>
      <c r="N990" t="s">
        <v>83</v>
      </c>
      <c r="O990" s="2">
        <v>0</v>
      </c>
      <c r="P990" s="2">
        <v>1</v>
      </c>
      <c r="Q990" s="2">
        <v>0</v>
      </c>
      <c r="R990" s="2">
        <v>0</v>
      </c>
      <c r="T990" s="2">
        <v>700</v>
      </c>
      <c r="U990" t="s">
        <v>142</v>
      </c>
      <c r="V990" s="2">
        <v>0</v>
      </c>
      <c r="W990" s="2">
        <v>1</v>
      </c>
      <c r="X990" s="2">
        <v>0</v>
      </c>
      <c r="Y990" s="2">
        <v>0</v>
      </c>
      <c r="AA990" t="s">
        <v>65</v>
      </c>
      <c r="AC990" t="s">
        <v>52</v>
      </c>
      <c r="AD990" t="s">
        <v>52</v>
      </c>
      <c r="AH990" t="s">
        <v>53</v>
      </c>
      <c r="AJ990" t="s">
        <v>204</v>
      </c>
      <c r="AL990" t="s">
        <v>97</v>
      </c>
      <c r="AM990" t="s">
        <v>162</v>
      </c>
      <c r="AN990" t="s">
        <v>98</v>
      </c>
      <c r="AO990" t="s">
        <v>72</v>
      </c>
      <c r="AP990" t="s">
        <v>59</v>
      </c>
      <c r="AQ990" t="s">
        <v>1372</v>
      </c>
      <c r="AR990" t="s">
        <v>1236</v>
      </c>
      <c r="AS990" s="2">
        <v>0</v>
      </c>
      <c r="AT990" s="2">
        <v>1</v>
      </c>
      <c r="AU990" s="2">
        <v>1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5</v>
      </c>
    </row>
    <row r="991" spans="1:54" x14ac:dyDescent="0.25">
      <c r="A991">
        <v>998</v>
      </c>
      <c r="B991" t="s">
        <v>38</v>
      </c>
      <c r="C991" t="s">
        <v>765</v>
      </c>
      <c r="D991" t="s">
        <v>1833</v>
      </c>
      <c r="E991" t="s">
        <v>3408</v>
      </c>
      <c r="F991" t="s">
        <v>10131</v>
      </c>
      <c r="H991" s="19">
        <v>998</v>
      </c>
      <c r="I991" t="s">
        <v>3413</v>
      </c>
      <c r="J991" t="s">
        <v>3414</v>
      </c>
      <c r="K991" s="2">
        <v>4</v>
      </c>
      <c r="L991" t="s">
        <v>52</v>
      </c>
      <c r="M991">
        <v>0</v>
      </c>
      <c r="N991" t="s">
        <v>83</v>
      </c>
      <c r="O991" s="2">
        <v>0</v>
      </c>
      <c r="P991" s="2">
        <v>1</v>
      </c>
      <c r="Q991" s="2">
        <v>0</v>
      </c>
      <c r="R991" s="2">
        <v>0</v>
      </c>
      <c r="T991" s="2">
        <v>300</v>
      </c>
      <c r="U991" t="s">
        <v>142</v>
      </c>
      <c r="V991" s="2">
        <v>0</v>
      </c>
      <c r="W991" s="2">
        <v>1</v>
      </c>
      <c r="X991" s="2">
        <v>0</v>
      </c>
      <c r="Y991" s="2">
        <v>0</v>
      </c>
      <c r="AA991" t="s">
        <v>65</v>
      </c>
      <c r="AC991" t="s">
        <v>52</v>
      </c>
      <c r="AD991" t="s">
        <v>52</v>
      </c>
      <c r="AH991" t="s">
        <v>53</v>
      </c>
      <c r="AJ991" t="s">
        <v>107</v>
      </c>
      <c r="AK991" t="s">
        <v>3415</v>
      </c>
      <c r="AL991" t="s">
        <v>97</v>
      </c>
      <c r="AM991" t="s">
        <v>162</v>
      </c>
      <c r="AN991" t="s">
        <v>98</v>
      </c>
      <c r="AO991" t="s">
        <v>72</v>
      </c>
      <c r="AP991" t="s">
        <v>59</v>
      </c>
      <c r="AQ991" t="s">
        <v>60</v>
      </c>
      <c r="AR991" t="s">
        <v>1236</v>
      </c>
      <c r="AS991" s="2">
        <v>0</v>
      </c>
      <c r="AT991" s="2">
        <v>1</v>
      </c>
      <c r="AU991" s="2">
        <v>1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6</v>
      </c>
    </row>
    <row r="992" spans="1:54" x14ac:dyDescent="0.25">
      <c r="A992">
        <v>999</v>
      </c>
      <c r="B992" t="s">
        <v>38</v>
      </c>
      <c r="C992" t="s">
        <v>765</v>
      </c>
      <c r="D992" t="s">
        <v>1833</v>
      </c>
      <c r="E992" t="s">
        <v>3408</v>
      </c>
      <c r="F992" t="s">
        <v>10131</v>
      </c>
      <c r="H992" s="19">
        <v>999</v>
      </c>
      <c r="I992" t="s">
        <v>3416</v>
      </c>
      <c r="J992" t="s">
        <v>3284</v>
      </c>
      <c r="K992" s="2">
        <v>2</v>
      </c>
      <c r="L992" t="s">
        <v>52</v>
      </c>
      <c r="M992">
        <v>0</v>
      </c>
      <c r="N992" t="s">
        <v>83</v>
      </c>
      <c r="O992" s="2">
        <v>0</v>
      </c>
      <c r="P992" s="2">
        <v>1</v>
      </c>
      <c r="Q992" s="2">
        <v>0</v>
      </c>
      <c r="R992" s="2">
        <v>0</v>
      </c>
      <c r="T992" s="2">
        <v>150</v>
      </c>
      <c r="U992" t="s">
        <v>142</v>
      </c>
      <c r="V992" s="2">
        <v>0</v>
      </c>
      <c r="W992" s="2">
        <v>1</v>
      </c>
      <c r="X992" s="2">
        <v>0</v>
      </c>
      <c r="Y992" s="2">
        <v>0</v>
      </c>
      <c r="AA992" t="s">
        <v>65</v>
      </c>
      <c r="AC992" t="s">
        <v>52</v>
      </c>
      <c r="AD992" t="s">
        <v>52</v>
      </c>
      <c r="AH992" t="s">
        <v>53</v>
      </c>
      <c r="AJ992" t="s">
        <v>107</v>
      </c>
      <c r="AK992" t="s">
        <v>3415</v>
      </c>
      <c r="AL992" t="s">
        <v>97</v>
      </c>
      <c r="AM992" t="s">
        <v>255</v>
      </c>
      <c r="AN992" t="s">
        <v>98</v>
      </c>
      <c r="AO992" t="s">
        <v>72</v>
      </c>
      <c r="AP992" t="s">
        <v>59</v>
      </c>
      <c r="AQ992" t="s">
        <v>60</v>
      </c>
    </row>
    <row r="993" spans="1:53" x14ac:dyDescent="0.25">
      <c r="A993">
        <v>1000</v>
      </c>
      <c r="B993" t="s">
        <v>1288</v>
      </c>
      <c r="C993" t="s">
        <v>39</v>
      </c>
      <c r="F993" t="s">
        <v>3417</v>
      </c>
      <c r="G993" t="s">
        <v>10148</v>
      </c>
      <c r="H993" s="19">
        <v>1000</v>
      </c>
      <c r="I993" t="s">
        <v>3418</v>
      </c>
      <c r="J993" t="s">
        <v>479</v>
      </c>
      <c r="K993" s="2">
        <v>7</v>
      </c>
      <c r="L993" t="s">
        <v>52</v>
      </c>
      <c r="M993">
        <v>0</v>
      </c>
      <c r="N993" t="s">
        <v>1305</v>
      </c>
      <c r="O993" s="2">
        <v>0</v>
      </c>
      <c r="P993" s="2">
        <v>0</v>
      </c>
      <c r="Q993" s="2">
        <v>1</v>
      </c>
      <c r="R993" s="2">
        <v>1</v>
      </c>
      <c r="S993" t="s">
        <v>1783</v>
      </c>
      <c r="T993" s="2">
        <v>1500</v>
      </c>
      <c r="U993" t="s">
        <v>142</v>
      </c>
      <c r="V993" s="2">
        <v>0</v>
      </c>
      <c r="W993" s="2">
        <v>1</v>
      </c>
      <c r="X993" s="2">
        <v>0</v>
      </c>
      <c r="Y993" s="2">
        <v>0</v>
      </c>
      <c r="AA993" t="s">
        <v>51</v>
      </c>
      <c r="AC993" t="s">
        <v>52</v>
      </c>
      <c r="AD993" t="s">
        <v>52</v>
      </c>
      <c r="AH993" t="s">
        <v>53</v>
      </c>
      <c r="AJ993" t="s">
        <v>54</v>
      </c>
      <c r="AL993" t="s">
        <v>55</v>
      </c>
      <c r="AM993" t="s">
        <v>162</v>
      </c>
      <c r="AN993" t="s">
        <v>272</v>
      </c>
      <c r="AO993" t="s">
        <v>72</v>
      </c>
      <c r="AP993" t="s">
        <v>59</v>
      </c>
      <c r="AQ993" t="s">
        <v>334</v>
      </c>
      <c r="AR993" t="s">
        <v>3420</v>
      </c>
      <c r="AS993" s="2">
        <v>1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</row>
    <row r="994" spans="1:53" x14ac:dyDescent="0.25">
      <c r="A994">
        <v>1001</v>
      </c>
      <c r="B994" t="s">
        <v>1288</v>
      </c>
      <c r="C994" t="s">
        <v>39</v>
      </c>
      <c r="F994" t="s">
        <v>3417</v>
      </c>
      <c r="G994" t="s">
        <v>10148</v>
      </c>
      <c r="H994" s="19">
        <v>1001</v>
      </c>
      <c r="I994" t="s">
        <v>3423</v>
      </c>
      <c r="J994" t="s">
        <v>3424</v>
      </c>
      <c r="K994" s="2">
        <v>4</v>
      </c>
      <c r="L994" t="s">
        <v>52</v>
      </c>
      <c r="M994">
        <v>0</v>
      </c>
      <c r="N994" t="s">
        <v>90</v>
      </c>
      <c r="O994" s="2">
        <v>0</v>
      </c>
      <c r="P994" s="2">
        <v>1</v>
      </c>
      <c r="Q994" s="2">
        <v>0</v>
      </c>
      <c r="R994" s="2">
        <v>1</v>
      </c>
      <c r="S994" t="s">
        <v>3426</v>
      </c>
      <c r="T994" s="2">
        <v>1800</v>
      </c>
      <c r="U994" t="s">
        <v>259</v>
      </c>
      <c r="V994" s="2">
        <v>0</v>
      </c>
      <c r="W994" s="2">
        <v>1</v>
      </c>
      <c r="X994" s="2">
        <v>1</v>
      </c>
      <c r="Y994" s="2">
        <v>0</v>
      </c>
      <c r="AA994" t="s">
        <v>51</v>
      </c>
      <c r="AC994" t="s">
        <v>12125</v>
      </c>
      <c r="AD994" t="s">
        <v>45</v>
      </c>
      <c r="AE994" s="2">
        <v>6</v>
      </c>
      <c r="AF994" t="s">
        <v>455</v>
      </c>
      <c r="AG994" t="s">
        <v>12109</v>
      </c>
      <c r="AH994" t="s">
        <v>53</v>
      </c>
      <c r="AJ994" t="s">
        <v>680</v>
      </c>
      <c r="AL994" t="s">
        <v>55</v>
      </c>
      <c r="AM994" t="s">
        <v>71</v>
      </c>
      <c r="AN994" t="s">
        <v>136</v>
      </c>
      <c r="AO994" t="s">
        <v>72</v>
      </c>
      <c r="AP994" t="s">
        <v>59</v>
      </c>
      <c r="AQ994" t="s">
        <v>334</v>
      </c>
      <c r="AR994" t="s">
        <v>3420</v>
      </c>
      <c r="AS994" s="2">
        <v>1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</row>
    <row r="995" spans="1:53" x14ac:dyDescent="0.25">
      <c r="A995">
        <v>1002</v>
      </c>
      <c r="B995" t="s">
        <v>1288</v>
      </c>
      <c r="C995" t="s">
        <v>39</v>
      </c>
      <c r="F995" t="s">
        <v>3417</v>
      </c>
      <c r="G995" t="s">
        <v>10148</v>
      </c>
      <c r="H995" s="19">
        <v>1002</v>
      </c>
      <c r="I995" t="s">
        <v>3429</v>
      </c>
      <c r="J995" t="s">
        <v>479</v>
      </c>
      <c r="K995" s="2">
        <v>4</v>
      </c>
      <c r="L995" t="s">
        <v>52</v>
      </c>
      <c r="M995">
        <v>0</v>
      </c>
      <c r="N995" t="s">
        <v>202</v>
      </c>
      <c r="O995" s="2">
        <v>0</v>
      </c>
      <c r="P995" s="2">
        <v>0</v>
      </c>
      <c r="Q995" s="2">
        <v>0</v>
      </c>
      <c r="R995" s="2">
        <v>1</v>
      </c>
      <c r="S995" t="s">
        <v>3431</v>
      </c>
      <c r="T995" s="2">
        <v>1500</v>
      </c>
      <c r="U995" t="s">
        <v>142</v>
      </c>
      <c r="V995" s="2">
        <v>0</v>
      </c>
      <c r="W995" s="2">
        <v>1</v>
      </c>
      <c r="X995" s="2">
        <v>0</v>
      </c>
      <c r="Y995" s="2">
        <v>0</v>
      </c>
      <c r="AA995" t="s">
        <v>51</v>
      </c>
      <c r="AC995" t="s">
        <v>52</v>
      </c>
      <c r="AD995" t="s">
        <v>52</v>
      </c>
      <c r="AH995" t="s">
        <v>53</v>
      </c>
      <c r="AJ995" t="s">
        <v>680</v>
      </c>
      <c r="AL995" t="s">
        <v>55</v>
      </c>
      <c r="AM995" t="s">
        <v>255</v>
      </c>
      <c r="AN995" t="s">
        <v>136</v>
      </c>
      <c r="AO995" t="s">
        <v>72</v>
      </c>
      <c r="AP995" t="s">
        <v>59</v>
      </c>
      <c r="AQ995" t="s">
        <v>3432</v>
      </c>
      <c r="AR995" t="s">
        <v>3433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1</v>
      </c>
      <c r="BA995" s="2">
        <v>0</v>
      </c>
    </row>
    <row r="996" spans="1:53" x14ac:dyDescent="0.25">
      <c r="A996">
        <v>1003</v>
      </c>
      <c r="B996" t="s">
        <v>1288</v>
      </c>
      <c r="C996" t="s">
        <v>39</v>
      </c>
      <c r="F996" t="s">
        <v>3417</v>
      </c>
      <c r="G996" t="s">
        <v>10148</v>
      </c>
      <c r="H996" s="19">
        <v>1003</v>
      </c>
      <c r="I996" t="s">
        <v>3436</v>
      </c>
      <c r="J996" t="s">
        <v>479</v>
      </c>
      <c r="K996" s="2">
        <v>4</v>
      </c>
      <c r="L996" t="s">
        <v>52</v>
      </c>
      <c r="M996">
        <v>0</v>
      </c>
      <c r="N996" t="s">
        <v>83</v>
      </c>
      <c r="O996" s="2">
        <v>0</v>
      </c>
      <c r="P996" s="2">
        <v>1</v>
      </c>
      <c r="Q996" s="2">
        <v>0</v>
      </c>
      <c r="R996" s="2">
        <v>0</v>
      </c>
      <c r="T996" s="2">
        <v>500</v>
      </c>
      <c r="U996" t="s">
        <v>142</v>
      </c>
      <c r="V996" s="2">
        <v>0</v>
      </c>
      <c r="W996" s="2">
        <v>1</v>
      </c>
      <c r="X996" s="2">
        <v>0</v>
      </c>
      <c r="Y996" s="2">
        <v>0</v>
      </c>
      <c r="AA996" t="s">
        <v>51</v>
      </c>
      <c r="AC996" t="s">
        <v>52</v>
      </c>
      <c r="AD996" t="s">
        <v>52</v>
      </c>
      <c r="AH996" t="s">
        <v>53</v>
      </c>
      <c r="AJ996" t="s">
        <v>680</v>
      </c>
      <c r="AL996" t="s">
        <v>55</v>
      </c>
      <c r="AM996" t="s">
        <v>255</v>
      </c>
      <c r="AN996" t="s">
        <v>136</v>
      </c>
      <c r="AO996" t="s">
        <v>72</v>
      </c>
      <c r="AP996" t="s">
        <v>59</v>
      </c>
      <c r="AQ996" t="s">
        <v>334</v>
      </c>
      <c r="AR996" t="s">
        <v>3420</v>
      </c>
      <c r="AS996" s="2">
        <v>1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</row>
    <row r="997" spans="1:53" x14ac:dyDescent="0.25">
      <c r="A997">
        <v>1004</v>
      </c>
      <c r="B997" t="s">
        <v>1288</v>
      </c>
      <c r="C997" t="s">
        <v>39</v>
      </c>
      <c r="F997" t="s">
        <v>3417</v>
      </c>
      <c r="G997" t="s">
        <v>10148</v>
      </c>
      <c r="H997" s="19">
        <v>1004</v>
      </c>
      <c r="I997" t="s">
        <v>3440</v>
      </c>
      <c r="J997" t="s">
        <v>3441</v>
      </c>
      <c r="K997" s="2">
        <v>8</v>
      </c>
      <c r="L997" t="s">
        <v>52</v>
      </c>
      <c r="M997">
        <v>0</v>
      </c>
      <c r="N997" t="s">
        <v>90</v>
      </c>
      <c r="O997" s="2">
        <v>0</v>
      </c>
      <c r="P997" s="2">
        <v>1</v>
      </c>
      <c r="Q997" s="2">
        <v>0</v>
      </c>
      <c r="R997" s="2">
        <v>1</v>
      </c>
      <c r="S997" t="s">
        <v>3443</v>
      </c>
      <c r="T997" s="2">
        <v>900</v>
      </c>
      <c r="U997" t="s">
        <v>142</v>
      </c>
      <c r="V997" s="2">
        <v>0</v>
      </c>
      <c r="W997" s="2">
        <v>1</v>
      </c>
      <c r="X997" s="2">
        <v>0</v>
      </c>
      <c r="Y997" s="2">
        <v>0</v>
      </c>
      <c r="AA997" t="s">
        <v>65</v>
      </c>
      <c r="AC997" t="s">
        <v>12125</v>
      </c>
      <c r="AD997" t="s">
        <v>45</v>
      </c>
      <c r="AE997" s="2">
        <v>3</v>
      </c>
      <c r="AF997" t="s">
        <v>3487</v>
      </c>
      <c r="AG997" t="s">
        <v>3487</v>
      </c>
      <c r="AH997" t="s">
        <v>340</v>
      </c>
      <c r="AJ997" t="s">
        <v>680</v>
      </c>
      <c r="AL997" t="s">
        <v>55</v>
      </c>
      <c r="AM997" t="s">
        <v>255</v>
      </c>
      <c r="AN997" t="s">
        <v>136</v>
      </c>
      <c r="AO997" t="s">
        <v>72</v>
      </c>
      <c r="AP997" t="s">
        <v>59</v>
      </c>
      <c r="AQ997" t="s">
        <v>334</v>
      </c>
      <c r="AR997" t="s">
        <v>3420</v>
      </c>
      <c r="AS997" s="2">
        <v>1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</row>
    <row r="998" spans="1:53" x14ac:dyDescent="0.25">
      <c r="A998">
        <v>1005</v>
      </c>
      <c r="B998" t="s">
        <v>1288</v>
      </c>
      <c r="C998" t="s">
        <v>39</v>
      </c>
      <c r="F998" t="s">
        <v>3417</v>
      </c>
      <c r="G998" t="s">
        <v>10148</v>
      </c>
      <c r="H998" s="19">
        <v>1005</v>
      </c>
      <c r="I998" t="s">
        <v>3446</v>
      </c>
      <c r="J998" t="s">
        <v>479</v>
      </c>
      <c r="K998" s="2">
        <v>5</v>
      </c>
      <c r="L998" t="s">
        <v>52</v>
      </c>
      <c r="M998">
        <v>0</v>
      </c>
      <c r="N998" t="s">
        <v>241</v>
      </c>
      <c r="O998" s="2">
        <v>0</v>
      </c>
      <c r="P998" s="2">
        <v>0</v>
      </c>
      <c r="Q998" s="2">
        <v>1</v>
      </c>
      <c r="R998" s="2">
        <v>0</v>
      </c>
      <c r="T998" s="2">
        <v>872</v>
      </c>
      <c r="U998" t="s">
        <v>142</v>
      </c>
      <c r="V998" s="2">
        <v>0</v>
      </c>
      <c r="W998" s="2">
        <v>1</v>
      </c>
      <c r="X998" s="2">
        <v>0</v>
      </c>
      <c r="Y998" s="2">
        <v>0</v>
      </c>
      <c r="AA998" t="s">
        <v>317</v>
      </c>
      <c r="AC998" t="s">
        <v>52</v>
      </c>
      <c r="AD998" t="s">
        <v>52</v>
      </c>
      <c r="AH998" t="s">
        <v>340</v>
      </c>
      <c r="AJ998" t="s">
        <v>680</v>
      </c>
      <c r="AL998" t="s">
        <v>55</v>
      </c>
      <c r="AM998" t="s">
        <v>71</v>
      </c>
      <c r="AN998" t="s">
        <v>57</v>
      </c>
      <c r="AO998" t="s">
        <v>72</v>
      </c>
      <c r="AP998" t="s">
        <v>59</v>
      </c>
      <c r="AQ998" t="s">
        <v>334</v>
      </c>
      <c r="AR998" t="s">
        <v>3420</v>
      </c>
      <c r="AS998" s="2">
        <v>1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</row>
    <row r="999" spans="1:53" x14ac:dyDescent="0.25">
      <c r="A999">
        <v>1006</v>
      </c>
      <c r="B999" t="s">
        <v>1288</v>
      </c>
      <c r="C999" t="s">
        <v>39</v>
      </c>
      <c r="F999" t="s">
        <v>3417</v>
      </c>
      <c r="G999" t="s">
        <v>10148</v>
      </c>
      <c r="H999" s="19">
        <v>1006</v>
      </c>
      <c r="I999" t="s">
        <v>3450</v>
      </c>
      <c r="J999" t="s">
        <v>479</v>
      </c>
      <c r="K999" s="2">
        <v>5</v>
      </c>
      <c r="L999" t="s">
        <v>52</v>
      </c>
      <c r="M999">
        <v>0</v>
      </c>
      <c r="N999" t="s">
        <v>1362</v>
      </c>
      <c r="O999" s="2">
        <v>1</v>
      </c>
      <c r="P999" s="2">
        <v>0</v>
      </c>
      <c r="Q999" s="2">
        <v>0</v>
      </c>
      <c r="R999" s="2">
        <v>1</v>
      </c>
      <c r="S999" t="s">
        <v>3468</v>
      </c>
      <c r="T999" s="2">
        <v>900</v>
      </c>
      <c r="U999" t="s">
        <v>142</v>
      </c>
      <c r="V999" s="2">
        <v>0</v>
      </c>
      <c r="W999" s="2">
        <v>1</v>
      </c>
      <c r="X999" s="2">
        <v>0</v>
      </c>
      <c r="Y999" s="2">
        <v>0</v>
      </c>
      <c r="AA999" t="s">
        <v>51</v>
      </c>
      <c r="AC999" t="s">
        <v>12125</v>
      </c>
      <c r="AD999" t="s">
        <v>45</v>
      </c>
      <c r="AE999" s="2">
        <v>7</v>
      </c>
      <c r="AF999" t="s">
        <v>3487</v>
      </c>
      <c r="AG999" t="s">
        <v>3487</v>
      </c>
      <c r="AH999" t="s">
        <v>1465</v>
      </c>
      <c r="AJ999" t="s">
        <v>680</v>
      </c>
      <c r="AL999" t="s">
        <v>55</v>
      </c>
      <c r="AM999" t="s">
        <v>71</v>
      </c>
      <c r="AN999" t="s">
        <v>272</v>
      </c>
      <c r="AO999" t="s">
        <v>72</v>
      </c>
      <c r="AP999" t="s">
        <v>59</v>
      </c>
      <c r="AQ999" t="s">
        <v>334</v>
      </c>
      <c r="AR999" t="s">
        <v>3420</v>
      </c>
      <c r="AS999" s="2">
        <v>1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</row>
    <row r="1000" spans="1:53" x14ac:dyDescent="0.25">
      <c r="A1000">
        <v>1007</v>
      </c>
      <c r="B1000" t="s">
        <v>1288</v>
      </c>
      <c r="C1000" t="s">
        <v>39</v>
      </c>
      <c r="F1000" t="s">
        <v>3417</v>
      </c>
      <c r="G1000" t="s">
        <v>10148</v>
      </c>
      <c r="H1000" s="19">
        <v>1007</v>
      </c>
      <c r="I1000" t="s">
        <v>3454</v>
      </c>
      <c r="J1000" t="s">
        <v>3121</v>
      </c>
      <c r="K1000" s="2">
        <v>5</v>
      </c>
      <c r="L1000" t="s">
        <v>45</v>
      </c>
      <c r="M1000" s="2">
        <v>1</v>
      </c>
      <c r="N1000" t="s">
        <v>202</v>
      </c>
      <c r="O1000" s="2">
        <v>0</v>
      </c>
      <c r="P1000" s="2">
        <v>0</v>
      </c>
      <c r="Q1000" s="2">
        <v>0</v>
      </c>
      <c r="R1000" s="2">
        <v>1</v>
      </c>
      <c r="S1000" t="s">
        <v>12106</v>
      </c>
      <c r="T1000" s="2">
        <v>500</v>
      </c>
      <c r="U1000" t="s">
        <v>142</v>
      </c>
      <c r="V1000" s="2">
        <v>0</v>
      </c>
      <c r="W1000" s="2">
        <v>1</v>
      </c>
      <c r="X1000" s="2">
        <v>0</v>
      </c>
      <c r="Y1000" s="2">
        <v>0</v>
      </c>
      <c r="AA1000" t="s">
        <v>65</v>
      </c>
      <c r="AC1000" t="s">
        <v>52</v>
      </c>
      <c r="AD1000" t="s">
        <v>52</v>
      </c>
      <c r="AH1000" t="s">
        <v>53</v>
      </c>
      <c r="AJ1000" t="s">
        <v>680</v>
      </c>
      <c r="AL1000" t="s">
        <v>55</v>
      </c>
      <c r="AM1000" t="s">
        <v>255</v>
      </c>
      <c r="AN1000" t="s">
        <v>136</v>
      </c>
      <c r="AO1000" t="s">
        <v>72</v>
      </c>
      <c r="AP1000" t="s">
        <v>59</v>
      </c>
      <c r="AQ1000" t="s">
        <v>334</v>
      </c>
      <c r="AR1000" t="s">
        <v>3420</v>
      </c>
      <c r="AS1000" s="2">
        <v>1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</row>
    <row r="1001" spans="1:53" x14ac:dyDescent="0.25">
      <c r="A1001">
        <v>1008</v>
      </c>
      <c r="B1001" t="s">
        <v>1288</v>
      </c>
      <c r="C1001" t="s">
        <v>39</v>
      </c>
      <c r="F1001" t="s">
        <v>3417</v>
      </c>
      <c r="G1001" t="s">
        <v>10148</v>
      </c>
      <c r="H1001" s="19">
        <v>1008</v>
      </c>
      <c r="I1001" t="s">
        <v>3458</v>
      </c>
      <c r="J1001" t="s">
        <v>479</v>
      </c>
      <c r="K1001" s="2">
        <v>12</v>
      </c>
      <c r="L1001" t="s">
        <v>52</v>
      </c>
      <c r="M1001">
        <v>0</v>
      </c>
      <c r="N1001" t="s">
        <v>517</v>
      </c>
      <c r="O1001" s="2">
        <v>1</v>
      </c>
      <c r="P1001" s="2">
        <v>1</v>
      </c>
      <c r="Q1001" s="2">
        <v>1</v>
      </c>
      <c r="R1001" s="2">
        <v>0</v>
      </c>
      <c r="T1001" s="2">
        <v>1000</v>
      </c>
      <c r="U1001" t="s">
        <v>142</v>
      </c>
      <c r="V1001" s="2">
        <v>0</v>
      </c>
      <c r="W1001" s="2">
        <v>1</v>
      </c>
      <c r="X1001" s="2">
        <v>0</v>
      </c>
      <c r="Y1001" s="2">
        <v>0</v>
      </c>
      <c r="AA1001" t="s">
        <v>65</v>
      </c>
      <c r="AC1001" t="s">
        <v>12125</v>
      </c>
      <c r="AD1001" t="s">
        <v>45</v>
      </c>
      <c r="AE1001" s="2">
        <v>9</v>
      </c>
      <c r="AF1001" t="s">
        <v>3487</v>
      </c>
      <c r="AG1001" t="s">
        <v>3487</v>
      </c>
      <c r="AH1001" t="s">
        <v>340</v>
      </c>
      <c r="AJ1001" t="s">
        <v>680</v>
      </c>
      <c r="AL1001" t="s">
        <v>55</v>
      </c>
      <c r="AM1001" t="s">
        <v>71</v>
      </c>
      <c r="AN1001" t="s">
        <v>136</v>
      </c>
      <c r="AO1001" t="s">
        <v>72</v>
      </c>
      <c r="AP1001" t="s">
        <v>59</v>
      </c>
      <c r="AQ1001" t="s">
        <v>334</v>
      </c>
      <c r="AR1001" t="s">
        <v>3420</v>
      </c>
      <c r="AS1001" s="2">
        <v>1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</row>
    <row r="1002" spans="1:53" x14ac:dyDescent="0.25">
      <c r="A1002">
        <v>1009</v>
      </c>
      <c r="B1002" t="s">
        <v>1288</v>
      </c>
      <c r="C1002" t="s">
        <v>39</v>
      </c>
      <c r="F1002" t="s">
        <v>3417</v>
      </c>
      <c r="G1002" t="s">
        <v>10148</v>
      </c>
      <c r="H1002" s="19">
        <v>1009</v>
      </c>
      <c r="I1002" t="s">
        <v>3462</v>
      </c>
      <c r="J1002" t="s">
        <v>3410</v>
      </c>
      <c r="K1002" s="2">
        <v>8</v>
      </c>
      <c r="L1002" t="s">
        <v>45</v>
      </c>
      <c r="M1002" s="2">
        <v>1</v>
      </c>
      <c r="N1002" t="s">
        <v>202</v>
      </c>
      <c r="O1002" s="2">
        <v>0</v>
      </c>
      <c r="P1002" s="2">
        <v>0</v>
      </c>
      <c r="Q1002" s="2">
        <v>0</v>
      </c>
      <c r="R1002" s="2">
        <v>1</v>
      </c>
      <c r="S1002" t="s">
        <v>3468</v>
      </c>
      <c r="T1002" s="2">
        <v>1000</v>
      </c>
      <c r="U1002" t="s">
        <v>142</v>
      </c>
      <c r="V1002" s="2">
        <v>0</v>
      </c>
      <c r="W1002" s="2">
        <v>1</v>
      </c>
      <c r="X1002" s="2">
        <v>0</v>
      </c>
      <c r="Y1002" s="2">
        <v>0</v>
      </c>
      <c r="AA1002" t="s">
        <v>51</v>
      </c>
      <c r="AC1002" t="s">
        <v>52</v>
      </c>
      <c r="AD1002" t="s">
        <v>52</v>
      </c>
      <c r="AH1002" t="s">
        <v>340</v>
      </c>
      <c r="AJ1002" t="s">
        <v>680</v>
      </c>
      <c r="AL1002" t="s">
        <v>55</v>
      </c>
      <c r="AM1002" t="s">
        <v>71</v>
      </c>
      <c r="AN1002" t="s">
        <v>272</v>
      </c>
      <c r="AO1002" t="s">
        <v>72</v>
      </c>
      <c r="AP1002" t="s">
        <v>59</v>
      </c>
      <c r="AQ1002" t="s">
        <v>334</v>
      </c>
      <c r="AR1002" t="s">
        <v>3420</v>
      </c>
      <c r="AS1002" s="2">
        <v>1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</row>
    <row r="1003" spans="1:53" x14ac:dyDescent="0.25">
      <c r="A1003">
        <v>1010</v>
      </c>
      <c r="B1003" t="s">
        <v>1288</v>
      </c>
      <c r="C1003" t="s">
        <v>39</v>
      </c>
      <c r="F1003" t="s">
        <v>3417</v>
      </c>
      <c r="G1003" t="s">
        <v>10148</v>
      </c>
      <c r="H1003" s="19">
        <v>1010</v>
      </c>
      <c r="I1003" t="s">
        <v>3466</v>
      </c>
      <c r="J1003" t="s">
        <v>479</v>
      </c>
      <c r="K1003" s="2">
        <v>5</v>
      </c>
      <c r="L1003" t="s">
        <v>52</v>
      </c>
      <c r="M1003">
        <v>0</v>
      </c>
      <c r="N1003" t="s">
        <v>202</v>
      </c>
      <c r="O1003" s="2">
        <v>0</v>
      </c>
      <c r="P1003" s="2">
        <v>0</v>
      </c>
      <c r="Q1003" s="2">
        <v>0</v>
      </c>
      <c r="R1003" s="2">
        <v>1</v>
      </c>
      <c r="S1003" t="s">
        <v>3468</v>
      </c>
      <c r="T1003" s="2">
        <v>1100</v>
      </c>
      <c r="U1003" t="s">
        <v>142</v>
      </c>
      <c r="V1003" s="2">
        <v>0</v>
      </c>
      <c r="W1003" s="2">
        <v>1</v>
      </c>
      <c r="X1003" s="2">
        <v>0</v>
      </c>
      <c r="Y1003" s="2">
        <v>0</v>
      </c>
      <c r="AA1003" t="s">
        <v>51</v>
      </c>
      <c r="AC1003" t="s">
        <v>52</v>
      </c>
      <c r="AD1003" t="s">
        <v>52</v>
      </c>
      <c r="AH1003" t="s">
        <v>53</v>
      </c>
      <c r="AJ1003" t="s">
        <v>680</v>
      </c>
      <c r="AL1003" t="s">
        <v>55</v>
      </c>
      <c r="AM1003" t="s">
        <v>71</v>
      </c>
      <c r="AN1003" t="s">
        <v>136</v>
      </c>
      <c r="AO1003" t="s">
        <v>72</v>
      </c>
      <c r="AP1003" t="s">
        <v>59</v>
      </c>
      <c r="AQ1003" t="s">
        <v>334</v>
      </c>
      <c r="AR1003" t="s">
        <v>3420</v>
      </c>
      <c r="AS1003" s="2">
        <v>1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</row>
    <row r="1004" spans="1:53" x14ac:dyDescent="0.25">
      <c r="A1004">
        <v>1011</v>
      </c>
      <c r="B1004" t="s">
        <v>1288</v>
      </c>
      <c r="C1004" t="s">
        <v>39</v>
      </c>
      <c r="F1004" t="s">
        <v>3417</v>
      </c>
      <c r="G1004" t="s">
        <v>10148</v>
      </c>
      <c r="H1004" s="19">
        <v>1011</v>
      </c>
      <c r="I1004" t="s">
        <v>3471</v>
      </c>
      <c r="J1004" t="s">
        <v>788</v>
      </c>
      <c r="K1004" s="2">
        <v>6</v>
      </c>
      <c r="L1004" t="s">
        <v>52</v>
      </c>
      <c r="M1004">
        <v>0</v>
      </c>
      <c r="N1004" t="s">
        <v>202</v>
      </c>
      <c r="O1004" s="2">
        <v>0</v>
      </c>
      <c r="P1004" s="2">
        <v>0</v>
      </c>
      <c r="Q1004" s="2">
        <v>0</v>
      </c>
      <c r="R1004" s="2">
        <v>1</v>
      </c>
      <c r="S1004" t="s">
        <v>12106</v>
      </c>
      <c r="T1004" s="2">
        <v>600</v>
      </c>
      <c r="U1004" t="s">
        <v>142</v>
      </c>
      <c r="V1004" s="2">
        <v>0</v>
      </c>
      <c r="W1004" s="2">
        <v>1</v>
      </c>
      <c r="X1004" s="2">
        <v>0</v>
      </c>
      <c r="Y1004" s="2">
        <v>0</v>
      </c>
      <c r="AA1004" t="s">
        <v>51</v>
      </c>
      <c r="AC1004" t="s">
        <v>52</v>
      </c>
      <c r="AD1004" t="s">
        <v>52</v>
      </c>
      <c r="AH1004" t="s">
        <v>53</v>
      </c>
      <c r="AJ1004" t="s">
        <v>680</v>
      </c>
      <c r="AL1004" t="s">
        <v>55</v>
      </c>
      <c r="AM1004" t="s">
        <v>71</v>
      </c>
      <c r="AN1004" t="s">
        <v>136</v>
      </c>
      <c r="AO1004" t="s">
        <v>72</v>
      </c>
      <c r="AP1004" t="s">
        <v>59</v>
      </c>
      <c r="AQ1004" t="s">
        <v>334</v>
      </c>
      <c r="AR1004" t="s">
        <v>3420</v>
      </c>
      <c r="AS1004" s="2">
        <v>1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</row>
    <row r="1005" spans="1:53" x14ac:dyDescent="0.25">
      <c r="A1005">
        <v>1012</v>
      </c>
      <c r="B1005" t="s">
        <v>1288</v>
      </c>
      <c r="C1005" t="s">
        <v>39</v>
      </c>
      <c r="F1005" t="s">
        <v>3417</v>
      </c>
      <c r="G1005" t="s">
        <v>10148</v>
      </c>
      <c r="H1005" s="19">
        <v>1012</v>
      </c>
      <c r="I1005" t="s">
        <v>3475</v>
      </c>
      <c r="J1005" t="s">
        <v>479</v>
      </c>
      <c r="K1005" s="2">
        <v>4</v>
      </c>
      <c r="L1005" t="s">
        <v>52</v>
      </c>
      <c r="M1005">
        <v>0</v>
      </c>
      <c r="N1005" t="s">
        <v>1305</v>
      </c>
      <c r="O1005" s="2">
        <v>0</v>
      </c>
      <c r="P1005" s="2">
        <v>0</v>
      </c>
      <c r="Q1005" s="2">
        <v>1</v>
      </c>
      <c r="R1005" s="2">
        <v>1</v>
      </c>
      <c r="S1005" t="s">
        <v>1783</v>
      </c>
      <c r="T1005" s="2">
        <v>1400</v>
      </c>
      <c r="U1005" t="s">
        <v>142</v>
      </c>
      <c r="V1005" s="2">
        <v>0</v>
      </c>
      <c r="W1005" s="2">
        <v>1</v>
      </c>
      <c r="X1005" s="2">
        <v>0</v>
      </c>
      <c r="Y1005" s="2">
        <v>0</v>
      </c>
      <c r="AA1005" t="s">
        <v>51</v>
      </c>
      <c r="AC1005" t="s">
        <v>52</v>
      </c>
      <c r="AD1005" t="s">
        <v>52</v>
      </c>
      <c r="AH1005" t="s">
        <v>1465</v>
      </c>
      <c r="AJ1005" t="s">
        <v>680</v>
      </c>
      <c r="AL1005" t="s">
        <v>55</v>
      </c>
      <c r="AM1005" t="s">
        <v>255</v>
      </c>
      <c r="AN1005" t="s">
        <v>136</v>
      </c>
      <c r="AO1005" t="s">
        <v>72</v>
      </c>
      <c r="AP1005" t="s">
        <v>59</v>
      </c>
      <c r="AQ1005" t="s">
        <v>334</v>
      </c>
      <c r="AR1005" t="s">
        <v>3420</v>
      </c>
      <c r="AS1005" s="2">
        <v>1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</row>
    <row r="1006" spans="1:53" x14ac:dyDescent="0.25">
      <c r="A1006">
        <v>1013</v>
      </c>
      <c r="B1006" t="s">
        <v>1288</v>
      </c>
      <c r="C1006" t="s">
        <v>39</v>
      </c>
      <c r="F1006" t="s">
        <v>3417</v>
      </c>
      <c r="G1006" t="s">
        <v>10148</v>
      </c>
      <c r="H1006" s="19">
        <v>1013</v>
      </c>
      <c r="I1006" t="s">
        <v>3479</v>
      </c>
      <c r="J1006" t="s">
        <v>479</v>
      </c>
      <c r="K1006" s="2">
        <v>4</v>
      </c>
      <c r="L1006" t="s">
        <v>45</v>
      </c>
      <c r="M1006" s="2">
        <v>1</v>
      </c>
      <c r="N1006" t="s">
        <v>83</v>
      </c>
      <c r="O1006" s="2">
        <v>0</v>
      </c>
      <c r="P1006" s="2">
        <v>1</v>
      </c>
      <c r="Q1006" s="2">
        <v>0</v>
      </c>
      <c r="R1006" s="2">
        <v>0</v>
      </c>
      <c r="T1006" s="2">
        <v>350</v>
      </c>
      <c r="U1006" t="s">
        <v>142</v>
      </c>
      <c r="V1006" s="2">
        <v>0</v>
      </c>
      <c r="W1006" s="2">
        <v>1</v>
      </c>
      <c r="X1006" s="2">
        <v>0</v>
      </c>
      <c r="Y1006" s="2">
        <v>0</v>
      </c>
      <c r="AA1006" t="s">
        <v>317</v>
      </c>
      <c r="AC1006" t="s">
        <v>12125</v>
      </c>
      <c r="AD1006" t="s">
        <v>45</v>
      </c>
      <c r="AE1006" s="2">
        <v>1</v>
      </c>
      <c r="AF1006" t="s">
        <v>3481</v>
      </c>
      <c r="AG1006" t="s">
        <v>3481</v>
      </c>
      <c r="AH1006" t="s">
        <v>340</v>
      </c>
      <c r="AJ1006" t="s">
        <v>680</v>
      </c>
      <c r="AL1006" t="s">
        <v>55</v>
      </c>
      <c r="AM1006" t="s">
        <v>71</v>
      </c>
      <c r="AN1006" t="s">
        <v>136</v>
      </c>
      <c r="AO1006" t="s">
        <v>72</v>
      </c>
      <c r="AP1006" t="s">
        <v>59</v>
      </c>
      <c r="AQ1006" t="s">
        <v>3432</v>
      </c>
      <c r="AR1006" t="s">
        <v>3433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0</v>
      </c>
    </row>
    <row r="1007" spans="1:53" x14ac:dyDescent="0.25">
      <c r="A1007">
        <v>1014</v>
      </c>
      <c r="B1007" t="s">
        <v>1288</v>
      </c>
      <c r="C1007" t="s">
        <v>39</v>
      </c>
      <c r="F1007" t="s">
        <v>3417</v>
      </c>
      <c r="G1007" t="s">
        <v>10148</v>
      </c>
      <c r="H1007" s="19">
        <v>1014</v>
      </c>
      <c r="I1007" t="s">
        <v>3484</v>
      </c>
      <c r="J1007" t="s">
        <v>3485</v>
      </c>
      <c r="K1007" s="2">
        <v>3</v>
      </c>
      <c r="L1007" t="s">
        <v>52</v>
      </c>
      <c r="M1007">
        <v>0</v>
      </c>
      <c r="N1007" t="s">
        <v>241</v>
      </c>
      <c r="O1007" s="2">
        <v>0</v>
      </c>
      <c r="P1007" s="2">
        <v>0</v>
      </c>
      <c r="Q1007" s="2">
        <v>1</v>
      </c>
      <c r="R1007" s="2">
        <v>0</v>
      </c>
      <c r="T1007" s="2">
        <v>1000</v>
      </c>
      <c r="U1007" t="s">
        <v>142</v>
      </c>
      <c r="V1007" s="2">
        <v>0</v>
      </c>
      <c r="W1007" s="2">
        <v>1</v>
      </c>
      <c r="X1007" s="2">
        <v>0</v>
      </c>
      <c r="Y1007" s="2">
        <v>0</v>
      </c>
      <c r="AA1007" t="s">
        <v>51</v>
      </c>
      <c r="AC1007" t="s">
        <v>12125</v>
      </c>
      <c r="AD1007" t="s">
        <v>45</v>
      </c>
      <c r="AE1007" s="2">
        <v>1</v>
      </c>
      <c r="AF1007" t="s">
        <v>3487</v>
      </c>
      <c r="AG1007" t="s">
        <v>3487</v>
      </c>
      <c r="AH1007" t="s">
        <v>53</v>
      </c>
      <c r="AJ1007" t="s">
        <v>680</v>
      </c>
      <c r="AL1007" t="s">
        <v>55</v>
      </c>
      <c r="AM1007" t="s">
        <v>162</v>
      </c>
      <c r="AN1007" t="s">
        <v>136</v>
      </c>
      <c r="AO1007" t="s">
        <v>72</v>
      </c>
      <c r="AP1007" t="s">
        <v>59</v>
      </c>
      <c r="AQ1007" t="s">
        <v>334</v>
      </c>
      <c r="AR1007" t="s">
        <v>3420</v>
      </c>
      <c r="AS1007" s="2">
        <v>1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</row>
    <row r="1008" spans="1:53" x14ac:dyDescent="0.25">
      <c r="A1008">
        <v>1015</v>
      </c>
      <c r="B1008" t="s">
        <v>1288</v>
      </c>
      <c r="C1008" t="s">
        <v>39</v>
      </c>
      <c r="F1008" t="s">
        <v>3417</v>
      </c>
      <c r="G1008" t="s">
        <v>10148</v>
      </c>
      <c r="H1008" s="19">
        <v>1015</v>
      </c>
      <c r="I1008" t="s">
        <v>3490</v>
      </c>
      <c r="J1008" t="s">
        <v>479</v>
      </c>
      <c r="K1008" s="2">
        <v>5</v>
      </c>
      <c r="L1008" t="s">
        <v>52</v>
      </c>
      <c r="M1008">
        <v>0</v>
      </c>
      <c r="N1008" t="s">
        <v>494</v>
      </c>
      <c r="O1008" s="2">
        <v>1</v>
      </c>
      <c r="P1008" s="2">
        <v>0</v>
      </c>
      <c r="Q1008" s="2">
        <v>0</v>
      </c>
      <c r="R1008" s="2">
        <v>0</v>
      </c>
      <c r="T1008" s="2">
        <v>500</v>
      </c>
      <c r="U1008" t="s">
        <v>142</v>
      </c>
      <c r="V1008" s="2">
        <v>0</v>
      </c>
      <c r="W1008" s="2">
        <v>1</v>
      </c>
      <c r="X1008" s="2">
        <v>0</v>
      </c>
      <c r="Y1008" s="2">
        <v>0</v>
      </c>
      <c r="AA1008" t="s">
        <v>317</v>
      </c>
      <c r="AC1008" t="s">
        <v>52</v>
      </c>
      <c r="AD1008" t="s">
        <v>52</v>
      </c>
      <c r="AH1008" t="s">
        <v>1465</v>
      </c>
      <c r="AJ1008" t="s">
        <v>680</v>
      </c>
      <c r="AL1008" t="s">
        <v>55</v>
      </c>
      <c r="AM1008" t="s">
        <v>255</v>
      </c>
      <c r="AN1008" t="s">
        <v>136</v>
      </c>
      <c r="AO1008" t="s">
        <v>72</v>
      </c>
      <c r="AP1008" t="s">
        <v>59</v>
      </c>
      <c r="AQ1008" t="s">
        <v>334</v>
      </c>
      <c r="AR1008" t="s">
        <v>3420</v>
      </c>
      <c r="AS1008" s="2">
        <v>1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</row>
    <row r="1009" spans="1:53" x14ac:dyDescent="0.25">
      <c r="A1009">
        <v>1016</v>
      </c>
      <c r="B1009" t="s">
        <v>1288</v>
      </c>
      <c r="C1009" t="s">
        <v>39</v>
      </c>
      <c r="F1009" t="s">
        <v>3417</v>
      </c>
      <c r="G1009" t="s">
        <v>10148</v>
      </c>
      <c r="H1009" s="19">
        <v>1016</v>
      </c>
      <c r="I1009" t="s">
        <v>3494</v>
      </c>
      <c r="J1009" t="s">
        <v>479</v>
      </c>
      <c r="K1009" s="2">
        <v>5</v>
      </c>
      <c r="L1009" t="s">
        <v>52</v>
      </c>
      <c r="M1009">
        <v>0</v>
      </c>
      <c r="N1009" t="s">
        <v>83</v>
      </c>
      <c r="O1009" s="2">
        <v>0</v>
      </c>
      <c r="P1009" s="2">
        <v>1</v>
      </c>
      <c r="Q1009" s="2">
        <v>0</v>
      </c>
      <c r="R1009" s="2">
        <v>0</v>
      </c>
      <c r="T1009" s="2">
        <v>500</v>
      </c>
      <c r="U1009" t="s">
        <v>142</v>
      </c>
      <c r="V1009" s="2">
        <v>0</v>
      </c>
      <c r="W1009" s="2">
        <v>1</v>
      </c>
      <c r="X1009" s="2">
        <v>0</v>
      </c>
      <c r="Y1009" s="2">
        <v>0</v>
      </c>
      <c r="AA1009" t="s">
        <v>51</v>
      </c>
      <c r="AC1009" t="s">
        <v>52</v>
      </c>
      <c r="AD1009" t="s">
        <v>52</v>
      </c>
      <c r="AH1009" t="s">
        <v>53</v>
      </c>
      <c r="AJ1009" t="s">
        <v>680</v>
      </c>
      <c r="AL1009" t="s">
        <v>55</v>
      </c>
      <c r="AM1009" t="s">
        <v>255</v>
      </c>
      <c r="AN1009" t="s">
        <v>272</v>
      </c>
      <c r="AO1009" t="s">
        <v>72</v>
      </c>
      <c r="AP1009" t="s">
        <v>59</v>
      </c>
      <c r="AQ1009" t="s">
        <v>334</v>
      </c>
      <c r="AR1009" t="s">
        <v>3420</v>
      </c>
      <c r="AS1009" s="2">
        <v>1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</row>
    <row r="1010" spans="1:53" x14ac:dyDescent="0.25">
      <c r="A1010">
        <v>1017</v>
      </c>
      <c r="B1010" t="s">
        <v>1288</v>
      </c>
      <c r="C1010" t="s">
        <v>39</v>
      </c>
      <c r="F1010" t="s">
        <v>3417</v>
      </c>
      <c r="G1010" t="s">
        <v>3498</v>
      </c>
      <c r="H1010" s="19">
        <v>1017</v>
      </c>
      <c r="I1010" t="s">
        <v>3499</v>
      </c>
      <c r="J1010" t="s">
        <v>2383</v>
      </c>
      <c r="K1010" s="2">
        <v>3</v>
      </c>
      <c r="L1010" t="s">
        <v>52</v>
      </c>
      <c r="M1010">
        <v>0</v>
      </c>
      <c r="N1010" t="s">
        <v>83</v>
      </c>
      <c r="O1010" s="2">
        <v>0</v>
      </c>
      <c r="P1010" s="2">
        <v>1</v>
      </c>
      <c r="Q1010" s="2">
        <v>0</v>
      </c>
      <c r="R1010" s="2">
        <v>0</v>
      </c>
      <c r="T1010" s="2">
        <v>200</v>
      </c>
      <c r="U1010" t="s">
        <v>142</v>
      </c>
      <c r="V1010" s="2">
        <v>0</v>
      </c>
      <c r="W1010" s="2">
        <v>1</v>
      </c>
      <c r="X1010" s="2">
        <v>0</v>
      </c>
      <c r="Y1010" s="2">
        <v>0</v>
      </c>
      <c r="AA1010" t="s">
        <v>65</v>
      </c>
      <c r="AC1010" t="s">
        <v>12125</v>
      </c>
      <c r="AD1010" t="s">
        <v>45</v>
      </c>
      <c r="AE1010" s="2">
        <v>1</v>
      </c>
      <c r="AF1010" t="s">
        <v>1979</v>
      </c>
      <c r="AG1010" t="s">
        <v>1979</v>
      </c>
      <c r="AH1010" t="s">
        <v>53</v>
      </c>
      <c r="AJ1010" t="s">
        <v>680</v>
      </c>
      <c r="AL1010" t="s">
        <v>488</v>
      </c>
      <c r="AM1010" t="s">
        <v>162</v>
      </c>
      <c r="AN1010" t="s">
        <v>98</v>
      </c>
      <c r="AO1010" t="s">
        <v>72</v>
      </c>
      <c r="AP1010" t="s">
        <v>686</v>
      </c>
      <c r="AQ1010" t="s">
        <v>334</v>
      </c>
      <c r="AR1010" t="s">
        <v>3420</v>
      </c>
      <c r="AS1010" s="2">
        <v>1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</row>
    <row r="1011" spans="1:53" x14ac:dyDescent="0.25">
      <c r="A1011">
        <v>1018</v>
      </c>
      <c r="B1011" t="s">
        <v>1288</v>
      </c>
      <c r="C1011" t="s">
        <v>39</v>
      </c>
      <c r="F1011" t="s">
        <v>3417</v>
      </c>
      <c r="G1011" t="s">
        <v>3498</v>
      </c>
      <c r="H1011" s="19">
        <v>1018</v>
      </c>
      <c r="I1011" t="s">
        <v>3502</v>
      </c>
      <c r="J1011" t="s">
        <v>3503</v>
      </c>
      <c r="K1011" s="2">
        <v>4</v>
      </c>
      <c r="L1011" t="s">
        <v>52</v>
      </c>
      <c r="M1011">
        <v>0</v>
      </c>
      <c r="N1011" t="s">
        <v>90</v>
      </c>
      <c r="O1011" s="2">
        <v>0</v>
      </c>
      <c r="P1011" s="2">
        <v>1</v>
      </c>
      <c r="Q1011" s="2">
        <v>0</v>
      </c>
      <c r="R1011" s="2">
        <v>1</v>
      </c>
      <c r="S1011" t="s">
        <v>3504</v>
      </c>
      <c r="T1011" s="2">
        <v>400</v>
      </c>
      <c r="U1011" t="s">
        <v>142</v>
      </c>
      <c r="V1011" s="2">
        <v>0</v>
      </c>
      <c r="W1011" s="2">
        <v>1</v>
      </c>
      <c r="X1011" s="2">
        <v>0</v>
      </c>
      <c r="Y1011" s="2">
        <v>0</v>
      </c>
      <c r="AA1011" t="s">
        <v>51</v>
      </c>
      <c r="AC1011" t="s">
        <v>12125</v>
      </c>
      <c r="AD1011" t="s">
        <v>45</v>
      </c>
      <c r="AE1011" s="2">
        <v>0</v>
      </c>
      <c r="AF1011" t="s">
        <v>952</v>
      </c>
      <c r="AG1011" t="s">
        <v>952</v>
      </c>
      <c r="AH1011" t="s">
        <v>340</v>
      </c>
      <c r="AJ1011" t="s">
        <v>680</v>
      </c>
      <c r="AL1011" t="s">
        <v>488</v>
      </c>
      <c r="AM1011" t="s">
        <v>162</v>
      </c>
      <c r="AN1011" t="s">
        <v>98</v>
      </c>
      <c r="AO1011" t="s">
        <v>72</v>
      </c>
      <c r="AP1011" t="s">
        <v>59</v>
      </c>
      <c r="AQ1011" t="s">
        <v>334</v>
      </c>
      <c r="AR1011" t="s">
        <v>3420</v>
      </c>
      <c r="AS1011" s="2">
        <v>1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</row>
    <row r="1012" spans="1:53" x14ac:dyDescent="0.25">
      <c r="A1012">
        <v>1019</v>
      </c>
      <c r="B1012" t="s">
        <v>1288</v>
      </c>
      <c r="C1012" t="s">
        <v>39</v>
      </c>
      <c r="F1012" t="s">
        <v>3417</v>
      </c>
      <c r="G1012" t="s">
        <v>3498</v>
      </c>
      <c r="H1012" s="19">
        <v>1019</v>
      </c>
      <c r="I1012" t="s">
        <v>3507</v>
      </c>
      <c r="J1012" t="s">
        <v>761</v>
      </c>
      <c r="K1012" s="2">
        <v>6</v>
      </c>
      <c r="L1012" t="s">
        <v>52</v>
      </c>
      <c r="M1012">
        <v>0</v>
      </c>
      <c r="N1012" t="s">
        <v>161</v>
      </c>
      <c r="O1012" s="2">
        <v>0</v>
      </c>
      <c r="P1012" s="2">
        <v>1</v>
      </c>
      <c r="Q1012" s="2">
        <v>1</v>
      </c>
      <c r="R1012" s="2">
        <v>0</v>
      </c>
      <c r="T1012" s="2">
        <v>900</v>
      </c>
      <c r="U1012" t="s">
        <v>142</v>
      </c>
      <c r="V1012" s="2">
        <v>0</v>
      </c>
      <c r="W1012" s="2">
        <v>1</v>
      </c>
      <c r="X1012" s="2">
        <v>0</v>
      </c>
      <c r="Y1012" s="2">
        <v>0</v>
      </c>
      <c r="AA1012" t="s">
        <v>65</v>
      </c>
      <c r="AC1012" t="s">
        <v>12125</v>
      </c>
      <c r="AD1012" t="s">
        <v>45</v>
      </c>
      <c r="AE1012" s="2">
        <v>0</v>
      </c>
      <c r="AF1012" t="s">
        <v>1979</v>
      </c>
      <c r="AG1012" t="s">
        <v>1979</v>
      </c>
      <c r="AH1012" t="s">
        <v>53</v>
      </c>
      <c r="AJ1012" t="s">
        <v>680</v>
      </c>
      <c r="AL1012" t="s">
        <v>488</v>
      </c>
      <c r="AM1012" t="s">
        <v>162</v>
      </c>
      <c r="AN1012" t="s">
        <v>57</v>
      </c>
      <c r="AO1012" t="s">
        <v>72</v>
      </c>
      <c r="AP1012" t="s">
        <v>686</v>
      </c>
      <c r="AQ1012" t="s">
        <v>334</v>
      </c>
      <c r="AR1012" t="s">
        <v>3420</v>
      </c>
      <c r="AS1012" s="2">
        <v>1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</row>
    <row r="1013" spans="1:53" x14ac:dyDescent="0.25">
      <c r="A1013">
        <v>1020</v>
      </c>
      <c r="B1013" t="s">
        <v>1288</v>
      </c>
      <c r="C1013" t="s">
        <v>39</v>
      </c>
      <c r="F1013" t="s">
        <v>3417</v>
      </c>
      <c r="G1013" t="s">
        <v>3498</v>
      </c>
      <c r="H1013" s="19">
        <v>1020</v>
      </c>
      <c r="I1013" t="s">
        <v>3510</v>
      </c>
      <c r="J1013" t="s">
        <v>2412</v>
      </c>
      <c r="K1013" s="2">
        <v>6</v>
      </c>
      <c r="L1013" t="s">
        <v>52</v>
      </c>
      <c r="M1013">
        <v>0</v>
      </c>
      <c r="N1013" t="s">
        <v>241</v>
      </c>
      <c r="O1013" s="2">
        <v>0</v>
      </c>
      <c r="P1013" s="2">
        <v>0</v>
      </c>
      <c r="Q1013" s="2">
        <v>1</v>
      </c>
      <c r="R1013" s="2">
        <v>0</v>
      </c>
      <c r="T1013" s="2">
        <v>800</v>
      </c>
      <c r="U1013" t="s">
        <v>142</v>
      </c>
      <c r="V1013" s="2">
        <v>0</v>
      </c>
      <c r="W1013" s="2">
        <v>1</v>
      </c>
      <c r="X1013" s="2">
        <v>0</v>
      </c>
      <c r="Y1013" s="2">
        <v>0</v>
      </c>
      <c r="AA1013" t="s">
        <v>51</v>
      </c>
      <c r="AC1013" t="s">
        <v>12125</v>
      </c>
      <c r="AD1013" t="s">
        <v>45</v>
      </c>
      <c r="AE1013" s="2">
        <v>1</v>
      </c>
      <c r="AF1013" t="s">
        <v>455</v>
      </c>
      <c r="AG1013" t="s">
        <v>455</v>
      </c>
      <c r="AH1013" t="s">
        <v>340</v>
      </c>
      <c r="AJ1013" t="s">
        <v>680</v>
      </c>
      <c r="AL1013" t="s">
        <v>488</v>
      </c>
      <c r="AM1013" t="s">
        <v>162</v>
      </c>
      <c r="AN1013" t="s">
        <v>120</v>
      </c>
      <c r="AO1013" t="s">
        <v>72</v>
      </c>
      <c r="AP1013" t="s">
        <v>59</v>
      </c>
      <c r="AQ1013" t="s">
        <v>334</v>
      </c>
      <c r="AR1013" t="s">
        <v>3433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1</v>
      </c>
      <c r="BA1013" s="2">
        <v>0</v>
      </c>
    </row>
    <row r="1014" spans="1:53" x14ac:dyDescent="0.25">
      <c r="A1014">
        <v>1021</v>
      </c>
      <c r="B1014" t="s">
        <v>1288</v>
      </c>
      <c r="C1014" t="s">
        <v>39</v>
      </c>
      <c r="F1014" t="s">
        <v>3417</v>
      </c>
      <c r="G1014" t="s">
        <v>3498</v>
      </c>
      <c r="H1014" s="19">
        <v>1021</v>
      </c>
      <c r="I1014" t="s">
        <v>3513</v>
      </c>
      <c r="J1014" t="s">
        <v>3514</v>
      </c>
      <c r="K1014" s="2">
        <v>8</v>
      </c>
      <c r="L1014" t="s">
        <v>52</v>
      </c>
      <c r="M1014">
        <v>0</v>
      </c>
      <c r="N1014" t="s">
        <v>241</v>
      </c>
      <c r="O1014" s="2">
        <v>0</v>
      </c>
      <c r="P1014" s="2">
        <v>0</v>
      </c>
      <c r="Q1014" s="2">
        <v>1</v>
      </c>
      <c r="R1014" s="2">
        <v>0</v>
      </c>
      <c r="T1014" s="2">
        <v>870</v>
      </c>
      <c r="U1014" t="s">
        <v>142</v>
      </c>
      <c r="V1014" s="2">
        <v>0</v>
      </c>
      <c r="W1014" s="2">
        <v>1</v>
      </c>
      <c r="X1014" s="2">
        <v>0</v>
      </c>
      <c r="Y1014" s="2">
        <v>0</v>
      </c>
      <c r="AA1014" t="s">
        <v>51</v>
      </c>
      <c r="AC1014" t="s">
        <v>12125</v>
      </c>
      <c r="AD1014" t="s">
        <v>45</v>
      </c>
      <c r="AE1014" s="2">
        <v>0</v>
      </c>
      <c r="AF1014" t="s">
        <v>1979</v>
      </c>
      <c r="AG1014" t="s">
        <v>1979</v>
      </c>
      <c r="AH1014" t="s">
        <v>53</v>
      </c>
      <c r="AJ1014" t="s">
        <v>680</v>
      </c>
      <c r="AL1014" t="s">
        <v>488</v>
      </c>
      <c r="AM1014" t="s">
        <v>162</v>
      </c>
      <c r="AN1014" t="s">
        <v>272</v>
      </c>
      <c r="AO1014" t="s">
        <v>72</v>
      </c>
      <c r="AP1014" t="s">
        <v>59</v>
      </c>
      <c r="AQ1014" t="s">
        <v>334</v>
      </c>
      <c r="AR1014" t="s">
        <v>3433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1</v>
      </c>
      <c r="BA1014" s="2">
        <v>0</v>
      </c>
    </row>
    <row r="1015" spans="1:53" x14ac:dyDescent="0.25">
      <c r="A1015">
        <v>1022</v>
      </c>
      <c r="B1015" t="s">
        <v>1288</v>
      </c>
      <c r="C1015" t="s">
        <v>39</v>
      </c>
      <c r="F1015" t="s">
        <v>3417</v>
      </c>
      <c r="G1015" t="s">
        <v>3498</v>
      </c>
      <c r="H1015" s="19">
        <v>1022</v>
      </c>
      <c r="I1015" t="s">
        <v>3517</v>
      </c>
      <c r="J1015" t="s">
        <v>3518</v>
      </c>
      <c r="K1015" s="2">
        <v>6</v>
      </c>
      <c r="L1015" t="s">
        <v>52</v>
      </c>
      <c r="M1015">
        <v>0</v>
      </c>
      <c r="N1015" t="s">
        <v>202</v>
      </c>
      <c r="O1015" s="2">
        <v>0</v>
      </c>
      <c r="P1015" s="2">
        <v>0</v>
      </c>
      <c r="Q1015" s="2">
        <v>0</v>
      </c>
      <c r="R1015" s="2">
        <v>1</v>
      </c>
      <c r="S1015" t="s">
        <v>3519</v>
      </c>
      <c r="T1015" s="2">
        <v>1200</v>
      </c>
      <c r="U1015" t="s">
        <v>142</v>
      </c>
      <c r="V1015" s="2">
        <v>0</v>
      </c>
      <c r="W1015" s="2">
        <v>1</v>
      </c>
      <c r="X1015" s="2">
        <v>0</v>
      </c>
      <c r="Y1015" s="2">
        <v>0</v>
      </c>
      <c r="AA1015" t="s">
        <v>51</v>
      </c>
      <c r="AC1015" t="s">
        <v>12125</v>
      </c>
      <c r="AD1015" t="s">
        <v>45</v>
      </c>
      <c r="AE1015" s="2">
        <v>0</v>
      </c>
      <c r="AF1015" t="s">
        <v>3055</v>
      </c>
      <c r="AG1015" t="s">
        <v>3055</v>
      </c>
      <c r="AH1015" t="s">
        <v>1465</v>
      </c>
      <c r="AJ1015" t="s">
        <v>680</v>
      </c>
      <c r="AL1015" t="s">
        <v>488</v>
      </c>
      <c r="AM1015" t="s">
        <v>162</v>
      </c>
      <c r="AN1015" t="s">
        <v>57</v>
      </c>
      <c r="AO1015" t="s">
        <v>72</v>
      </c>
      <c r="AP1015" t="s">
        <v>686</v>
      </c>
      <c r="AQ1015" t="s">
        <v>334</v>
      </c>
      <c r="AR1015" t="s">
        <v>3420</v>
      </c>
      <c r="AS1015" s="2">
        <v>1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</row>
    <row r="1016" spans="1:53" x14ac:dyDescent="0.25">
      <c r="A1016">
        <v>1023</v>
      </c>
      <c r="B1016" t="s">
        <v>1288</v>
      </c>
      <c r="C1016" t="s">
        <v>39</v>
      </c>
      <c r="F1016" t="s">
        <v>3417</v>
      </c>
      <c r="G1016" t="s">
        <v>3498</v>
      </c>
      <c r="H1016" s="19">
        <v>1023</v>
      </c>
      <c r="I1016" t="s">
        <v>3522</v>
      </c>
      <c r="J1016" t="s">
        <v>3523</v>
      </c>
      <c r="K1016" s="2">
        <v>10</v>
      </c>
      <c r="L1016" t="s">
        <v>45</v>
      </c>
      <c r="M1016" s="2">
        <v>1</v>
      </c>
      <c r="N1016" t="s">
        <v>161</v>
      </c>
      <c r="O1016" s="2">
        <v>0</v>
      </c>
      <c r="P1016" s="2">
        <v>1</v>
      </c>
      <c r="Q1016" s="2">
        <v>1</v>
      </c>
      <c r="R1016" s="2">
        <v>0</v>
      </c>
      <c r="T1016" s="2">
        <v>870</v>
      </c>
      <c r="U1016" t="s">
        <v>142</v>
      </c>
      <c r="V1016" s="2">
        <v>0</v>
      </c>
      <c r="W1016" s="2">
        <v>1</v>
      </c>
      <c r="X1016" s="2">
        <v>0</v>
      </c>
      <c r="Y1016" s="2">
        <v>0</v>
      </c>
      <c r="AA1016" t="s">
        <v>65</v>
      </c>
      <c r="AC1016" t="s">
        <v>12125</v>
      </c>
      <c r="AD1016" t="s">
        <v>45</v>
      </c>
      <c r="AE1016" s="2">
        <v>0</v>
      </c>
      <c r="AF1016" t="s">
        <v>3055</v>
      </c>
      <c r="AG1016" t="s">
        <v>3055</v>
      </c>
      <c r="AH1016" t="s">
        <v>53</v>
      </c>
      <c r="AJ1016" t="s">
        <v>680</v>
      </c>
      <c r="AL1016" t="s">
        <v>488</v>
      </c>
      <c r="AM1016" t="s">
        <v>162</v>
      </c>
      <c r="AN1016" t="s">
        <v>98</v>
      </c>
      <c r="AO1016" t="s">
        <v>72</v>
      </c>
      <c r="AP1016" t="s">
        <v>499</v>
      </c>
      <c r="AQ1016" t="s">
        <v>334</v>
      </c>
      <c r="AR1016" t="s">
        <v>3525</v>
      </c>
      <c r="AS1016" s="2">
        <v>1</v>
      </c>
      <c r="AT1016" s="2">
        <v>1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</row>
    <row r="1017" spans="1:53" x14ac:dyDescent="0.25">
      <c r="A1017">
        <v>1024</v>
      </c>
      <c r="B1017" t="s">
        <v>1288</v>
      </c>
      <c r="C1017" t="s">
        <v>39</v>
      </c>
      <c r="F1017" t="s">
        <v>3417</v>
      </c>
      <c r="G1017" t="s">
        <v>3498</v>
      </c>
      <c r="H1017" s="19">
        <v>1024</v>
      </c>
      <c r="I1017" t="s">
        <v>3528</v>
      </c>
      <c r="J1017" t="s">
        <v>3529</v>
      </c>
      <c r="K1017" s="2">
        <v>6</v>
      </c>
      <c r="L1017" t="s">
        <v>52</v>
      </c>
      <c r="M1017">
        <v>0</v>
      </c>
      <c r="N1017" t="s">
        <v>202</v>
      </c>
      <c r="O1017" s="2">
        <v>0</v>
      </c>
      <c r="P1017" s="2">
        <v>0</v>
      </c>
      <c r="Q1017" s="2">
        <v>0</v>
      </c>
      <c r="R1017" s="2">
        <v>1</v>
      </c>
      <c r="S1017" t="s">
        <v>1391</v>
      </c>
      <c r="T1017" s="2">
        <v>500</v>
      </c>
      <c r="U1017" t="s">
        <v>142</v>
      </c>
      <c r="V1017" s="2">
        <v>0</v>
      </c>
      <c r="W1017" s="2">
        <v>1</v>
      </c>
      <c r="X1017" s="2">
        <v>0</v>
      </c>
      <c r="Y1017" s="2">
        <v>0</v>
      </c>
      <c r="AA1017" t="s">
        <v>65</v>
      </c>
      <c r="AC1017" t="s">
        <v>52</v>
      </c>
      <c r="AD1017" t="s">
        <v>52</v>
      </c>
      <c r="AH1017" t="s">
        <v>53</v>
      </c>
      <c r="AJ1017" t="s">
        <v>680</v>
      </c>
      <c r="AL1017" t="s">
        <v>488</v>
      </c>
      <c r="AM1017" t="s">
        <v>162</v>
      </c>
      <c r="AN1017" t="s">
        <v>272</v>
      </c>
      <c r="AO1017" t="s">
        <v>72</v>
      </c>
      <c r="AP1017" t="s">
        <v>59</v>
      </c>
      <c r="AQ1017" t="s">
        <v>334</v>
      </c>
      <c r="AR1017" t="s">
        <v>3420</v>
      </c>
      <c r="AS1017" s="2">
        <v>1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</row>
    <row r="1018" spans="1:53" x14ac:dyDescent="0.25">
      <c r="A1018">
        <v>1025</v>
      </c>
      <c r="B1018" t="s">
        <v>1288</v>
      </c>
      <c r="C1018" t="s">
        <v>39</v>
      </c>
      <c r="F1018" t="s">
        <v>3417</v>
      </c>
      <c r="G1018" t="s">
        <v>3533</v>
      </c>
      <c r="H1018" s="19">
        <v>1025</v>
      </c>
      <c r="I1018" t="s">
        <v>3534</v>
      </c>
      <c r="J1018" t="s">
        <v>479</v>
      </c>
      <c r="K1018" s="2">
        <v>3</v>
      </c>
      <c r="L1018" t="s">
        <v>52</v>
      </c>
      <c r="M1018">
        <v>0</v>
      </c>
      <c r="N1018" t="s">
        <v>241</v>
      </c>
      <c r="O1018" s="2">
        <v>0</v>
      </c>
      <c r="P1018" s="2">
        <v>0</v>
      </c>
      <c r="Q1018" s="2">
        <v>1</v>
      </c>
      <c r="R1018" s="2">
        <v>0</v>
      </c>
      <c r="T1018" s="2">
        <v>870</v>
      </c>
      <c r="U1018" t="s">
        <v>142</v>
      </c>
      <c r="V1018" s="2">
        <v>0</v>
      </c>
      <c r="W1018" s="2">
        <v>1</v>
      </c>
      <c r="X1018" s="2">
        <v>0</v>
      </c>
      <c r="Y1018" s="2">
        <v>0</v>
      </c>
      <c r="AA1018" t="s">
        <v>65</v>
      </c>
      <c r="AC1018" t="s">
        <v>52</v>
      </c>
      <c r="AD1018" t="s">
        <v>52</v>
      </c>
      <c r="AH1018" t="s">
        <v>1465</v>
      </c>
      <c r="AJ1018" t="s">
        <v>680</v>
      </c>
      <c r="AL1018" t="s">
        <v>488</v>
      </c>
      <c r="AM1018" t="s">
        <v>162</v>
      </c>
      <c r="AN1018" t="s">
        <v>57</v>
      </c>
      <c r="AO1018" t="s">
        <v>584</v>
      </c>
      <c r="AP1018" t="s">
        <v>59</v>
      </c>
      <c r="AQ1018" t="s">
        <v>334</v>
      </c>
      <c r="AR1018" t="s">
        <v>3536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1</v>
      </c>
      <c r="AZ1018" s="2">
        <v>0</v>
      </c>
      <c r="BA1018" s="2">
        <v>0</v>
      </c>
    </row>
    <row r="1019" spans="1:53" x14ac:dyDescent="0.25">
      <c r="A1019">
        <v>1026</v>
      </c>
      <c r="B1019" t="s">
        <v>1288</v>
      </c>
      <c r="C1019" t="s">
        <v>39</v>
      </c>
      <c r="F1019" t="s">
        <v>3417</v>
      </c>
      <c r="G1019" t="s">
        <v>3533</v>
      </c>
      <c r="H1019" s="19">
        <v>1026</v>
      </c>
      <c r="I1019" t="s">
        <v>3539</v>
      </c>
      <c r="J1019" t="s">
        <v>479</v>
      </c>
      <c r="K1019" s="2">
        <v>6</v>
      </c>
      <c r="L1019" t="s">
        <v>52</v>
      </c>
      <c r="M1019">
        <v>0</v>
      </c>
      <c r="N1019" t="s">
        <v>83</v>
      </c>
      <c r="O1019" s="2">
        <v>0</v>
      </c>
      <c r="P1019" s="2">
        <v>1</v>
      </c>
      <c r="Q1019" s="2">
        <v>0</v>
      </c>
      <c r="R1019" s="2">
        <v>0</v>
      </c>
      <c r="T1019" s="2">
        <v>500</v>
      </c>
      <c r="U1019" t="s">
        <v>142</v>
      </c>
      <c r="V1019" s="2">
        <v>0</v>
      </c>
      <c r="W1019" s="2">
        <v>1</v>
      </c>
      <c r="X1019" s="2">
        <v>0</v>
      </c>
      <c r="Y1019" s="2">
        <v>0</v>
      </c>
      <c r="AA1019" t="s">
        <v>65</v>
      </c>
      <c r="AC1019" t="s">
        <v>52</v>
      </c>
      <c r="AD1019" t="s">
        <v>52</v>
      </c>
      <c r="AH1019" t="s">
        <v>53</v>
      </c>
      <c r="AJ1019" t="s">
        <v>680</v>
      </c>
      <c r="AL1019" t="s">
        <v>488</v>
      </c>
      <c r="AM1019" t="s">
        <v>162</v>
      </c>
      <c r="AN1019" t="s">
        <v>272</v>
      </c>
      <c r="AO1019" t="s">
        <v>72</v>
      </c>
      <c r="AP1019" t="s">
        <v>59</v>
      </c>
      <c r="AQ1019" t="s">
        <v>334</v>
      </c>
      <c r="AR1019" t="s">
        <v>3420</v>
      </c>
      <c r="AS1019" s="2">
        <v>1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</row>
    <row r="1020" spans="1:53" x14ac:dyDescent="0.25">
      <c r="A1020">
        <v>1027</v>
      </c>
      <c r="B1020" t="s">
        <v>1288</v>
      </c>
      <c r="C1020" t="s">
        <v>39</v>
      </c>
      <c r="F1020" t="s">
        <v>3417</v>
      </c>
      <c r="G1020" t="s">
        <v>3533</v>
      </c>
      <c r="H1020" s="19">
        <v>1027</v>
      </c>
      <c r="I1020" t="s">
        <v>3542</v>
      </c>
      <c r="J1020" t="s">
        <v>3543</v>
      </c>
      <c r="K1020" s="2">
        <v>4</v>
      </c>
      <c r="L1020" t="s">
        <v>52</v>
      </c>
      <c r="M1020">
        <v>0</v>
      </c>
      <c r="N1020" t="s">
        <v>202</v>
      </c>
      <c r="O1020" s="2">
        <v>0</v>
      </c>
      <c r="P1020" s="2">
        <v>0</v>
      </c>
      <c r="Q1020" s="2">
        <v>0</v>
      </c>
      <c r="R1020" s="2">
        <v>1</v>
      </c>
      <c r="S1020" t="s">
        <v>84</v>
      </c>
      <c r="T1020" s="2">
        <v>940</v>
      </c>
      <c r="U1020" t="s">
        <v>259</v>
      </c>
      <c r="V1020" s="2">
        <v>0</v>
      </c>
      <c r="W1020" s="2">
        <v>1</v>
      </c>
      <c r="X1020" s="2">
        <v>1</v>
      </c>
      <c r="Y1020" s="2">
        <v>0</v>
      </c>
      <c r="AA1020" t="s">
        <v>51</v>
      </c>
      <c r="AC1020" t="s">
        <v>52</v>
      </c>
      <c r="AD1020" t="s">
        <v>52</v>
      </c>
      <c r="AH1020" t="s">
        <v>53</v>
      </c>
      <c r="AJ1020" t="s">
        <v>680</v>
      </c>
      <c r="AL1020" t="s">
        <v>488</v>
      </c>
      <c r="AM1020" t="s">
        <v>162</v>
      </c>
      <c r="AN1020" t="s">
        <v>57</v>
      </c>
      <c r="AO1020" t="s">
        <v>58</v>
      </c>
      <c r="AP1020" t="s">
        <v>59</v>
      </c>
      <c r="AQ1020" t="s">
        <v>334</v>
      </c>
      <c r="AR1020" t="s">
        <v>3545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1</v>
      </c>
      <c r="AY1020" s="2">
        <v>0</v>
      </c>
      <c r="AZ1020" s="2">
        <v>0</v>
      </c>
      <c r="BA1020" s="2">
        <v>0</v>
      </c>
    </row>
    <row r="1021" spans="1:53" x14ac:dyDescent="0.25">
      <c r="A1021">
        <v>1028</v>
      </c>
      <c r="B1021" t="s">
        <v>1288</v>
      </c>
      <c r="C1021" t="s">
        <v>39</v>
      </c>
      <c r="F1021" t="s">
        <v>3417</v>
      </c>
      <c r="G1021" t="s">
        <v>3498</v>
      </c>
      <c r="H1021" s="19">
        <v>1028</v>
      </c>
      <c r="I1021" t="s">
        <v>3548</v>
      </c>
      <c r="J1021" t="s">
        <v>479</v>
      </c>
      <c r="K1021" s="2">
        <v>6</v>
      </c>
      <c r="L1021" t="s">
        <v>52</v>
      </c>
      <c r="M1021">
        <v>0</v>
      </c>
      <c r="T1021" s="2">
        <v>300</v>
      </c>
      <c r="U1021" t="s">
        <v>142</v>
      </c>
      <c r="V1021" s="2">
        <v>0</v>
      </c>
      <c r="W1021" s="2">
        <v>1</v>
      </c>
      <c r="X1021" s="2">
        <v>0</v>
      </c>
      <c r="Y1021" s="2">
        <v>0</v>
      </c>
      <c r="AA1021" t="s">
        <v>51</v>
      </c>
      <c r="AC1021" t="s">
        <v>52</v>
      </c>
      <c r="AD1021" t="s">
        <v>52</v>
      </c>
      <c r="AH1021" t="s">
        <v>340</v>
      </c>
      <c r="AJ1021" t="s">
        <v>680</v>
      </c>
      <c r="AL1021" t="s">
        <v>488</v>
      </c>
      <c r="AM1021" t="s">
        <v>162</v>
      </c>
      <c r="AN1021" t="s">
        <v>57</v>
      </c>
      <c r="AO1021" t="s">
        <v>584</v>
      </c>
      <c r="AP1021" t="s">
        <v>59</v>
      </c>
      <c r="AQ1021" t="s">
        <v>334</v>
      </c>
      <c r="AR1021" t="s">
        <v>3433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1</v>
      </c>
      <c r="BA1021" s="2">
        <v>0</v>
      </c>
    </row>
    <row r="1022" spans="1:53" x14ac:dyDescent="0.25">
      <c r="A1022">
        <v>1029</v>
      </c>
      <c r="B1022" t="s">
        <v>1288</v>
      </c>
      <c r="C1022" t="s">
        <v>39</v>
      </c>
      <c r="F1022" t="s">
        <v>3417</v>
      </c>
      <c r="G1022" t="s">
        <v>3533</v>
      </c>
      <c r="H1022" s="19">
        <v>1029</v>
      </c>
      <c r="I1022" t="s">
        <v>3552</v>
      </c>
      <c r="J1022" t="s">
        <v>479</v>
      </c>
      <c r="K1022" s="2">
        <v>5</v>
      </c>
      <c r="L1022" t="s">
        <v>52</v>
      </c>
      <c r="M1022">
        <v>0</v>
      </c>
      <c r="N1022" t="s">
        <v>202</v>
      </c>
      <c r="O1022" s="2">
        <v>0</v>
      </c>
      <c r="P1022" s="2">
        <v>0</v>
      </c>
      <c r="Q1022" s="2">
        <v>0</v>
      </c>
      <c r="R1022" s="2">
        <v>1</v>
      </c>
      <c r="S1022" t="s">
        <v>3554</v>
      </c>
      <c r="T1022" s="2">
        <v>500</v>
      </c>
      <c r="U1022" t="s">
        <v>142</v>
      </c>
      <c r="V1022" s="2">
        <v>0</v>
      </c>
      <c r="W1022" s="2">
        <v>1</v>
      </c>
      <c r="X1022" s="2">
        <v>0</v>
      </c>
      <c r="Y1022" s="2">
        <v>0</v>
      </c>
      <c r="AA1022" t="s">
        <v>65</v>
      </c>
      <c r="AC1022" t="s">
        <v>52</v>
      </c>
      <c r="AD1022" t="s">
        <v>52</v>
      </c>
      <c r="AH1022" t="s">
        <v>1465</v>
      </c>
      <c r="AJ1022" t="s">
        <v>680</v>
      </c>
      <c r="AL1022" t="s">
        <v>488</v>
      </c>
      <c r="AM1022" t="s">
        <v>162</v>
      </c>
      <c r="AN1022" t="s">
        <v>57</v>
      </c>
      <c r="AO1022" t="s">
        <v>72</v>
      </c>
      <c r="AP1022" t="s">
        <v>686</v>
      </c>
      <c r="AQ1022" t="s">
        <v>334</v>
      </c>
      <c r="AR1022" t="s">
        <v>3433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1</v>
      </c>
      <c r="BA1022" s="2">
        <v>0</v>
      </c>
    </row>
    <row r="1023" spans="1:53" x14ac:dyDescent="0.25">
      <c r="A1023">
        <v>1030</v>
      </c>
      <c r="B1023" t="s">
        <v>1288</v>
      </c>
      <c r="C1023" t="s">
        <v>39</v>
      </c>
      <c r="F1023" t="s">
        <v>3417</v>
      </c>
      <c r="G1023" t="s">
        <v>3533</v>
      </c>
      <c r="H1023" s="19">
        <v>1030</v>
      </c>
      <c r="I1023" t="s">
        <v>3557</v>
      </c>
      <c r="J1023" t="s">
        <v>479</v>
      </c>
      <c r="K1023" s="2">
        <v>3</v>
      </c>
      <c r="L1023" t="s">
        <v>52</v>
      </c>
      <c r="M1023">
        <v>0</v>
      </c>
      <c r="N1023" t="s">
        <v>241</v>
      </c>
      <c r="O1023" s="2">
        <v>0</v>
      </c>
      <c r="P1023" s="2">
        <v>0</v>
      </c>
      <c r="Q1023" s="2">
        <v>1</v>
      </c>
      <c r="R1023" s="2">
        <v>0</v>
      </c>
      <c r="T1023" s="2">
        <v>870</v>
      </c>
      <c r="U1023" t="s">
        <v>142</v>
      </c>
      <c r="V1023" s="2">
        <v>0</v>
      </c>
      <c r="W1023" s="2">
        <v>1</v>
      </c>
      <c r="X1023" s="2">
        <v>0</v>
      </c>
      <c r="Y1023" s="2">
        <v>0</v>
      </c>
      <c r="AA1023" t="s">
        <v>51</v>
      </c>
      <c r="AC1023" t="s">
        <v>12125</v>
      </c>
      <c r="AD1023" t="s">
        <v>45</v>
      </c>
      <c r="AE1023" s="2">
        <v>0</v>
      </c>
      <c r="AF1023" t="s">
        <v>1979</v>
      </c>
      <c r="AG1023" t="s">
        <v>1979</v>
      </c>
      <c r="AH1023" t="s">
        <v>1465</v>
      </c>
      <c r="AJ1023" t="s">
        <v>680</v>
      </c>
      <c r="AL1023" t="s">
        <v>488</v>
      </c>
      <c r="AM1023" t="s">
        <v>162</v>
      </c>
      <c r="AN1023" t="s">
        <v>57</v>
      </c>
      <c r="AO1023" t="s">
        <v>72</v>
      </c>
      <c r="AP1023" t="s">
        <v>59</v>
      </c>
      <c r="AQ1023" t="s">
        <v>3432</v>
      </c>
      <c r="AR1023" t="s">
        <v>3420</v>
      </c>
      <c r="AS1023" s="2">
        <v>1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</row>
    <row r="1024" spans="1:53" x14ac:dyDescent="0.25">
      <c r="A1024">
        <v>1031</v>
      </c>
      <c r="B1024" t="s">
        <v>1288</v>
      </c>
      <c r="C1024" t="s">
        <v>39</v>
      </c>
      <c r="F1024" t="s">
        <v>3417</v>
      </c>
      <c r="G1024" t="s">
        <v>3533</v>
      </c>
      <c r="H1024" s="19">
        <v>1031</v>
      </c>
      <c r="I1024" t="s">
        <v>3560</v>
      </c>
      <c r="J1024" t="s">
        <v>3561</v>
      </c>
      <c r="K1024" s="2">
        <v>6</v>
      </c>
      <c r="L1024" t="s">
        <v>52</v>
      </c>
      <c r="M1024">
        <v>0</v>
      </c>
      <c r="N1024" t="s">
        <v>83</v>
      </c>
      <c r="O1024" s="2">
        <v>0</v>
      </c>
      <c r="P1024" s="2">
        <v>1</v>
      </c>
      <c r="Q1024" s="2">
        <v>0</v>
      </c>
      <c r="R1024" s="2">
        <v>0</v>
      </c>
      <c r="T1024" s="2">
        <v>500</v>
      </c>
      <c r="U1024" t="s">
        <v>142</v>
      </c>
      <c r="V1024" s="2">
        <v>0</v>
      </c>
      <c r="W1024" s="2">
        <v>1</v>
      </c>
      <c r="X1024" s="2">
        <v>0</v>
      </c>
      <c r="Y1024" s="2">
        <v>0</v>
      </c>
      <c r="AA1024" t="s">
        <v>65</v>
      </c>
      <c r="AC1024" t="s">
        <v>52</v>
      </c>
      <c r="AD1024" t="s">
        <v>52</v>
      </c>
      <c r="AH1024" t="s">
        <v>53</v>
      </c>
      <c r="AJ1024" t="s">
        <v>680</v>
      </c>
      <c r="AL1024" t="s">
        <v>488</v>
      </c>
      <c r="AM1024" t="s">
        <v>162</v>
      </c>
      <c r="AN1024" t="s">
        <v>98</v>
      </c>
      <c r="AO1024" t="s">
        <v>72</v>
      </c>
      <c r="AP1024" t="s">
        <v>686</v>
      </c>
      <c r="AQ1024" t="s">
        <v>3432</v>
      </c>
      <c r="AR1024" t="s">
        <v>3420</v>
      </c>
      <c r="AS1024" s="2">
        <v>1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</row>
    <row r="1025" spans="1:53" x14ac:dyDescent="0.25">
      <c r="A1025">
        <v>1032</v>
      </c>
      <c r="B1025" t="s">
        <v>1288</v>
      </c>
      <c r="C1025" t="s">
        <v>39</v>
      </c>
      <c r="F1025" t="s">
        <v>3417</v>
      </c>
      <c r="G1025" t="s">
        <v>3498</v>
      </c>
      <c r="H1025" s="19">
        <v>1032</v>
      </c>
      <c r="I1025" t="s">
        <v>3564</v>
      </c>
      <c r="J1025" t="s">
        <v>479</v>
      </c>
      <c r="K1025" s="2">
        <v>9</v>
      </c>
      <c r="L1025" t="s">
        <v>52</v>
      </c>
      <c r="M1025">
        <v>0</v>
      </c>
      <c r="N1025" t="s">
        <v>1362</v>
      </c>
      <c r="O1025" s="2">
        <v>1</v>
      </c>
      <c r="P1025" s="2">
        <v>0</v>
      </c>
      <c r="Q1025" s="2">
        <v>0</v>
      </c>
      <c r="R1025" s="2">
        <v>1</v>
      </c>
      <c r="S1025" t="s">
        <v>3565</v>
      </c>
      <c r="T1025" s="2">
        <v>870</v>
      </c>
      <c r="U1025" t="s">
        <v>142</v>
      </c>
      <c r="V1025" s="2">
        <v>0</v>
      </c>
      <c r="W1025" s="2">
        <v>1</v>
      </c>
      <c r="X1025" s="2">
        <v>0</v>
      </c>
      <c r="Y1025" s="2">
        <v>0</v>
      </c>
      <c r="AA1025" t="s">
        <v>51</v>
      </c>
      <c r="AC1025" t="s">
        <v>52</v>
      </c>
      <c r="AD1025" t="s">
        <v>52</v>
      </c>
      <c r="AH1025" t="s">
        <v>340</v>
      </c>
      <c r="AJ1025" t="s">
        <v>680</v>
      </c>
      <c r="AL1025" t="s">
        <v>488</v>
      </c>
      <c r="AM1025" t="s">
        <v>162</v>
      </c>
      <c r="AN1025" t="s">
        <v>57</v>
      </c>
      <c r="AO1025" t="s">
        <v>72</v>
      </c>
      <c r="AP1025" t="s">
        <v>59</v>
      </c>
      <c r="AQ1025" t="s">
        <v>3432</v>
      </c>
      <c r="AR1025" t="s">
        <v>3433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1</v>
      </c>
      <c r="BA1025" s="2">
        <v>0</v>
      </c>
    </row>
    <row r="1026" spans="1:53" x14ac:dyDescent="0.25">
      <c r="A1026">
        <v>1033</v>
      </c>
      <c r="B1026" t="s">
        <v>1288</v>
      </c>
      <c r="C1026" t="s">
        <v>39</v>
      </c>
      <c r="F1026" t="s">
        <v>3417</v>
      </c>
      <c r="G1026" t="s">
        <v>3498</v>
      </c>
      <c r="H1026" s="19">
        <v>1033</v>
      </c>
      <c r="I1026" t="s">
        <v>3568</v>
      </c>
      <c r="J1026" t="s">
        <v>479</v>
      </c>
      <c r="K1026" s="2">
        <v>4</v>
      </c>
      <c r="L1026" t="s">
        <v>52</v>
      </c>
      <c r="M1026">
        <v>0</v>
      </c>
      <c r="N1026" t="s">
        <v>241</v>
      </c>
      <c r="O1026" s="2">
        <v>0</v>
      </c>
      <c r="P1026" s="2">
        <v>0</v>
      </c>
      <c r="Q1026" s="2">
        <v>1</v>
      </c>
      <c r="R1026" s="2">
        <v>0</v>
      </c>
      <c r="T1026" s="2">
        <v>870</v>
      </c>
      <c r="U1026" t="s">
        <v>142</v>
      </c>
      <c r="V1026" s="2">
        <v>0</v>
      </c>
      <c r="W1026" s="2">
        <v>1</v>
      </c>
      <c r="X1026" s="2">
        <v>0</v>
      </c>
      <c r="Y1026" s="2">
        <v>0</v>
      </c>
      <c r="AA1026" t="s">
        <v>51</v>
      </c>
      <c r="AC1026" t="s">
        <v>52</v>
      </c>
      <c r="AD1026" t="s">
        <v>52</v>
      </c>
      <c r="AH1026" t="s">
        <v>1465</v>
      </c>
      <c r="AJ1026" t="s">
        <v>680</v>
      </c>
      <c r="AL1026" t="s">
        <v>488</v>
      </c>
      <c r="AM1026" t="s">
        <v>162</v>
      </c>
      <c r="AN1026" t="s">
        <v>57</v>
      </c>
      <c r="AO1026" t="s">
        <v>72</v>
      </c>
      <c r="AP1026" t="s">
        <v>59</v>
      </c>
      <c r="AQ1026" t="s">
        <v>3432</v>
      </c>
      <c r="AR1026" t="s">
        <v>3433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1</v>
      </c>
      <c r="BA1026" s="2">
        <v>0</v>
      </c>
    </row>
    <row r="1027" spans="1:53" x14ac:dyDescent="0.25">
      <c r="A1027">
        <v>1034</v>
      </c>
      <c r="B1027" t="s">
        <v>1288</v>
      </c>
      <c r="C1027" t="s">
        <v>39</v>
      </c>
      <c r="F1027" t="s">
        <v>3417</v>
      </c>
      <c r="G1027" t="s">
        <v>3533</v>
      </c>
      <c r="H1027" s="19">
        <v>1034</v>
      </c>
      <c r="I1027" t="s">
        <v>3571</v>
      </c>
      <c r="J1027" t="s">
        <v>479</v>
      </c>
      <c r="K1027" s="2">
        <v>6</v>
      </c>
      <c r="L1027" t="s">
        <v>45</v>
      </c>
      <c r="M1027" s="2">
        <v>1</v>
      </c>
      <c r="N1027" t="s">
        <v>241</v>
      </c>
      <c r="O1027" s="2">
        <v>0</v>
      </c>
      <c r="P1027" s="2">
        <v>0</v>
      </c>
      <c r="Q1027" s="2">
        <v>1</v>
      </c>
      <c r="R1027" s="2">
        <v>0</v>
      </c>
      <c r="T1027" s="2">
        <v>870</v>
      </c>
      <c r="U1027" t="s">
        <v>142</v>
      </c>
      <c r="V1027" s="2">
        <v>0</v>
      </c>
      <c r="W1027" s="2">
        <v>1</v>
      </c>
      <c r="X1027" s="2">
        <v>0</v>
      </c>
      <c r="Y1027" s="2">
        <v>0</v>
      </c>
      <c r="AA1027" t="s">
        <v>51</v>
      </c>
      <c r="AC1027" t="s">
        <v>52</v>
      </c>
      <c r="AD1027" t="s">
        <v>52</v>
      </c>
      <c r="AH1027" t="s">
        <v>53</v>
      </c>
      <c r="AJ1027" t="s">
        <v>680</v>
      </c>
      <c r="AL1027" t="s">
        <v>488</v>
      </c>
      <c r="AM1027" t="s">
        <v>162</v>
      </c>
      <c r="AN1027" t="s">
        <v>57</v>
      </c>
      <c r="AO1027" t="s">
        <v>72</v>
      </c>
      <c r="AP1027" t="s">
        <v>59</v>
      </c>
      <c r="AQ1027" t="s">
        <v>3432</v>
      </c>
      <c r="AR1027" t="s">
        <v>3572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1</v>
      </c>
      <c r="BA1027" s="2">
        <v>1</v>
      </c>
    </row>
    <row r="1028" spans="1:53" x14ac:dyDescent="0.25">
      <c r="A1028">
        <v>1035</v>
      </c>
      <c r="B1028" t="s">
        <v>1288</v>
      </c>
      <c r="C1028" t="s">
        <v>39</v>
      </c>
      <c r="F1028" t="s">
        <v>3417</v>
      </c>
      <c r="G1028" t="s">
        <v>3498</v>
      </c>
      <c r="H1028" s="19">
        <v>1035</v>
      </c>
      <c r="I1028" t="s">
        <v>3575</v>
      </c>
      <c r="J1028" t="s">
        <v>816</v>
      </c>
      <c r="K1028" s="2">
        <v>8</v>
      </c>
      <c r="L1028" t="s">
        <v>52</v>
      </c>
      <c r="M1028">
        <v>0</v>
      </c>
      <c r="N1028" t="s">
        <v>202</v>
      </c>
      <c r="O1028" s="2">
        <v>0</v>
      </c>
      <c r="P1028" s="2">
        <v>0</v>
      </c>
      <c r="Q1028" s="2">
        <v>0</v>
      </c>
      <c r="R1028" s="2">
        <v>1</v>
      </c>
      <c r="S1028" t="s">
        <v>1391</v>
      </c>
      <c r="T1028" s="2">
        <v>900</v>
      </c>
      <c r="U1028" t="s">
        <v>142</v>
      </c>
      <c r="V1028" s="2">
        <v>0</v>
      </c>
      <c r="W1028" s="2">
        <v>1</v>
      </c>
      <c r="X1028" s="2">
        <v>0</v>
      </c>
      <c r="Y1028" s="2">
        <v>0</v>
      </c>
      <c r="AA1028" t="s">
        <v>1277</v>
      </c>
      <c r="AB1028" t="s">
        <v>12105</v>
      </c>
      <c r="AC1028" t="s">
        <v>52</v>
      </c>
      <c r="AD1028" t="s">
        <v>52</v>
      </c>
      <c r="AH1028" t="s">
        <v>1465</v>
      </c>
      <c r="AJ1028" t="s">
        <v>680</v>
      </c>
      <c r="AL1028" t="s">
        <v>488</v>
      </c>
      <c r="AM1028" t="s">
        <v>162</v>
      </c>
      <c r="AN1028" t="s">
        <v>57</v>
      </c>
      <c r="AO1028" t="s">
        <v>584</v>
      </c>
      <c r="AP1028" t="s">
        <v>59</v>
      </c>
      <c r="AQ1028" t="s">
        <v>334</v>
      </c>
      <c r="AR1028" t="s">
        <v>3420</v>
      </c>
      <c r="AS1028" s="2">
        <v>1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</row>
    <row r="1029" spans="1:53" x14ac:dyDescent="0.25">
      <c r="A1029">
        <v>1036</v>
      </c>
      <c r="B1029" t="s">
        <v>1288</v>
      </c>
      <c r="C1029" t="s">
        <v>39</v>
      </c>
      <c r="F1029" t="s">
        <v>3417</v>
      </c>
      <c r="G1029" t="s">
        <v>3533</v>
      </c>
      <c r="H1029" s="19">
        <v>1036</v>
      </c>
      <c r="I1029" t="s">
        <v>3578</v>
      </c>
      <c r="J1029" t="s">
        <v>1583</v>
      </c>
      <c r="K1029" s="2">
        <v>4</v>
      </c>
      <c r="L1029" t="s">
        <v>52</v>
      </c>
      <c r="M1029">
        <v>0</v>
      </c>
      <c r="N1029" t="s">
        <v>1305</v>
      </c>
      <c r="O1029" s="2">
        <v>0</v>
      </c>
      <c r="P1029" s="2">
        <v>0</v>
      </c>
      <c r="Q1029" s="2">
        <v>1</v>
      </c>
      <c r="R1029" s="2">
        <v>1</v>
      </c>
      <c r="S1029" t="s">
        <v>3579</v>
      </c>
      <c r="T1029" s="2">
        <v>1000</v>
      </c>
      <c r="U1029" t="s">
        <v>142</v>
      </c>
      <c r="V1029" s="2">
        <v>0</v>
      </c>
      <c r="W1029" s="2">
        <v>1</v>
      </c>
      <c r="X1029" s="2">
        <v>0</v>
      </c>
      <c r="Y1029" s="2">
        <v>0</v>
      </c>
      <c r="AA1029" t="s">
        <v>51</v>
      </c>
      <c r="AC1029" t="s">
        <v>52</v>
      </c>
      <c r="AD1029" t="s">
        <v>52</v>
      </c>
      <c r="AH1029" t="s">
        <v>1465</v>
      </c>
      <c r="AJ1029" t="s">
        <v>680</v>
      </c>
      <c r="AL1029" t="s">
        <v>488</v>
      </c>
      <c r="AM1029" t="s">
        <v>162</v>
      </c>
      <c r="AN1029" t="s">
        <v>57</v>
      </c>
      <c r="AO1029" t="s">
        <v>332</v>
      </c>
      <c r="AP1029" t="s">
        <v>59</v>
      </c>
      <c r="AQ1029" t="s">
        <v>3432</v>
      </c>
      <c r="AR1029" t="s">
        <v>3433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1</v>
      </c>
      <c r="BA1029" s="2">
        <v>0</v>
      </c>
    </row>
    <row r="1030" spans="1:53" x14ac:dyDescent="0.25">
      <c r="A1030">
        <v>1037</v>
      </c>
      <c r="B1030" t="s">
        <v>1288</v>
      </c>
      <c r="C1030" t="s">
        <v>39</v>
      </c>
      <c r="F1030" t="s">
        <v>3417</v>
      </c>
      <c r="G1030" t="s">
        <v>3498</v>
      </c>
      <c r="H1030" s="19">
        <v>1037</v>
      </c>
      <c r="I1030" t="s">
        <v>3582</v>
      </c>
      <c r="J1030" t="s">
        <v>3583</v>
      </c>
      <c r="K1030" s="2">
        <v>8</v>
      </c>
      <c r="L1030" t="s">
        <v>52</v>
      </c>
      <c r="M1030">
        <v>0</v>
      </c>
      <c r="N1030" t="s">
        <v>1305</v>
      </c>
      <c r="O1030" s="2">
        <v>0</v>
      </c>
      <c r="P1030" s="2">
        <v>0</v>
      </c>
      <c r="Q1030" s="2">
        <v>1</v>
      </c>
      <c r="R1030" s="2">
        <v>1</v>
      </c>
      <c r="S1030" t="s">
        <v>1783</v>
      </c>
      <c r="T1030" s="2">
        <v>900</v>
      </c>
      <c r="U1030" t="s">
        <v>142</v>
      </c>
      <c r="V1030" s="2">
        <v>0</v>
      </c>
      <c r="W1030" s="2">
        <v>1</v>
      </c>
      <c r="X1030" s="2">
        <v>0</v>
      </c>
      <c r="Y1030" s="2">
        <v>0</v>
      </c>
      <c r="AA1030" t="s">
        <v>51</v>
      </c>
      <c r="AC1030" t="s">
        <v>52</v>
      </c>
      <c r="AD1030" t="s">
        <v>52</v>
      </c>
      <c r="AH1030" t="s">
        <v>340</v>
      </c>
      <c r="AJ1030" t="s">
        <v>680</v>
      </c>
      <c r="AL1030" t="s">
        <v>488</v>
      </c>
      <c r="AM1030" t="s">
        <v>162</v>
      </c>
      <c r="AN1030" t="s">
        <v>57</v>
      </c>
      <c r="AO1030" t="s">
        <v>72</v>
      </c>
      <c r="AP1030" t="s">
        <v>59</v>
      </c>
      <c r="AQ1030" t="s">
        <v>334</v>
      </c>
      <c r="AR1030" t="s">
        <v>3420</v>
      </c>
      <c r="AS1030" s="2">
        <v>1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</row>
    <row r="1031" spans="1:53" x14ac:dyDescent="0.25">
      <c r="A1031">
        <v>1038</v>
      </c>
      <c r="B1031" t="s">
        <v>1288</v>
      </c>
      <c r="C1031" t="s">
        <v>39</v>
      </c>
      <c r="F1031" t="s">
        <v>3417</v>
      </c>
      <c r="G1031" t="s">
        <v>3533</v>
      </c>
      <c r="H1031" s="19">
        <v>1038</v>
      </c>
      <c r="I1031" t="s">
        <v>3585</v>
      </c>
      <c r="J1031" t="s">
        <v>479</v>
      </c>
      <c r="K1031" s="2">
        <v>7</v>
      </c>
      <c r="L1031" t="s">
        <v>52</v>
      </c>
      <c r="M1031">
        <v>0</v>
      </c>
      <c r="N1031" t="s">
        <v>241</v>
      </c>
      <c r="O1031" s="2">
        <v>0</v>
      </c>
      <c r="P1031" s="2">
        <v>0</v>
      </c>
      <c r="Q1031" s="2">
        <v>1</v>
      </c>
      <c r="R1031" s="2">
        <v>0</v>
      </c>
      <c r="T1031" s="2">
        <v>870</v>
      </c>
      <c r="U1031" t="s">
        <v>142</v>
      </c>
      <c r="V1031" s="2">
        <v>0</v>
      </c>
      <c r="W1031" s="2">
        <v>1</v>
      </c>
      <c r="X1031" s="2">
        <v>0</v>
      </c>
      <c r="Y1031" s="2">
        <v>0</v>
      </c>
      <c r="AA1031" t="s">
        <v>65</v>
      </c>
      <c r="AC1031" t="s">
        <v>52</v>
      </c>
      <c r="AD1031" t="s">
        <v>52</v>
      </c>
      <c r="AH1031" t="s">
        <v>53</v>
      </c>
      <c r="AJ1031" t="s">
        <v>680</v>
      </c>
      <c r="AL1031" t="s">
        <v>488</v>
      </c>
      <c r="AM1031" t="s">
        <v>162</v>
      </c>
      <c r="AN1031" t="s">
        <v>57</v>
      </c>
      <c r="AO1031" t="s">
        <v>1095</v>
      </c>
      <c r="AP1031" t="s">
        <v>59</v>
      </c>
      <c r="AQ1031" t="s">
        <v>3432</v>
      </c>
      <c r="AR1031" t="s">
        <v>3420</v>
      </c>
      <c r="AS1031" s="2">
        <v>1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</row>
    <row r="1032" spans="1:53" x14ac:dyDescent="0.25">
      <c r="A1032">
        <v>1039</v>
      </c>
      <c r="B1032" t="s">
        <v>1288</v>
      </c>
      <c r="C1032" t="s">
        <v>39</v>
      </c>
      <c r="F1032" t="s">
        <v>3417</v>
      </c>
      <c r="G1032" t="s">
        <v>3498</v>
      </c>
      <c r="H1032" s="19">
        <v>1039</v>
      </c>
      <c r="I1032" t="s">
        <v>3588</v>
      </c>
      <c r="J1032" t="s">
        <v>3589</v>
      </c>
      <c r="K1032" s="2">
        <v>8</v>
      </c>
      <c r="L1032" t="s">
        <v>52</v>
      </c>
      <c r="M1032">
        <v>0</v>
      </c>
      <c r="N1032" t="s">
        <v>202</v>
      </c>
      <c r="O1032" s="2">
        <v>0</v>
      </c>
      <c r="P1032" s="2">
        <v>0</v>
      </c>
      <c r="Q1032" s="2">
        <v>0</v>
      </c>
      <c r="R1032" s="2">
        <v>1</v>
      </c>
      <c r="S1032" t="s">
        <v>1783</v>
      </c>
      <c r="T1032" s="2">
        <v>1000</v>
      </c>
      <c r="U1032" t="s">
        <v>142</v>
      </c>
      <c r="V1032" s="2">
        <v>0</v>
      </c>
      <c r="W1032" s="2">
        <v>1</v>
      </c>
      <c r="X1032" s="2">
        <v>0</v>
      </c>
      <c r="Y1032" s="2">
        <v>0</v>
      </c>
      <c r="AA1032" t="s">
        <v>51</v>
      </c>
      <c r="AC1032" t="s">
        <v>52</v>
      </c>
      <c r="AD1032" t="s">
        <v>52</v>
      </c>
      <c r="AH1032" t="s">
        <v>1465</v>
      </c>
      <c r="AJ1032" t="s">
        <v>680</v>
      </c>
      <c r="AL1032" t="s">
        <v>488</v>
      </c>
      <c r="AM1032" t="s">
        <v>162</v>
      </c>
      <c r="AN1032" t="s">
        <v>57</v>
      </c>
      <c r="AO1032" t="s">
        <v>72</v>
      </c>
      <c r="AP1032" t="s">
        <v>59</v>
      </c>
      <c r="AQ1032" t="s">
        <v>3432</v>
      </c>
      <c r="AR1032" t="s">
        <v>3433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1</v>
      </c>
      <c r="BA1032" s="2">
        <v>0</v>
      </c>
    </row>
    <row r="1033" spans="1:53" x14ac:dyDescent="0.25">
      <c r="A1033">
        <v>1040</v>
      </c>
      <c r="B1033" t="s">
        <v>1288</v>
      </c>
      <c r="C1033" t="s">
        <v>39</v>
      </c>
      <c r="F1033" t="s">
        <v>3417</v>
      </c>
      <c r="G1033" t="s">
        <v>3498</v>
      </c>
      <c r="H1033" s="19">
        <v>1040</v>
      </c>
      <c r="I1033" t="s">
        <v>3592</v>
      </c>
      <c r="J1033" t="s">
        <v>479</v>
      </c>
      <c r="K1033" s="2">
        <v>8</v>
      </c>
      <c r="L1033" t="s">
        <v>52</v>
      </c>
      <c r="M1033">
        <v>0</v>
      </c>
      <c r="N1033" t="s">
        <v>202</v>
      </c>
      <c r="O1033" s="2">
        <v>0</v>
      </c>
      <c r="P1033" s="2">
        <v>0</v>
      </c>
      <c r="Q1033" s="2">
        <v>0</v>
      </c>
      <c r="R1033" s="2">
        <v>1</v>
      </c>
      <c r="S1033" t="s">
        <v>1995</v>
      </c>
      <c r="T1033" s="2">
        <v>500</v>
      </c>
      <c r="U1033" t="s">
        <v>142</v>
      </c>
      <c r="V1033" s="2">
        <v>0</v>
      </c>
      <c r="W1033" s="2">
        <v>1</v>
      </c>
      <c r="X1033" s="2">
        <v>0</v>
      </c>
      <c r="Y1033" s="2">
        <v>0</v>
      </c>
      <c r="AA1033" t="s">
        <v>1277</v>
      </c>
      <c r="AB1033" t="s">
        <v>3594</v>
      </c>
      <c r="AC1033" t="s">
        <v>12125</v>
      </c>
      <c r="AD1033" t="s">
        <v>45</v>
      </c>
      <c r="AE1033" s="2">
        <v>0</v>
      </c>
      <c r="AF1033" t="s">
        <v>2645</v>
      </c>
      <c r="AG1033" t="s">
        <v>2645</v>
      </c>
      <c r="AH1033" t="s">
        <v>53</v>
      </c>
      <c r="AJ1033" t="s">
        <v>680</v>
      </c>
      <c r="AL1033" t="s">
        <v>488</v>
      </c>
      <c r="AM1033" t="s">
        <v>162</v>
      </c>
      <c r="AN1033" t="s">
        <v>57</v>
      </c>
      <c r="AO1033" t="s">
        <v>332</v>
      </c>
      <c r="AP1033" t="s">
        <v>59</v>
      </c>
      <c r="AQ1033" t="s">
        <v>3432</v>
      </c>
      <c r="AR1033" t="s">
        <v>3420</v>
      </c>
      <c r="AS1033" s="2">
        <v>1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</row>
    <row r="1034" spans="1:53" x14ac:dyDescent="0.25">
      <c r="A1034">
        <v>1041</v>
      </c>
      <c r="B1034" t="s">
        <v>1288</v>
      </c>
      <c r="C1034" t="s">
        <v>39</v>
      </c>
      <c r="F1034" t="s">
        <v>3417</v>
      </c>
      <c r="G1034" t="s">
        <v>3498</v>
      </c>
      <c r="H1034" s="19">
        <v>1041</v>
      </c>
      <c r="I1034" t="s">
        <v>3597</v>
      </c>
      <c r="J1034" t="s">
        <v>479</v>
      </c>
      <c r="K1034" s="2">
        <v>4</v>
      </c>
      <c r="L1034" t="s">
        <v>52</v>
      </c>
      <c r="M1034">
        <v>0</v>
      </c>
      <c r="N1034" t="s">
        <v>202</v>
      </c>
      <c r="O1034" s="2">
        <v>0</v>
      </c>
      <c r="P1034" s="2">
        <v>0</v>
      </c>
      <c r="Q1034" s="2">
        <v>0</v>
      </c>
      <c r="R1034" s="2">
        <v>1</v>
      </c>
      <c r="S1034" t="s">
        <v>1995</v>
      </c>
      <c r="T1034" s="2">
        <v>600</v>
      </c>
      <c r="U1034" t="s">
        <v>142</v>
      </c>
      <c r="V1034" s="2">
        <v>0</v>
      </c>
      <c r="W1034" s="2">
        <v>1</v>
      </c>
      <c r="X1034" s="2">
        <v>0</v>
      </c>
      <c r="Y1034" s="2">
        <v>0</v>
      </c>
      <c r="AA1034" t="s">
        <v>1277</v>
      </c>
      <c r="AB1034" t="s">
        <v>12105</v>
      </c>
      <c r="AC1034" t="s">
        <v>52</v>
      </c>
      <c r="AD1034" t="s">
        <v>52</v>
      </c>
      <c r="AH1034" t="s">
        <v>340</v>
      </c>
      <c r="AJ1034" t="s">
        <v>680</v>
      </c>
      <c r="AL1034" t="s">
        <v>488</v>
      </c>
      <c r="AM1034" t="s">
        <v>162</v>
      </c>
      <c r="AN1034" t="s">
        <v>57</v>
      </c>
      <c r="AO1034" t="s">
        <v>72</v>
      </c>
      <c r="AP1034" t="s">
        <v>59</v>
      </c>
      <c r="AQ1034" t="s">
        <v>3432</v>
      </c>
      <c r="AR1034" t="s">
        <v>3433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1</v>
      </c>
      <c r="BA1034" s="2">
        <v>0</v>
      </c>
    </row>
    <row r="1035" spans="1:53" x14ac:dyDescent="0.25">
      <c r="A1035">
        <v>1042</v>
      </c>
      <c r="B1035" t="s">
        <v>1288</v>
      </c>
      <c r="C1035" t="s">
        <v>39</v>
      </c>
      <c r="F1035" t="s">
        <v>3417</v>
      </c>
      <c r="G1035" t="s">
        <v>3498</v>
      </c>
      <c r="H1035" s="19">
        <v>1042</v>
      </c>
      <c r="I1035" t="s">
        <v>3600</v>
      </c>
      <c r="J1035" t="s">
        <v>479</v>
      </c>
      <c r="K1035" s="2">
        <v>5</v>
      </c>
      <c r="L1035" t="s">
        <v>52</v>
      </c>
      <c r="M1035">
        <v>0</v>
      </c>
      <c r="N1035" t="s">
        <v>202</v>
      </c>
      <c r="O1035" s="2">
        <v>0</v>
      </c>
      <c r="P1035" s="2">
        <v>0</v>
      </c>
      <c r="Q1035" s="2">
        <v>0</v>
      </c>
      <c r="R1035" s="2">
        <v>1</v>
      </c>
      <c r="S1035" t="s">
        <v>3602</v>
      </c>
      <c r="T1035" s="2">
        <v>2000</v>
      </c>
      <c r="AA1035" t="s">
        <v>65</v>
      </c>
      <c r="AC1035" t="s">
        <v>52</v>
      </c>
      <c r="AD1035" t="s">
        <v>52</v>
      </c>
      <c r="AH1035" t="s">
        <v>1465</v>
      </c>
      <c r="AJ1035" t="s">
        <v>680</v>
      </c>
      <c r="AL1035" t="s">
        <v>488</v>
      </c>
      <c r="AM1035" t="s">
        <v>162</v>
      </c>
      <c r="AN1035" t="s">
        <v>57</v>
      </c>
      <c r="AO1035" t="s">
        <v>332</v>
      </c>
      <c r="AP1035" t="s">
        <v>1623</v>
      </c>
      <c r="AQ1035" t="s">
        <v>3432</v>
      </c>
      <c r="AR1035" t="s">
        <v>3433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1</v>
      </c>
      <c r="BA1035" s="2">
        <v>0</v>
      </c>
    </row>
    <row r="1036" spans="1:53" x14ac:dyDescent="0.25">
      <c r="A1036">
        <v>1043</v>
      </c>
      <c r="B1036" t="s">
        <v>1288</v>
      </c>
      <c r="C1036" t="s">
        <v>39</v>
      </c>
      <c r="F1036" t="s">
        <v>3417</v>
      </c>
      <c r="G1036" t="s">
        <v>3533</v>
      </c>
      <c r="H1036" s="19">
        <v>1043</v>
      </c>
      <c r="I1036" t="s">
        <v>3605</v>
      </c>
      <c r="J1036" t="s">
        <v>479</v>
      </c>
      <c r="K1036" s="2">
        <v>5</v>
      </c>
      <c r="L1036" t="s">
        <v>52</v>
      </c>
      <c r="M1036">
        <v>0</v>
      </c>
      <c r="N1036" t="s">
        <v>202</v>
      </c>
      <c r="O1036" s="2">
        <v>0</v>
      </c>
      <c r="P1036" s="2">
        <v>0</v>
      </c>
      <c r="Q1036" s="2">
        <v>0</v>
      </c>
      <c r="R1036" s="2">
        <v>1</v>
      </c>
      <c r="S1036" t="s">
        <v>3607</v>
      </c>
      <c r="T1036" s="2">
        <v>1000</v>
      </c>
      <c r="U1036" t="s">
        <v>142</v>
      </c>
      <c r="V1036" s="2">
        <v>0</v>
      </c>
      <c r="W1036" s="2">
        <v>1</v>
      </c>
      <c r="X1036" s="2">
        <v>0</v>
      </c>
      <c r="Y1036" s="2">
        <v>0</v>
      </c>
      <c r="AA1036" t="s">
        <v>65</v>
      </c>
      <c r="AC1036" t="s">
        <v>52</v>
      </c>
      <c r="AD1036" t="s">
        <v>52</v>
      </c>
      <c r="AH1036" t="s">
        <v>1465</v>
      </c>
      <c r="AJ1036" t="s">
        <v>680</v>
      </c>
      <c r="AL1036" t="s">
        <v>488</v>
      </c>
      <c r="AM1036" t="s">
        <v>162</v>
      </c>
      <c r="AN1036" t="s">
        <v>57</v>
      </c>
      <c r="AO1036" t="s">
        <v>332</v>
      </c>
      <c r="AP1036" t="s">
        <v>1623</v>
      </c>
      <c r="AQ1036" t="s">
        <v>3432</v>
      </c>
      <c r="AR1036" t="s">
        <v>3433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1</v>
      </c>
      <c r="BA1036" s="2">
        <v>0</v>
      </c>
    </row>
    <row r="1037" spans="1:53" x14ac:dyDescent="0.25">
      <c r="A1037">
        <v>1044</v>
      </c>
      <c r="B1037" t="s">
        <v>1288</v>
      </c>
      <c r="C1037" t="s">
        <v>39</v>
      </c>
      <c r="F1037" t="s">
        <v>3417</v>
      </c>
      <c r="G1037" t="s">
        <v>3533</v>
      </c>
      <c r="H1037" s="19">
        <v>1044</v>
      </c>
      <c r="I1037" t="s">
        <v>3610</v>
      </c>
      <c r="J1037" t="s">
        <v>479</v>
      </c>
      <c r="K1037" s="2">
        <v>5</v>
      </c>
      <c r="L1037" t="s">
        <v>52</v>
      </c>
      <c r="M1037">
        <v>0</v>
      </c>
      <c r="N1037" t="s">
        <v>241</v>
      </c>
      <c r="O1037" s="2">
        <v>0</v>
      </c>
      <c r="P1037" s="2">
        <v>0</v>
      </c>
      <c r="Q1037" s="2">
        <v>1</v>
      </c>
      <c r="R1037" s="2">
        <v>0</v>
      </c>
      <c r="T1037" s="2">
        <v>870</v>
      </c>
      <c r="U1037" t="s">
        <v>142</v>
      </c>
      <c r="V1037" s="2">
        <v>0</v>
      </c>
      <c r="W1037" s="2">
        <v>1</v>
      </c>
      <c r="X1037" s="2">
        <v>0</v>
      </c>
      <c r="Y1037" s="2">
        <v>0</v>
      </c>
      <c r="AA1037" t="s">
        <v>65</v>
      </c>
      <c r="AC1037" t="s">
        <v>52</v>
      </c>
      <c r="AD1037" t="s">
        <v>52</v>
      </c>
      <c r="AH1037" t="s">
        <v>1465</v>
      </c>
      <c r="AJ1037" t="s">
        <v>680</v>
      </c>
      <c r="AL1037" t="s">
        <v>488</v>
      </c>
      <c r="AM1037" t="s">
        <v>162</v>
      </c>
      <c r="AN1037" t="s">
        <v>57</v>
      </c>
      <c r="AO1037" t="s">
        <v>332</v>
      </c>
      <c r="AP1037" t="s">
        <v>1623</v>
      </c>
      <c r="AQ1037" t="s">
        <v>3432</v>
      </c>
      <c r="AR1037" t="s">
        <v>3433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1</v>
      </c>
      <c r="BA1037" s="2">
        <v>0</v>
      </c>
    </row>
    <row r="1038" spans="1:53" x14ac:dyDescent="0.25">
      <c r="A1038">
        <v>1045</v>
      </c>
      <c r="B1038" t="s">
        <v>1288</v>
      </c>
      <c r="C1038" t="s">
        <v>39</v>
      </c>
      <c r="F1038" t="s">
        <v>3417</v>
      </c>
      <c r="G1038" t="s">
        <v>3533</v>
      </c>
      <c r="H1038" s="19">
        <v>1045</v>
      </c>
      <c r="I1038" t="s">
        <v>3613</v>
      </c>
      <c r="J1038" t="s">
        <v>3614</v>
      </c>
      <c r="K1038" s="2">
        <v>8</v>
      </c>
      <c r="L1038" t="s">
        <v>52</v>
      </c>
      <c r="M1038">
        <v>0</v>
      </c>
      <c r="N1038" t="s">
        <v>202</v>
      </c>
      <c r="O1038" s="2">
        <v>0</v>
      </c>
      <c r="P1038" s="2">
        <v>0</v>
      </c>
      <c r="Q1038" s="2">
        <v>0</v>
      </c>
      <c r="R1038" s="2">
        <v>1</v>
      </c>
      <c r="S1038" t="s">
        <v>1391</v>
      </c>
      <c r="T1038" s="2">
        <v>500</v>
      </c>
      <c r="U1038" t="s">
        <v>142</v>
      </c>
      <c r="V1038" s="2">
        <v>0</v>
      </c>
      <c r="W1038" s="2">
        <v>1</v>
      </c>
      <c r="X1038" s="2">
        <v>0</v>
      </c>
      <c r="Y1038" s="2">
        <v>0</v>
      </c>
      <c r="AA1038" t="s">
        <v>51</v>
      </c>
      <c r="AC1038" t="s">
        <v>12125</v>
      </c>
      <c r="AD1038" t="s">
        <v>45</v>
      </c>
      <c r="AE1038" s="2">
        <v>0</v>
      </c>
      <c r="AF1038" t="s">
        <v>3055</v>
      </c>
      <c r="AG1038" t="s">
        <v>3055</v>
      </c>
      <c r="AH1038" t="s">
        <v>1465</v>
      </c>
      <c r="AJ1038" t="s">
        <v>680</v>
      </c>
      <c r="AL1038" t="s">
        <v>488</v>
      </c>
      <c r="AM1038" t="s">
        <v>162</v>
      </c>
      <c r="AN1038" t="s">
        <v>57</v>
      </c>
      <c r="AO1038" t="s">
        <v>332</v>
      </c>
      <c r="AP1038" t="s">
        <v>686</v>
      </c>
      <c r="AQ1038" t="s">
        <v>334</v>
      </c>
      <c r="AR1038" t="s">
        <v>3420</v>
      </c>
      <c r="AS1038" s="2">
        <v>1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</row>
    <row r="1039" spans="1:53" x14ac:dyDescent="0.25">
      <c r="A1039">
        <v>1046</v>
      </c>
      <c r="B1039" t="s">
        <v>1288</v>
      </c>
      <c r="C1039" t="s">
        <v>39</v>
      </c>
      <c r="F1039" t="s">
        <v>3417</v>
      </c>
      <c r="G1039" t="s">
        <v>3533</v>
      </c>
      <c r="H1039" s="19">
        <v>1046</v>
      </c>
      <c r="I1039" t="s">
        <v>3617</v>
      </c>
      <c r="J1039" t="s">
        <v>3583</v>
      </c>
      <c r="K1039" s="2">
        <v>4</v>
      </c>
      <c r="L1039" t="s">
        <v>52</v>
      </c>
      <c r="M1039">
        <v>0</v>
      </c>
      <c r="N1039" t="s">
        <v>202</v>
      </c>
      <c r="O1039" s="2">
        <v>0</v>
      </c>
      <c r="P1039" s="2">
        <v>0</v>
      </c>
      <c r="Q1039" s="2">
        <v>0</v>
      </c>
      <c r="R1039" s="2">
        <v>1</v>
      </c>
      <c r="S1039" t="s">
        <v>1439</v>
      </c>
      <c r="T1039" s="2">
        <v>1000</v>
      </c>
      <c r="U1039" t="s">
        <v>142</v>
      </c>
      <c r="V1039" s="2">
        <v>0</v>
      </c>
      <c r="W1039" s="2">
        <v>1</v>
      </c>
      <c r="X1039" s="2">
        <v>0</v>
      </c>
      <c r="Y1039" s="2">
        <v>0</v>
      </c>
      <c r="AA1039" t="s">
        <v>65</v>
      </c>
      <c r="AC1039" t="s">
        <v>52</v>
      </c>
      <c r="AD1039" t="s">
        <v>52</v>
      </c>
      <c r="AH1039" t="s">
        <v>53</v>
      </c>
      <c r="AJ1039" t="s">
        <v>680</v>
      </c>
      <c r="AL1039" t="s">
        <v>488</v>
      </c>
      <c r="AM1039" t="s">
        <v>71</v>
      </c>
      <c r="AN1039" t="s">
        <v>272</v>
      </c>
      <c r="AO1039" t="s">
        <v>332</v>
      </c>
      <c r="AP1039" t="s">
        <v>59</v>
      </c>
      <c r="AQ1039" t="s">
        <v>334</v>
      </c>
      <c r="AR1039" t="s">
        <v>3420</v>
      </c>
      <c r="AS1039" s="2">
        <v>1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</row>
    <row r="1040" spans="1:53" x14ac:dyDescent="0.25">
      <c r="A1040">
        <v>1047</v>
      </c>
      <c r="B1040" t="s">
        <v>1288</v>
      </c>
      <c r="C1040" t="s">
        <v>39</v>
      </c>
      <c r="F1040" t="s">
        <v>3417</v>
      </c>
      <c r="G1040" t="s">
        <v>3533</v>
      </c>
      <c r="H1040" s="19">
        <v>1047</v>
      </c>
      <c r="I1040" t="s">
        <v>3620</v>
      </c>
      <c r="J1040" t="s">
        <v>3410</v>
      </c>
      <c r="K1040" s="2">
        <v>5</v>
      </c>
      <c r="L1040" t="s">
        <v>52</v>
      </c>
      <c r="M1040">
        <v>0</v>
      </c>
      <c r="T1040" s="2">
        <v>300</v>
      </c>
      <c r="U1040" t="s">
        <v>142</v>
      </c>
      <c r="V1040" s="2">
        <v>0</v>
      </c>
      <c r="W1040" s="2">
        <v>1</v>
      </c>
      <c r="X1040" s="2">
        <v>0</v>
      </c>
      <c r="Y1040" s="2">
        <v>0</v>
      </c>
      <c r="AA1040" t="s">
        <v>65</v>
      </c>
      <c r="AC1040" t="s">
        <v>52</v>
      </c>
      <c r="AD1040" t="s">
        <v>52</v>
      </c>
      <c r="AH1040" t="s">
        <v>53</v>
      </c>
      <c r="AJ1040" t="s">
        <v>680</v>
      </c>
      <c r="AL1040" t="s">
        <v>488</v>
      </c>
      <c r="AM1040" t="s">
        <v>162</v>
      </c>
      <c r="AN1040" t="s">
        <v>57</v>
      </c>
      <c r="AO1040" t="s">
        <v>332</v>
      </c>
      <c r="AP1040" t="s">
        <v>59</v>
      </c>
      <c r="AQ1040" t="s">
        <v>334</v>
      </c>
      <c r="AR1040" t="s">
        <v>3420</v>
      </c>
      <c r="AS1040" s="2">
        <v>1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</row>
    <row r="1041" spans="1:53" x14ac:dyDescent="0.25">
      <c r="A1041">
        <v>1048</v>
      </c>
      <c r="B1041" t="s">
        <v>1288</v>
      </c>
      <c r="C1041" t="s">
        <v>39</v>
      </c>
      <c r="F1041" t="s">
        <v>3417</v>
      </c>
      <c r="G1041" t="s">
        <v>3498</v>
      </c>
      <c r="H1041" s="19">
        <v>1048</v>
      </c>
      <c r="I1041" t="s">
        <v>3623</v>
      </c>
      <c r="J1041" t="s">
        <v>3624</v>
      </c>
      <c r="K1041" s="2">
        <v>13</v>
      </c>
      <c r="L1041" t="s">
        <v>52</v>
      </c>
      <c r="M1041">
        <v>0</v>
      </c>
      <c r="N1041" t="s">
        <v>83</v>
      </c>
      <c r="O1041" s="2">
        <v>0</v>
      </c>
      <c r="P1041" s="2">
        <v>1</v>
      </c>
      <c r="Q1041" s="2">
        <v>0</v>
      </c>
      <c r="R1041" s="2">
        <v>0</v>
      </c>
      <c r="T1041" s="2">
        <v>500</v>
      </c>
      <c r="U1041" t="s">
        <v>259</v>
      </c>
      <c r="V1041" s="2">
        <v>0</v>
      </c>
      <c r="W1041" s="2">
        <v>1</v>
      </c>
      <c r="X1041" s="2">
        <v>1</v>
      </c>
      <c r="Y1041" s="2">
        <v>0</v>
      </c>
      <c r="AA1041" t="s">
        <v>51</v>
      </c>
      <c r="AC1041" t="s">
        <v>52</v>
      </c>
      <c r="AD1041" t="s">
        <v>52</v>
      </c>
      <c r="AH1041" t="s">
        <v>53</v>
      </c>
      <c r="AJ1041" t="s">
        <v>680</v>
      </c>
      <c r="AL1041" t="s">
        <v>488</v>
      </c>
      <c r="AM1041" t="s">
        <v>162</v>
      </c>
      <c r="AN1041" t="s">
        <v>272</v>
      </c>
      <c r="AO1041" t="s">
        <v>332</v>
      </c>
      <c r="AP1041" t="s">
        <v>59</v>
      </c>
      <c r="AQ1041" t="s">
        <v>334</v>
      </c>
      <c r="AR1041" t="s">
        <v>3420</v>
      </c>
      <c r="AS1041" s="2">
        <v>1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</row>
    <row r="1042" spans="1:53" x14ac:dyDescent="0.25">
      <c r="A1042">
        <v>1049</v>
      </c>
      <c r="B1042" t="s">
        <v>1288</v>
      </c>
      <c r="C1042" t="s">
        <v>39</v>
      </c>
      <c r="F1042" t="s">
        <v>3417</v>
      </c>
      <c r="G1042" t="s">
        <v>3533</v>
      </c>
      <c r="H1042" s="19">
        <v>1049</v>
      </c>
      <c r="I1042" t="s">
        <v>3627</v>
      </c>
      <c r="J1042" t="s">
        <v>3628</v>
      </c>
      <c r="K1042" s="2">
        <v>6</v>
      </c>
      <c r="L1042" t="s">
        <v>52</v>
      </c>
      <c r="M1042">
        <v>0</v>
      </c>
      <c r="N1042" t="s">
        <v>202</v>
      </c>
      <c r="O1042" s="2">
        <v>0</v>
      </c>
      <c r="P1042" s="2">
        <v>0</v>
      </c>
      <c r="Q1042" s="2">
        <v>0</v>
      </c>
      <c r="R1042" s="2">
        <v>1</v>
      </c>
      <c r="S1042" t="s">
        <v>3629</v>
      </c>
      <c r="T1042" s="2">
        <v>870</v>
      </c>
      <c r="U1042" t="s">
        <v>142</v>
      </c>
      <c r="V1042" s="2">
        <v>0</v>
      </c>
      <c r="W1042" s="2">
        <v>1</v>
      </c>
      <c r="X1042" s="2">
        <v>0</v>
      </c>
      <c r="Y1042" s="2">
        <v>0</v>
      </c>
      <c r="AA1042" t="s">
        <v>65</v>
      </c>
      <c r="AC1042" t="s">
        <v>52</v>
      </c>
      <c r="AD1042" t="s">
        <v>52</v>
      </c>
      <c r="AH1042" t="s">
        <v>1465</v>
      </c>
      <c r="AJ1042" t="s">
        <v>680</v>
      </c>
      <c r="AL1042" t="s">
        <v>488</v>
      </c>
      <c r="AM1042" t="s">
        <v>71</v>
      </c>
      <c r="AN1042" t="s">
        <v>57</v>
      </c>
      <c r="AO1042" t="s">
        <v>72</v>
      </c>
      <c r="AP1042" t="s">
        <v>59</v>
      </c>
      <c r="AQ1042" t="s">
        <v>3432</v>
      </c>
      <c r="AR1042" t="s">
        <v>3433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1</v>
      </c>
      <c r="BA1042" s="2">
        <v>0</v>
      </c>
    </row>
    <row r="1043" spans="1:53" x14ac:dyDescent="0.25">
      <c r="A1043">
        <v>1050</v>
      </c>
      <c r="B1043" t="s">
        <v>1288</v>
      </c>
      <c r="C1043" t="s">
        <v>39</v>
      </c>
      <c r="F1043" t="s">
        <v>3417</v>
      </c>
      <c r="G1043" t="s">
        <v>3533</v>
      </c>
      <c r="H1043" s="19">
        <v>1050</v>
      </c>
      <c r="I1043" t="s">
        <v>3632</v>
      </c>
      <c r="J1043" t="s">
        <v>479</v>
      </c>
      <c r="K1043" s="2">
        <v>3</v>
      </c>
      <c r="L1043" t="s">
        <v>52</v>
      </c>
      <c r="M1043">
        <v>0</v>
      </c>
      <c r="N1043" t="s">
        <v>241</v>
      </c>
      <c r="O1043" s="2">
        <v>0</v>
      </c>
      <c r="P1043" s="2">
        <v>0</v>
      </c>
      <c r="Q1043" s="2">
        <v>1</v>
      </c>
      <c r="R1043" s="2">
        <v>0</v>
      </c>
      <c r="T1043" s="2">
        <v>2000</v>
      </c>
      <c r="U1043" t="s">
        <v>142</v>
      </c>
      <c r="V1043" s="2">
        <v>0</v>
      </c>
      <c r="W1043" s="2">
        <v>1</v>
      </c>
      <c r="X1043" s="2">
        <v>0</v>
      </c>
      <c r="Y1043" s="2">
        <v>0</v>
      </c>
      <c r="AA1043" t="s">
        <v>51</v>
      </c>
      <c r="AC1043" t="s">
        <v>52</v>
      </c>
      <c r="AD1043" t="s">
        <v>52</v>
      </c>
      <c r="AH1043" t="s">
        <v>1465</v>
      </c>
      <c r="AJ1043" t="s">
        <v>680</v>
      </c>
      <c r="AL1043" t="s">
        <v>488</v>
      </c>
      <c r="AM1043" t="s">
        <v>71</v>
      </c>
      <c r="AN1043" t="s">
        <v>272</v>
      </c>
      <c r="AO1043" t="s">
        <v>332</v>
      </c>
      <c r="AP1043" t="s">
        <v>59</v>
      </c>
      <c r="AQ1043" t="s">
        <v>3432</v>
      </c>
      <c r="AR1043" t="s">
        <v>3433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1</v>
      </c>
      <c r="BA1043" s="2">
        <v>0</v>
      </c>
    </row>
    <row r="1044" spans="1:53" x14ac:dyDescent="0.25">
      <c r="A1044">
        <v>1051</v>
      </c>
      <c r="B1044" t="s">
        <v>1288</v>
      </c>
      <c r="C1044" t="s">
        <v>39</v>
      </c>
      <c r="F1044" t="s">
        <v>3417</v>
      </c>
      <c r="G1044" t="s">
        <v>3533</v>
      </c>
      <c r="H1044" s="19">
        <v>1051</v>
      </c>
      <c r="I1044" t="s">
        <v>3636</v>
      </c>
      <c r="J1044" t="s">
        <v>3637</v>
      </c>
      <c r="K1044" s="2">
        <v>7</v>
      </c>
      <c r="L1044" t="s">
        <v>52</v>
      </c>
      <c r="M1044">
        <v>0</v>
      </c>
      <c r="N1044" t="s">
        <v>202</v>
      </c>
      <c r="O1044" s="2">
        <v>0</v>
      </c>
      <c r="P1044" s="2">
        <v>0</v>
      </c>
      <c r="Q1044" s="2">
        <v>0</v>
      </c>
      <c r="R1044" s="2">
        <v>1</v>
      </c>
      <c r="S1044" t="s">
        <v>3519</v>
      </c>
      <c r="T1044" s="2">
        <v>870</v>
      </c>
      <c r="U1044" t="s">
        <v>142</v>
      </c>
      <c r="V1044" s="2">
        <v>0</v>
      </c>
      <c r="W1044" s="2">
        <v>1</v>
      </c>
      <c r="X1044" s="2">
        <v>0</v>
      </c>
      <c r="Y1044" s="2">
        <v>0</v>
      </c>
      <c r="AA1044" t="s">
        <v>51</v>
      </c>
      <c r="AC1044" t="s">
        <v>52</v>
      </c>
      <c r="AD1044" t="s">
        <v>52</v>
      </c>
      <c r="AH1044" t="s">
        <v>1465</v>
      </c>
      <c r="AJ1044" t="s">
        <v>680</v>
      </c>
      <c r="AL1044" t="s">
        <v>488</v>
      </c>
      <c r="AM1044" t="s">
        <v>162</v>
      </c>
      <c r="AN1044" t="s">
        <v>57</v>
      </c>
      <c r="AO1044" t="s">
        <v>332</v>
      </c>
      <c r="AP1044" t="s">
        <v>59</v>
      </c>
      <c r="AQ1044" t="s">
        <v>3432</v>
      </c>
      <c r="AR1044" t="s">
        <v>3433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1</v>
      </c>
      <c r="BA1044" s="2">
        <v>0</v>
      </c>
    </row>
    <row r="1045" spans="1:53" x14ac:dyDescent="0.25">
      <c r="A1045">
        <v>1052</v>
      </c>
      <c r="B1045" t="s">
        <v>1288</v>
      </c>
      <c r="C1045" t="s">
        <v>39</v>
      </c>
      <c r="F1045" t="s">
        <v>3417</v>
      </c>
      <c r="G1045" t="s">
        <v>3533</v>
      </c>
      <c r="H1045" s="19">
        <v>1052</v>
      </c>
      <c r="I1045" t="s">
        <v>3641</v>
      </c>
      <c r="J1045" t="s">
        <v>479</v>
      </c>
      <c r="K1045" s="2">
        <v>7</v>
      </c>
      <c r="N1045" t="s">
        <v>202</v>
      </c>
      <c r="O1045" s="2">
        <v>0</v>
      </c>
      <c r="P1045" s="2">
        <v>0</v>
      </c>
      <c r="Q1045" s="2">
        <v>0</v>
      </c>
      <c r="R1045" s="2">
        <v>1</v>
      </c>
      <c r="S1045" t="s">
        <v>3519</v>
      </c>
      <c r="T1045" s="2">
        <v>350</v>
      </c>
      <c r="U1045" t="s">
        <v>142</v>
      </c>
      <c r="V1045" s="2">
        <v>0</v>
      </c>
      <c r="W1045" s="2">
        <v>1</v>
      </c>
      <c r="X1045" s="2">
        <v>0</v>
      </c>
      <c r="Y1045" s="2">
        <v>0</v>
      </c>
      <c r="AA1045" t="s">
        <v>51</v>
      </c>
      <c r="AC1045" t="s">
        <v>52</v>
      </c>
      <c r="AD1045" t="s">
        <v>52</v>
      </c>
      <c r="AH1045" t="s">
        <v>340</v>
      </c>
      <c r="AJ1045" t="s">
        <v>680</v>
      </c>
      <c r="AL1045" t="s">
        <v>488</v>
      </c>
      <c r="AM1045" t="s">
        <v>162</v>
      </c>
      <c r="AN1045" t="s">
        <v>272</v>
      </c>
      <c r="AO1045" t="s">
        <v>332</v>
      </c>
      <c r="AP1045" t="s">
        <v>59</v>
      </c>
      <c r="AQ1045" t="s">
        <v>3432</v>
      </c>
      <c r="AR1045" t="s">
        <v>3433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1</v>
      </c>
      <c r="BA1045" s="2">
        <v>0</v>
      </c>
    </row>
    <row r="1046" spans="1:53" x14ac:dyDescent="0.25">
      <c r="A1046">
        <v>1053</v>
      </c>
      <c r="B1046" t="s">
        <v>1288</v>
      </c>
      <c r="C1046" t="s">
        <v>39</v>
      </c>
      <c r="F1046" t="s">
        <v>3417</v>
      </c>
      <c r="G1046" t="s">
        <v>3533</v>
      </c>
      <c r="H1046" s="19">
        <v>1053</v>
      </c>
      <c r="I1046" t="s">
        <v>3645</v>
      </c>
      <c r="J1046" t="s">
        <v>479</v>
      </c>
      <c r="K1046" s="2">
        <v>7</v>
      </c>
      <c r="L1046" t="s">
        <v>52</v>
      </c>
      <c r="M1046">
        <v>0</v>
      </c>
      <c r="N1046" t="s">
        <v>241</v>
      </c>
      <c r="O1046" s="2">
        <v>0</v>
      </c>
      <c r="P1046" s="2">
        <v>0</v>
      </c>
      <c r="Q1046" s="2">
        <v>1</v>
      </c>
      <c r="R1046" s="2">
        <v>0</v>
      </c>
      <c r="T1046" s="2">
        <v>870</v>
      </c>
      <c r="U1046" t="s">
        <v>142</v>
      </c>
      <c r="V1046" s="2">
        <v>0</v>
      </c>
      <c r="W1046" s="2">
        <v>1</v>
      </c>
      <c r="X1046" s="2">
        <v>0</v>
      </c>
      <c r="Y1046" s="2">
        <v>0</v>
      </c>
      <c r="AA1046" t="s">
        <v>51</v>
      </c>
      <c r="AC1046" t="s">
        <v>52</v>
      </c>
      <c r="AD1046" t="s">
        <v>52</v>
      </c>
      <c r="AH1046" t="s">
        <v>53</v>
      </c>
      <c r="AJ1046" t="s">
        <v>680</v>
      </c>
      <c r="AL1046" t="s">
        <v>488</v>
      </c>
      <c r="AM1046" t="s">
        <v>162</v>
      </c>
      <c r="AN1046" t="s">
        <v>272</v>
      </c>
      <c r="AO1046" t="s">
        <v>72</v>
      </c>
      <c r="AP1046" t="s">
        <v>59</v>
      </c>
      <c r="AQ1046" t="s">
        <v>3432</v>
      </c>
      <c r="AR1046" t="s">
        <v>3647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1</v>
      </c>
      <c r="AZ1046" s="2">
        <v>1</v>
      </c>
      <c r="BA1046" s="2">
        <v>0</v>
      </c>
    </row>
    <row r="1047" spans="1:53" x14ac:dyDescent="0.25">
      <c r="A1047">
        <v>1054</v>
      </c>
      <c r="B1047" t="s">
        <v>1288</v>
      </c>
      <c r="C1047" t="s">
        <v>39</v>
      </c>
      <c r="F1047" t="s">
        <v>3417</v>
      </c>
      <c r="G1047" t="s">
        <v>3533</v>
      </c>
      <c r="H1047" s="19">
        <v>1054</v>
      </c>
      <c r="I1047" t="s">
        <v>3650</v>
      </c>
      <c r="J1047" t="s">
        <v>3651</v>
      </c>
      <c r="K1047" s="2">
        <v>8</v>
      </c>
      <c r="L1047" t="s">
        <v>52</v>
      </c>
      <c r="M1047">
        <v>0</v>
      </c>
      <c r="N1047" t="s">
        <v>494</v>
      </c>
      <c r="O1047" s="2">
        <v>1</v>
      </c>
      <c r="P1047" s="2">
        <v>0</v>
      </c>
      <c r="Q1047" s="2">
        <v>0</v>
      </c>
      <c r="R1047" s="2">
        <v>0</v>
      </c>
      <c r="T1047" s="2">
        <v>600</v>
      </c>
      <c r="U1047" t="s">
        <v>142</v>
      </c>
      <c r="V1047" s="2">
        <v>0</v>
      </c>
      <c r="W1047" s="2">
        <v>1</v>
      </c>
      <c r="X1047" s="2">
        <v>0</v>
      </c>
      <c r="Y1047" s="2">
        <v>0</v>
      </c>
      <c r="AA1047" t="s">
        <v>51</v>
      </c>
      <c r="AC1047" t="s">
        <v>52</v>
      </c>
      <c r="AD1047" t="s">
        <v>52</v>
      </c>
      <c r="AH1047" t="s">
        <v>53</v>
      </c>
      <c r="AJ1047" t="s">
        <v>680</v>
      </c>
      <c r="AL1047" t="s">
        <v>488</v>
      </c>
      <c r="AM1047" t="s">
        <v>162</v>
      </c>
      <c r="AN1047" t="s">
        <v>272</v>
      </c>
      <c r="AO1047" t="s">
        <v>72</v>
      </c>
      <c r="AP1047" t="s">
        <v>59</v>
      </c>
      <c r="AQ1047" t="s">
        <v>334</v>
      </c>
      <c r="AR1047" t="s">
        <v>3420</v>
      </c>
      <c r="AS1047" s="2">
        <v>1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</row>
    <row r="1048" spans="1:53" x14ac:dyDescent="0.25">
      <c r="A1048">
        <v>1055</v>
      </c>
      <c r="B1048" t="s">
        <v>1288</v>
      </c>
      <c r="C1048" t="s">
        <v>39</v>
      </c>
      <c r="F1048" t="s">
        <v>3417</v>
      </c>
      <c r="G1048" t="s">
        <v>3533</v>
      </c>
      <c r="H1048" s="19">
        <v>1055</v>
      </c>
      <c r="I1048" t="s">
        <v>3655</v>
      </c>
      <c r="J1048" t="s">
        <v>479</v>
      </c>
      <c r="K1048" s="2">
        <v>2</v>
      </c>
      <c r="L1048" t="s">
        <v>52</v>
      </c>
      <c r="M1048">
        <v>0</v>
      </c>
      <c r="T1048" s="2">
        <v>300</v>
      </c>
      <c r="U1048" t="s">
        <v>142</v>
      </c>
      <c r="V1048" s="2">
        <v>0</v>
      </c>
      <c r="W1048" s="2">
        <v>1</v>
      </c>
      <c r="X1048" s="2">
        <v>0</v>
      </c>
      <c r="Y1048" s="2">
        <v>0</v>
      </c>
      <c r="AA1048" t="s">
        <v>51</v>
      </c>
      <c r="AC1048" t="s">
        <v>52</v>
      </c>
      <c r="AD1048" t="s">
        <v>52</v>
      </c>
      <c r="AH1048" t="s">
        <v>53</v>
      </c>
      <c r="AJ1048" t="s">
        <v>680</v>
      </c>
      <c r="AL1048" t="s">
        <v>488</v>
      </c>
      <c r="AM1048" t="s">
        <v>162</v>
      </c>
      <c r="AN1048" t="s">
        <v>272</v>
      </c>
      <c r="AO1048" t="s">
        <v>72</v>
      </c>
      <c r="AP1048" t="s">
        <v>59</v>
      </c>
      <c r="AQ1048" t="s">
        <v>334</v>
      </c>
      <c r="AR1048" t="s">
        <v>3420</v>
      </c>
      <c r="AS1048" s="2">
        <v>1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</row>
    <row r="1049" spans="1:53" x14ac:dyDescent="0.25">
      <c r="A1049">
        <v>1056</v>
      </c>
      <c r="B1049" t="s">
        <v>1288</v>
      </c>
      <c r="C1049" t="s">
        <v>39</v>
      </c>
      <c r="F1049" t="s">
        <v>3417</v>
      </c>
      <c r="G1049" t="s">
        <v>3533</v>
      </c>
      <c r="H1049" s="19">
        <v>1056</v>
      </c>
      <c r="I1049" t="s">
        <v>3659</v>
      </c>
      <c r="J1049" t="s">
        <v>479</v>
      </c>
      <c r="K1049" s="2">
        <v>6</v>
      </c>
      <c r="L1049" t="s">
        <v>52</v>
      </c>
      <c r="M1049">
        <v>0</v>
      </c>
      <c r="N1049" t="s">
        <v>202</v>
      </c>
      <c r="O1049" s="2">
        <v>0</v>
      </c>
      <c r="P1049" s="2">
        <v>0</v>
      </c>
      <c r="Q1049" s="2">
        <v>0</v>
      </c>
      <c r="R1049" s="2">
        <v>1</v>
      </c>
      <c r="S1049" t="s">
        <v>1391</v>
      </c>
      <c r="T1049" s="2">
        <v>200</v>
      </c>
      <c r="U1049" t="s">
        <v>142</v>
      </c>
      <c r="V1049" s="2">
        <v>0</v>
      </c>
      <c r="W1049" s="2">
        <v>1</v>
      </c>
      <c r="X1049" s="2">
        <v>0</v>
      </c>
      <c r="Y1049" s="2">
        <v>0</v>
      </c>
      <c r="AA1049" t="s">
        <v>65</v>
      </c>
      <c r="AC1049" t="s">
        <v>52</v>
      </c>
      <c r="AD1049" t="s">
        <v>52</v>
      </c>
      <c r="AH1049" t="s">
        <v>53</v>
      </c>
      <c r="AJ1049" t="s">
        <v>680</v>
      </c>
      <c r="AL1049" t="s">
        <v>488</v>
      </c>
      <c r="AM1049" t="s">
        <v>162</v>
      </c>
      <c r="AN1049" t="s">
        <v>272</v>
      </c>
      <c r="AO1049" t="s">
        <v>72</v>
      </c>
      <c r="AP1049" t="s">
        <v>59</v>
      </c>
      <c r="AQ1049" t="s">
        <v>334</v>
      </c>
      <c r="AR1049" t="s">
        <v>3420</v>
      </c>
      <c r="AS1049" s="2">
        <v>1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</row>
    <row r="1050" spans="1:53" x14ac:dyDescent="0.25">
      <c r="A1050">
        <v>1057</v>
      </c>
      <c r="B1050" t="s">
        <v>1288</v>
      </c>
      <c r="C1050" t="s">
        <v>39</v>
      </c>
      <c r="F1050" t="s">
        <v>3417</v>
      </c>
      <c r="G1050" t="s">
        <v>3533</v>
      </c>
      <c r="H1050" s="19">
        <v>1057</v>
      </c>
      <c r="I1050" t="s">
        <v>3662</v>
      </c>
      <c r="J1050" t="s">
        <v>479</v>
      </c>
      <c r="K1050" s="2">
        <v>3</v>
      </c>
      <c r="L1050" t="s">
        <v>52</v>
      </c>
      <c r="M1050">
        <v>0</v>
      </c>
      <c r="N1050" t="s">
        <v>241</v>
      </c>
      <c r="O1050" s="2">
        <v>0</v>
      </c>
      <c r="P1050" s="2">
        <v>0</v>
      </c>
      <c r="Q1050" s="2">
        <v>1</v>
      </c>
      <c r="R1050" s="2">
        <v>0</v>
      </c>
      <c r="T1050" s="2">
        <v>870</v>
      </c>
      <c r="AA1050" t="s">
        <v>51</v>
      </c>
      <c r="AC1050" t="s">
        <v>52</v>
      </c>
      <c r="AD1050" t="s">
        <v>52</v>
      </c>
      <c r="AH1050" t="s">
        <v>1465</v>
      </c>
      <c r="AJ1050" t="s">
        <v>680</v>
      </c>
      <c r="AL1050" t="s">
        <v>488</v>
      </c>
      <c r="AM1050" t="s">
        <v>162</v>
      </c>
      <c r="AN1050" t="s">
        <v>272</v>
      </c>
      <c r="AO1050" t="s">
        <v>332</v>
      </c>
      <c r="AP1050" t="s">
        <v>59</v>
      </c>
      <c r="AQ1050" t="s">
        <v>3432</v>
      </c>
      <c r="AR1050" t="s">
        <v>3433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1</v>
      </c>
      <c r="BA1050" s="2">
        <v>0</v>
      </c>
    </row>
    <row r="1051" spans="1:53" x14ac:dyDescent="0.25">
      <c r="A1051">
        <v>1058</v>
      </c>
      <c r="B1051" t="s">
        <v>1288</v>
      </c>
      <c r="C1051" t="s">
        <v>39</v>
      </c>
      <c r="F1051" t="s">
        <v>3417</v>
      </c>
      <c r="G1051" t="s">
        <v>3533</v>
      </c>
      <c r="H1051" s="19">
        <v>1058</v>
      </c>
      <c r="I1051" t="s">
        <v>3666</v>
      </c>
      <c r="J1051" t="s">
        <v>3667</v>
      </c>
      <c r="K1051" s="2">
        <v>7</v>
      </c>
      <c r="L1051" t="s">
        <v>52</v>
      </c>
      <c r="M1051">
        <v>0</v>
      </c>
      <c r="N1051" t="s">
        <v>241</v>
      </c>
      <c r="O1051" s="2">
        <v>0</v>
      </c>
      <c r="P1051" s="2">
        <v>0</v>
      </c>
      <c r="Q1051" s="2">
        <v>1</v>
      </c>
      <c r="R1051" s="2">
        <v>0</v>
      </c>
      <c r="T1051" s="2">
        <v>870</v>
      </c>
      <c r="U1051" t="s">
        <v>142</v>
      </c>
      <c r="V1051" s="2">
        <v>0</v>
      </c>
      <c r="W1051" s="2">
        <v>1</v>
      </c>
      <c r="X1051" s="2">
        <v>0</v>
      </c>
      <c r="Y1051" s="2">
        <v>0</v>
      </c>
      <c r="AA1051" t="s">
        <v>51</v>
      </c>
      <c r="AC1051" t="s">
        <v>52</v>
      </c>
      <c r="AD1051" t="s">
        <v>52</v>
      </c>
      <c r="AH1051" t="s">
        <v>53</v>
      </c>
      <c r="AJ1051" t="s">
        <v>680</v>
      </c>
      <c r="AL1051" t="s">
        <v>488</v>
      </c>
      <c r="AM1051" t="s">
        <v>162</v>
      </c>
      <c r="AN1051" t="s">
        <v>272</v>
      </c>
      <c r="AO1051" t="s">
        <v>72</v>
      </c>
      <c r="AP1051" t="s">
        <v>59</v>
      </c>
      <c r="AQ1051" t="s">
        <v>334</v>
      </c>
      <c r="AR1051" t="s">
        <v>3420</v>
      </c>
      <c r="AS1051" s="2">
        <v>1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</row>
    <row r="1052" spans="1:53" x14ac:dyDescent="0.25">
      <c r="A1052">
        <v>1059</v>
      </c>
      <c r="B1052" t="s">
        <v>1288</v>
      </c>
      <c r="C1052" t="s">
        <v>39</v>
      </c>
      <c r="F1052" t="s">
        <v>3417</v>
      </c>
      <c r="G1052" t="s">
        <v>3533</v>
      </c>
      <c r="H1052" s="19">
        <v>1059</v>
      </c>
      <c r="I1052" t="s">
        <v>3671</v>
      </c>
      <c r="J1052" t="s">
        <v>3672</v>
      </c>
      <c r="K1052" s="2">
        <v>9</v>
      </c>
      <c r="L1052" t="s">
        <v>52</v>
      </c>
      <c r="M1052">
        <v>0</v>
      </c>
      <c r="N1052" t="s">
        <v>202</v>
      </c>
      <c r="O1052" s="2">
        <v>0</v>
      </c>
      <c r="P1052" s="2">
        <v>0</v>
      </c>
      <c r="Q1052" s="2">
        <v>0</v>
      </c>
      <c r="R1052" s="2">
        <v>1</v>
      </c>
      <c r="S1052" t="s">
        <v>3674</v>
      </c>
      <c r="T1052" s="2">
        <v>350</v>
      </c>
      <c r="U1052" t="s">
        <v>142</v>
      </c>
      <c r="V1052" s="2">
        <v>0</v>
      </c>
      <c r="W1052" s="2">
        <v>1</v>
      </c>
      <c r="X1052" s="2">
        <v>0</v>
      </c>
      <c r="Y1052" s="2">
        <v>0</v>
      </c>
      <c r="AA1052" t="s">
        <v>51</v>
      </c>
      <c r="AC1052" t="s">
        <v>52</v>
      </c>
      <c r="AD1052" t="s">
        <v>52</v>
      </c>
      <c r="AH1052" t="s">
        <v>53</v>
      </c>
      <c r="AJ1052" t="s">
        <v>680</v>
      </c>
      <c r="AL1052" t="s">
        <v>488</v>
      </c>
      <c r="AM1052" t="s">
        <v>162</v>
      </c>
      <c r="AN1052" t="s">
        <v>272</v>
      </c>
      <c r="AO1052" t="s">
        <v>332</v>
      </c>
      <c r="AP1052" t="s">
        <v>59</v>
      </c>
      <c r="AQ1052" t="s">
        <v>3432</v>
      </c>
      <c r="AR1052" t="s">
        <v>3433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1</v>
      </c>
      <c r="BA1052" s="2">
        <v>0</v>
      </c>
    </row>
    <row r="1053" spans="1:53" x14ac:dyDescent="0.25">
      <c r="A1053">
        <v>1060</v>
      </c>
      <c r="B1053" t="s">
        <v>1288</v>
      </c>
      <c r="C1053" t="s">
        <v>39</v>
      </c>
      <c r="F1053" t="s">
        <v>3417</v>
      </c>
      <c r="G1053" t="s">
        <v>3533</v>
      </c>
      <c r="H1053" s="19">
        <v>1060</v>
      </c>
      <c r="I1053" t="s">
        <v>3677</v>
      </c>
      <c r="J1053" t="s">
        <v>479</v>
      </c>
      <c r="K1053" s="2">
        <v>4</v>
      </c>
      <c r="L1053" t="s">
        <v>52</v>
      </c>
      <c r="M1053">
        <v>0</v>
      </c>
      <c r="N1053" t="s">
        <v>202</v>
      </c>
      <c r="O1053" s="2">
        <v>0</v>
      </c>
      <c r="P1053" s="2">
        <v>0</v>
      </c>
      <c r="Q1053" s="2">
        <v>0</v>
      </c>
      <c r="R1053" s="2">
        <v>1</v>
      </c>
      <c r="S1053" t="s">
        <v>3679</v>
      </c>
      <c r="T1053" s="2">
        <v>1100</v>
      </c>
      <c r="U1053" t="s">
        <v>142</v>
      </c>
      <c r="V1053" s="2">
        <v>0</v>
      </c>
      <c r="W1053" s="2">
        <v>1</v>
      </c>
      <c r="X1053" s="2">
        <v>0</v>
      </c>
      <c r="Y1053" s="2">
        <v>0</v>
      </c>
      <c r="AA1053" t="s">
        <v>51</v>
      </c>
      <c r="AC1053" t="s">
        <v>52</v>
      </c>
      <c r="AD1053" t="s">
        <v>52</v>
      </c>
      <c r="AH1053" t="s">
        <v>53</v>
      </c>
      <c r="AJ1053" t="s">
        <v>680</v>
      </c>
      <c r="AL1053" t="s">
        <v>488</v>
      </c>
      <c r="AM1053" t="s">
        <v>162</v>
      </c>
      <c r="AN1053" t="s">
        <v>272</v>
      </c>
      <c r="AO1053" t="s">
        <v>72</v>
      </c>
      <c r="AP1053" t="s">
        <v>59</v>
      </c>
      <c r="AQ1053" t="s">
        <v>334</v>
      </c>
      <c r="AR1053" t="s">
        <v>3420</v>
      </c>
      <c r="AS1053" s="2">
        <v>1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</row>
    <row r="1054" spans="1:53" x14ac:dyDescent="0.25">
      <c r="A1054">
        <v>1061</v>
      </c>
      <c r="B1054" t="s">
        <v>1288</v>
      </c>
      <c r="C1054" t="s">
        <v>39</v>
      </c>
      <c r="F1054" t="s">
        <v>3417</v>
      </c>
      <c r="G1054" t="s">
        <v>3533</v>
      </c>
      <c r="H1054" s="19">
        <v>1061</v>
      </c>
      <c r="I1054" t="s">
        <v>3682</v>
      </c>
      <c r="J1054" t="s">
        <v>479</v>
      </c>
      <c r="K1054" s="2">
        <v>6</v>
      </c>
      <c r="L1054" t="s">
        <v>52</v>
      </c>
      <c r="M1054">
        <v>0</v>
      </c>
      <c r="N1054" t="s">
        <v>241</v>
      </c>
      <c r="O1054" s="2">
        <v>0</v>
      </c>
      <c r="P1054" s="2">
        <v>0</v>
      </c>
      <c r="Q1054" s="2">
        <v>1</v>
      </c>
      <c r="R1054" s="2">
        <v>0</v>
      </c>
      <c r="T1054" s="2">
        <v>870</v>
      </c>
      <c r="U1054" t="s">
        <v>142</v>
      </c>
      <c r="V1054" s="2">
        <v>0</v>
      </c>
      <c r="W1054" s="2">
        <v>1</v>
      </c>
      <c r="X1054" s="2">
        <v>0</v>
      </c>
      <c r="Y1054" s="2">
        <v>0</v>
      </c>
      <c r="AA1054" t="s">
        <v>51</v>
      </c>
      <c r="AC1054" t="s">
        <v>52</v>
      </c>
      <c r="AD1054" t="s">
        <v>52</v>
      </c>
      <c r="AH1054" t="s">
        <v>340</v>
      </c>
      <c r="AJ1054" t="s">
        <v>680</v>
      </c>
      <c r="AL1054" t="s">
        <v>488</v>
      </c>
      <c r="AM1054" t="s">
        <v>162</v>
      </c>
      <c r="AN1054" t="s">
        <v>57</v>
      </c>
      <c r="AO1054" t="s">
        <v>332</v>
      </c>
      <c r="AP1054" t="s">
        <v>59</v>
      </c>
      <c r="AQ1054" t="s">
        <v>3432</v>
      </c>
      <c r="AR1054" t="s">
        <v>3433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1</v>
      </c>
      <c r="BA1054" s="2">
        <v>0</v>
      </c>
    </row>
    <row r="1055" spans="1:53" x14ac:dyDescent="0.25">
      <c r="A1055">
        <v>1062</v>
      </c>
      <c r="B1055" t="s">
        <v>1288</v>
      </c>
      <c r="C1055" t="s">
        <v>39</v>
      </c>
      <c r="F1055" t="s">
        <v>3417</v>
      </c>
      <c r="G1055" t="s">
        <v>3533</v>
      </c>
      <c r="H1055" s="19">
        <v>1062</v>
      </c>
      <c r="I1055" t="s">
        <v>3686</v>
      </c>
      <c r="J1055" t="s">
        <v>479</v>
      </c>
      <c r="K1055" s="2">
        <v>5</v>
      </c>
      <c r="L1055" t="s">
        <v>52</v>
      </c>
      <c r="M1055">
        <v>0</v>
      </c>
      <c r="N1055" t="s">
        <v>202</v>
      </c>
      <c r="O1055" s="2">
        <v>0</v>
      </c>
      <c r="P1055" s="2">
        <v>0</v>
      </c>
      <c r="Q1055" s="2">
        <v>0</v>
      </c>
      <c r="R1055" s="2">
        <v>1</v>
      </c>
      <c r="S1055" t="s">
        <v>3688</v>
      </c>
      <c r="T1055" s="2">
        <v>800</v>
      </c>
      <c r="U1055" t="s">
        <v>142</v>
      </c>
      <c r="V1055" s="2">
        <v>0</v>
      </c>
      <c r="W1055" s="2">
        <v>1</v>
      </c>
      <c r="X1055" s="2">
        <v>0</v>
      </c>
      <c r="Y1055" s="2">
        <v>0</v>
      </c>
      <c r="AA1055" t="s">
        <v>51</v>
      </c>
      <c r="AC1055" t="s">
        <v>52</v>
      </c>
      <c r="AD1055" t="s">
        <v>52</v>
      </c>
      <c r="AH1055" t="s">
        <v>340</v>
      </c>
      <c r="AJ1055" t="s">
        <v>680</v>
      </c>
      <c r="AL1055" t="s">
        <v>488</v>
      </c>
      <c r="AM1055" t="s">
        <v>162</v>
      </c>
      <c r="AN1055" t="s">
        <v>57</v>
      </c>
      <c r="AO1055" t="s">
        <v>332</v>
      </c>
      <c r="AP1055" t="s">
        <v>59</v>
      </c>
      <c r="AQ1055" t="s">
        <v>334</v>
      </c>
      <c r="AR1055" t="s">
        <v>3420</v>
      </c>
      <c r="AS1055" s="2">
        <v>1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</row>
    <row r="1056" spans="1:53" x14ac:dyDescent="0.25">
      <c r="A1056">
        <v>1063</v>
      </c>
      <c r="B1056" t="s">
        <v>1288</v>
      </c>
      <c r="C1056" t="s">
        <v>39</v>
      </c>
      <c r="F1056" t="s">
        <v>3417</v>
      </c>
      <c r="G1056" t="s">
        <v>3533</v>
      </c>
      <c r="H1056" s="19">
        <v>1063</v>
      </c>
      <c r="I1056" t="s">
        <v>3691</v>
      </c>
      <c r="J1056" t="s">
        <v>761</v>
      </c>
      <c r="K1056" s="2">
        <v>5</v>
      </c>
      <c r="L1056" t="s">
        <v>52</v>
      </c>
      <c r="M1056">
        <v>0</v>
      </c>
      <c r="N1056" t="s">
        <v>241</v>
      </c>
      <c r="O1056" s="2">
        <v>0</v>
      </c>
      <c r="P1056" s="2">
        <v>0</v>
      </c>
      <c r="Q1056" s="2">
        <v>1</v>
      </c>
      <c r="R1056" s="2">
        <v>0</v>
      </c>
      <c r="T1056" s="2">
        <v>870</v>
      </c>
      <c r="U1056" t="s">
        <v>142</v>
      </c>
      <c r="V1056" s="2">
        <v>0</v>
      </c>
      <c r="W1056" s="2">
        <v>1</v>
      </c>
      <c r="X1056" s="2">
        <v>0</v>
      </c>
      <c r="Y1056" s="2">
        <v>0</v>
      </c>
      <c r="AA1056" t="s">
        <v>51</v>
      </c>
      <c r="AC1056" t="s">
        <v>52</v>
      </c>
      <c r="AD1056" t="s">
        <v>52</v>
      </c>
      <c r="AH1056" t="s">
        <v>1465</v>
      </c>
      <c r="AJ1056" t="s">
        <v>680</v>
      </c>
      <c r="AL1056" t="s">
        <v>488</v>
      </c>
      <c r="AM1056" t="s">
        <v>162</v>
      </c>
      <c r="AN1056" t="s">
        <v>57</v>
      </c>
      <c r="AO1056" t="s">
        <v>72</v>
      </c>
      <c r="AP1056" t="s">
        <v>59</v>
      </c>
      <c r="AQ1056" t="s">
        <v>3432</v>
      </c>
      <c r="AR1056" t="s">
        <v>3433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1</v>
      </c>
      <c r="BA1056" s="2">
        <v>0</v>
      </c>
    </row>
    <row r="1057" spans="1:53" x14ac:dyDescent="0.25">
      <c r="A1057">
        <v>1064</v>
      </c>
      <c r="B1057" t="s">
        <v>1288</v>
      </c>
      <c r="C1057" t="s">
        <v>39</v>
      </c>
      <c r="F1057" t="s">
        <v>3417</v>
      </c>
      <c r="G1057" t="s">
        <v>3533</v>
      </c>
      <c r="H1057" s="19">
        <v>1064</v>
      </c>
      <c r="I1057" t="s">
        <v>3695</v>
      </c>
      <c r="J1057" t="s">
        <v>479</v>
      </c>
      <c r="K1057" s="2">
        <v>5</v>
      </c>
      <c r="L1057" t="s">
        <v>52</v>
      </c>
      <c r="M1057">
        <v>0</v>
      </c>
      <c r="N1057" t="s">
        <v>241</v>
      </c>
      <c r="O1057" s="2">
        <v>0</v>
      </c>
      <c r="P1057" s="2">
        <v>0</v>
      </c>
      <c r="Q1057" s="2">
        <v>1</v>
      </c>
      <c r="R1057" s="2">
        <v>0</v>
      </c>
      <c r="T1057" s="2">
        <v>870</v>
      </c>
      <c r="U1057" t="s">
        <v>142</v>
      </c>
      <c r="V1057" s="2">
        <v>0</v>
      </c>
      <c r="W1057" s="2">
        <v>1</v>
      </c>
      <c r="X1057" s="2">
        <v>0</v>
      </c>
      <c r="Y1057" s="2">
        <v>0</v>
      </c>
      <c r="AA1057" t="s">
        <v>51</v>
      </c>
      <c r="AC1057" t="s">
        <v>52</v>
      </c>
      <c r="AD1057" t="s">
        <v>52</v>
      </c>
      <c r="AH1057" t="s">
        <v>340</v>
      </c>
      <c r="AJ1057" t="s">
        <v>680</v>
      </c>
      <c r="AL1057" t="s">
        <v>488</v>
      </c>
      <c r="AM1057" t="s">
        <v>162</v>
      </c>
      <c r="AN1057" t="s">
        <v>57</v>
      </c>
      <c r="AO1057" t="s">
        <v>332</v>
      </c>
      <c r="AP1057" t="s">
        <v>59</v>
      </c>
      <c r="AQ1057" t="s">
        <v>334</v>
      </c>
      <c r="AR1057" t="s">
        <v>3420</v>
      </c>
      <c r="AS1057" s="2">
        <v>1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</row>
    <row r="1058" spans="1:53" x14ac:dyDescent="0.25">
      <c r="A1058">
        <v>1065</v>
      </c>
      <c r="B1058" t="s">
        <v>1288</v>
      </c>
      <c r="C1058" t="s">
        <v>39</v>
      </c>
      <c r="F1058" t="s">
        <v>3417</v>
      </c>
      <c r="G1058" t="s">
        <v>3533</v>
      </c>
      <c r="H1058" s="19">
        <v>1065</v>
      </c>
      <c r="I1058" t="s">
        <v>3699</v>
      </c>
      <c r="J1058" t="s">
        <v>479</v>
      </c>
      <c r="K1058" s="2">
        <v>9</v>
      </c>
      <c r="L1058" t="s">
        <v>52</v>
      </c>
      <c r="M1058">
        <v>0</v>
      </c>
      <c r="N1058" t="s">
        <v>241</v>
      </c>
      <c r="O1058" s="2">
        <v>0</v>
      </c>
      <c r="P1058" s="2">
        <v>0</v>
      </c>
      <c r="Q1058" s="2">
        <v>1</v>
      </c>
      <c r="R1058" s="2">
        <v>0</v>
      </c>
      <c r="T1058" s="2">
        <v>870</v>
      </c>
      <c r="AA1058" t="s">
        <v>51</v>
      </c>
      <c r="AC1058" t="s">
        <v>52</v>
      </c>
      <c r="AD1058" t="s">
        <v>52</v>
      </c>
      <c r="AH1058" t="s">
        <v>1465</v>
      </c>
      <c r="AJ1058" t="s">
        <v>680</v>
      </c>
      <c r="AL1058" t="s">
        <v>488</v>
      </c>
      <c r="AM1058" t="s">
        <v>162</v>
      </c>
      <c r="AN1058" t="s">
        <v>57</v>
      </c>
      <c r="AO1058" t="s">
        <v>332</v>
      </c>
      <c r="AP1058" t="s">
        <v>1623</v>
      </c>
      <c r="AQ1058" t="s">
        <v>3432</v>
      </c>
      <c r="AR1058" t="s">
        <v>3433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1</v>
      </c>
      <c r="BA1058" s="2">
        <v>0</v>
      </c>
    </row>
    <row r="1059" spans="1:53" x14ac:dyDescent="0.25">
      <c r="A1059">
        <v>1066</v>
      </c>
      <c r="B1059" t="s">
        <v>1288</v>
      </c>
      <c r="C1059" t="s">
        <v>39</v>
      </c>
      <c r="F1059" t="s">
        <v>3417</v>
      </c>
      <c r="G1059" t="s">
        <v>3533</v>
      </c>
      <c r="H1059" s="19">
        <v>1066</v>
      </c>
      <c r="I1059" t="s">
        <v>3703</v>
      </c>
      <c r="J1059" t="s">
        <v>479</v>
      </c>
      <c r="K1059" s="2">
        <v>4</v>
      </c>
      <c r="L1059" t="s">
        <v>52</v>
      </c>
      <c r="M1059">
        <v>0</v>
      </c>
      <c r="N1059" t="s">
        <v>83</v>
      </c>
      <c r="O1059" s="2">
        <v>0</v>
      </c>
      <c r="P1059" s="2">
        <v>1</v>
      </c>
      <c r="Q1059" s="2">
        <v>0</v>
      </c>
      <c r="R1059" s="2">
        <v>0</v>
      </c>
      <c r="T1059" s="2">
        <v>350</v>
      </c>
      <c r="U1059" t="s">
        <v>142</v>
      </c>
      <c r="V1059" s="2">
        <v>0</v>
      </c>
      <c r="W1059" s="2">
        <v>1</v>
      </c>
      <c r="X1059" s="2">
        <v>0</v>
      </c>
      <c r="Y1059" s="2">
        <v>0</v>
      </c>
      <c r="AA1059" t="s">
        <v>51</v>
      </c>
      <c r="AC1059" t="s">
        <v>52</v>
      </c>
      <c r="AD1059" t="s">
        <v>52</v>
      </c>
      <c r="AH1059" t="s">
        <v>340</v>
      </c>
      <c r="AJ1059" t="s">
        <v>680</v>
      </c>
      <c r="AL1059" t="s">
        <v>488</v>
      </c>
      <c r="AM1059" t="s">
        <v>162</v>
      </c>
      <c r="AN1059" t="s">
        <v>272</v>
      </c>
      <c r="AO1059" t="s">
        <v>72</v>
      </c>
      <c r="AP1059" t="s">
        <v>59</v>
      </c>
      <c r="AQ1059" t="s">
        <v>334</v>
      </c>
      <c r="AR1059" t="s">
        <v>3420</v>
      </c>
      <c r="AS1059" s="2">
        <v>1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</row>
    <row r="1060" spans="1:53" x14ac:dyDescent="0.25">
      <c r="A1060">
        <v>1067</v>
      </c>
      <c r="B1060" t="s">
        <v>1288</v>
      </c>
      <c r="C1060" t="s">
        <v>39</v>
      </c>
      <c r="F1060" t="s">
        <v>3417</v>
      </c>
      <c r="G1060" t="s">
        <v>3533</v>
      </c>
      <c r="H1060" s="19">
        <v>1067</v>
      </c>
      <c r="I1060" t="s">
        <v>3706</v>
      </c>
      <c r="J1060" t="s">
        <v>3707</v>
      </c>
      <c r="K1060" s="2">
        <v>5</v>
      </c>
      <c r="L1060" t="s">
        <v>52</v>
      </c>
      <c r="M1060">
        <v>0</v>
      </c>
      <c r="N1060" t="s">
        <v>241</v>
      </c>
      <c r="O1060" s="2">
        <v>0</v>
      </c>
      <c r="P1060" s="2">
        <v>0</v>
      </c>
      <c r="Q1060" s="2">
        <v>1</v>
      </c>
      <c r="R1060" s="2">
        <v>0</v>
      </c>
      <c r="T1060" s="2">
        <v>870</v>
      </c>
      <c r="U1060" t="s">
        <v>142</v>
      </c>
      <c r="V1060" s="2">
        <v>0</v>
      </c>
      <c r="W1060" s="2">
        <v>1</v>
      </c>
      <c r="X1060" s="2">
        <v>0</v>
      </c>
      <c r="Y1060" s="2">
        <v>0</v>
      </c>
      <c r="AA1060" t="s">
        <v>51</v>
      </c>
      <c r="AC1060" t="s">
        <v>52</v>
      </c>
      <c r="AD1060" t="s">
        <v>52</v>
      </c>
      <c r="AH1060" t="s">
        <v>340</v>
      </c>
      <c r="AJ1060" t="s">
        <v>680</v>
      </c>
      <c r="AL1060" t="s">
        <v>488</v>
      </c>
      <c r="AM1060" t="s">
        <v>162</v>
      </c>
      <c r="AN1060" t="s">
        <v>57</v>
      </c>
      <c r="AO1060" t="s">
        <v>72</v>
      </c>
      <c r="AP1060" t="s">
        <v>59</v>
      </c>
      <c r="AQ1060" t="s">
        <v>334</v>
      </c>
      <c r="AR1060" t="s">
        <v>3420</v>
      </c>
      <c r="AS1060" s="2">
        <v>1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</row>
    <row r="1061" spans="1:53" x14ac:dyDescent="0.25">
      <c r="A1061">
        <v>1068</v>
      </c>
      <c r="B1061" t="s">
        <v>1288</v>
      </c>
      <c r="C1061" t="s">
        <v>39</v>
      </c>
      <c r="F1061" t="s">
        <v>3417</v>
      </c>
      <c r="G1061" t="s">
        <v>3533</v>
      </c>
      <c r="H1061" s="19">
        <v>1068</v>
      </c>
      <c r="I1061" t="s">
        <v>3711</v>
      </c>
      <c r="J1061" t="s">
        <v>479</v>
      </c>
      <c r="K1061" s="2">
        <v>4</v>
      </c>
      <c r="L1061" t="s">
        <v>52</v>
      </c>
      <c r="M1061">
        <v>0</v>
      </c>
      <c r="N1061" t="s">
        <v>241</v>
      </c>
      <c r="O1061" s="2">
        <v>0</v>
      </c>
      <c r="P1061" s="2">
        <v>0</v>
      </c>
      <c r="Q1061" s="2">
        <v>1</v>
      </c>
      <c r="R1061" s="2">
        <v>0</v>
      </c>
      <c r="T1061" s="2">
        <v>870</v>
      </c>
      <c r="U1061" t="s">
        <v>142</v>
      </c>
      <c r="V1061" s="2">
        <v>0</v>
      </c>
      <c r="W1061" s="2">
        <v>1</v>
      </c>
      <c r="X1061" s="2">
        <v>0</v>
      </c>
      <c r="Y1061" s="2">
        <v>0</v>
      </c>
      <c r="AA1061" t="s">
        <v>51</v>
      </c>
      <c r="AC1061" t="s">
        <v>52</v>
      </c>
      <c r="AD1061" t="s">
        <v>52</v>
      </c>
      <c r="AH1061" t="s">
        <v>1465</v>
      </c>
      <c r="AJ1061" t="s">
        <v>680</v>
      </c>
      <c r="AL1061" t="s">
        <v>488</v>
      </c>
      <c r="AM1061" t="s">
        <v>162</v>
      </c>
      <c r="AN1061" t="s">
        <v>57</v>
      </c>
      <c r="AO1061" t="s">
        <v>332</v>
      </c>
      <c r="AP1061" t="s">
        <v>59</v>
      </c>
      <c r="AQ1061" t="s">
        <v>3432</v>
      </c>
      <c r="AR1061" t="s">
        <v>3433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1</v>
      </c>
      <c r="BA1061" s="2">
        <v>0</v>
      </c>
    </row>
    <row r="1062" spans="1:53" x14ac:dyDescent="0.25">
      <c r="A1062">
        <v>1069</v>
      </c>
      <c r="B1062" t="s">
        <v>1288</v>
      </c>
      <c r="C1062" t="s">
        <v>39</v>
      </c>
      <c r="F1062" t="s">
        <v>3417</v>
      </c>
      <c r="G1062" t="s">
        <v>3533</v>
      </c>
      <c r="H1062" s="19">
        <v>1069</v>
      </c>
      <c r="I1062" t="s">
        <v>3715</v>
      </c>
      <c r="J1062" t="s">
        <v>479</v>
      </c>
      <c r="K1062" s="2">
        <v>9</v>
      </c>
      <c r="L1062" t="s">
        <v>52</v>
      </c>
      <c r="M1062">
        <v>0</v>
      </c>
      <c r="N1062" t="s">
        <v>202</v>
      </c>
      <c r="O1062" s="2">
        <v>0</v>
      </c>
      <c r="P1062" s="2">
        <v>0</v>
      </c>
      <c r="Q1062" s="2">
        <v>0</v>
      </c>
      <c r="R1062" s="2">
        <v>1</v>
      </c>
      <c r="S1062" t="s">
        <v>3674</v>
      </c>
      <c r="T1062" s="2">
        <v>600</v>
      </c>
      <c r="U1062" t="s">
        <v>142</v>
      </c>
      <c r="V1062" s="2">
        <v>0</v>
      </c>
      <c r="W1062" s="2">
        <v>1</v>
      </c>
      <c r="X1062" s="2">
        <v>0</v>
      </c>
      <c r="Y1062" s="2">
        <v>0</v>
      </c>
      <c r="AA1062" t="s">
        <v>51</v>
      </c>
      <c r="AC1062" t="s">
        <v>52</v>
      </c>
      <c r="AD1062" t="s">
        <v>52</v>
      </c>
      <c r="AH1062" t="s">
        <v>1465</v>
      </c>
      <c r="AJ1062" t="s">
        <v>680</v>
      </c>
      <c r="AL1062" t="s">
        <v>488</v>
      </c>
      <c r="AM1062" t="s">
        <v>162</v>
      </c>
      <c r="AN1062" t="s">
        <v>57</v>
      </c>
      <c r="AO1062" t="s">
        <v>72</v>
      </c>
      <c r="AP1062" t="s">
        <v>686</v>
      </c>
      <c r="AQ1062" t="s">
        <v>3432</v>
      </c>
      <c r="AR1062" t="s">
        <v>3433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1</v>
      </c>
      <c r="BA1062" s="2">
        <v>0</v>
      </c>
    </row>
    <row r="1063" spans="1:53" x14ac:dyDescent="0.25">
      <c r="A1063">
        <v>1070</v>
      </c>
      <c r="B1063" t="s">
        <v>1288</v>
      </c>
      <c r="C1063" t="s">
        <v>39</v>
      </c>
      <c r="F1063" t="s">
        <v>3417</v>
      </c>
      <c r="G1063" t="s">
        <v>3533</v>
      </c>
      <c r="H1063" s="19">
        <v>1070</v>
      </c>
      <c r="I1063" t="s">
        <v>3718</v>
      </c>
      <c r="J1063" t="s">
        <v>3719</v>
      </c>
      <c r="K1063" s="2">
        <v>3</v>
      </c>
      <c r="L1063" t="s">
        <v>52</v>
      </c>
      <c r="M1063">
        <v>0</v>
      </c>
      <c r="N1063" t="s">
        <v>241</v>
      </c>
      <c r="O1063" s="2">
        <v>0</v>
      </c>
      <c r="P1063" s="2">
        <v>0</v>
      </c>
      <c r="Q1063" s="2">
        <v>1</v>
      </c>
      <c r="R1063" s="2">
        <v>0</v>
      </c>
      <c r="T1063" s="2">
        <v>870</v>
      </c>
      <c r="AA1063" t="s">
        <v>51</v>
      </c>
      <c r="AC1063" t="s">
        <v>52</v>
      </c>
      <c r="AD1063" t="s">
        <v>52</v>
      </c>
      <c r="AH1063" t="s">
        <v>1465</v>
      </c>
      <c r="AJ1063" t="s">
        <v>680</v>
      </c>
      <c r="AL1063" t="s">
        <v>488</v>
      </c>
      <c r="AM1063" t="s">
        <v>162</v>
      </c>
      <c r="AN1063" t="s">
        <v>272</v>
      </c>
      <c r="AO1063" t="s">
        <v>72</v>
      </c>
      <c r="AP1063" t="s">
        <v>59</v>
      </c>
      <c r="AQ1063" t="s">
        <v>3432</v>
      </c>
      <c r="AR1063" t="s">
        <v>3433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1</v>
      </c>
      <c r="BA1063" s="2">
        <v>0</v>
      </c>
    </row>
    <row r="1064" spans="1:53" x14ac:dyDescent="0.25">
      <c r="A1064">
        <v>1071</v>
      </c>
      <c r="B1064" t="s">
        <v>1288</v>
      </c>
      <c r="C1064" t="s">
        <v>39</v>
      </c>
      <c r="F1064" t="s">
        <v>3417</v>
      </c>
      <c r="G1064" t="s">
        <v>3533</v>
      </c>
      <c r="H1064" s="19">
        <v>1071</v>
      </c>
      <c r="I1064" t="s">
        <v>3723</v>
      </c>
      <c r="J1064" t="s">
        <v>3724</v>
      </c>
      <c r="K1064" s="2">
        <v>9</v>
      </c>
      <c r="L1064" t="s">
        <v>52</v>
      </c>
      <c r="M1064">
        <v>0</v>
      </c>
      <c r="T1064" s="2">
        <v>870</v>
      </c>
      <c r="U1064" t="s">
        <v>259</v>
      </c>
      <c r="V1064" s="2">
        <v>0</v>
      </c>
      <c r="W1064" s="2">
        <v>1</v>
      </c>
      <c r="X1064" s="2">
        <v>1</v>
      </c>
      <c r="Y1064" s="2">
        <v>0</v>
      </c>
      <c r="AA1064" t="s">
        <v>65</v>
      </c>
      <c r="AC1064" t="s">
        <v>52</v>
      </c>
      <c r="AD1064" t="s">
        <v>52</v>
      </c>
      <c r="AH1064" t="s">
        <v>53</v>
      </c>
      <c r="AJ1064" t="s">
        <v>680</v>
      </c>
      <c r="AL1064" t="s">
        <v>488</v>
      </c>
      <c r="AM1064" t="s">
        <v>162</v>
      </c>
      <c r="AN1064" t="s">
        <v>272</v>
      </c>
      <c r="AO1064" t="s">
        <v>332</v>
      </c>
      <c r="AP1064" t="s">
        <v>59</v>
      </c>
      <c r="AQ1064" t="s">
        <v>334</v>
      </c>
      <c r="AR1064" t="s">
        <v>3420</v>
      </c>
      <c r="AS1064" s="2">
        <v>1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</row>
    <row r="1065" spans="1:53" x14ac:dyDescent="0.25">
      <c r="A1065">
        <v>1072</v>
      </c>
      <c r="B1065" t="s">
        <v>1288</v>
      </c>
      <c r="C1065" t="s">
        <v>39</v>
      </c>
      <c r="F1065" t="s">
        <v>3417</v>
      </c>
      <c r="G1065" t="s">
        <v>3533</v>
      </c>
      <c r="H1065" s="19">
        <v>1072</v>
      </c>
      <c r="I1065" t="s">
        <v>3728</v>
      </c>
      <c r="J1065" t="s">
        <v>479</v>
      </c>
      <c r="K1065" s="2">
        <v>9</v>
      </c>
      <c r="L1065" t="s">
        <v>52</v>
      </c>
      <c r="M1065">
        <v>0</v>
      </c>
      <c r="T1065" s="2">
        <v>500</v>
      </c>
      <c r="U1065" t="s">
        <v>142</v>
      </c>
      <c r="V1065" s="2">
        <v>0</v>
      </c>
      <c r="W1065" s="2">
        <v>1</v>
      </c>
      <c r="X1065" s="2">
        <v>0</v>
      </c>
      <c r="Y1065" s="2">
        <v>0</v>
      </c>
      <c r="AA1065" t="s">
        <v>65</v>
      </c>
      <c r="AC1065" t="s">
        <v>52</v>
      </c>
      <c r="AD1065" t="s">
        <v>52</v>
      </c>
      <c r="AH1065" t="s">
        <v>53</v>
      </c>
      <c r="AJ1065" t="s">
        <v>680</v>
      </c>
      <c r="AL1065" t="s">
        <v>488</v>
      </c>
      <c r="AM1065" t="s">
        <v>162</v>
      </c>
      <c r="AN1065" t="s">
        <v>272</v>
      </c>
      <c r="AO1065" t="s">
        <v>72</v>
      </c>
      <c r="AP1065" t="s">
        <v>59</v>
      </c>
      <c r="AQ1065" t="s">
        <v>334</v>
      </c>
      <c r="AR1065" t="s">
        <v>3420</v>
      </c>
      <c r="AS1065" s="2">
        <v>1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</row>
    <row r="1066" spans="1:53" x14ac:dyDescent="0.25">
      <c r="A1066">
        <v>1073</v>
      </c>
      <c r="B1066" t="s">
        <v>1288</v>
      </c>
      <c r="C1066" t="s">
        <v>39</v>
      </c>
      <c r="F1066" t="s">
        <v>3417</v>
      </c>
      <c r="G1066" t="s">
        <v>3533</v>
      </c>
      <c r="H1066" s="19">
        <v>1073</v>
      </c>
      <c r="I1066" t="s">
        <v>3732</v>
      </c>
      <c r="J1066" t="s">
        <v>479</v>
      </c>
      <c r="K1066" s="2">
        <v>7</v>
      </c>
      <c r="L1066" t="s">
        <v>52</v>
      </c>
      <c r="M1066">
        <v>0</v>
      </c>
      <c r="T1066" s="2">
        <v>500</v>
      </c>
      <c r="U1066" t="s">
        <v>142</v>
      </c>
      <c r="V1066" s="2">
        <v>0</v>
      </c>
      <c r="W1066" s="2">
        <v>1</v>
      </c>
      <c r="X1066" s="2">
        <v>0</v>
      </c>
      <c r="Y1066" s="2">
        <v>0</v>
      </c>
      <c r="AA1066" t="s">
        <v>1277</v>
      </c>
      <c r="AB1066" t="s">
        <v>12105</v>
      </c>
      <c r="AC1066" t="s">
        <v>52</v>
      </c>
      <c r="AD1066" t="s">
        <v>52</v>
      </c>
      <c r="AH1066" t="s">
        <v>1465</v>
      </c>
      <c r="AJ1066" t="s">
        <v>680</v>
      </c>
      <c r="AL1066" t="s">
        <v>488</v>
      </c>
      <c r="AM1066" t="s">
        <v>162</v>
      </c>
      <c r="AN1066" t="s">
        <v>57</v>
      </c>
      <c r="AO1066" t="s">
        <v>332</v>
      </c>
      <c r="AP1066" t="s">
        <v>59</v>
      </c>
      <c r="AQ1066" t="s">
        <v>3432</v>
      </c>
      <c r="AR1066" t="s">
        <v>3433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1</v>
      </c>
      <c r="BA1066" s="2">
        <v>0</v>
      </c>
    </row>
    <row r="1067" spans="1:53" x14ac:dyDescent="0.25">
      <c r="A1067">
        <v>1074</v>
      </c>
      <c r="B1067" t="s">
        <v>1288</v>
      </c>
      <c r="C1067" t="s">
        <v>39</v>
      </c>
      <c r="F1067" t="s">
        <v>3417</v>
      </c>
      <c r="G1067" t="s">
        <v>3533</v>
      </c>
      <c r="H1067" s="19">
        <v>1074</v>
      </c>
      <c r="I1067" t="s">
        <v>3736</v>
      </c>
      <c r="J1067" t="s">
        <v>479</v>
      </c>
      <c r="K1067" s="2">
        <v>5</v>
      </c>
      <c r="L1067" t="s">
        <v>52</v>
      </c>
      <c r="M1067">
        <v>0</v>
      </c>
      <c r="N1067" t="s">
        <v>494</v>
      </c>
      <c r="O1067" s="2">
        <v>1</v>
      </c>
      <c r="P1067" s="2">
        <v>0</v>
      </c>
      <c r="Q1067" s="2">
        <v>0</v>
      </c>
      <c r="R1067" s="2">
        <v>0</v>
      </c>
      <c r="T1067" s="2">
        <v>350</v>
      </c>
      <c r="U1067" t="s">
        <v>142</v>
      </c>
      <c r="V1067" s="2">
        <v>0</v>
      </c>
      <c r="W1067" s="2">
        <v>1</v>
      </c>
      <c r="X1067" s="2">
        <v>0</v>
      </c>
      <c r="Y1067" s="2">
        <v>0</v>
      </c>
      <c r="AA1067" t="s">
        <v>65</v>
      </c>
      <c r="AC1067" t="s">
        <v>52</v>
      </c>
      <c r="AD1067" t="s">
        <v>52</v>
      </c>
      <c r="AH1067" t="s">
        <v>340</v>
      </c>
      <c r="AJ1067" t="s">
        <v>680</v>
      </c>
      <c r="AL1067" t="s">
        <v>488</v>
      </c>
      <c r="AM1067" t="s">
        <v>162</v>
      </c>
      <c r="AN1067" t="s">
        <v>57</v>
      </c>
      <c r="AO1067" t="s">
        <v>332</v>
      </c>
      <c r="AP1067" t="s">
        <v>59</v>
      </c>
      <c r="AQ1067" t="s">
        <v>334</v>
      </c>
      <c r="AR1067" t="s">
        <v>3420</v>
      </c>
      <c r="AS1067" s="2">
        <v>1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</row>
    <row r="1068" spans="1:53" x14ac:dyDescent="0.25">
      <c r="A1068">
        <v>1075</v>
      </c>
      <c r="B1068" t="s">
        <v>1288</v>
      </c>
      <c r="C1068" t="s">
        <v>39</v>
      </c>
      <c r="F1068" t="s">
        <v>3417</v>
      </c>
      <c r="G1068" t="s">
        <v>3533</v>
      </c>
      <c r="H1068" s="19">
        <v>1075</v>
      </c>
      <c r="I1068" t="s">
        <v>3739</v>
      </c>
      <c r="J1068" t="s">
        <v>479</v>
      </c>
      <c r="K1068" s="2">
        <v>3</v>
      </c>
      <c r="L1068" t="s">
        <v>52</v>
      </c>
      <c r="M1068">
        <v>0</v>
      </c>
      <c r="N1068" t="s">
        <v>202</v>
      </c>
      <c r="O1068" s="2">
        <v>0</v>
      </c>
      <c r="P1068" s="2">
        <v>0</v>
      </c>
      <c r="Q1068" s="2">
        <v>0</v>
      </c>
      <c r="R1068" s="2">
        <v>1</v>
      </c>
      <c r="S1068" t="s">
        <v>3741</v>
      </c>
      <c r="T1068" s="2">
        <v>900</v>
      </c>
      <c r="AA1068" t="s">
        <v>1277</v>
      </c>
      <c r="AB1068" t="s">
        <v>12105</v>
      </c>
      <c r="AC1068" t="s">
        <v>52</v>
      </c>
      <c r="AD1068" t="s">
        <v>52</v>
      </c>
      <c r="AH1068" t="s">
        <v>340</v>
      </c>
      <c r="AJ1068" t="s">
        <v>680</v>
      </c>
      <c r="AL1068" t="s">
        <v>488</v>
      </c>
      <c r="AM1068" t="s">
        <v>162</v>
      </c>
      <c r="AN1068" t="s">
        <v>57</v>
      </c>
      <c r="AO1068" t="s">
        <v>332</v>
      </c>
      <c r="AP1068" t="s">
        <v>59</v>
      </c>
      <c r="AQ1068" t="s">
        <v>3432</v>
      </c>
      <c r="AR1068" t="s">
        <v>3433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1</v>
      </c>
      <c r="BA1068" s="2">
        <v>0</v>
      </c>
    </row>
    <row r="1069" spans="1:53" x14ac:dyDescent="0.25">
      <c r="A1069">
        <v>1076</v>
      </c>
      <c r="B1069" t="s">
        <v>1288</v>
      </c>
      <c r="C1069" t="s">
        <v>39</v>
      </c>
      <c r="F1069" t="s">
        <v>3417</v>
      </c>
      <c r="G1069" t="s">
        <v>3533</v>
      </c>
      <c r="H1069" s="19">
        <v>1076</v>
      </c>
      <c r="I1069" t="s">
        <v>3744</v>
      </c>
      <c r="J1069" t="s">
        <v>479</v>
      </c>
      <c r="K1069" s="2">
        <v>7</v>
      </c>
      <c r="L1069" t="s">
        <v>52</v>
      </c>
      <c r="M1069">
        <v>0</v>
      </c>
      <c r="N1069" t="s">
        <v>83</v>
      </c>
      <c r="O1069" s="2">
        <v>0</v>
      </c>
      <c r="P1069" s="2">
        <v>1</v>
      </c>
      <c r="Q1069" s="2">
        <v>0</v>
      </c>
      <c r="R1069" s="2">
        <v>0</v>
      </c>
      <c r="T1069" s="2">
        <v>350</v>
      </c>
      <c r="U1069" t="s">
        <v>142</v>
      </c>
      <c r="V1069" s="2">
        <v>0</v>
      </c>
      <c r="W1069" s="2">
        <v>1</v>
      </c>
      <c r="X1069" s="2">
        <v>0</v>
      </c>
      <c r="Y1069" s="2">
        <v>0</v>
      </c>
      <c r="AA1069" t="s">
        <v>65</v>
      </c>
      <c r="AC1069" t="s">
        <v>52</v>
      </c>
      <c r="AD1069" t="s">
        <v>52</v>
      </c>
      <c r="AH1069" t="s">
        <v>53</v>
      </c>
      <c r="AJ1069" t="s">
        <v>680</v>
      </c>
      <c r="AL1069" t="s">
        <v>488</v>
      </c>
      <c r="AM1069" t="s">
        <v>162</v>
      </c>
      <c r="AN1069" t="s">
        <v>272</v>
      </c>
      <c r="AO1069" t="s">
        <v>332</v>
      </c>
      <c r="AP1069" t="s">
        <v>59</v>
      </c>
      <c r="AQ1069" t="s">
        <v>334</v>
      </c>
      <c r="AR1069" t="s">
        <v>3420</v>
      </c>
      <c r="AS1069" s="2">
        <v>1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</row>
    <row r="1070" spans="1:53" x14ac:dyDescent="0.25">
      <c r="A1070">
        <v>1077</v>
      </c>
      <c r="B1070" t="s">
        <v>1288</v>
      </c>
      <c r="C1070" t="s">
        <v>39</v>
      </c>
      <c r="F1070" t="s">
        <v>3417</v>
      </c>
      <c r="G1070" t="s">
        <v>3533</v>
      </c>
      <c r="H1070" s="19">
        <v>1077</v>
      </c>
      <c r="I1070" t="s">
        <v>3748</v>
      </c>
      <c r="J1070" t="s">
        <v>3749</v>
      </c>
      <c r="K1070" s="2">
        <v>6</v>
      </c>
      <c r="L1070" t="s">
        <v>52</v>
      </c>
      <c r="M1070">
        <v>0</v>
      </c>
      <c r="N1070" t="s">
        <v>241</v>
      </c>
      <c r="O1070" s="2">
        <v>0</v>
      </c>
      <c r="P1070" s="2">
        <v>0</v>
      </c>
      <c r="Q1070" s="2">
        <v>1</v>
      </c>
      <c r="R1070" s="2">
        <v>0</v>
      </c>
      <c r="T1070" s="2">
        <v>870</v>
      </c>
      <c r="U1070" t="s">
        <v>142</v>
      </c>
      <c r="V1070" s="2">
        <v>0</v>
      </c>
      <c r="W1070" s="2">
        <v>1</v>
      </c>
      <c r="X1070" s="2">
        <v>0</v>
      </c>
      <c r="Y1070" s="2">
        <v>0</v>
      </c>
      <c r="AA1070" t="s">
        <v>65</v>
      </c>
      <c r="AC1070" t="s">
        <v>52</v>
      </c>
      <c r="AD1070" t="s">
        <v>52</v>
      </c>
      <c r="AH1070" t="s">
        <v>53</v>
      </c>
      <c r="AJ1070" t="s">
        <v>680</v>
      </c>
      <c r="AL1070" t="s">
        <v>488</v>
      </c>
      <c r="AM1070" t="s">
        <v>162</v>
      </c>
      <c r="AN1070" t="s">
        <v>272</v>
      </c>
      <c r="AO1070" t="s">
        <v>72</v>
      </c>
      <c r="AP1070" t="s">
        <v>686</v>
      </c>
      <c r="AQ1070" t="s">
        <v>334</v>
      </c>
      <c r="AR1070" t="s">
        <v>3420</v>
      </c>
      <c r="AS1070" s="2">
        <v>1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</row>
    <row r="1071" spans="1:53" x14ac:dyDescent="0.25">
      <c r="A1071">
        <v>1078</v>
      </c>
      <c r="B1071" t="s">
        <v>1288</v>
      </c>
      <c r="C1071" t="s">
        <v>39</v>
      </c>
      <c r="F1071" t="s">
        <v>3417</v>
      </c>
      <c r="G1071" t="s">
        <v>3533</v>
      </c>
      <c r="H1071" s="19">
        <v>1078</v>
      </c>
      <c r="I1071" t="s">
        <v>3753</v>
      </c>
      <c r="J1071" t="s">
        <v>3754</v>
      </c>
      <c r="K1071" s="2">
        <v>10</v>
      </c>
      <c r="L1071" t="s">
        <v>52</v>
      </c>
      <c r="M1071">
        <v>0</v>
      </c>
      <c r="N1071" t="s">
        <v>241</v>
      </c>
      <c r="O1071" s="2">
        <v>0</v>
      </c>
      <c r="P1071" s="2">
        <v>0</v>
      </c>
      <c r="Q1071" s="2">
        <v>1</v>
      </c>
      <c r="R1071" s="2">
        <v>0</v>
      </c>
      <c r="T1071" s="2">
        <v>840</v>
      </c>
      <c r="U1071" t="s">
        <v>142</v>
      </c>
      <c r="V1071" s="2">
        <v>0</v>
      </c>
      <c r="W1071" s="2">
        <v>1</v>
      </c>
      <c r="X1071" s="2">
        <v>0</v>
      </c>
      <c r="Y1071" s="2">
        <v>0</v>
      </c>
      <c r="AA1071" t="s">
        <v>65</v>
      </c>
      <c r="AC1071" t="s">
        <v>52</v>
      </c>
      <c r="AD1071" t="s">
        <v>52</v>
      </c>
      <c r="AH1071" t="s">
        <v>53</v>
      </c>
      <c r="AJ1071" t="s">
        <v>680</v>
      </c>
      <c r="AL1071" t="s">
        <v>488</v>
      </c>
      <c r="AM1071" t="s">
        <v>162</v>
      </c>
      <c r="AN1071" t="s">
        <v>272</v>
      </c>
      <c r="AO1071" t="s">
        <v>72</v>
      </c>
      <c r="AP1071" t="s">
        <v>59</v>
      </c>
      <c r="AQ1071" t="s">
        <v>334</v>
      </c>
      <c r="AR1071" t="s">
        <v>3420</v>
      </c>
      <c r="AS1071" s="2">
        <v>1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</row>
    <row r="1072" spans="1:53" x14ac:dyDescent="0.25">
      <c r="A1072">
        <v>1079</v>
      </c>
      <c r="B1072" t="s">
        <v>1288</v>
      </c>
      <c r="C1072" t="s">
        <v>39</v>
      </c>
      <c r="F1072" t="s">
        <v>3417</v>
      </c>
      <c r="G1072" t="s">
        <v>3533</v>
      </c>
      <c r="H1072" s="19">
        <v>1079</v>
      </c>
      <c r="I1072" t="s">
        <v>3757</v>
      </c>
      <c r="J1072" t="s">
        <v>479</v>
      </c>
      <c r="K1072" s="2">
        <v>3</v>
      </c>
      <c r="L1072" t="s">
        <v>52</v>
      </c>
      <c r="M1072">
        <v>0</v>
      </c>
      <c r="N1072" t="s">
        <v>241</v>
      </c>
      <c r="O1072" s="2">
        <v>0</v>
      </c>
      <c r="P1072" s="2">
        <v>0</v>
      </c>
      <c r="Q1072" s="2">
        <v>1</v>
      </c>
      <c r="R1072" s="2">
        <v>0</v>
      </c>
      <c r="T1072" s="2">
        <v>870</v>
      </c>
      <c r="U1072" t="s">
        <v>142</v>
      </c>
      <c r="V1072" s="2">
        <v>0</v>
      </c>
      <c r="W1072" s="2">
        <v>1</v>
      </c>
      <c r="X1072" s="2">
        <v>0</v>
      </c>
      <c r="Y1072" s="2">
        <v>0</v>
      </c>
      <c r="AA1072" t="s">
        <v>65</v>
      </c>
      <c r="AC1072" t="s">
        <v>52</v>
      </c>
      <c r="AD1072" t="s">
        <v>52</v>
      </c>
      <c r="AH1072" t="s">
        <v>53</v>
      </c>
      <c r="AJ1072" t="s">
        <v>680</v>
      </c>
      <c r="AL1072" t="s">
        <v>488</v>
      </c>
      <c r="AM1072" t="s">
        <v>162</v>
      </c>
      <c r="AN1072" t="s">
        <v>57</v>
      </c>
      <c r="AO1072" t="s">
        <v>72</v>
      </c>
      <c r="AP1072" t="s">
        <v>59</v>
      </c>
      <c r="AQ1072" t="s">
        <v>334</v>
      </c>
      <c r="AR1072" t="s">
        <v>3420</v>
      </c>
      <c r="AS1072" s="2">
        <v>1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</row>
    <row r="1073" spans="1:53" x14ac:dyDescent="0.25">
      <c r="A1073">
        <v>1080</v>
      </c>
      <c r="B1073" t="s">
        <v>1288</v>
      </c>
      <c r="C1073" t="s">
        <v>39</v>
      </c>
      <c r="F1073" t="s">
        <v>3417</v>
      </c>
      <c r="G1073" t="s">
        <v>3533</v>
      </c>
      <c r="H1073" s="19">
        <v>1080</v>
      </c>
      <c r="I1073" t="s">
        <v>3761</v>
      </c>
      <c r="J1073" t="s">
        <v>3762</v>
      </c>
      <c r="K1073" s="2">
        <v>6</v>
      </c>
      <c r="L1073" t="s">
        <v>52</v>
      </c>
      <c r="M1073">
        <v>0</v>
      </c>
      <c r="N1073" t="s">
        <v>241</v>
      </c>
      <c r="O1073" s="2">
        <v>0</v>
      </c>
      <c r="P1073" s="2">
        <v>0</v>
      </c>
      <c r="Q1073" s="2">
        <v>1</v>
      </c>
      <c r="R1073" s="2">
        <v>0</v>
      </c>
      <c r="T1073" s="2">
        <v>870</v>
      </c>
      <c r="U1073" t="s">
        <v>142</v>
      </c>
      <c r="V1073" s="2">
        <v>0</v>
      </c>
      <c r="W1073" s="2">
        <v>1</v>
      </c>
      <c r="X1073" s="2">
        <v>0</v>
      </c>
      <c r="Y1073" s="2">
        <v>0</v>
      </c>
      <c r="AA1073" t="s">
        <v>65</v>
      </c>
      <c r="AC1073" t="s">
        <v>12125</v>
      </c>
      <c r="AD1073" t="s">
        <v>45</v>
      </c>
      <c r="AE1073" s="2">
        <v>0</v>
      </c>
      <c r="AF1073" s="2" t="s">
        <v>107</v>
      </c>
      <c r="AG1073" t="s">
        <v>2720</v>
      </c>
      <c r="AH1073" t="s">
        <v>1465</v>
      </c>
      <c r="AJ1073" t="s">
        <v>680</v>
      </c>
      <c r="AL1073" t="s">
        <v>488</v>
      </c>
      <c r="AM1073" t="s">
        <v>162</v>
      </c>
      <c r="AN1073" t="s">
        <v>57</v>
      </c>
      <c r="AO1073" t="s">
        <v>332</v>
      </c>
      <c r="AP1073" t="s">
        <v>686</v>
      </c>
      <c r="AQ1073" t="s">
        <v>3432</v>
      </c>
      <c r="AR1073" t="s">
        <v>3433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1</v>
      </c>
      <c r="BA1073" s="2">
        <v>0</v>
      </c>
    </row>
    <row r="1074" spans="1:53" x14ac:dyDescent="0.25">
      <c r="A1074">
        <v>1081</v>
      </c>
      <c r="B1074" t="s">
        <v>1288</v>
      </c>
      <c r="C1074" t="s">
        <v>39</v>
      </c>
      <c r="F1074" t="s">
        <v>3417</v>
      </c>
      <c r="G1074" t="s">
        <v>3498</v>
      </c>
      <c r="H1074" s="19">
        <v>1081</v>
      </c>
      <c r="I1074" t="s">
        <v>3766</v>
      </c>
      <c r="J1074" t="s">
        <v>479</v>
      </c>
      <c r="K1074" s="2">
        <v>5</v>
      </c>
      <c r="L1074" t="s">
        <v>52</v>
      </c>
      <c r="M1074">
        <v>0</v>
      </c>
      <c r="N1074" t="s">
        <v>241</v>
      </c>
      <c r="O1074" s="2">
        <v>0</v>
      </c>
      <c r="P1074" s="2">
        <v>0</v>
      </c>
      <c r="Q1074" s="2">
        <v>1</v>
      </c>
      <c r="R1074" s="2">
        <v>0</v>
      </c>
      <c r="T1074" s="2">
        <v>870</v>
      </c>
      <c r="U1074" t="s">
        <v>142</v>
      </c>
      <c r="V1074" s="2">
        <v>0</v>
      </c>
      <c r="W1074" s="2">
        <v>1</v>
      </c>
      <c r="X1074" s="2">
        <v>0</v>
      </c>
      <c r="Y1074" s="2">
        <v>0</v>
      </c>
      <c r="AA1074" t="s">
        <v>51</v>
      </c>
      <c r="AC1074" t="s">
        <v>52</v>
      </c>
      <c r="AD1074" t="s">
        <v>52</v>
      </c>
      <c r="AH1074" t="s">
        <v>1465</v>
      </c>
      <c r="AJ1074" t="s">
        <v>680</v>
      </c>
      <c r="AL1074" t="s">
        <v>488</v>
      </c>
      <c r="AM1074" t="s">
        <v>162</v>
      </c>
      <c r="AN1074" t="s">
        <v>272</v>
      </c>
      <c r="AO1074" t="s">
        <v>332</v>
      </c>
      <c r="AP1074" t="s">
        <v>59</v>
      </c>
      <c r="AQ1074" t="s">
        <v>334</v>
      </c>
      <c r="AR1074" t="s">
        <v>3420</v>
      </c>
      <c r="AS1074" s="2">
        <v>1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</row>
    <row r="1075" spans="1:53" x14ac:dyDescent="0.25">
      <c r="A1075">
        <v>1082</v>
      </c>
      <c r="B1075" t="s">
        <v>1288</v>
      </c>
      <c r="C1075" t="s">
        <v>39</v>
      </c>
      <c r="F1075" t="s">
        <v>3417</v>
      </c>
      <c r="G1075" t="s">
        <v>3533</v>
      </c>
      <c r="H1075" s="19">
        <v>1082</v>
      </c>
      <c r="I1075" t="s">
        <v>3770</v>
      </c>
      <c r="J1075" t="s">
        <v>479</v>
      </c>
      <c r="K1075" s="2">
        <v>4</v>
      </c>
      <c r="L1075" t="s">
        <v>52</v>
      </c>
      <c r="M1075">
        <v>0</v>
      </c>
      <c r="N1075" t="s">
        <v>494</v>
      </c>
      <c r="O1075" s="2">
        <v>1</v>
      </c>
      <c r="P1075" s="2">
        <v>0</v>
      </c>
      <c r="Q1075" s="2">
        <v>0</v>
      </c>
      <c r="R1075" s="2">
        <v>0</v>
      </c>
      <c r="T1075" s="2">
        <v>480</v>
      </c>
      <c r="U1075" t="s">
        <v>142</v>
      </c>
      <c r="V1075" s="2">
        <v>0</v>
      </c>
      <c r="W1075" s="2">
        <v>1</v>
      </c>
      <c r="X1075" s="2">
        <v>0</v>
      </c>
      <c r="Y1075" s="2">
        <v>0</v>
      </c>
      <c r="AA1075" t="s">
        <v>51</v>
      </c>
      <c r="AC1075" t="s">
        <v>52</v>
      </c>
      <c r="AD1075" t="s">
        <v>52</v>
      </c>
      <c r="AH1075" t="s">
        <v>53</v>
      </c>
      <c r="AJ1075" t="s">
        <v>680</v>
      </c>
      <c r="AL1075" t="s">
        <v>488</v>
      </c>
      <c r="AM1075" t="s">
        <v>162</v>
      </c>
      <c r="AN1075" t="s">
        <v>272</v>
      </c>
      <c r="AO1075" t="s">
        <v>332</v>
      </c>
      <c r="AP1075" t="s">
        <v>59</v>
      </c>
      <c r="AQ1075" t="s">
        <v>334</v>
      </c>
      <c r="AR1075" t="s">
        <v>3420</v>
      </c>
      <c r="AS1075" s="2">
        <v>1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</row>
    <row r="1076" spans="1:53" x14ac:dyDescent="0.25">
      <c r="A1076">
        <v>1083</v>
      </c>
      <c r="B1076" t="s">
        <v>1288</v>
      </c>
      <c r="C1076" t="s">
        <v>39</v>
      </c>
      <c r="F1076" t="s">
        <v>3417</v>
      </c>
      <c r="G1076" t="s">
        <v>3533</v>
      </c>
      <c r="H1076" s="19">
        <v>1083</v>
      </c>
      <c r="I1076" t="s">
        <v>3774</v>
      </c>
      <c r="J1076" t="s">
        <v>479</v>
      </c>
      <c r="K1076" s="2">
        <v>2</v>
      </c>
      <c r="L1076" t="s">
        <v>52</v>
      </c>
      <c r="M1076">
        <v>0</v>
      </c>
      <c r="N1076" t="s">
        <v>241</v>
      </c>
      <c r="O1076" s="2">
        <v>0</v>
      </c>
      <c r="P1076" s="2">
        <v>0</v>
      </c>
      <c r="Q1076" s="2">
        <v>1</v>
      </c>
      <c r="R1076" s="2">
        <v>0</v>
      </c>
      <c r="T1076" s="2">
        <v>870</v>
      </c>
      <c r="AA1076" t="s">
        <v>51</v>
      </c>
      <c r="AC1076" t="s">
        <v>52</v>
      </c>
      <c r="AD1076" t="s">
        <v>52</v>
      </c>
      <c r="AH1076" t="s">
        <v>340</v>
      </c>
      <c r="AJ1076" t="s">
        <v>680</v>
      </c>
      <c r="AL1076" t="s">
        <v>488</v>
      </c>
      <c r="AM1076" t="s">
        <v>162</v>
      </c>
      <c r="AN1076" t="s">
        <v>272</v>
      </c>
      <c r="AO1076" t="s">
        <v>332</v>
      </c>
      <c r="AP1076" t="s">
        <v>59</v>
      </c>
      <c r="AQ1076" t="s">
        <v>334</v>
      </c>
      <c r="AR1076" t="s">
        <v>3420</v>
      </c>
      <c r="AS1076" s="2">
        <v>1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</row>
    <row r="1077" spans="1:53" x14ac:dyDescent="0.25">
      <c r="A1077">
        <v>1084</v>
      </c>
      <c r="B1077" t="s">
        <v>1288</v>
      </c>
      <c r="C1077" t="s">
        <v>39</v>
      </c>
      <c r="F1077" t="s">
        <v>3417</v>
      </c>
      <c r="G1077" t="s">
        <v>3533</v>
      </c>
      <c r="H1077" s="19">
        <v>1084</v>
      </c>
      <c r="I1077" t="s">
        <v>3778</v>
      </c>
      <c r="J1077" t="s">
        <v>3779</v>
      </c>
      <c r="K1077" s="2">
        <v>3</v>
      </c>
      <c r="L1077" t="s">
        <v>52</v>
      </c>
      <c r="M1077">
        <v>0</v>
      </c>
      <c r="N1077" t="s">
        <v>241</v>
      </c>
      <c r="O1077" s="2">
        <v>0</v>
      </c>
      <c r="P1077" s="2">
        <v>0</v>
      </c>
      <c r="Q1077" s="2">
        <v>1</v>
      </c>
      <c r="R1077" s="2">
        <v>0</v>
      </c>
      <c r="T1077" s="2">
        <v>870</v>
      </c>
      <c r="U1077" t="s">
        <v>142</v>
      </c>
      <c r="V1077" s="2">
        <v>0</v>
      </c>
      <c r="W1077" s="2">
        <v>1</v>
      </c>
      <c r="X1077" s="2">
        <v>0</v>
      </c>
      <c r="Y1077" s="2">
        <v>0</v>
      </c>
      <c r="AA1077" t="s">
        <v>51</v>
      </c>
      <c r="AC1077" t="s">
        <v>12125</v>
      </c>
      <c r="AD1077" t="s">
        <v>45</v>
      </c>
      <c r="AE1077" s="2">
        <v>0</v>
      </c>
      <c r="AF1077" s="2" t="s">
        <v>107</v>
      </c>
      <c r="AG1077" t="s">
        <v>3781</v>
      </c>
      <c r="AH1077" t="s">
        <v>53</v>
      </c>
      <c r="AJ1077" t="s">
        <v>680</v>
      </c>
      <c r="AL1077" t="s">
        <v>488</v>
      </c>
      <c r="AM1077" t="s">
        <v>162</v>
      </c>
      <c r="AN1077" t="s">
        <v>57</v>
      </c>
      <c r="AO1077" t="s">
        <v>72</v>
      </c>
      <c r="AP1077" t="s">
        <v>59</v>
      </c>
      <c r="AQ1077" t="s">
        <v>3432</v>
      </c>
      <c r="AR1077" t="s">
        <v>3433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1</v>
      </c>
      <c r="BA1077" s="2">
        <v>0</v>
      </c>
    </row>
    <row r="1078" spans="1:53" x14ac:dyDescent="0.25">
      <c r="A1078">
        <v>1085</v>
      </c>
      <c r="B1078" t="s">
        <v>1288</v>
      </c>
      <c r="C1078" t="s">
        <v>39</v>
      </c>
      <c r="F1078" t="s">
        <v>3417</v>
      </c>
      <c r="G1078" t="s">
        <v>3533</v>
      </c>
      <c r="H1078" s="19">
        <v>1085</v>
      </c>
      <c r="I1078" t="s">
        <v>3784</v>
      </c>
      <c r="J1078" t="s">
        <v>3785</v>
      </c>
      <c r="K1078" s="2">
        <v>8</v>
      </c>
      <c r="L1078" t="s">
        <v>52</v>
      </c>
      <c r="M1078">
        <v>0</v>
      </c>
      <c r="N1078" t="s">
        <v>47</v>
      </c>
      <c r="O1078" s="2">
        <v>1</v>
      </c>
      <c r="P1078" s="2">
        <v>1</v>
      </c>
      <c r="Q1078" s="2">
        <v>0</v>
      </c>
      <c r="R1078" s="2">
        <v>0</v>
      </c>
      <c r="T1078" s="2">
        <v>540</v>
      </c>
      <c r="U1078" t="s">
        <v>259</v>
      </c>
      <c r="V1078" s="2">
        <v>0</v>
      </c>
      <c r="W1078" s="2">
        <v>1</v>
      </c>
      <c r="X1078" s="2">
        <v>1</v>
      </c>
      <c r="Y1078" s="2">
        <v>0</v>
      </c>
      <c r="AA1078" t="s">
        <v>51</v>
      </c>
      <c r="AC1078" t="s">
        <v>52</v>
      </c>
      <c r="AD1078" t="s">
        <v>52</v>
      </c>
      <c r="AH1078" t="s">
        <v>340</v>
      </c>
      <c r="AJ1078" t="s">
        <v>680</v>
      </c>
      <c r="AL1078" t="s">
        <v>488</v>
      </c>
      <c r="AM1078" t="s">
        <v>162</v>
      </c>
      <c r="AN1078" t="s">
        <v>272</v>
      </c>
      <c r="AO1078" t="s">
        <v>332</v>
      </c>
      <c r="AP1078" t="s">
        <v>59</v>
      </c>
      <c r="AQ1078" t="s">
        <v>334</v>
      </c>
      <c r="AR1078" t="s">
        <v>3420</v>
      </c>
      <c r="AS1078" s="2">
        <v>1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</row>
    <row r="1079" spans="1:53" x14ac:dyDescent="0.25">
      <c r="A1079">
        <v>1086</v>
      </c>
      <c r="B1079" t="s">
        <v>1288</v>
      </c>
      <c r="C1079" t="s">
        <v>39</v>
      </c>
      <c r="F1079" t="s">
        <v>3417</v>
      </c>
      <c r="G1079" t="s">
        <v>3533</v>
      </c>
      <c r="H1079" s="19">
        <v>1086</v>
      </c>
      <c r="I1079" t="s">
        <v>3789</v>
      </c>
      <c r="J1079" t="s">
        <v>388</v>
      </c>
      <c r="K1079" s="2">
        <v>7</v>
      </c>
      <c r="L1079" t="s">
        <v>52</v>
      </c>
      <c r="M1079">
        <v>0</v>
      </c>
      <c r="N1079" t="s">
        <v>83</v>
      </c>
      <c r="O1079" s="2">
        <v>0</v>
      </c>
      <c r="P1079" s="2">
        <v>1</v>
      </c>
      <c r="Q1079" s="2">
        <v>0</v>
      </c>
      <c r="R1079" s="2">
        <v>0</v>
      </c>
      <c r="T1079" s="2">
        <v>600</v>
      </c>
      <c r="U1079" t="s">
        <v>142</v>
      </c>
      <c r="V1079" s="2">
        <v>0</v>
      </c>
      <c r="W1079" s="2">
        <v>1</v>
      </c>
      <c r="X1079" s="2">
        <v>0</v>
      </c>
      <c r="Y1079" s="2">
        <v>0</v>
      </c>
      <c r="AA1079" t="s">
        <v>51</v>
      </c>
      <c r="AC1079" t="s">
        <v>52</v>
      </c>
      <c r="AD1079" t="s">
        <v>52</v>
      </c>
      <c r="AH1079" t="s">
        <v>53</v>
      </c>
      <c r="AJ1079" t="s">
        <v>680</v>
      </c>
      <c r="AL1079" t="s">
        <v>488</v>
      </c>
      <c r="AM1079" t="s">
        <v>162</v>
      </c>
      <c r="AN1079" t="s">
        <v>272</v>
      </c>
      <c r="AO1079" t="s">
        <v>72</v>
      </c>
      <c r="AP1079" t="s">
        <v>59</v>
      </c>
      <c r="AQ1079" t="s">
        <v>3432</v>
      </c>
      <c r="AR1079" t="s">
        <v>3433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1</v>
      </c>
      <c r="BA1079" s="2">
        <v>0</v>
      </c>
    </row>
    <row r="1080" spans="1:53" x14ac:dyDescent="0.25">
      <c r="A1080">
        <v>1087</v>
      </c>
      <c r="B1080" t="s">
        <v>1288</v>
      </c>
      <c r="C1080" t="s">
        <v>39</v>
      </c>
      <c r="F1080" t="s">
        <v>3417</v>
      </c>
      <c r="G1080" t="s">
        <v>3498</v>
      </c>
      <c r="H1080" s="19">
        <v>1087</v>
      </c>
      <c r="I1080" t="s">
        <v>3793</v>
      </c>
      <c r="J1080" t="s">
        <v>3794</v>
      </c>
      <c r="K1080" s="2">
        <v>5</v>
      </c>
      <c r="L1080" t="s">
        <v>52</v>
      </c>
      <c r="M1080">
        <v>0</v>
      </c>
      <c r="N1080" t="s">
        <v>202</v>
      </c>
      <c r="O1080" s="2">
        <v>0</v>
      </c>
      <c r="P1080" s="2">
        <v>0</v>
      </c>
      <c r="Q1080" s="2">
        <v>0</v>
      </c>
      <c r="R1080" s="2">
        <v>1</v>
      </c>
      <c r="S1080" t="s">
        <v>1783</v>
      </c>
      <c r="T1080" s="2">
        <v>600</v>
      </c>
      <c r="U1080" t="s">
        <v>142</v>
      </c>
      <c r="V1080" s="2">
        <v>0</v>
      </c>
      <c r="W1080" s="2">
        <v>1</v>
      </c>
      <c r="X1080" s="2">
        <v>0</v>
      </c>
      <c r="Y1080" s="2">
        <v>0</v>
      </c>
      <c r="AA1080" t="s">
        <v>51</v>
      </c>
      <c r="AC1080" t="s">
        <v>52</v>
      </c>
      <c r="AD1080" t="s">
        <v>52</v>
      </c>
      <c r="AH1080" t="s">
        <v>340</v>
      </c>
      <c r="AJ1080" t="s">
        <v>680</v>
      </c>
      <c r="AL1080" t="s">
        <v>488</v>
      </c>
      <c r="AM1080" t="s">
        <v>162</v>
      </c>
      <c r="AN1080" t="s">
        <v>272</v>
      </c>
      <c r="AO1080" t="s">
        <v>332</v>
      </c>
      <c r="AP1080" t="s">
        <v>59</v>
      </c>
      <c r="AQ1080" t="s">
        <v>334</v>
      </c>
      <c r="AR1080" t="s">
        <v>3420</v>
      </c>
      <c r="AS1080" s="2">
        <v>1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</row>
    <row r="1081" spans="1:53" x14ac:dyDescent="0.25">
      <c r="A1081">
        <v>1088</v>
      </c>
      <c r="B1081" t="s">
        <v>1288</v>
      </c>
      <c r="C1081" t="s">
        <v>39</v>
      </c>
      <c r="F1081" t="s">
        <v>3417</v>
      </c>
      <c r="G1081" t="s">
        <v>3533</v>
      </c>
      <c r="H1081" s="19">
        <v>1088</v>
      </c>
      <c r="I1081" t="s">
        <v>3798</v>
      </c>
      <c r="J1081" t="s">
        <v>3799</v>
      </c>
      <c r="K1081" s="2">
        <v>5</v>
      </c>
      <c r="L1081" t="s">
        <v>45</v>
      </c>
      <c r="M1081" s="2">
        <v>1</v>
      </c>
      <c r="N1081" t="s">
        <v>202</v>
      </c>
      <c r="O1081" s="2">
        <v>0</v>
      </c>
      <c r="P1081" s="2">
        <v>0</v>
      </c>
      <c r="Q1081" s="2">
        <v>0</v>
      </c>
      <c r="R1081" s="2">
        <v>1</v>
      </c>
      <c r="S1081" t="s">
        <v>3679</v>
      </c>
      <c r="T1081" s="2">
        <v>870</v>
      </c>
      <c r="U1081" t="s">
        <v>84</v>
      </c>
      <c r="V1081" s="2">
        <v>0</v>
      </c>
      <c r="W1081" s="2">
        <v>0</v>
      </c>
      <c r="X1081" s="2">
        <v>1</v>
      </c>
      <c r="Y1081" s="2">
        <v>0</v>
      </c>
      <c r="AA1081" t="s">
        <v>65</v>
      </c>
      <c r="AC1081" t="s">
        <v>52</v>
      </c>
      <c r="AD1081" t="s">
        <v>52</v>
      </c>
      <c r="AH1081" t="s">
        <v>1465</v>
      </c>
      <c r="AJ1081" t="s">
        <v>680</v>
      </c>
      <c r="AL1081" t="s">
        <v>488</v>
      </c>
      <c r="AM1081" t="s">
        <v>162</v>
      </c>
      <c r="AN1081" t="s">
        <v>272</v>
      </c>
      <c r="AO1081" t="s">
        <v>332</v>
      </c>
      <c r="AP1081" t="s">
        <v>59</v>
      </c>
      <c r="AQ1081" t="s">
        <v>334</v>
      </c>
      <c r="AR1081" t="s">
        <v>3420</v>
      </c>
      <c r="AS1081" s="2">
        <v>1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</row>
    <row r="1082" spans="1:53" x14ac:dyDescent="0.25">
      <c r="A1082">
        <v>1089</v>
      </c>
      <c r="B1082" t="s">
        <v>1288</v>
      </c>
      <c r="C1082" t="s">
        <v>39</v>
      </c>
      <c r="F1082" t="s">
        <v>3417</v>
      </c>
      <c r="G1082" t="s">
        <v>3498</v>
      </c>
      <c r="H1082" s="19">
        <v>1089</v>
      </c>
      <c r="I1082" t="s">
        <v>3802</v>
      </c>
      <c r="J1082" t="s">
        <v>479</v>
      </c>
      <c r="K1082" s="2">
        <v>5</v>
      </c>
      <c r="L1082" t="s">
        <v>45</v>
      </c>
      <c r="M1082" s="2">
        <v>4</v>
      </c>
      <c r="N1082" t="s">
        <v>241</v>
      </c>
      <c r="O1082" s="2">
        <v>0</v>
      </c>
      <c r="P1082" s="2">
        <v>0</v>
      </c>
      <c r="Q1082" s="2">
        <v>1</v>
      </c>
      <c r="R1082" s="2">
        <v>0</v>
      </c>
      <c r="T1082" s="2">
        <v>870</v>
      </c>
      <c r="U1082" t="s">
        <v>259</v>
      </c>
      <c r="V1082" s="2">
        <v>0</v>
      </c>
      <c r="W1082" s="2">
        <v>1</v>
      </c>
      <c r="X1082" s="2">
        <v>1</v>
      </c>
      <c r="Y1082" s="2">
        <v>0</v>
      </c>
      <c r="AA1082" t="s">
        <v>65</v>
      </c>
      <c r="AC1082" t="s">
        <v>52</v>
      </c>
      <c r="AD1082" t="s">
        <v>52</v>
      </c>
      <c r="AH1082" t="s">
        <v>1465</v>
      </c>
      <c r="AJ1082" t="s">
        <v>680</v>
      </c>
      <c r="AL1082" t="s">
        <v>488</v>
      </c>
      <c r="AM1082" t="s">
        <v>162</v>
      </c>
      <c r="AN1082" t="s">
        <v>57</v>
      </c>
      <c r="AO1082" t="s">
        <v>332</v>
      </c>
      <c r="AP1082" t="s">
        <v>333</v>
      </c>
      <c r="AQ1082" t="s">
        <v>3432</v>
      </c>
      <c r="AR1082" t="s">
        <v>3433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1</v>
      </c>
      <c r="BA1082" s="2">
        <v>0</v>
      </c>
    </row>
    <row r="1083" spans="1:53" x14ac:dyDescent="0.25">
      <c r="A1083">
        <v>1090</v>
      </c>
      <c r="B1083" t="s">
        <v>1288</v>
      </c>
      <c r="C1083" t="s">
        <v>39</v>
      </c>
      <c r="F1083" t="s">
        <v>3417</v>
      </c>
      <c r="G1083" t="s">
        <v>3533</v>
      </c>
      <c r="H1083" s="19">
        <v>1090</v>
      </c>
      <c r="I1083" t="s">
        <v>3806</v>
      </c>
      <c r="J1083" t="s">
        <v>3807</v>
      </c>
      <c r="K1083" s="2">
        <v>5</v>
      </c>
      <c r="L1083" t="s">
        <v>52</v>
      </c>
      <c r="M1083">
        <v>0</v>
      </c>
      <c r="N1083" t="s">
        <v>202</v>
      </c>
      <c r="O1083" s="2">
        <v>0</v>
      </c>
      <c r="P1083" s="2">
        <v>0</v>
      </c>
      <c r="Q1083" s="2">
        <v>0</v>
      </c>
      <c r="R1083" s="2">
        <v>1</v>
      </c>
      <c r="S1083" t="s">
        <v>3809</v>
      </c>
      <c r="T1083" s="2">
        <v>870</v>
      </c>
      <c r="AA1083" t="s">
        <v>65</v>
      </c>
      <c r="AC1083" t="s">
        <v>52</v>
      </c>
      <c r="AD1083" t="s">
        <v>52</v>
      </c>
      <c r="AH1083" t="s">
        <v>1465</v>
      </c>
      <c r="AJ1083" t="s">
        <v>680</v>
      </c>
      <c r="AL1083" t="s">
        <v>488</v>
      </c>
      <c r="AM1083" t="s">
        <v>162</v>
      </c>
      <c r="AN1083" t="s">
        <v>57</v>
      </c>
      <c r="AO1083" t="s">
        <v>72</v>
      </c>
      <c r="AP1083" t="s">
        <v>59</v>
      </c>
      <c r="AQ1083" t="s">
        <v>3432</v>
      </c>
      <c r="AR1083" t="s">
        <v>3433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1</v>
      </c>
      <c r="BA1083" s="2">
        <v>0</v>
      </c>
    </row>
    <row r="1084" spans="1:53" x14ac:dyDescent="0.25">
      <c r="A1084">
        <v>1091</v>
      </c>
      <c r="B1084" t="s">
        <v>1288</v>
      </c>
      <c r="C1084" t="s">
        <v>39</v>
      </c>
      <c r="F1084" t="s">
        <v>3417</v>
      </c>
      <c r="G1084" t="s">
        <v>3533</v>
      </c>
      <c r="H1084" s="19">
        <v>1091</v>
      </c>
      <c r="I1084" t="s">
        <v>3812</v>
      </c>
      <c r="J1084" t="s">
        <v>479</v>
      </c>
      <c r="K1084" s="2">
        <v>5</v>
      </c>
      <c r="L1084" t="s">
        <v>52</v>
      </c>
      <c r="M1084">
        <v>0</v>
      </c>
      <c r="N1084" t="s">
        <v>241</v>
      </c>
      <c r="O1084" s="2">
        <v>0</v>
      </c>
      <c r="P1084" s="2">
        <v>0</v>
      </c>
      <c r="Q1084" s="2">
        <v>1</v>
      </c>
      <c r="R1084" s="2">
        <v>0</v>
      </c>
      <c r="T1084" s="2">
        <v>870</v>
      </c>
      <c r="AA1084" t="s">
        <v>317</v>
      </c>
      <c r="AC1084" t="s">
        <v>52</v>
      </c>
      <c r="AD1084" t="s">
        <v>52</v>
      </c>
      <c r="AH1084" t="s">
        <v>340</v>
      </c>
      <c r="AJ1084" t="s">
        <v>680</v>
      </c>
      <c r="AL1084" t="s">
        <v>488</v>
      </c>
      <c r="AM1084" t="s">
        <v>162</v>
      </c>
      <c r="AN1084" t="s">
        <v>57</v>
      </c>
      <c r="AO1084" t="s">
        <v>332</v>
      </c>
      <c r="AP1084" t="s">
        <v>59</v>
      </c>
      <c r="AQ1084" t="s">
        <v>3432</v>
      </c>
      <c r="AR1084" t="s">
        <v>3433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1</v>
      </c>
      <c r="BA1084" s="2">
        <v>0</v>
      </c>
    </row>
    <row r="1085" spans="1:53" x14ac:dyDescent="0.25">
      <c r="A1085">
        <v>1092</v>
      </c>
      <c r="B1085" t="s">
        <v>1288</v>
      </c>
      <c r="C1085" t="s">
        <v>39</v>
      </c>
      <c r="F1085" t="s">
        <v>3417</v>
      </c>
      <c r="G1085" t="s">
        <v>3533</v>
      </c>
      <c r="H1085" s="19">
        <v>1092</v>
      </c>
      <c r="I1085" t="s">
        <v>3815</v>
      </c>
      <c r="J1085" t="s">
        <v>3816</v>
      </c>
      <c r="K1085" s="2">
        <v>8</v>
      </c>
      <c r="L1085" t="s">
        <v>52</v>
      </c>
      <c r="M1085">
        <v>0</v>
      </c>
      <c r="N1085" t="s">
        <v>83</v>
      </c>
      <c r="O1085" s="2">
        <v>0</v>
      </c>
      <c r="P1085" s="2">
        <v>1</v>
      </c>
      <c r="Q1085" s="2">
        <v>0</v>
      </c>
      <c r="R1085" s="2">
        <v>0</v>
      </c>
      <c r="T1085" s="2">
        <v>600</v>
      </c>
      <c r="U1085" t="s">
        <v>142</v>
      </c>
      <c r="V1085" s="2">
        <v>0</v>
      </c>
      <c r="W1085" s="2">
        <v>1</v>
      </c>
      <c r="X1085" s="2">
        <v>0</v>
      </c>
      <c r="Y1085" s="2">
        <v>0</v>
      </c>
      <c r="AA1085" t="s">
        <v>51</v>
      </c>
      <c r="AC1085" t="s">
        <v>52</v>
      </c>
      <c r="AD1085" t="s">
        <v>52</v>
      </c>
      <c r="AH1085" t="s">
        <v>1465</v>
      </c>
      <c r="AJ1085" t="s">
        <v>680</v>
      </c>
      <c r="AL1085" t="s">
        <v>488</v>
      </c>
      <c r="AM1085" t="s">
        <v>162</v>
      </c>
      <c r="AN1085" t="s">
        <v>57</v>
      </c>
      <c r="AO1085" t="s">
        <v>72</v>
      </c>
      <c r="AP1085" t="s">
        <v>59</v>
      </c>
      <c r="AQ1085" t="s">
        <v>334</v>
      </c>
      <c r="AR1085" t="s">
        <v>3420</v>
      </c>
      <c r="AS1085" s="2">
        <v>1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</row>
    <row r="1086" spans="1:53" x14ac:dyDescent="0.25">
      <c r="A1086">
        <v>1093</v>
      </c>
      <c r="B1086" t="s">
        <v>1288</v>
      </c>
      <c r="C1086" t="s">
        <v>39</v>
      </c>
      <c r="F1086" t="s">
        <v>3417</v>
      </c>
      <c r="G1086" t="s">
        <v>3533</v>
      </c>
      <c r="H1086" s="19">
        <v>1093</v>
      </c>
      <c r="I1086" t="s">
        <v>3820</v>
      </c>
      <c r="J1086" t="s">
        <v>3821</v>
      </c>
      <c r="K1086" s="2">
        <v>6</v>
      </c>
      <c r="L1086" t="s">
        <v>45</v>
      </c>
      <c r="M1086" s="2">
        <v>4</v>
      </c>
      <c r="N1086" t="s">
        <v>202</v>
      </c>
      <c r="O1086" s="2">
        <v>0</v>
      </c>
      <c r="P1086" s="2">
        <v>0</v>
      </c>
      <c r="Q1086" s="2">
        <v>0</v>
      </c>
      <c r="R1086" s="2">
        <v>1</v>
      </c>
      <c r="S1086" t="s">
        <v>12107</v>
      </c>
      <c r="T1086" s="2">
        <v>1000</v>
      </c>
      <c r="AA1086" t="s">
        <v>51</v>
      </c>
      <c r="AC1086" t="s">
        <v>12125</v>
      </c>
      <c r="AD1086" t="s">
        <v>45</v>
      </c>
      <c r="AE1086" s="2">
        <v>0</v>
      </c>
      <c r="AF1086" t="s">
        <v>459</v>
      </c>
      <c r="AG1086" t="s">
        <v>459</v>
      </c>
      <c r="AH1086" t="s">
        <v>1465</v>
      </c>
      <c r="AJ1086" t="s">
        <v>680</v>
      </c>
      <c r="AL1086" t="s">
        <v>488</v>
      </c>
      <c r="AM1086" t="s">
        <v>162</v>
      </c>
      <c r="AN1086" t="s">
        <v>57</v>
      </c>
      <c r="AO1086" t="s">
        <v>332</v>
      </c>
      <c r="AP1086" t="s">
        <v>59</v>
      </c>
      <c r="AQ1086" t="s">
        <v>3432</v>
      </c>
      <c r="AR1086" t="s">
        <v>3433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1</v>
      </c>
      <c r="BA1086" s="2">
        <v>0</v>
      </c>
    </row>
    <row r="1087" spans="1:53" x14ac:dyDescent="0.25">
      <c r="A1087">
        <v>1094</v>
      </c>
      <c r="B1087" t="s">
        <v>1288</v>
      </c>
      <c r="C1087" t="s">
        <v>39</v>
      </c>
      <c r="F1087" t="s">
        <v>3417</v>
      </c>
      <c r="G1087" t="s">
        <v>3533</v>
      </c>
      <c r="H1087" s="19">
        <v>1094</v>
      </c>
      <c r="I1087" t="s">
        <v>3824</v>
      </c>
      <c r="J1087" t="s">
        <v>3825</v>
      </c>
      <c r="K1087" s="2">
        <v>10</v>
      </c>
      <c r="L1087" t="s">
        <v>52</v>
      </c>
      <c r="M1087">
        <v>0</v>
      </c>
      <c r="N1087" t="s">
        <v>83</v>
      </c>
      <c r="O1087" s="2">
        <v>0</v>
      </c>
      <c r="P1087" s="2">
        <v>1</v>
      </c>
      <c r="Q1087" s="2">
        <v>0</v>
      </c>
      <c r="R1087" s="2">
        <v>0</v>
      </c>
      <c r="T1087" s="2">
        <v>400</v>
      </c>
      <c r="U1087" t="s">
        <v>142</v>
      </c>
      <c r="V1087" s="2">
        <v>0</v>
      </c>
      <c r="W1087" s="2">
        <v>1</v>
      </c>
      <c r="X1087" s="2">
        <v>0</v>
      </c>
      <c r="Y1087" s="2">
        <v>0</v>
      </c>
      <c r="AA1087" t="s">
        <v>65</v>
      </c>
      <c r="AC1087" t="s">
        <v>52</v>
      </c>
      <c r="AD1087" t="s">
        <v>52</v>
      </c>
      <c r="AH1087" t="s">
        <v>53</v>
      </c>
      <c r="AJ1087" t="s">
        <v>680</v>
      </c>
      <c r="AL1087" t="s">
        <v>488</v>
      </c>
      <c r="AM1087" t="s">
        <v>162</v>
      </c>
      <c r="AN1087" t="s">
        <v>272</v>
      </c>
      <c r="AO1087" t="s">
        <v>72</v>
      </c>
      <c r="AP1087" t="s">
        <v>59</v>
      </c>
      <c r="AQ1087" t="s">
        <v>334</v>
      </c>
      <c r="AR1087" t="s">
        <v>3420</v>
      </c>
      <c r="AS1087" s="2">
        <v>1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</row>
    <row r="1088" spans="1:53" x14ac:dyDescent="0.25">
      <c r="A1088">
        <v>1095</v>
      </c>
      <c r="B1088" t="s">
        <v>1288</v>
      </c>
      <c r="C1088" t="s">
        <v>39</v>
      </c>
      <c r="F1088" t="s">
        <v>3417</v>
      </c>
      <c r="G1088" t="s">
        <v>3533</v>
      </c>
      <c r="H1088" s="19">
        <v>1095</v>
      </c>
      <c r="I1088" t="s">
        <v>3829</v>
      </c>
      <c r="J1088" t="s">
        <v>479</v>
      </c>
      <c r="K1088" s="2">
        <v>10</v>
      </c>
      <c r="L1088" t="s">
        <v>52</v>
      </c>
      <c r="M1088">
        <v>0</v>
      </c>
      <c r="N1088" t="s">
        <v>494</v>
      </c>
      <c r="O1088" s="2">
        <v>1</v>
      </c>
      <c r="P1088" s="2">
        <v>0</v>
      </c>
      <c r="Q1088" s="2">
        <v>0</v>
      </c>
      <c r="R1088" s="2">
        <v>0</v>
      </c>
      <c r="T1088" s="2">
        <v>380</v>
      </c>
      <c r="U1088" t="s">
        <v>142</v>
      </c>
      <c r="V1088" s="2">
        <v>0</v>
      </c>
      <c r="W1088" s="2">
        <v>1</v>
      </c>
      <c r="X1088" s="2">
        <v>0</v>
      </c>
      <c r="Y1088" s="2">
        <v>0</v>
      </c>
      <c r="AA1088" t="s">
        <v>51</v>
      </c>
      <c r="AC1088" t="s">
        <v>52</v>
      </c>
      <c r="AD1088" t="s">
        <v>52</v>
      </c>
      <c r="AH1088" t="s">
        <v>340</v>
      </c>
      <c r="AJ1088" t="s">
        <v>680</v>
      </c>
      <c r="AL1088" t="s">
        <v>488</v>
      </c>
      <c r="AM1088" t="s">
        <v>162</v>
      </c>
      <c r="AN1088" t="s">
        <v>57</v>
      </c>
      <c r="AO1088" t="s">
        <v>72</v>
      </c>
      <c r="AP1088" t="s">
        <v>59</v>
      </c>
      <c r="AQ1088" t="s">
        <v>334</v>
      </c>
      <c r="AR1088" t="s">
        <v>3420</v>
      </c>
      <c r="AS1088" s="2">
        <v>1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</row>
    <row r="1089" spans="1:53" x14ac:dyDescent="0.25">
      <c r="A1089">
        <v>1096</v>
      </c>
      <c r="B1089" t="s">
        <v>1288</v>
      </c>
      <c r="C1089" t="s">
        <v>39</v>
      </c>
      <c r="F1089" t="s">
        <v>3417</v>
      </c>
      <c r="G1089" t="s">
        <v>3533</v>
      </c>
      <c r="H1089" s="19">
        <v>1096</v>
      </c>
      <c r="I1089" t="s">
        <v>3832</v>
      </c>
      <c r="J1089" t="s">
        <v>479</v>
      </c>
      <c r="K1089" s="2">
        <v>4</v>
      </c>
      <c r="L1089" t="s">
        <v>52</v>
      </c>
      <c r="M1089">
        <v>0</v>
      </c>
      <c r="T1089" s="2">
        <v>500</v>
      </c>
      <c r="U1089" t="s">
        <v>142</v>
      </c>
      <c r="V1089" s="2">
        <v>0</v>
      </c>
      <c r="W1089" s="2">
        <v>1</v>
      </c>
      <c r="X1089" s="2">
        <v>0</v>
      </c>
      <c r="Y1089" s="2">
        <v>0</v>
      </c>
      <c r="AA1089" t="s">
        <v>65</v>
      </c>
      <c r="AC1089" t="s">
        <v>52</v>
      </c>
      <c r="AD1089" t="s">
        <v>52</v>
      </c>
      <c r="AH1089" t="s">
        <v>340</v>
      </c>
      <c r="AJ1089" t="s">
        <v>680</v>
      </c>
      <c r="AL1089" t="s">
        <v>488</v>
      </c>
      <c r="AM1089" t="s">
        <v>162</v>
      </c>
      <c r="AN1089" t="s">
        <v>57</v>
      </c>
      <c r="AO1089" t="s">
        <v>72</v>
      </c>
      <c r="AP1089" t="s">
        <v>59</v>
      </c>
      <c r="AQ1089" t="s">
        <v>334</v>
      </c>
      <c r="AR1089" t="s">
        <v>3420</v>
      </c>
      <c r="AS1089" s="2">
        <v>1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</row>
    <row r="1090" spans="1:53" x14ac:dyDescent="0.25">
      <c r="A1090">
        <v>1097</v>
      </c>
      <c r="B1090" t="s">
        <v>1288</v>
      </c>
      <c r="C1090" t="s">
        <v>39</v>
      </c>
      <c r="F1090" t="s">
        <v>3417</v>
      </c>
      <c r="G1090" t="s">
        <v>3836</v>
      </c>
      <c r="H1090" s="19">
        <v>1097</v>
      </c>
      <c r="I1090" t="s">
        <v>3837</v>
      </c>
      <c r="J1090" t="s">
        <v>479</v>
      </c>
      <c r="K1090" s="2">
        <v>3</v>
      </c>
      <c r="L1090" t="s">
        <v>52</v>
      </c>
      <c r="M1090">
        <v>0</v>
      </c>
      <c r="N1090" t="s">
        <v>494</v>
      </c>
      <c r="O1090" s="2">
        <v>1</v>
      </c>
      <c r="P1090" s="2">
        <v>0</v>
      </c>
      <c r="Q1090" s="2">
        <v>0</v>
      </c>
      <c r="R1090" s="2">
        <v>0</v>
      </c>
      <c r="T1090" s="2">
        <v>500</v>
      </c>
      <c r="U1090" t="s">
        <v>142</v>
      </c>
      <c r="V1090" s="2">
        <v>0</v>
      </c>
      <c r="W1090" s="2">
        <v>1</v>
      </c>
      <c r="X1090" s="2">
        <v>0</v>
      </c>
      <c r="Y1090" s="2">
        <v>0</v>
      </c>
      <c r="AA1090" t="s">
        <v>65</v>
      </c>
      <c r="AC1090" t="s">
        <v>52</v>
      </c>
      <c r="AD1090" t="s">
        <v>52</v>
      </c>
      <c r="AH1090" t="s">
        <v>53</v>
      </c>
      <c r="AJ1090" t="s">
        <v>680</v>
      </c>
      <c r="AL1090" t="s">
        <v>488</v>
      </c>
      <c r="AM1090" t="s">
        <v>162</v>
      </c>
      <c r="AN1090" t="s">
        <v>57</v>
      </c>
      <c r="AO1090" t="s">
        <v>72</v>
      </c>
      <c r="AP1090" t="s">
        <v>59</v>
      </c>
      <c r="AQ1090" t="s">
        <v>334</v>
      </c>
      <c r="AR1090" t="s">
        <v>3420</v>
      </c>
      <c r="AS1090" s="2">
        <v>1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</row>
    <row r="1091" spans="1:53" x14ac:dyDescent="0.25">
      <c r="A1091">
        <v>1098</v>
      </c>
      <c r="B1091" t="s">
        <v>1288</v>
      </c>
      <c r="C1091" t="s">
        <v>39</v>
      </c>
      <c r="F1091" t="s">
        <v>3417</v>
      </c>
      <c r="G1091" t="s">
        <v>3836</v>
      </c>
      <c r="H1091" s="19">
        <v>1098</v>
      </c>
      <c r="I1091" t="s">
        <v>3841</v>
      </c>
      <c r="J1091" t="s">
        <v>479</v>
      </c>
      <c r="K1091" s="2">
        <v>4</v>
      </c>
      <c r="L1091" t="s">
        <v>52</v>
      </c>
      <c r="M1091">
        <v>0</v>
      </c>
      <c r="N1091" t="s">
        <v>202</v>
      </c>
      <c r="O1091" s="2">
        <v>0</v>
      </c>
      <c r="P1091" s="2">
        <v>0</v>
      </c>
      <c r="Q1091" s="2">
        <v>0</v>
      </c>
      <c r="R1091" s="2">
        <v>1</v>
      </c>
      <c r="S1091" t="s">
        <v>1783</v>
      </c>
      <c r="T1091" s="2">
        <v>1000</v>
      </c>
      <c r="U1091" t="s">
        <v>142</v>
      </c>
      <c r="V1091" s="2">
        <v>0</v>
      </c>
      <c r="W1091" s="2">
        <v>1</v>
      </c>
      <c r="X1091" s="2">
        <v>0</v>
      </c>
      <c r="Y1091" s="2">
        <v>0</v>
      </c>
      <c r="AA1091" t="s">
        <v>51</v>
      </c>
      <c r="AC1091" t="s">
        <v>52</v>
      </c>
      <c r="AD1091" t="s">
        <v>52</v>
      </c>
      <c r="AH1091" t="s">
        <v>1465</v>
      </c>
      <c r="AJ1091" t="s">
        <v>680</v>
      </c>
      <c r="AL1091" t="s">
        <v>488</v>
      </c>
      <c r="AM1091" t="s">
        <v>162</v>
      </c>
      <c r="AN1091" t="s">
        <v>57</v>
      </c>
      <c r="AO1091" t="s">
        <v>1095</v>
      </c>
      <c r="AP1091" t="s">
        <v>59</v>
      </c>
      <c r="AQ1091" t="s">
        <v>3432</v>
      </c>
      <c r="AR1091" t="s">
        <v>3433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1</v>
      </c>
      <c r="BA1091" s="2">
        <v>0</v>
      </c>
    </row>
    <row r="1092" spans="1:53" x14ac:dyDescent="0.25">
      <c r="A1092">
        <v>1099</v>
      </c>
      <c r="B1092" t="s">
        <v>1288</v>
      </c>
      <c r="C1092" t="s">
        <v>39</v>
      </c>
      <c r="F1092" t="s">
        <v>3417</v>
      </c>
      <c r="G1092" t="s">
        <v>3836</v>
      </c>
      <c r="H1092" s="19">
        <v>1099</v>
      </c>
      <c r="I1092" t="s">
        <v>3844</v>
      </c>
      <c r="J1092" t="s">
        <v>3845</v>
      </c>
      <c r="K1092" s="2">
        <v>5</v>
      </c>
      <c r="L1092" t="s">
        <v>52</v>
      </c>
      <c r="M1092">
        <v>0</v>
      </c>
      <c r="N1092" t="s">
        <v>90</v>
      </c>
      <c r="O1092" s="2">
        <v>0</v>
      </c>
      <c r="P1092" s="2">
        <v>1</v>
      </c>
      <c r="Q1092" s="2">
        <v>0</v>
      </c>
      <c r="R1092" s="2">
        <v>1</v>
      </c>
      <c r="S1092" t="s">
        <v>3847</v>
      </c>
      <c r="T1092" s="2">
        <v>870</v>
      </c>
      <c r="U1092" t="s">
        <v>142</v>
      </c>
      <c r="V1092" s="2">
        <v>0</v>
      </c>
      <c r="W1092" s="2">
        <v>1</v>
      </c>
      <c r="X1092" s="2">
        <v>0</v>
      </c>
      <c r="Y1092" s="2">
        <v>0</v>
      </c>
      <c r="AA1092" t="s">
        <v>65</v>
      </c>
      <c r="AC1092" t="s">
        <v>52</v>
      </c>
      <c r="AD1092" t="s">
        <v>52</v>
      </c>
      <c r="AH1092" t="s">
        <v>53</v>
      </c>
      <c r="AJ1092" t="s">
        <v>680</v>
      </c>
      <c r="AL1092" t="s">
        <v>488</v>
      </c>
      <c r="AM1092" t="s">
        <v>162</v>
      </c>
      <c r="AN1092" t="s">
        <v>57</v>
      </c>
      <c r="AO1092" t="s">
        <v>332</v>
      </c>
      <c r="AP1092" t="s">
        <v>59</v>
      </c>
      <c r="AQ1092" t="s">
        <v>3432</v>
      </c>
      <c r="AR1092" t="s">
        <v>3433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1</v>
      </c>
      <c r="BA1092" s="2">
        <v>0</v>
      </c>
    </row>
    <row r="1093" spans="1:53" x14ac:dyDescent="0.25">
      <c r="A1093">
        <v>1100</v>
      </c>
      <c r="B1093" t="s">
        <v>1288</v>
      </c>
      <c r="C1093" t="s">
        <v>39</v>
      </c>
      <c r="F1093" t="s">
        <v>3417</v>
      </c>
      <c r="G1093" t="s">
        <v>3836</v>
      </c>
      <c r="H1093" s="19">
        <v>1100</v>
      </c>
      <c r="I1093" t="s">
        <v>3850</v>
      </c>
      <c r="J1093" t="s">
        <v>3851</v>
      </c>
      <c r="K1093" s="2">
        <v>4</v>
      </c>
      <c r="L1093" t="s">
        <v>52</v>
      </c>
      <c r="M1093">
        <v>0</v>
      </c>
      <c r="N1093" t="s">
        <v>202</v>
      </c>
      <c r="O1093" s="2">
        <v>0</v>
      </c>
      <c r="P1093" s="2">
        <v>0</v>
      </c>
      <c r="Q1093" s="2">
        <v>0</v>
      </c>
      <c r="R1093" s="2">
        <v>1</v>
      </c>
      <c r="S1093" t="s">
        <v>1391</v>
      </c>
      <c r="T1093" s="2">
        <v>400</v>
      </c>
      <c r="U1093" t="s">
        <v>142</v>
      </c>
      <c r="V1093" s="2">
        <v>0</v>
      </c>
      <c r="W1093" s="2">
        <v>1</v>
      </c>
      <c r="X1093" s="2">
        <v>0</v>
      </c>
      <c r="Y1093" s="2">
        <v>0</v>
      </c>
      <c r="AA1093" t="s">
        <v>65</v>
      </c>
      <c r="AC1093" t="s">
        <v>52</v>
      </c>
      <c r="AD1093" t="s">
        <v>52</v>
      </c>
      <c r="AH1093" t="s">
        <v>340</v>
      </c>
      <c r="AJ1093" t="s">
        <v>680</v>
      </c>
      <c r="AL1093" t="s">
        <v>488</v>
      </c>
      <c r="AM1093" t="s">
        <v>162</v>
      </c>
      <c r="AN1093" t="s">
        <v>57</v>
      </c>
      <c r="AO1093" t="s">
        <v>72</v>
      </c>
      <c r="AP1093" t="s">
        <v>59</v>
      </c>
      <c r="AQ1093" t="s">
        <v>3432</v>
      </c>
      <c r="AR1093" t="s">
        <v>3433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1</v>
      </c>
      <c r="BA1093" s="2">
        <v>0</v>
      </c>
    </row>
    <row r="1094" spans="1:53" x14ac:dyDescent="0.25">
      <c r="A1094">
        <v>1101</v>
      </c>
      <c r="B1094" t="s">
        <v>1288</v>
      </c>
      <c r="C1094" t="s">
        <v>39</v>
      </c>
      <c r="F1094" t="s">
        <v>3417</v>
      </c>
      <c r="G1094" t="s">
        <v>3836</v>
      </c>
      <c r="H1094" s="19">
        <v>1101</v>
      </c>
      <c r="I1094" t="s">
        <v>3855</v>
      </c>
      <c r="J1094" t="s">
        <v>479</v>
      </c>
      <c r="K1094" s="2">
        <v>4</v>
      </c>
      <c r="L1094" t="s">
        <v>52</v>
      </c>
      <c r="M1094">
        <v>0</v>
      </c>
      <c r="U1094" t="s">
        <v>142</v>
      </c>
      <c r="V1094" s="2">
        <v>0</v>
      </c>
      <c r="W1094" s="2">
        <v>1</v>
      </c>
      <c r="X1094" s="2">
        <v>0</v>
      </c>
      <c r="Y1094" s="2">
        <v>0</v>
      </c>
      <c r="AA1094" t="s">
        <v>51</v>
      </c>
      <c r="AC1094" t="s">
        <v>52</v>
      </c>
      <c r="AD1094" t="s">
        <v>52</v>
      </c>
      <c r="AH1094" t="s">
        <v>1465</v>
      </c>
      <c r="AJ1094" t="s">
        <v>680</v>
      </c>
      <c r="AL1094" t="s">
        <v>488</v>
      </c>
      <c r="AM1094" t="s">
        <v>162</v>
      </c>
      <c r="AN1094" t="s">
        <v>57</v>
      </c>
      <c r="AO1094" t="s">
        <v>332</v>
      </c>
      <c r="AP1094" t="s">
        <v>59</v>
      </c>
      <c r="AQ1094" t="s">
        <v>334</v>
      </c>
      <c r="AR1094" t="s">
        <v>3420</v>
      </c>
      <c r="AS1094" s="2">
        <v>1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</row>
    <row r="1095" spans="1:53" x14ac:dyDescent="0.25">
      <c r="A1095">
        <v>1102</v>
      </c>
      <c r="B1095" t="s">
        <v>1288</v>
      </c>
      <c r="C1095" t="s">
        <v>39</v>
      </c>
      <c r="F1095" t="s">
        <v>3417</v>
      </c>
      <c r="G1095" t="s">
        <v>3836</v>
      </c>
      <c r="H1095" s="19">
        <v>1102</v>
      </c>
      <c r="I1095" t="s">
        <v>3859</v>
      </c>
      <c r="J1095" t="s">
        <v>479</v>
      </c>
      <c r="K1095" s="2">
        <v>4</v>
      </c>
      <c r="L1095" t="s">
        <v>52</v>
      </c>
      <c r="M1095">
        <v>0</v>
      </c>
      <c r="N1095" t="s">
        <v>202</v>
      </c>
      <c r="O1095" s="2">
        <v>0</v>
      </c>
      <c r="P1095" s="2">
        <v>0</v>
      </c>
      <c r="Q1095" s="2">
        <v>0</v>
      </c>
      <c r="R1095" s="2">
        <v>1</v>
      </c>
      <c r="S1095" t="s">
        <v>3679</v>
      </c>
      <c r="T1095" s="2">
        <v>870</v>
      </c>
      <c r="AA1095" t="s">
        <v>51</v>
      </c>
      <c r="AC1095" t="s">
        <v>52</v>
      </c>
      <c r="AD1095" t="s">
        <v>52</v>
      </c>
      <c r="AH1095" t="s">
        <v>1465</v>
      </c>
      <c r="AJ1095" t="s">
        <v>680</v>
      </c>
      <c r="AL1095" t="s">
        <v>488</v>
      </c>
      <c r="AM1095" t="s">
        <v>162</v>
      </c>
      <c r="AN1095" t="s">
        <v>57</v>
      </c>
      <c r="AO1095" t="s">
        <v>332</v>
      </c>
      <c r="AP1095" t="s">
        <v>59</v>
      </c>
      <c r="AQ1095" t="s">
        <v>334</v>
      </c>
      <c r="AR1095" t="s">
        <v>3420</v>
      </c>
      <c r="AS1095" s="2">
        <v>1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</row>
    <row r="1096" spans="1:53" x14ac:dyDescent="0.25">
      <c r="A1096">
        <v>1103</v>
      </c>
      <c r="B1096" t="s">
        <v>1288</v>
      </c>
      <c r="C1096" t="s">
        <v>39</v>
      </c>
      <c r="F1096" t="s">
        <v>3417</v>
      </c>
      <c r="G1096" t="s">
        <v>3836</v>
      </c>
      <c r="H1096" s="19">
        <v>1103</v>
      </c>
      <c r="I1096" t="s">
        <v>3863</v>
      </c>
      <c r="J1096" t="s">
        <v>479</v>
      </c>
      <c r="K1096" s="2">
        <v>4</v>
      </c>
      <c r="L1096" t="s">
        <v>52</v>
      </c>
      <c r="M1096">
        <v>0</v>
      </c>
      <c r="N1096" t="s">
        <v>202</v>
      </c>
      <c r="O1096" s="2">
        <v>0</v>
      </c>
      <c r="P1096" s="2">
        <v>0</v>
      </c>
      <c r="Q1096" s="2">
        <v>0</v>
      </c>
      <c r="R1096" s="2">
        <v>1</v>
      </c>
      <c r="S1096" t="s">
        <v>3865</v>
      </c>
      <c r="T1096" s="2">
        <v>870</v>
      </c>
      <c r="U1096" t="s">
        <v>84</v>
      </c>
      <c r="V1096" s="2">
        <v>0</v>
      </c>
      <c r="W1096" s="2">
        <v>0</v>
      </c>
      <c r="X1096" s="2">
        <v>1</v>
      </c>
      <c r="Y1096" s="2">
        <v>0</v>
      </c>
      <c r="AA1096" t="s">
        <v>65</v>
      </c>
      <c r="AC1096" t="s">
        <v>52</v>
      </c>
      <c r="AD1096" t="s">
        <v>52</v>
      </c>
      <c r="AH1096" t="s">
        <v>1465</v>
      </c>
      <c r="AJ1096" t="s">
        <v>680</v>
      </c>
      <c r="AL1096" t="s">
        <v>488</v>
      </c>
      <c r="AM1096" t="s">
        <v>162</v>
      </c>
      <c r="AN1096" t="s">
        <v>57</v>
      </c>
      <c r="AO1096" t="s">
        <v>332</v>
      </c>
      <c r="AP1096" t="s">
        <v>59</v>
      </c>
      <c r="AQ1096" t="s">
        <v>3432</v>
      </c>
      <c r="AR1096" t="s">
        <v>3433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1</v>
      </c>
      <c r="BA1096" s="2">
        <v>0</v>
      </c>
    </row>
    <row r="1097" spans="1:53" x14ac:dyDescent="0.25">
      <c r="A1097">
        <v>1104</v>
      </c>
      <c r="B1097" t="s">
        <v>1288</v>
      </c>
      <c r="C1097" t="s">
        <v>39</v>
      </c>
      <c r="F1097" t="s">
        <v>3417</v>
      </c>
      <c r="G1097" t="s">
        <v>3533</v>
      </c>
      <c r="H1097" s="19">
        <v>1104</v>
      </c>
      <c r="I1097" t="s">
        <v>3868</v>
      </c>
      <c r="J1097" t="s">
        <v>479</v>
      </c>
      <c r="K1097" s="2">
        <v>3</v>
      </c>
      <c r="L1097" t="s">
        <v>52</v>
      </c>
      <c r="M1097">
        <v>0</v>
      </c>
      <c r="N1097" t="s">
        <v>202</v>
      </c>
      <c r="O1097" s="2">
        <v>0</v>
      </c>
      <c r="P1097" s="2">
        <v>0</v>
      </c>
      <c r="Q1097" s="2">
        <v>0</v>
      </c>
      <c r="R1097" s="2">
        <v>1</v>
      </c>
      <c r="S1097" t="s">
        <v>1391</v>
      </c>
      <c r="T1097" s="2">
        <v>260</v>
      </c>
      <c r="U1097" t="s">
        <v>142</v>
      </c>
      <c r="V1097" s="2">
        <v>0</v>
      </c>
      <c r="W1097" s="2">
        <v>1</v>
      </c>
      <c r="X1097" s="2">
        <v>0</v>
      </c>
      <c r="Y1097" s="2">
        <v>0</v>
      </c>
      <c r="AA1097" t="s">
        <v>65</v>
      </c>
      <c r="AC1097" t="s">
        <v>52</v>
      </c>
      <c r="AD1097" t="s">
        <v>52</v>
      </c>
      <c r="AJ1097" t="s">
        <v>680</v>
      </c>
      <c r="AL1097" t="s">
        <v>488</v>
      </c>
      <c r="AM1097" t="s">
        <v>162</v>
      </c>
      <c r="AN1097" t="s">
        <v>57</v>
      </c>
      <c r="AO1097" t="s">
        <v>72</v>
      </c>
      <c r="AP1097" t="s">
        <v>59</v>
      </c>
      <c r="AQ1097" t="s">
        <v>334</v>
      </c>
      <c r="AR1097" t="s">
        <v>3420</v>
      </c>
      <c r="AS1097" s="2">
        <v>1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</row>
    <row r="1098" spans="1:53" x14ac:dyDescent="0.25">
      <c r="A1098">
        <v>1105</v>
      </c>
      <c r="B1098" t="s">
        <v>1288</v>
      </c>
      <c r="C1098" t="s">
        <v>39</v>
      </c>
      <c r="F1098" t="s">
        <v>3417</v>
      </c>
      <c r="G1098" t="s">
        <v>3533</v>
      </c>
      <c r="H1098" s="19">
        <v>1105</v>
      </c>
      <c r="I1098" t="s">
        <v>3872</v>
      </c>
      <c r="J1098" t="s">
        <v>3873</v>
      </c>
      <c r="K1098" s="2">
        <v>7</v>
      </c>
      <c r="L1098" t="s">
        <v>52</v>
      </c>
      <c r="M1098">
        <v>0</v>
      </c>
      <c r="N1098" t="s">
        <v>241</v>
      </c>
      <c r="O1098" s="2">
        <v>0</v>
      </c>
      <c r="P1098" s="2">
        <v>0</v>
      </c>
      <c r="Q1098" s="2">
        <v>1</v>
      </c>
      <c r="R1098" s="2">
        <v>0</v>
      </c>
      <c r="T1098" s="2">
        <v>870</v>
      </c>
      <c r="U1098" t="s">
        <v>142</v>
      </c>
      <c r="V1098" s="2">
        <v>0</v>
      </c>
      <c r="W1098" s="2">
        <v>1</v>
      </c>
      <c r="X1098" s="2">
        <v>0</v>
      </c>
      <c r="Y1098" s="2">
        <v>0</v>
      </c>
      <c r="AA1098" t="s">
        <v>65</v>
      </c>
      <c r="AC1098" t="s">
        <v>52</v>
      </c>
      <c r="AD1098" t="s">
        <v>52</v>
      </c>
      <c r="AH1098" t="s">
        <v>53</v>
      </c>
      <c r="AJ1098" t="s">
        <v>680</v>
      </c>
      <c r="AL1098" t="s">
        <v>488</v>
      </c>
      <c r="AM1098" t="s">
        <v>162</v>
      </c>
      <c r="AN1098" t="s">
        <v>272</v>
      </c>
      <c r="AO1098" t="s">
        <v>72</v>
      </c>
      <c r="AP1098" t="s">
        <v>59</v>
      </c>
      <c r="AQ1098" t="s">
        <v>334</v>
      </c>
      <c r="AR1098" t="s">
        <v>3420</v>
      </c>
      <c r="AS1098" s="2">
        <v>1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</row>
    <row r="1099" spans="1:53" x14ac:dyDescent="0.25">
      <c r="A1099">
        <v>1106</v>
      </c>
      <c r="B1099" t="s">
        <v>1288</v>
      </c>
      <c r="C1099" t="s">
        <v>39</v>
      </c>
      <c r="F1099" t="s">
        <v>3417</v>
      </c>
      <c r="G1099" t="s">
        <v>3533</v>
      </c>
      <c r="H1099" s="19">
        <v>1106</v>
      </c>
      <c r="I1099" t="s">
        <v>3877</v>
      </c>
      <c r="J1099" t="s">
        <v>294</v>
      </c>
      <c r="K1099" s="2">
        <v>4</v>
      </c>
      <c r="L1099" t="s">
        <v>52</v>
      </c>
      <c r="M1099">
        <v>0</v>
      </c>
      <c r="N1099" t="s">
        <v>202</v>
      </c>
      <c r="O1099" s="2">
        <v>0</v>
      </c>
      <c r="P1099" s="2">
        <v>0</v>
      </c>
      <c r="Q1099" s="2">
        <v>0</v>
      </c>
      <c r="R1099" s="2">
        <v>1</v>
      </c>
      <c r="S1099" t="s">
        <v>1783</v>
      </c>
      <c r="T1099" s="2">
        <v>680</v>
      </c>
      <c r="U1099" t="s">
        <v>142</v>
      </c>
      <c r="V1099" s="2">
        <v>0</v>
      </c>
      <c r="W1099" s="2">
        <v>1</v>
      </c>
      <c r="X1099" s="2">
        <v>0</v>
      </c>
      <c r="Y1099" s="2">
        <v>0</v>
      </c>
      <c r="AA1099" t="s">
        <v>317</v>
      </c>
      <c r="AC1099" t="s">
        <v>52</v>
      </c>
      <c r="AD1099" t="s">
        <v>52</v>
      </c>
      <c r="AH1099" t="s">
        <v>53</v>
      </c>
      <c r="AJ1099" t="s">
        <v>680</v>
      </c>
      <c r="AL1099" t="s">
        <v>488</v>
      </c>
      <c r="AM1099" t="s">
        <v>162</v>
      </c>
      <c r="AN1099" t="s">
        <v>57</v>
      </c>
      <c r="AO1099" t="s">
        <v>72</v>
      </c>
      <c r="AP1099" t="s">
        <v>59</v>
      </c>
      <c r="AQ1099" t="s">
        <v>334</v>
      </c>
      <c r="AR1099" t="s">
        <v>3420</v>
      </c>
      <c r="AS1099" s="2">
        <v>1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</row>
    <row r="1100" spans="1:53" x14ac:dyDescent="0.25">
      <c r="A1100">
        <v>1107</v>
      </c>
      <c r="B1100" t="s">
        <v>1288</v>
      </c>
      <c r="C1100" t="s">
        <v>39</v>
      </c>
      <c r="F1100" t="s">
        <v>3417</v>
      </c>
      <c r="G1100" t="s">
        <v>3533</v>
      </c>
      <c r="H1100" s="19">
        <v>1107</v>
      </c>
      <c r="I1100" t="s">
        <v>3880</v>
      </c>
      <c r="J1100" t="s">
        <v>3881</v>
      </c>
      <c r="K1100" s="2">
        <v>7</v>
      </c>
      <c r="L1100" t="s">
        <v>52</v>
      </c>
      <c r="M1100">
        <v>0</v>
      </c>
      <c r="N1100" t="s">
        <v>241</v>
      </c>
      <c r="O1100" s="2">
        <v>0</v>
      </c>
      <c r="P1100" s="2">
        <v>0</v>
      </c>
      <c r="Q1100" s="2">
        <v>1</v>
      </c>
      <c r="R1100" s="2">
        <v>0</v>
      </c>
      <c r="T1100" s="2">
        <v>870</v>
      </c>
      <c r="U1100" t="s">
        <v>142</v>
      </c>
      <c r="V1100" s="2">
        <v>0</v>
      </c>
      <c r="W1100" s="2">
        <v>1</v>
      </c>
      <c r="X1100" s="2">
        <v>0</v>
      </c>
      <c r="Y1100" s="2">
        <v>0</v>
      </c>
      <c r="AA1100" t="s">
        <v>51</v>
      </c>
      <c r="AC1100" t="s">
        <v>52</v>
      </c>
      <c r="AD1100" t="s">
        <v>52</v>
      </c>
      <c r="AH1100" t="s">
        <v>1465</v>
      </c>
      <c r="AJ1100" t="s">
        <v>680</v>
      </c>
      <c r="AL1100" t="s">
        <v>488</v>
      </c>
      <c r="AM1100" t="s">
        <v>162</v>
      </c>
      <c r="AN1100" t="s">
        <v>57</v>
      </c>
      <c r="AO1100" t="s">
        <v>332</v>
      </c>
      <c r="AP1100" t="s">
        <v>333</v>
      </c>
      <c r="AQ1100" t="s">
        <v>334</v>
      </c>
      <c r="AR1100" t="s">
        <v>3420</v>
      </c>
      <c r="AS1100" s="2">
        <v>1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</row>
    <row r="1101" spans="1:53" x14ac:dyDescent="0.25">
      <c r="A1101">
        <v>1108</v>
      </c>
      <c r="B1101" t="s">
        <v>1288</v>
      </c>
      <c r="C1101" t="s">
        <v>39</v>
      </c>
      <c r="F1101" t="s">
        <v>3417</v>
      </c>
      <c r="G1101" t="s">
        <v>3533</v>
      </c>
      <c r="H1101" s="19">
        <v>1108</v>
      </c>
      <c r="I1101" t="s">
        <v>3884</v>
      </c>
      <c r="J1101" t="s">
        <v>479</v>
      </c>
      <c r="K1101" s="2">
        <v>4</v>
      </c>
      <c r="L1101" t="s">
        <v>52</v>
      </c>
      <c r="M1101">
        <v>0</v>
      </c>
      <c r="N1101" t="s">
        <v>241</v>
      </c>
      <c r="O1101" s="2">
        <v>0</v>
      </c>
      <c r="P1101" s="2">
        <v>0</v>
      </c>
      <c r="Q1101" s="2">
        <v>1</v>
      </c>
      <c r="R1101" s="2">
        <v>0</v>
      </c>
      <c r="T1101" s="2">
        <v>870</v>
      </c>
      <c r="U1101" t="s">
        <v>259</v>
      </c>
      <c r="V1101" s="2">
        <v>0</v>
      </c>
      <c r="W1101" s="2">
        <v>1</v>
      </c>
      <c r="X1101" s="2">
        <v>1</v>
      </c>
      <c r="Y1101" s="2">
        <v>0</v>
      </c>
      <c r="AA1101" t="s">
        <v>65</v>
      </c>
      <c r="AC1101" t="s">
        <v>52</v>
      </c>
      <c r="AD1101" t="s">
        <v>52</v>
      </c>
      <c r="AH1101" t="s">
        <v>1465</v>
      </c>
      <c r="AJ1101" t="s">
        <v>680</v>
      </c>
      <c r="AL1101" t="s">
        <v>488</v>
      </c>
      <c r="AM1101" t="s">
        <v>162</v>
      </c>
      <c r="AN1101" t="s">
        <v>272</v>
      </c>
      <c r="AO1101" t="s">
        <v>72</v>
      </c>
      <c r="AP1101" t="s">
        <v>59</v>
      </c>
      <c r="AQ1101" t="s">
        <v>334</v>
      </c>
      <c r="AR1101" t="s">
        <v>3420</v>
      </c>
      <c r="AS1101" s="2">
        <v>1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</row>
    <row r="1102" spans="1:53" x14ac:dyDescent="0.25">
      <c r="A1102">
        <v>1109</v>
      </c>
      <c r="B1102" t="s">
        <v>1288</v>
      </c>
      <c r="C1102" t="s">
        <v>39</v>
      </c>
      <c r="F1102" t="s">
        <v>3417</v>
      </c>
      <c r="G1102" t="s">
        <v>3533</v>
      </c>
      <c r="H1102" s="19">
        <v>1109</v>
      </c>
      <c r="I1102" t="s">
        <v>3888</v>
      </c>
      <c r="J1102" t="s">
        <v>184</v>
      </c>
      <c r="K1102" s="2">
        <v>5</v>
      </c>
      <c r="L1102" t="s">
        <v>52</v>
      </c>
      <c r="M1102">
        <v>0</v>
      </c>
      <c r="N1102" t="s">
        <v>161</v>
      </c>
      <c r="O1102" s="2">
        <v>0</v>
      </c>
      <c r="P1102" s="2">
        <v>1</v>
      </c>
      <c r="Q1102" s="2">
        <v>1</v>
      </c>
      <c r="R1102" s="2">
        <v>0</v>
      </c>
      <c r="T1102" s="2">
        <v>870</v>
      </c>
      <c r="U1102" t="s">
        <v>142</v>
      </c>
      <c r="V1102" s="2">
        <v>0</v>
      </c>
      <c r="W1102" s="2">
        <v>1</v>
      </c>
      <c r="X1102" s="2">
        <v>0</v>
      </c>
      <c r="Y1102" s="2">
        <v>0</v>
      </c>
      <c r="AA1102" t="s">
        <v>51</v>
      </c>
      <c r="AC1102" t="s">
        <v>52</v>
      </c>
      <c r="AD1102" t="s">
        <v>52</v>
      </c>
      <c r="AH1102" t="s">
        <v>53</v>
      </c>
      <c r="AJ1102" t="s">
        <v>680</v>
      </c>
      <c r="AL1102" t="s">
        <v>488</v>
      </c>
      <c r="AM1102" t="s">
        <v>162</v>
      </c>
      <c r="AN1102" t="s">
        <v>57</v>
      </c>
      <c r="AO1102" t="s">
        <v>332</v>
      </c>
      <c r="AP1102" t="s">
        <v>59</v>
      </c>
      <c r="AQ1102" t="s">
        <v>334</v>
      </c>
      <c r="AR1102" t="s">
        <v>3420</v>
      </c>
      <c r="AS1102" s="2">
        <v>1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</row>
    <row r="1103" spans="1:53" x14ac:dyDescent="0.25">
      <c r="A1103">
        <v>1110</v>
      </c>
      <c r="B1103" t="s">
        <v>1288</v>
      </c>
      <c r="C1103" t="s">
        <v>39</v>
      </c>
      <c r="F1103" t="s">
        <v>3417</v>
      </c>
      <c r="G1103" t="s">
        <v>3533</v>
      </c>
      <c r="H1103" s="19">
        <v>1110</v>
      </c>
      <c r="I1103" t="s">
        <v>3892</v>
      </c>
      <c r="J1103" t="s">
        <v>479</v>
      </c>
      <c r="K1103" s="2">
        <v>4</v>
      </c>
      <c r="L1103" t="s">
        <v>52</v>
      </c>
      <c r="M1103">
        <v>0</v>
      </c>
      <c r="N1103" t="s">
        <v>241</v>
      </c>
      <c r="O1103" s="2">
        <v>0</v>
      </c>
      <c r="P1103" s="2">
        <v>0</v>
      </c>
      <c r="Q1103" s="2">
        <v>1</v>
      </c>
      <c r="R1103" s="2">
        <v>0</v>
      </c>
      <c r="T1103" s="2">
        <v>870</v>
      </c>
      <c r="U1103" t="s">
        <v>142</v>
      </c>
      <c r="V1103" s="2">
        <v>0</v>
      </c>
      <c r="W1103" s="2">
        <v>1</v>
      </c>
      <c r="X1103" s="2">
        <v>0</v>
      </c>
      <c r="Y1103" s="2">
        <v>0</v>
      </c>
      <c r="AA1103" t="s">
        <v>51</v>
      </c>
      <c r="AC1103" t="s">
        <v>52</v>
      </c>
      <c r="AD1103" t="s">
        <v>52</v>
      </c>
      <c r="AH1103" t="s">
        <v>53</v>
      </c>
      <c r="AJ1103" t="s">
        <v>680</v>
      </c>
      <c r="AL1103" t="s">
        <v>488</v>
      </c>
      <c r="AM1103" t="s">
        <v>162</v>
      </c>
      <c r="AN1103" t="s">
        <v>57</v>
      </c>
      <c r="AO1103" t="s">
        <v>72</v>
      </c>
      <c r="AP1103" t="s">
        <v>59</v>
      </c>
      <c r="AQ1103" t="s">
        <v>1372</v>
      </c>
      <c r="AR1103" t="s">
        <v>3420</v>
      </c>
      <c r="AS1103" s="2">
        <v>1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</row>
    <row r="1104" spans="1:53" x14ac:dyDescent="0.25">
      <c r="A1104">
        <v>1111</v>
      </c>
      <c r="B1104" t="s">
        <v>1288</v>
      </c>
      <c r="C1104" t="s">
        <v>39</v>
      </c>
      <c r="F1104" t="s">
        <v>3417</v>
      </c>
      <c r="G1104" t="s">
        <v>3533</v>
      </c>
      <c r="H1104" s="19">
        <v>1111</v>
      </c>
      <c r="I1104" t="s">
        <v>3895</v>
      </c>
      <c r="J1104" t="s">
        <v>479</v>
      </c>
      <c r="K1104" s="2">
        <v>4</v>
      </c>
      <c r="L1104" t="s">
        <v>52</v>
      </c>
      <c r="M1104">
        <v>0</v>
      </c>
      <c r="N1104" t="s">
        <v>83</v>
      </c>
      <c r="O1104" s="2">
        <v>0</v>
      </c>
      <c r="P1104" s="2">
        <v>1</v>
      </c>
      <c r="Q1104" s="2">
        <v>0</v>
      </c>
      <c r="R1104" s="2">
        <v>0</v>
      </c>
      <c r="T1104" s="2">
        <v>400</v>
      </c>
      <c r="U1104" t="s">
        <v>142</v>
      </c>
      <c r="V1104" s="2">
        <v>0</v>
      </c>
      <c r="W1104" s="2">
        <v>1</v>
      </c>
      <c r="X1104" s="2">
        <v>0</v>
      </c>
      <c r="Y1104" s="2">
        <v>0</v>
      </c>
      <c r="AA1104" t="s">
        <v>65</v>
      </c>
      <c r="AC1104" t="s">
        <v>52</v>
      </c>
      <c r="AD1104" t="s">
        <v>52</v>
      </c>
      <c r="AH1104" t="s">
        <v>53</v>
      </c>
      <c r="AJ1104" t="s">
        <v>680</v>
      </c>
      <c r="AL1104" t="s">
        <v>488</v>
      </c>
      <c r="AM1104" t="s">
        <v>162</v>
      </c>
      <c r="AN1104" t="s">
        <v>57</v>
      </c>
      <c r="AO1104" t="s">
        <v>72</v>
      </c>
      <c r="AP1104" t="s">
        <v>59</v>
      </c>
      <c r="AQ1104" t="s">
        <v>334</v>
      </c>
      <c r="AR1104" t="s">
        <v>3420</v>
      </c>
      <c r="AS1104" s="2">
        <v>1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</row>
    <row r="1105" spans="1:53" x14ac:dyDescent="0.25">
      <c r="A1105">
        <v>1112</v>
      </c>
      <c r="B1105" t="s">
        <v>1288</v>
      </c>
      <c r="C1105" t="s">
        <v>39</v>
      </c>
      <c r="F1105" t="s">
        <v>3417</v>
      </c>
      <c r="G1105" t="s">
        <v>3533</v>
      </c>
      <c r="H1105" s="19">
        <v>1112</v>
      </c>
      <c r="I1105" t="s">
        <v>3899</v>
      </c>
      <c r="J1105" t="s">
        <v>3900</v>
      </c>
      <c r="K1105" s="2">
        <v>5</v>
      </c>
      <c r="L1105" t="s">
        <v>52</v>
      </c>
      <c r="M1105">
        <v>0</v>
      </c>
      <c r="N1105" t="s">
        <v>83</v>
      </c>
      <c r="O1105" s="2">
        <v>0</v>
      </c>
      <c r="P1105" s="2">
        <v>1</v>
      </c>
      <c r="Q1105" s="2">
        <v>0</v>
      </c>
      <c r="R1105" s="2">
        <v>0</v>
      </c>
      <c r="T1105" s="2">
        <v>600</v>
      </c>
      <c r="U1105" t="s">
        <v>142</v>
      </c>
      <c r="V1105" s="2">
        <v>0</v>
      </c>
      <c r="W1105" s="2">
        <v>1</v>
      </c>
      <c r="X1105" s="2">
        <v>0</v>
      </c>
      <c r="Y1105" s="2">
        <v>0</v>
      </c>
      <c r="AA1105" t="s">
        <v>51</v>
      </c>
      <c r="AC1105" t="s">
        <v>52</v>
      </c>
      <c r="AD1105" t="s">
        <v>52</v>
      </c>
      <c r="AH1105" t="s">
        <v>1465</v>
      </c>
      <c r="AJ1105" t="s">
        <v>680</v>
      </c>
      <c r="AL1105" t="s">
        <v>488</v>
      </c>
      <c r="AM1105" t="s">
        <v>162</v>
      </c>
      <c r="AN1105" t="s">
        <v>57</v>
      </c>
      <c r="AO1105" t="s">
        <v>332</v>
      </c>
      <c r="AP1105" t="s">
        <v>59</v>
      </c>
      <c r="AQ1105" t="s">
        <v>334</v>
      </c>
      <c r="AR1105" t="s">
        <v>3420</v>
      </c>
      <c r="AS1105" s="2">
        <v>1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</row>
    <row r="1106" spans="1:53" x14ac:dyDescent="0.25">
      <c r="A1106">
        <v>1113</v>
      </c>
      <c r="B1106" t="s">
        <v>1288</v>
      </c>
      <c r="C1106" t="s">
        <v>39</v>
      </c>
      <c r="F1106" t="s">
        <v>3417</v>
      </c>
      <c r="G1106" t="s">
        <v>3533</v>
      </c>
      <c r="H1106" s="19">
        <v>1113</v>
      </c>
      <c r="I1106" t="s">
        <v>3904</v>
      </c>
      <c r="J1106" t="s">
        <v>479</v>
      </c>
      <c r="K1106" s="2">
        <v>4</v>
      </c>
      <c r="L1106" t="s">
        <v>52</v>
      </c>
      <c r="M1106">
        <v>0</v>
      </c>
      <c r="N1106" t="s">
        <v>494</v>
      </c>
      <c r="O1106" s="2">
        <v>1</v>
      </c>
      <c r="P1106" s="2">
        <v>0</v>
      </c>
      <c r="Q1106" s="2">
        <v>0</v>
      </c>
      <c r="R1106" s="2">
        <v>0</v>
      </c>
      <c r="T1106" s="2">
        <v>870</v>
      </c>
      <c r="U1106" t="s">
        <v>259</v>
      </c>
      <c r="V1106" s="2">
        <v>0</v>
      </c>
      <c r="W1106" s="2">
        <v>1</v>
      </c>
      <c r="X1106" s="2">
        <v>1</v>
      </c>
      <c r="Y1106" s="2">
        <v>0</v>
      </c>
      <c r="AA1106" t="s">
        <v>1277</v>
      </c>
      <c r="AB1106" t="s">
        <v>12105</v>
      </c>
      <c r="AC1106" t="s">
        <v>52</v>
      </c>
      <c r="AD1106" t="s">
        <v>52</v>
      </c>
      <c r="AH1106" t="s">
        <v>340</v>
      </c>
      <c r="AJ1106" t="s">
        <v>680</v>
      </c>
      <c r="AL1106" t="s">
        <v>488</v>
      </c>
      <c r="AM1106" t="s">
        <v>162</v>
      </c>
      <c r="AN1106" t="s">
        <v>272</v>
      </c>
      <c r="AO1106" t="s">
        <v>332</v>
      </c>
      <c r="AP1106" t="s">
        <v>59</v>
      </c>
      <c r="AQ1106" t="s">
        <v>334</v>
      </c>
      <c r="AR1106" t="s">
        <v>3420</v>
      </c>
      <c r="AS1106" s="2">
        <v>1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</row>
    <row r="1107" spans="1:53" x14ac:dyDescent="0.25">
      <c r="A1107">
        <v>1114</v>
      </c>
      <c r="B1107" t="s">
        <v>1288</v>
      </c>
      <c r="C1107" t="s">
        <v>39</v>
      </c>
      <c r="F1107" t="s">
        <v>3417</v>
      </c>
      <c r="G1107" t="s">
        <v>3533</v>
      </c>
      <c r="H1107" s="19">
        <v>1114</v>
      </c>
      <c r="I1107" t="s">
        <v>3908</v>
      </c>
      <c r="J1107" t="s">
        <v>479</v>
      </c>
      <c r="K1107" s="2">
        <v>11</v>
      </c>
      <c r="L1107" t="s">
        <v>52</v>
      </c>
      <c r="M1107">
        <v>0</v>
      </c>
      <c r="N1107" t="s">
        <v>83</v>
      </c>
      <c r="O1107" s="2">
        <v>0</v>
      </c>
      <c r="P1107" s="2">
        <v>1</v>
      </c>
      <c r="Q1107" s="2">
        <v>0</v>
      </c>
      <c r="R1107" s="2">
        <v>0</v>
      </c>
      <c r="T1107" s="2">
        <v>500</v>
      </c>
      <c r="U1107" t="s">
        <v>142</v>
      </c>
      <c r="V1107" s="2">
        <v>0</v>
      </c>
      <c r="W1107" s="2">
        <v>1</v>
      </c>
      <c r="X1107" s="2">
        <v>0</v>
      </c>
      <c r="Y1107" s="2">
        <v>0</v>
      </c>
      <c r="AA1107" t="s">
        <v>65</v>
      </c>
      <c r="AC1107" t="s">
        <v>52</v>
      </c>
      <c r="AD1107" t="s">
        <v>52</v>
      </c>
      <c r="AH1107" t="s">
        <v>53</v>
      </c>
      <c r="AJ1107" t="s">
        <v>680</v>
      </c>
      <c r="AL1107" t="s">
        <v>488</v>
      </c>
      <c r="AM1107" t="s">
        <v>162</v>
      </c>
      <c r="AN1107" t="s">
        <v>272</v>
      </c>
      <c r="AO1107" t="s">
        <v>72</v>
      </c>
      <c r="AP1107" t="s">
        <v>59</v>
      </c>
      <c r="AQ1107" t="s">
        <v>334</v>
      </c>
      <c r="AR1107" t="s">
        <v>3420</v>
      </c>
      <c r="AS1107" s="2">
        <v>1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</row>
    <row r="1108" spans="1:53" x14ac:dyDescent="0.25">
      <c r="A1108">
        <v>1115</v>
      </c>
      <c r="B1108" t="s">
        <v>1288</v>
      </c>
      <c r="C1108" t="s">
        <v>39</v>
      </c>
      <c r="F1108" t="s">
        <v>3417</v>
      </c>
      <c r="G1108" t="s">
        <v>3533</v>
      </c>
      <c r="H1108" s="19">
        <v>1115</v>
      </c>
      <c r="I1108" t="s">
        <v>3911</v>
      </c>
      <c r="J1108" t="s">
        <v>3912</v>
      </c>
      <c r="K1108" s="2">
        <v>4</v>
      </c>
      <c r="L1108" t="s">
        <v>52</v>
      </c>
      <c r="M1108">
        <v>0</v>
      </c>
      <c r="N1108" t="s">
        <v>241</v>
      </c>
      <c r="O1108" s="2">
        <v>0</v>
      </c>
      <c r="P1108" s="2">
        <v>0</v>
      </c>
      <c r="Q1108" s="2">
        <v>1</v>
      </c>
      <c r="R1108" s="2">
        <v>0</v>
      </c>
      <c r="T1108" s="2">
        <v>870</v>
      </c>
      <c r="U1108" t="s">
        <v>142</v>
      </c>
      <c r="V1108" s="2">
        <v>0</v>
      </c>
      <c r="W1108" s="2">
        <v>1</v>
      </c>
      <c r="X1108" s="2">
        <v>0</v>
      </c>
      <c r="Y1108" s="2">
        <v>0</v>
      </c>
      <c r="AA1108" t="s">
        <v>51</v>
      </c>
      <c r="AC1108" t="s">
        <v>52</v>
      </c>
      <c r="AD1108" t="s">
        <v>52</v>
      </c>
      <c r="AH1108" t="s">
        <v>1465</v>
      </c>
      <c r="AJ1108" t="s">
        <v>680</v>
      </c>
      <c r="AL1108" t="s">
        <v>488</v>
      </c>
      <c r="AM1108" t="s">
        <v>162</v>
      </c>
      <c r="AN1108" t="s">
        <v>272</v>
      </c>
      <c r="AO1108" t="s">
        <v>72</v>
      </c>
      <c r="AP1108" t="s">
        <v>59</v>
      </c>
      <c r="AQ1108" t="s">
        <v>3432</v>
      </c>
      <c r="AR1108" t="s">
        <v>3433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1</v>
      </c>
      <c r="BA1108" s="2">
        <v>0</v>
      </c>
    </row>
    <row r="1109" spans="1:53" x14ac:dyDescent="0.25">
      <c r="A1109">
        <v>1116</v>
      </c>
      <c r="B1109" t="s">
        <v>1288</v>
      </c>
      <c r="C1109" t="s">
        <v>39</v>
      </c>
      <c r="F1109" t="s">
        <v>3417</v>
      </c>
      <c r="G1109" t="s">
        <v>3533</v>
      </c>
      <c r="H1109" s="19">
        <v>1116</v>
      </c>
      <c r="I1109" t="s">
        <v>3916</v>
      </c>
      <c r="J1109" t="s">
        <v>479</v>
      </c>
      <c r="K1109" s="2">
        <v>3</v>
      </c>
      <c r="L1109" t="s">
        <v>52</v>
      </c>
      <c r="M1109">
        <v>0</v>
      </c>
      <c r="U1109" t="s">
        <v>202</v>
      </c>
      <c r="V1109" s="2">
        <v>0</v>
      </c>
      <c r="W1109" s="2">
        <v>0</v>
      </c>
      <c r="X1109" s="2">
        <v>0</v>
      </c>
      <c r="Y1109" s="2">
        <v>1</v>
      </c>
      <c r="AA1109" t="s">
        <v>51</v>
      </c>
      <c r="AC1109" t="s">
        <v>52</v>
      </c>
      <c r="AD1109" t="s">
        <v>52</v>
      </c>
      <c r="AH1109" t="s">
        <v>1465</v>
      </c>
      <c r="AJ1109" t="s">
        <v>680</v>
      </c>
      <c r="AL1109" t="s">
        <v>488</v>
      </c>
      <c r="AM1109" t="s">
        <v>162</v>
      </c>
      <c r="AN1109" t="s">
        <v>57</v>
      </c>
      <c r="AO1109" t="s">
        <v>1095</v>
      </c>
      <c r="AP1109" t="s">
        <v>59</v>
      </c>
      <c r="AQ1109" t="s">
        <v>334</v>
      </c>
      <c r="AR1109" t="s">
        <v>3420</v>
      </c>
      <c r="AS1109" s="2">
        <v>1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</row>
    <row r="1110" spans="1:53" x14ac:dyDescent="0.25">
      <c r="A1110">
        <v>1117</v>
      </c>
      <c r="B1110" t="s">
        <v>1288</v>
      </c>
      <c r="C1110" t="s">
        <v>39</v>
      </c>
      <c r="F1110" t="s">
        <v>3417</v>
      </c>
      <c r="G1110" t="s">
        <v>3533</v>
      </c>
      <c r="H1110" s="19">
        <v>1117</v>
      </c>
      <c r="I1110" t="s">
        <v>3919</v>
      </c>
      <c r="J1110" t="s">
        <v>479</v>
      </c>
      <c r="K1110" s="2">
        <v>6</v>
      </c>
      <c r="L1110" t="s">
        <v>52</v>
      </c>
      <c r="M1110">
        <v>0</v>
      </c>
      <c r="N1110" t="s">
        <v>202</v>
      </c>
      <c r="O1110" s="2">
        <v>0</v>
      </c>
      <c r="P1110" s="2">
        <v>0</v>
      </c>
      <c r="Q1110" s="2">
        <v>0</v>
      </c>
      <c r="R1110" s="2">
        <v>1</v>
      </c>
      <c r="S1110" t="s">
        <v>12107</v>
      </c>
      <c r="T1110" s="2">
        <v>1000</v>
      </c>
      <c r="U1110" t="s">
        <v>142</v>
      </c>
      <c r="V1110" s="2">
        <v>0</v>
      </c>
      <c r="W1110" s="2">
        <v>1</v>
      </c>
      <c r="X1110" s="2">
        <v>0</v>
      </c>
      <c r="Y1110" s="2">
        <v>0</v>
      </c>
      <c r="AA1110" t="s">
        <v>51</v>
      </c>
      <c r="AC1110" t="s">
        <v>52</v>
      </c>
      <c r="AD1110" t="s">
        <v>52</v>
      </c>
      <c r="AH1110" t="s">
        <v>340</v>
      </c>
      <c r="AJ1110" t="s">
        <v>680</v>
      </c>
      <c r="AL1110" t="s">
        <v>488</v>
      </c>
      <c r="AM1110" t="s">
        <v>162</v>
      </c>
      <c r="AN1110" t="s">
        <v>57</v>
      </c>
      <c r="AO1110" t="s">
        <v>72</v>
      </c>
      <c r="AP1110" t="s">
        <v>59</v>
      </c>
      <c r="AQ1110" t="s">
        <v>3432</v>
      </c>
      <c r="AR1110" t="s">
        <v>3433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1</v>
      </c>
      <c r="BA1110" s="2">
        <v>0</v>
      </c>
    </row>
    <row r="1111" spans="1:53" x14ac:dyDescent="0.25">
      <c r="A1111">
        <v>1118</v>
      </c>
      <c r="B1111" t="s">
        <v>1288</v>
      </c>
      <c r="C1111" t="s">
        <v>39</v>
      </c>
      <c r="F1111" t="s">
        <v>3417</v>
      </c>
      <c r="G1111" t="s">
        <v>3533</v>
      </c>
      <c r="H1111" s="19">
        <v>1118</v>
      </c>
      <c r="I1111" t="s">
        <v>3923</v>
      </c>
      <c r="J1111" t="s">
        <v>479</v>
      </c>
      <c r="K1111" s="2">
        <v>9</v>
      </c>
      <c r="L1111" t="s">
        <v>52</v>
      </c>
      <c r="M1111">
        <v>0</v>
      </c>
      <c r="N1111" t="s">
        <v>83</v>
      </c>
      <c r="O1111" s="2">
        <v>0</v>
      </c>
      <c r="P1111" s="2">
        <v>1</v>
      </c>
      <c r="Q1111" s="2">
        <v>0</v>
      </c>
      <c r="R1111" s="2">
        <v>0</v>
      </c>
      <c r="T1111" s="2">
        <v>870</v>
      </c>
      <c r="U1111" t="s">
        <v>142</v>
      </c>
      <c r="V1111" s="2">
        <v>0</v>
      </c>
      <c r="W1111" s="2">
        <v>1</v>
      </c>
      <c r="X1111" s="2">
        <v>0</v>
      </c>
      <c r="Y1111" s="2">
        <v>0</v>
      </c>
      <c r="AA1111" t="s">
        <v>51</v>
      </c>
      <c r="AC1111" t="s">
        <v>52</v>
      </c>
      <c r="AD1111" t="s">
        <v>52</v>
      </c>
      <c r="AH1111" t="s">
        <v>340</v>
      </c>
      <c r="AJ1111" t="s">
        <v>680</v>
      </c>
      <c r="AL1111" t="s">
        <v>488</v>
      </c>
      <c r="AM1111" t="s">
        <v>162</v>
      </c>
      <c r="AN1111" t="s">
        <v>57</v>
      </c>
      <c r="AO1111" t="s">
        <v>72</v>
      </c>
      <c r="AP1111" t="s">
        <v>59</v>
      </c>
      <c r="AQ1111" t="s">
        <v>3432</v>
      </c>
      <c r="AR1111" t="s">
        <v>3433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1</v>
      </c>
      <c r="BA1111" s="2">
        <v>0</v>
      </c>
    </row>
    <row r="1112" spans="1:53" x14ac:dyDescent="0.25">
      <c r="A1112">
        <v>1119</v>
      </c>
      <c r="B1112" t="s">
        <v>1288</v>
      </c>
      <c r="C1112" t="s">
        <v>39</v>
      </c>
      <c r="F1112" t="s">
        <v>3417</v>
      </c>
      <c r="G1112" t="s">
        <v>3533</v>
      </c>
      <c r="H1112" s="19">
        <v>1119</v>
      </c>
      <c r="I1112" t="s">
        <v>3927</v>
      </c>
      <c r="J1112" t="s">
        <v>3928</v>
      </c>
      <c r="K1112" s="2">
        <v>4</v>
      </c>
      <c r="L1112" t="s">
        <v>52</v>
      </c>
      <c r="M1112">
        <v>0</v>
      </c>
      <c r="N1112" t="s">
        <v>241</v>
      </c>
      <c r="O1112" s="2">
        <v>0</v>
      </c>
      <c r="P1112" s="2">
        <v>0</v>
      </c>
      <c r="Q1112" s="2">
        <v>1</v>
      </c>
      <c r="R1112" s="2">
        <v>0</v>
      </c>
      <c r="T1112" s="2">
        <v>870</v>
      </c>
      <c r="U1112" t="s">
        <v>142</v>
      </c>
      <c r="V1112" s="2">
        <v>0</v>
      </c>
      <c r="W1112" s="2">
        <v>1</v>
      </c>
      <c r="X1112" s="2">
        <v>0</v>
      </c>
      <c r="Y1112" s="2">
        <v>0</v>
      </c>
      <c r="AA1112" t="s">
        <v>65</v>
      </c>
      <c r="AC1112" t="s">
        <v>52</v>
      </c>
      <c r="AD1112" t="s">
        <v>52</v>
      </c>
      <c r="AH1112" t="s">
        <v>1465</v>
      </c>
      <c r="AJ1112" t="s">
        <v>680</v>
      </c>
      <c r="AL1112" t="s">
        <v>488</v>
      </c>
      <c r="AM1112" t="s">
        <v>162</v>
      </c>
      <c r="AN1112" t="s">
        <v>57</v>
      </c>
      <c r="AO1112" t="s">
        <v>332</v>
      </c>
      <c r="AP1112" t="s">
        <v>59</v>
      </c>
      <c r="AQ1112" t="s">
        <v>3432</v>
      </c>
      <c r="AR1112" t="s">
        <v>3433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1</v>
      </c>
      <c r="BA1112" s="2">
        <v>0</v>
      </c>
    </row>
    <row r="1113" spans="1:53" x14ac:dyDescent="0.25">
      <c r="A1113">
        <v>1120</v>
      </c>
      <c r="B1113" t="s">
        <v>1288</v>
      </c>
      <c r="C1113" t="s">
        <v>39</v>
      </c>
      <c r="F1113" t="s">
        <v>3417</v>
      </c>
      <c r="G1113" t="s">
        <v>3533</v>
      </c>
      <c r="H1113" s="19">
        <v>1120</v>
      </c>
      <c r="I1113" t="s">
        <v>3932</v>
      </c>
      <c r="J1113" t="s">
        <v>761</v>
      </c>
      <c r="K1113" s="2">
        <v>3</v>
      </c>
      <c r="L1113" t="s">
        <v>52</v>
      </c>
      <c r="M1113">
        <v>0</v>
      </c>
      <c r="N1113" t="s">
        <v>202</v>
      </c>
      <c r="O1113" s="2">
        <v>0</v>
      </c>
      <c r="P1113" s="2">
        <v>0</v>
      </c>
      <c r="Q1113" s="2">
        <v>0</v>
      </c>
      <c r="R1113" s="2">
        <v>1</v>
      </c>
      <c r="S1113" t="s">
        <v>12107</v>
      </c>
      <c r="T1113" s="2">
        <v>1000</v>
      </c>
      <c r="U1113" t="s">
        <v>142</v>
      </c>
      <c r="V1113" s="2">
        <v>0</v>
      </c>
      <c r="W1113" s="2">
        <v>1</v>
      </c>
      <c r="X1113" s="2">
        <v>0</v>
      </c>
      <c r="Y1113" s="2">
        <v>0</v>
      </c>
      <c r="AA1113" t="s">
        <v>65</v>
      </c>
      <c r="AC1113" t="s">
        <v>52</v>
      </c>
      <c r="AD1113" t="s">
        <v>52</v>
      </c>
      <c r="AH1113" t="s">
        <v>1465</v>
      </c>
      <c r="AJ1113" t="s">
        <v>680</v>
      </c>
      <c r="AL1113" t="s">
        <v>488</v>
      </c>
      <c r="AM1113" t="s">
        <v>162</v>
      </c>
      <c r="AN1113" t="s">
        <v>57</v>
      </c>
      <c r="AO1113" t="s">
        <v>72</v>
      </c>
      <c r="AP1113" t="s">
        <v>59</v>
      </c>
      <c r="AQ1113" t="s">
        <v>3432</v>
      </c>
      <c r="AR1113" t="s">
        <v>3433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1</v>
      </c>
      <c r="BA1113" s="2">
        <v>0</v>
      </c>
    </row>
    <row r="1114" spans="1:53" x14ac:dyDescent="0.25">
      <c r="A1114">
        <v>1121</v>
      </c>
      <c r="B1114" t="s">
        <v>1288</v>
      </c>
      <c r="C1114" t="s">
        <v>39</v>
      </c>
      <c r="F1114" t="s">
        <v>3417</v>
      </c>
      <c r="G1114" t="s">
        <v>3936</v>
      </c>
      <c r="H1114" s="19">
        <v>1121</v>
      </c>
      <c r="I1114" t="s">
        <v>3937</v>
      </c>
      <c r="J1114" t="s">
        <v>3938</v>
      </c>
      <c r="K1114" s="2">
        <v>6</v>
      </c>
      <c r="L1114" t="s">
        <v>52</v>
      </c>
      <c r="M1114">
        <v>0</v>
      </c>
      <c r="N1114" t="s">
        <v>202</v>
      </c>
      <c r="O1114" s="2">
        <v>0</v>
      </c>
      <c r="P1114" s="2">
        <v>0</v>
      </c>
      <c r="Q1114" s="2">
        <v>0</v>
      </c>
      <c r="R1114" s="2">
        <v>1</v>
      </c>
      <c r="S1114" t="s">
        <v>1391</v>
      </c>
      <c r="T1114" s="2">
        <v>600</v>
      </c>
      <c r="U1114" t="s">
        <v>142</v>
      </c>
      <c r="V1114" s="2">
        <v>0</v>
      </c>
      <c r="W1114" s="2">
        <v>1</v>
      </c>
      <c r="X1114" s="2">
        <v>0</v>
      </c>
      <c r="Y1114" s="2">
        <v>0</v>
      </c>
      <c r="AA1114" t="s">
        <v>65</v>
      </c>
      <c r="AC1114" t="s">
        <v>52</v>
      </c>
      <c r="AD1114" t="s">
        <v>52</v>
      </c>
      <c r="AH1114" t="s">
        <v>53</v>
      </c>
      <c r="AJ1114" t="s">
        <v>680</v>
      </c>
      <c r="AL1114" t="s">
        <v>488</v>
      </c>
      <c r="AM1114" t="s">
        <v>162</v>
      </c>
      <c r="AN1114" t="s">
        <v>57</v>
      </c>
      <c r="AO1114" t="s">
        <v>332</v>
      </c>
      <c r="AP1114" t="s">
        <v>59</v>
      </c>
      <c r="AQ1114" t="s">
        <v>3432</v>
      </c>
      <c r="AR1114" t="s">
        <v>3433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1</v>
      </c>
      <c r="BA1114" s="2">
        <v>0</v>
      </c>
    </row>
    <row r="1115" spans="1:53" x14ac:dyDescent="0.25">
      <c r="A1115">
        <v>1122</v>
      </c>
      <c r="B1115" t="s">
        <v>1288</v>
      </c>
      <c r="C1115" t="s">
        <v>39</v>
      </c>
      <c r="F1115" t="s">
        <v>3417</v>
      </c>
      <c r="G1115" t="s">
        <v>3936</v>
      </c>
      <c r="H1115" s="19">
        <v>1122</v>
      </c>
      <c r="I1115" t="s">
        <v>3941</v>
      </c>
      <c r="J1115" t="s">
        <v>479</v>
      </c>
      <c r="K1115" s="2">
        <v>5</v>
      </c>
      <c r="L1115" t="s">
        <v>52</v>
      </c>
      <c r="M1115">
        <v>0</v>
      </c>
      <c r="N1115" t="s">
        <v>202</v>
      </c>
      <c r="O1115" s="2">
        <v>0</v>
      </c>
      <c r="P1115" s="2">
        <v>0</v>
      </c>
      <c r="Q1115" s="2">
        <v>0</v>
      </c>
      <c r="R1115" s="2">
        <v>1</v>
      </c>
      <c r="S1115" t="s">
        <v>3741</v>
      </c>
      <c r="T1115" s="2">
        <v>500</v>
      </c>
      <c r="AA1115" t="s">
        <v>65</v>
      </c>
      <c r="AC1115" t="s">
        <v>52</v>
      </c>
      <c r="AD1115" t="s">
        <v>52</v>
      </c>
      <c r="AH1115" t="s">
        <v>53</v>
      </c>
      <c r="AJ1115" t="s">
        <v>680</v>
      </c>
      <c r="AL1115" t="s">
        <v>488</v>
      </c>
      <c r="AM1115" t="s">
        <v>162</v>
      </c>
      <c r="AN1115" t="s">
        <v>57</v>
      </c>
      <c r="AO1115" t="s">
        <v>72</v>
      </c>
      <c r="AP1115" t="s">
        <v>59</v>
      </c>
      <c r="AQ1115" t="s">
        <v>334</v>
      </c>
      <c r="AR1115" t="s">
        <v>3420</v>
      </c>
      <c r="AS1115" s="2">
        <v>1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</row>
    <row r="1116" spans="1:53" x14ac:dyDescent="0.25">
      <c r="A1116">
        <v>1123</v>
      </c>
      <c r="B1116" t="s">
        <v>1288</v>
      </c>
      <c r="C1116" t="s">
        <v>39</v>
      </c>
      <c r="F1116" t="s">
        <v>3417</v>
      </c>
      <c r="G1116" t="s">
        <v>3936</v>
      </c>
      <c r="H1116" s="19">
        <v>1123</v>
      </c>
      <c r="I1116" t="s">
        <v>3944</v>
      </c>
      <c r="J1116" t="s">
        <v>479</v>
      </c>
      <c r="K1116" s="2">
        <v>3</v>
      </c>
      <c r="L1116" t="s">
        <v>52</v>
      </c>
      <c r="M1116">
        <v>0</v>
      </c>
      <c r="N1116" t="s">
        <v>202</v>
      </c>
      <c r="O1116" s="2">
        <v>0</v>
      </c>
      <c r="P1116" s="2">
        <v>0</v>
      </c>
      <c r="Q1116" s="2">
        <v>0</v>
      </c>
      <c r="R1116" s="2">
        <v>1</v>
      </c>
      <c r="S1116" t="s">
        <v>1391</v>
      </c>
      <c r="T1116" s="2">
        <v>200</v>
      </c>
      <c r="U1116" t="s">
        <v>142</v>
      </c>
      <c r="V1116" s="2">
        <v>0</v>
      </c>
      <c r="W1116" s="2">
        <v>1</v>
      </c>
      <c r="X1116" s="2">
        <v>0</v>
      </c>
      <c r="Y1116" s="2">
        <v>0</v>
      </c>
      <c r="AA1116" t="s">
        <v>51</v>
      </c>
      <c r="AC1116" t="s">
        <v>12125</v>
      </c>
      <c r="AD1116" t="s">
        <v>45</v>
      </c>
      <c r="AE1116" s="2">
        <v>0</v>
      </c>
      <c r="AF1116" t="s">
        <v>459</v>
      </c>
      <c r="AG1116" t="s">
        <v>459</v>
      </c>
      <c r="AH1116" t="s">
        <v>53</v>
      </c>
      <c r="AJ1116" t="s">
        <v>680</v>
      </c>
      <c r="AL1116" t="s">
        <v>488</v>
      </c>
      <c r="AM1116" t="s">
        <v>162</v>
      </c>
      <c r="AN1116" t="s">
        <v>57</v>
      </c>
      <c r="AO1116" t="s">
        <v>332</v>
      </c>
      <c r="AP1116" t="s">
        <v>59</v>
      </c>
      <c r="AQ1116" t="s">
        <v>334</v>
      </c>
      <c r="AR1116" t="s">
        <v>3420</v>
      </c>
      <c r="AS1116" s="2">
        <v>1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</row>
    <row r="1117" spans="1:53" x14ac:dyDescent="0.25">
      <c r="A1117">
        <v>1124</v>
      </c>
      <c r="B1117" t="s">
        <v>1288</v>
      </c>
      <c r="C1117" t="s">
        <v>39</v>
      </c>
      <c r="F1117" t="s">
        <v>3417</v>
      </c>
      <c r="G1117" t="s">
        <v>3936</v>
      </c>
      <c r="H1117" s="19">
        <v>1124</v>
      </c>
      <c r="I1117" t="s">
        <v>3947</v>
      </c>
      <c r="J1117" t="s">
        <v>3948</v>
      </c>
      <c r="K1117" s="2">
        <v>5</v>
      </c>
      <c r="L1117" t="s">
        <v>52</v>
      </c>
      <c r="M1117">
        <v>0</v>
      </c>
      <c r="N1117" t="s">
        <v>1362</v>
      </c>
      <c r="O1117" s="2">
        <v>1</v>
      </c>
      <c r="P1117" s="2">
        <v>0</v>
      </c>
      <c r="Q1117" s="2">
        <v>0</v>
      </c>
      <c r="R1117" s="2">
        <v>1</v>
      </c>
      <c r="S1117" t="s">
        <v>3679</v>
      </c>
      <c r="T1117" s="2">
        <v>800</v>
      </c>
      <c r="AA1117" t="s">
        <v>51</v>
      </c>
      <c r="AC1117" t="s">
        <v>52</v>
      </c>
      <c r="AD1117" t="s">
        <v>52</v>
      </c>
      <c r="AH1117" t="s">
        <v>53</v>
      </c>
      <c r="AJ1117" t="s">
        <v>680</v>
      </c>
      <c r="AL1117" t="s">
        <v>488</v>
      </c>
      <c r="AM1117" t="s">
        <v>162</v>
      </c>
      <c r="AN1117" t="s">
        <v>57</v>
      </c>
      <c r="AO1117" t="s">
        <v>1095</v>
      </c>
      <c r="AP1117" t="s">
        <v>59</v>
      </c>
      <c r="AQ1117" t="s">
        <v>334</v>
      </c>
      <c r="AR1117" t="s">
        <v>3420</v>
      </c>
      <c r="AS1117" s="2">
        <v>1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</row>
    <row r="1118" spans="1:53" x14ac:dyDescent="0.25">
      <c r="A1118">
        <v>1125</v>
      </c>
      <c r="B1118" t="s">
        <v>1288</v>
      </c>
      <c r="C1118" t="s">
        <v>39</v>
      </c>
      <c r="F1118" t="s">
        <v>3417</v>
      </c>
      <c r="G1118" t="s">
        <v>3936</v>
      </c>
      <c r="H1118" s="19">
        <v>1125</v>
      </c>
      <c r="I1118" t="s">
        <v>3951</v>
      </c>
      <c r="J1118" t="s">
        <v>479</v>
      </c>
      <c r="K1118" s="2">
        <v>3</v>
      </c>
      <c r="L1118" t="s">
        <v>52</v>
      </c>
      <c r="M1118">
        <v>0</v>
      </c>
      <c r="N1118" t="s">
        <v>202</v>
      </c>
      <c r="O1118" s="2">
        <v>0</v>
      </c>
      <c r="P1118" s="2">
        <v>0</v>
      </c>
      <c r="Q1118" s="2">
        <v>0</v>
      </c>
      <c r="R1118" s="2">
        <v>1</v>
      </c>
      <c r="S1118" t="s">
        <v>3519</v>
      </c>
      <c r="T1118" s="2">
        <v>800</v>
      </c>
      <c r="U1118" t="s">
        <v>142</v>
      </c>
      <c r="V1118" s="2">
        <v>0</v>
      </c>
      <c r="W1118" s="2">
        <v>1</v>
      </c>
      <c r="X1118" s="2">
        <v>0</v>
      </c>
      <c r="Y1118" s="2">
        <v>0</v>
      </c>
      <c r="AA1118" t="s">
        <v>51</v>
      </c>
      <c r="AC1118" t="s">
        <v>52</v>
      </c>
      <c r="AD1118" t="s">
        <v>52</v>
      </c>
      <c r="AH1118" t="s">
        <v>1465</v>
      </c>
      <c r="AJ1118" t="s">
        <v>680</v>
      </c>
      <c r="AL1118" t="s">
        <v>488</v>
      </c>
      <c r="AM1118" t="s">
        <v>162</v>
      </c>
      <c r="AN1118" t="s">
        <v>272</v>
      </c>
      <c r="AO1118" t="s">
        <v>72</v>
      </c>
      <c r="AP1118" t="s">
        <v>59</v>
      </c>
      <c r="AQ1118" t="s">
        <v>3432</v>
      </c>
      <c r="AR1118" t="s">
        <v>3433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1</v>
      </c>
      <c r="BA1118" s="2">
        <v>0</v>
      </c>
    </row>
    <row r="1119" spans="1:53" x14ac:dyDescent="0.25">
      <c r="A1119">
        <v>1126</v>
      </c>
      <c r="B1119" t="s">
        <v>1288</v>
      </c>
      <c r="C1119" t="s">
        <v>39</v>
      </c>
      <c r="F1119" t="s">
        <v>3417</v>
      </c>
      <c r="G1119" t="s">
        <v>3936</v>
      </c>
      <c r="H1119" s="19">
        <v>1126</v>
      </c>
      <c r="I1119" t="s">
        <v>3954</v>
      </c>
      <c r="J1119" t="s">
        <v>479</v>
      </c>
      <c r="K1119" s="2">
        <v>5</v>
      </c>
      <c r="L1119" t="s">
        <v>52</v>
      </c>
      <c r="M1119">
        <v>0</v>
      </c>
      <c r="N1119" t="s">
        <v>202</v>
      </c>
      <c r="O1119" s="2">
        <v>0</v>
      </c>
      <c r="P1119" s="2">
        <v>0</v>
      </c>
      <c r="Q1119" s="2">
        <v>0</v>
      </c>
      <c r="R1119" s="2">
        <v>1</v>
      </c>
      <c r="S1119" t="s">
        <v>1391</v>
      </c>
      <c r="T1119" s="2">
        <v>200</v>
      </c>
      <c r="U1119" t="s">
        <v>142</v>
      </c>
      <c r="V1119" s="2">
        <v>0</v>
      </c>
      <c r="W1119" s="2">
        <v>1</v>
      </c>
      <c r="X1119" s="2">
        <v>0</v>
      </c>
      <c r="Y1119" s="2">
        <v>0</v>
      </c>
      <c r="AA1119" t="s">
        <v>317</v>
      </c>
      <c r="AC1119" t="s">
        <v>12125</v>
      </c>
      <c r="AD1119" t="s">
        <v>45</v>
      </c>
      <c r="AE1119" s="2">
        <v>0</v>
      </c>
      <c r="AF1119" t="s">
        <v>459</v>
      </c>
      <c r="AG1119" t="s">
        <v>459</v>
      </c>
      <c r="AH1119" t="s">
        <v>53</v>
      </c>
      <c r="AJ1119" t="s">
        <v>680</v>
      </c>
      <c r="AL1119" t="s">
        <v>488</v>
      </c>
      <c r="AM1119" t="s">
        <v>162</v>
      </c>
      <c r="AN1119" t="s">
        <v>272</v>
      </c>
      <c r="AO1119" t="s">
        <v>72</v>
      </c>
      <c r="AP1119" t="s">
        <v>59</v>
      </c>
      <c r="AQ1119" t="s">
        <v>334</v>
      </c>
      <c r="AR1119" t="s">
        <v>3420</v>
      </c>
      <c r="AS1119" s="2">
        <v>1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</row>
    <row r="1120" spans="1:53" x14ac:dyDescent="0.25">
      <c r="A1120">
        <v>1127</v>
      </c>
      <c r="B1120" t="s">
        <v>1288</v>
      </c>
      <c r="C1120" t="s">
        <v>39</v>
      </c>
      <c r="F1120" t="s">
        <v>3417</v>
      </c>
      <c r="G1120" t="s">
        <v>3936</v>
      </c>
      <c r="H1120" s="19">
        <v>1127</v>
      </c>
      <c r="I1120" t="s">
        <v>3957</v>
      </c>
      <c r="J1120" t="s">
        <v>3958</v>
      </c>
      <c r="K1120" s="2">
        <v>5</v>
      </c>
      <c r="L1120" t="s">
        <v>52</v>
      </c>
      <c r="M1120">
        <v>0</v>
      </c>
      <c r="N1120" t="s">
        <v>241</v>
      </c>
      <c r="O1120" s="2">
        <v>0</v>
      </c>
      <c r="P1120" s="2">
        <v>0</v>
      </c>
      <c r="Q1120" s="2">
        <v>1</v>
      </c>
      <c r="R1120" s="2">
        <v>0</v>
      </c>
      <c r="T1120" s="2">
        <v>870</v>
      </c>
      <c r="U1120" t="s">
        <v>142</v>
      </c>
      <c r="V1120" s="2">
        <v>0</v>
      </c>
      <c r="W1120" s="2">
        <v>1</v>
      </c>
      <c r="X1120" s="2">
        <v>0</v>
      </c>
      <c r="Y1120" s="2">
        <v>0</v>
      </c>
      <c r="AA1120" t="s">
        <v>65</v>
      </c>
      <c r="AC1120" t="s">
        <v>52</v>
      </c>
      <c r="AD1120" t="s">
        <v>52</v>
      </c>
      <c r="AH1120" t="s">
        <v>53</v>
      </c>
      <c r="AJ1120" t="s">
        <v>680</v>
      </c>
      <c r="AL1120" t="s">
        <v>488</v>
      </c>
      <c r="AM1120" t="s">
        <v>162</v>
      </c>
      <c r="AN1120" t="s">
        <v>57</v>
      </c>
      <c r="AO1120" t="s">
        <v>332</v>
      </c>
      <c r="AP1120" t="s">
        <v>59</v>
      </c>
      <c r="AQ1120" t="s">
        <v>3432</v>
      </c>
      <c r="AR1120" t="s">
        <v>3433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1</v>
      </c>
      <c r="BA1120" s="2">
        <v>0</v>
      </c>
    </row>
    <row r="1121" spans="1:53" x14ac:dyDescent="0.25">
      <c r="A1121">
        <v>1128</v>
      </c>
      <c r="B1121" t="s">
        <v>1288</v>
      </c>
      <c r="C1121" t="s">
        <v>39</v>
      </c>
      <c r="F1121" t="s">
        <v>3417</v>
      </c>
      <c r="G1121" t="s">
        <v>3936</v>
      </c>
      <c r="H1121" s="19">
        <v>1128</v>
      </c>
      <c r="I1121" t="s">
        <v>3961</v>
      </c>
      <c r="J1121" t="s">
        <v>479</v>
      </c>
      <c r="K1121" s="2">
        <v>3</v>
      </c>
      <c r="L1121" t="s">
        <v>52</v>
      </c>
      <c r="M1121">
        <v>0</v>
      </c>
      <c r="N1121" t="s">
        <v>202</v>
      </c>
      <c r="O1121" s="2">
        <v>0</v>
      </c>
      <c r="P1121" s="2">
        <v>0</v>
      </c>
      <c r="Q1121" s="2">
        <v>0</v>
      </c>
      <c r="R1121" s="2">
        <v>1</v>
      </c>
      <c r="S1121" t="s">
        <v>12106</v>
      </c>
      <c r="T1121" s="2">
        <v>268</v>
      </c>
      <c r="U1121" t="s">
        <v>142</v>
      </c>
      <c r="V1121" s="2">
        <v>0</v>
      </c>
      <c r="W1121" s="2">
        <v>1</v>
      </c>
      <c r="X1121" s="2">
        <v>0</v>
      </c>
      <c r="Y1121" s="2">
        <v>0</v>
      </c>
      <c r="AA1121" t="s">
        <v>51</v>
      </c>
      <c r="AC1121" t="s">
        <v>52</v>
      </c>
      <c r="AD1121" t="s">
        <v>52</v>
      </c>
      <c r="AH1121" t="s">
        <v>1465</v>
      </c>
      <c r="AJ1121" t="s">
        <v>680</v>
      </c>
      <c r="AL1121" t="s">
        <v>488</v>
      </c>
      <c r="AM1121" t="s">
        <v>162</v>
      </c>
      <c r="AN1121" t="s">
        <v>272</v>
      </c>
      <c r="AO1121" t="s">
        <v>332</v>
      </c>
      <c r="AP1121" t="s">
        <v>59</v>
      </c>
      <c r="AQ1121" t="s">
        <v>334</v>
      </c>
      <c r="AR1121" t="s">
        <v>3420</v>
      </c>
      <c r="AS1121" s="2">
        <v>1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</row>
    <row r="1122" spans="1:53" x14ac:dyDescent="0.25">
      <c r="A1122">
        <v>1129</v>
      </c>
      <c r="B1122" t="s">
        <v>1288</v>
      </c>
      <c r="C1122" t="s">
        <v>39</v>
      </c>
      <c r="F1122" t="s">
        <v>3417</v>
      </c>
      <c r="G1122" t="s">
        <v>3936</v>
      </c>
      <c r="H1122" s="19">
        <v>1129</v>
      </c>
      <c r="I1122" t="s">
        <v>3964</v>
      </c>
      <c r="J1122" t="s">
        <v>479</v>
      </c>
      <c r="K1122" s="2">
        <v>4</v>
      </c>
      <c r="L1122" t="s">
        <v>52</v>
      </c>
      <c r="M1122">
        <v>0</v>
      </c>
      <c r="N1122" t="s">
        <v>202</v>
      </c>
      <c r="O1122" s="2">
        <v>0</v>
      </c>
      <c r="P1122" s="2">
        <v>0</v>
      </c>
      <c r="Q1122" s="2">
        <v>0</v>
      </c>
      <c r="R1122" s="2">
        <v>1</v>
      </c>
      <c r="S1122" t="s">
        <v>12106</v>
      </c>
      <c r="T1122" s="2">
        <v>200</v>
      </c>
      <c r="U1122" t="s">
        <v>142</v>
      </c>
      <c r="V1122" s="2">
        <v>0</v>
      </c>
      <c r="W1122" s="2">
        <v>1</v>
      </c>
      <c r="X1122" s="2">
        <v>0</v>
      </c>
      <c r="Y1122" s="2">
        <v>0</v>
      </c>
      <c r="AA1122" t="s">
        <v>65</v>
      </c>
      <c r="AC1122" t="s">
        <v>52</v>
      </c>
      <c r="AD1122" t="s">
        <v>52</v>
      </c>
      <c r="AH1122" t="s">
        <v>1465</v>
      </c>
      <c r="AJ1122" t="s">
        <v>680</v>
      </c>
      <c r="AL1122" t="s">
        <v>488</v>
      </c>
      <c r="AM1122" t="s">
        <v>162</v>
      </c>
      <c r="AN1122" t="s">
        <v>272</v>
      </c>
      <c r="AO1122" t="s">
        <v>332</v>
      </c>
      <c r="AP1122" t="s">
        <v>59</v>
      </c>
      <c r="AQ1122" t="s">
        <v>334</v>
      </c>
      <c r="AR1122" t="s">
        <v>3420</v>
      </c>
      <c r="AS1122" s="2">
        <v>1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</row>
    <row r="1123" spans="1:53" x14ac:dyDescent="0.25">
      <c r="A1123">
        <v>1130</v>
      </c>
      <c r="B1123" t="s">
        <v>1288</v>
      </c>
      <c r="C1123" t="s">
        <v>39</v>
      </c>
      <c r="F1123" t="s">
        <v>3417</v>
      </c>
      <c r="G1123" t="s">
        <v>3936</v>
      </c>
      <c r="H1123" s="19">
        <v>1130</v>
      </c>
      <c r="I1123" t="s">
        <v>3967</v>
      </c>
      <c r="J1123" t="s">
        <v>3968</v>
      </c>
      <c r="K1123" s="2">
        <v>2</v>
      </c>
      <c r="L1123" t="s">
        <v>52</v>
      </c>
      <c r="M1123">
        <v>0</v>
      </c>
      <c r="N1123" t="s">
        <v>494</v>
      </c>
      <c r="O1123" s="2">
        <v>1</v>
      </c>
      <c r="P1123" s="2">
        <v>0</v>
      </c>
      <c r="Q1123" s="2">
        <v>0</v>
      </c>
      <c r="R1123" s="2">
        <v>0</v>
      </c>
      <c r="T1123" s="2">
        <v>400</v>
      </c>
      <c r="AA1123" t="s">
        <v>65</v>
      </c>
      <c r="AC1123" t="s">
        <v>52</v>
      </c>
      <c r="AD1123" t="s">
        <v>52</v>
      </c>
      <c r="AH1123" t="s">
        <v>53</v>
      </c>
      <c r="AJ1123" t="s">
        <v>680</v>
      </c>
      <c r="AL1123" t="s">
        <v>488</v>
      </c>
      <c r="AM1123" t="s">
        <v>162</v>
      </c>
      <c r="AN1123" t="s">
        <v>272</v>
      </c>
      <c r="AO1123" t="s">
        <v>72</v>
      </c>
      <c r="AP1123" t="s">
        <v>59</v>
      </c>
      <c r="AQ1123" t="s">
        <v>334</v>
      </c>
      <c r="AR1123" t="s">
        <v>3420</v>
      </c>
      <c r="AS1123" s="2">
        <v>1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</row>
    <row r="1124" spans="1:53" x14ac:dyDescent="0.25">
      <c r="A1124">
        <v>1131</v>
      </c>
      <c r="B1124" t="s">
        <v>1288</v>
      </c>
      <c r="C1124" t="s">
        <v>39</v>
      </c>
      <c r="F1124" t="s">
        <v>3417</v>
      </c>
      <c r="G1124" t="s">
        <v>3936</v>
      </c>
      <c r="H1124" s="19">
        <v>1131</v>
      </c>
      <c r="I1124" t="s">
        <v>3971</v>
      </c>
      <c r="J1124" t="s">
        <v>3972</v>
      </c>
      <c r="K1124" s="2">
        <v>8</v>
      </c>
      <c r="L1124" t="s">
        <v>52</v>
      </c>
      <c r="M1124">
        <v>0</v>
      </c>
      <c r="N1124" t="s">
        <v>202</v>
      </c>
      <c r="O1124" s="2">
        <v>0</v>
      </c>
      <c r="P1124" s="2">
        <v>0</v>
      </c>
      <c r="Q1124" s="2">
        <v>0</v>
      </c>
      <c r="R1124" s="2">
        <v>1</v>
      </c>
      <c r="S1124" t="s">
        <v>12106</v>
      </c>
      <c r="T1124" s="2">
        <v>400</v>
      </c>
      <c r="U1124" t="s">
        <v>142</v>
      </c>
      <c r="V1124" s="2">
        <v>0</v>
      </c>
      <c r="W1124" s="2">
        <v>1</v>
      </c>
      <c r="X1124" s="2">
        <v>0</v>
      </c>
      <c r="Y1124" s="2">
        <v>0</v>
      </c>
      <c r="AA1124" t="s">
        <v>65</v>
      </c>
      <c r="AC1124" t="s">
        <v>52</v>
      </c>
      <c r="AD1124" t="s">
        <v>52</v>
      </c>
      <c r="AH1124" t="s">
        <v>1465</v>
      </c>
      <c r="AJ1124" t="s">
        <v>680</v>
      </c>
      <c r="AL1124" t="s">
        <v>488</v>
      </c>
      <c r="AM1124" t="s">
        <v>162</v>
      </c>
      <c r="AN1124" t="s">
        <v>57</v>
      </c>
      <c r="AO1124" t="s">
        <v>332</v>
      </c>
      <c r="AP1124" t="s">
        <v>59</v>
      </c>
      <c r="AQ1124" t="s">
        <v>334</v>
      </c>
      <c r="AR1124" t="s">
        <v>3420</v>
      </c>
      <c r="AS1124" s="2">
        <v>1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</row>
    <row r="1125" spans="1:53" x14ac:dyDescent="0.25">
      <c r="A1125">
        <v>1132</v>
      </c>
      <c r="B1125" t="s">
        <v>1288</v>
      </c>
      <c r="C1125" t="s">
        <v>39</v>
      </c>
      <c r="F1125" t="s">
        <v>3417</v>
      </c>
      <c r="G1125" t="s">
        <v>3936</v>
      </c>
      <c r="H1125" s="19">
        <v>1132</v>
      </c>
      <c r="I1125" t="s">
        <v>3975</v>
      </c>
      <c r="J1125" t="s">
        <v>479</v>
      </c>
      <c r="K1125" s="2">
        <v>7</v>
      </c>
      <c r="L1125" t="s">
        <v>52</v>
      </c>
      <c r="M1125">
        <v>0</v>
      </c>
      <c r="N1125" t="s">
        <v>1507</v>
      </c>
      <c r="O1125" s="2">
        <v>1</v>
      </c>
      <c r="P1125" s="2">
        <v>0</v>
      </c>
      <c r="Q1125" s="2">
        <v>1</v>
      </c>
      <c r="R1125" s="2">
        <v>0</v>
      </c>
      <c r="T1125" s="2">
        <v>870</v>
      </c>
      <c r="U1125" t="s">
        <v>142</v>
      </c>
      <c r="V1125" s="2">
        <v>0</v>
      </c>
      <c r="W1125" s="2">
        <v>1</v>
      </c>
      <c r="X1125" s="2">
        <v>0</v>
      </c>
      <c r="Y1125" s="2">
        <v>0</v>
      </c>
      <c r="AA1125" t="s">
        <v>51</v>
      </c>
      <c r="AC1125" t="s">
        <v>52</v>
      </c>
      <c r="AD1125" t="s">
        <v>52</v>
      </c>
      <c r="AH1125" t="s">
        <v>53</v>
      </c>
      <c r="AJ1125" t="s">
        <v>680</v>
      </c>
      <c r="AL1125" t="s">
        <v>488</v>
      </c>
      <c r="AM1125" t="s">
        <v>162</v>
      </c>
      <c r="AN1125" t="s">
        <v>272</v>
      </c>
      <c r="AO1125" t="s">
        <v>72</v>
      </c>
      <c r="AP1125" t="s">
        <v>686</v>
      </c>
      <c r="AQ1125" t="s">
        <v>334</v>
      </c>
      <c r="AR1125" t="s">
        <v>3420</v>
      </c>
      <c r="AS1125" s="2">
        <v>1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</row>
    <row r="1126" spans="1:53" x14ac:dyDescent="0.25">
      <c r="A1126">
        <v>1133</v>
      </c>
      <c r="B1126" t="s">
        <v>1288</v>
      </c>
      <c r="C1126" t="s">
        <v>39</v>
      </c>
      <c r="F1126" t="s">
        <v>3417</v>
      </c>
      <c r="G1126" t="s">
        <v>3936</v>
      </c>
      <c r="H1126" s="19">
        <v>1133</v>
      </c>
      <c r="I1126" t="s">
        <v>3978</v>
      </c>
      <c r="J1126" t="s">
        <v>3979</v>
      </c>
      <c r="K1126" s="2">
        <v>6</v>
      </c>
      <c r="L1126" t="s">
        <v>52</v>
      </c>
      <c r="M1126">
        <v>0</v>
      </c>
      <c r="N1126" t="s">
        <v>494</v>
      </c>
      <c r="O1126" s="2">
        <v>1</v>
      </c>
      <c r="P1126" s="2">
        <v>0</v>
      </c>
      <c r="Q1126" s="2">
        <v>0</v>
      </c>
      <c r="R1126" s="2">
        <v>0</v>
      </c>
      <c r="T1126" s="2">
        <v>400</v>
      </c>
      <c r="U1126" t="s">
        <v>142</v>
      </c>
      <c r="V1126" s="2">
        <v>0</v>
      </c>
      <c r="W1126" s="2">
        <v>1</v>
      </c>
      <c r="X1126" s="2">
        <v>0</v>
      </c>
      <c r="Y1126" s="2">
        <v>0</v>
      </c>
      <c r="AA1126" t="s">
        <v>65</v>
      </c>
      <c r="AC1126" t="s">
        <v>12125</v>
      </c>
      <c r="AD1126" t="s">
        <v>45</v>
      </c>
      <c r="AE1126" s="2">
        <v>0</v>
      </c>
      <c r="AF1126" t="s">
        <v>459</v>
      </c>
      <c r="AG1126" t="s">
        <v>459</v>
      </c>
      <c r="AH1126" t="s">
        <v>340</v>
      </c>
      <c r="AJ1126" t="s">
        <v>680</v>
      </c>
      <c r="AL1126" t="s">
        <v>488</v>
      </c>
      <c r="AM1126" t="s">
        <v>162</v>
      </c>
      <c r="AN1126" t="s">
        <v>57</v>
      </c>
      <c r="AO1126" t="s">
        <v>332</v>
      </c>
      <c r="AP1126" t="s">
        <v>59</v>
      </c>
      <c r="AQ1126" t="s">
        <v>3432</v>
      </c>
      <c r="AR1126" t="s">
        <v>3433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1</v>
      </c>
      <c r="BA1126" s="2">
        <v>0</v>
      </c>
    </row>
    <row r="1127" spans="1:53" x14ac:dyDescent="0.25">
      <c r="A1127">
        <v>1134</v>
      </c>
      <c r="B1127" t="s">
        <v>1288</v>
      </c>
      <c r="C1127" t="s">
        <v>39</v>
      </c>
      <c r="F1127" t="s">
        <v>3417</v>
      </c>
      <c r="G1127" t="s">
        <v>3936</v>
      </c>
      <c r="H1127" s="19">
        <v>1134</v>
      </c>
      <c r="I1127" t="s">
        <v>3982</v>
      </c>
      <c r="J1127" t="s">
        <v>1506</v>
      </c>
      <c r="K1127" s="2">
        <v>5</v>
      </c>
      <c r="L1127" t="s">
        <v>52</v>
      </c>
      <c r="M1127">
        <v>0</v>
      </c>
      <c r="N1127" t="s">
        <v>241</v>
      </c>
      <c r="O1127" s="2">
        <v>0</v>
      </c>
      <c r="P1127" s="2">
        <v>0</v>
      </c>
      <c r="Q1127" s="2">
        <v>1</v>
      </c>
      <c r="R1127" s="2">
        <v>0</v>
      </c>
      <c r="T1127" s="2">
        <v>870</v>
      </c>
      <c r="U1127" t="s">
        <v>142</v>
      </c>
      <c r="V1127" s="2">
        <v>0</v>
      </c>
      <c r="W1127" s="2">
        <v>1</v>
      </c>
      <c r="X1127" s="2">
        <v>0</v>
      </c>
      <c r="Y1127" s="2">
        <v>0</v>
      </c>
      <c r="AA1127" t="s">
        <v>51</v>
      </c>
      <c r="AC1127" t="s">
        <v>52</v>
      </c>
      <c r="AD1127" t="s">
        <v>52</v>
      </c>
      <c r="AH1127" t="s">
        <v>340</v>
      </c>
      <c r="AJ1127" t="s">
        <v>680</v>
      </c>
      <c r="AL1127" t="s">
        <v>55</v>
      </c>
      <c r="AM1127" t="s">
        <v>71</v>
      </c>
      <c r="AN1127" t="s">
        <v>272</v>
      </c>
      <c r="AO1127" t="s">
        <v>332</v>
      </c>
      <c r="AP1127" t="s">
        <v>686</v>
      </c>
      <c r="AQ1127" t="s">
        <v>334</v>
      </c>
      <c r="AR1127" t="s">
        <v>3420</v>
      </c>
      <c r="AS1127" s="2">
        <v>1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</row>
    <row r="1128" spans="1:53" x14ac:dyDescent="0.25">
      <c r="A1128">
        <v>1135</v>
      </c>
      <c r="B1128" t="s">
        <v>1288</v>
      </c>
      <c r="C1128" t="s">
        <v>39</v>
      </c>
      <c r="F1128" t="s">
        <v>3417</v>
      </c>
      <c r="G1128" t="s">
        <v>3936</v>
      </c>
      <c r="H1128" s="19">
        <v>1135</v>
      </c>
      <c r="I1128" t="s">
        <v>3985</v>
      </c>
      <c r="J1128" t="s">
        <v>479</v>
      </c>
      <c r="K1128" s="2">
        <v>4</v>
      </c>
      <c r="L1128" t="s">
        <v>52</v>
      </c>
      <c r="M1128">
        <v>0</v>
      </c>
      <c r="N1128" t="s">
        <v>241</v>
      </c>
      <c r="O1128" s="2">
        <v>0</v>
      </c>
      <c r="P1128" s="2">
        <v>0</v>
      </c>
      <c r="Q1128" s="2">
        <v>1</v>
      </c>
      <c r="R1128" s="2">
        <v>0</v>
      </c>
      <c r="T1128" s="2">
        <v>870</v>
      </c>
      <c r="U1128" t="s">
        <v>142</v>
      </c>
      <c r="V1128" s="2">
        <v>0</v>
      </c>
      <c r="W1128" s="2">
        <v>1</v>
      </c>
      <c r="X1128" s="2">
        <v>0</v>
      </c>
      <c r="Y1128" s="2">
        <v>0</v>
      </c>
      <c r="AA1128" t="s">
        <v>51</v>
      </c>
      <c r="AC1128" t="s">
        <v>52</v>
      </c>
      <c r="AD1128" t="s">
        <v>52</v>
      </c>
      <c r="AH1128" t="s">
        <v>53</v>
      </c>
      <c r="AJ1128" t="s">
        <v>680</v>
      </c>
      <c r="AL1128" t="s">
        <v>55</v>
      </c>
      <c r="AM1128" t="s">
        <v>162</v>
      </c>
      <c r="AN1128" t="s">
        <v>272</v>
      </c>
      <c r="AO1128" t="s">
        <v>332</v>
      </c>
      <c r="AP1128" t="s">
        <v>686</v>
      </c>
      <c r="AQ1128" t="s">
        <v>3432</v>
      </c>
      <c r="AR1128" t="s">
        <v>3433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1</v>
      </c>
      <c r="BA1128" s="2">
        <v>0</v>
      </c>
    </row>
    <row r="1129" spans="1:53" x14ac:dyDescent="0.25">
      <c r="A1129">
        <v>1136</v>
      </c>
      <c r="B1129" t="s">
        <v>1288</v>
      </c>
      <c r="C1129" t="s">
        <v>39</v>
      </c>
      <c r="F1129" t="s">
        <v>3417</v>
      </c>
      <c r="G1129" t="s">
        <v>3936</v>
      </c>
      <c r="H1129" s="19">
        <v>1136</v>
      </c>
      <c r="I1129" t="s">
        <v>3988</v>
      </c>
      <c r="J1129" t="s">
        <v>479</v>
      </c>
      <c r="K1129" s="2">
        <v>7</v>
      </c>
      <c r="L1129" t="s">
        <v>52</v>
      </c>
      <c r="M1129">
        <v>0</v>
      </c>
      <c r="T1129" s="2">
        <v>400</v>
      </c>
      <c r="U1129" t="s">
        <v>142</v>
      </c>
      <c r="V1129" s="2">
        <v>0</v>
      </c>
      <c r="W1129" s="2">
        <v>1</v>
      </c>
      <c r="X1129" s="2">
        <v>0</v>
      </c>
      <c r="Y1129" s="2">
        <v>0</v>
      </c>
      <c r="AA1129" t="s">
        <v>65</v>
      </c>
      <c r="AC1129" t="s">
        <v>52</v>
      </c>
      <c r="AD1129" t="s">
        <v>52</v>
      </c>
      <c r="AH1129" t="s">
        <v>53</v>
      </c>
      <c r="AJ1129" t="s">
        <v>680</v>
      </c>
      <c r="AL1129" t="s">
        <v>55</v>
      </c>
      <c r="AM1129" t="s">
        <v>162</v>
      </c>
      <c r="AN1129" t="s">
        <v>272</v>
      </c>
      <c r="AO1129" t="s">
        <v>332</v>
      </c>
      <c r="AP1129" t="s">
        <v>59</v>
      </c>
      <c r="AQ1129" t="s">
        <v>334</v>
      </c>
      <c r="AR1129" t="s">
        <v>3420</v>
      </c>
      <c r="AS1129" s="2">
        <v>1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</row>
    <row r="1130" spans="1:53" x14ac:dyDescent="0.25">
      <c r="A1130">
        <v>1137</v>
      </c>
      <c r="B1130" t="s">
        <v>1288</v>
      </c>
      <c r="C1130" t="s">
        <v>39</v>
      </c>
      <c r="F1130" t="s">
        <v>3417</v>
      </c>
      <c r="G1130" t="s">
        <v>3936</v>
      </c>
      <c r="H1130" s="19">
        <v>1137</v>
      </c>
      <c r="I1130" t="s">
        <v>3991</v>
      </c>
      <c r="J1130" t="s">
        <v>3992</v>
      </c>
      <c r="K1130" s="2">
        <v>5</v>
      </c>
      <c r="L1130" t="s">
        <v>52</v>
      </c>
      <c r="M1130">
        <v>0</v>
      </c>
      <c r="N1130" t="s">
        <v>241</v>
      </c>
      <c r="O1130" s="2">
        <v>0</v>
      </c>
      <c r="P1130" s="2">
        <v>0</v>
      </c>
      <c r="Q1130" s="2">
        <v>1</v>
      </c>
      <c r="R1130" s="2">
        <v>0</v>
      </c>
      <c r="T1130" s="2">
        <v>870</v>
      </c>
      <c r="U1130" t="s">
        <v>142</v>
      </c>
      <c r="V1130" s="2">
        <v>0</v>
      </c>
      <c r="W1130" s="2">
        <v>1</v>
      </c>
      <c r="X1130" s="2">
        <v>0</v>
      </c>
      <c r="Y1130" s="2">
        <v>0</v>
      </c>
      <c r="AA1130" t="s">
        <v>65</v>
      </c>
      <c r="AC1130" t="s">
        <v>52</v>
      </c>
      <c r="AD1130" t="s">
        <v>52</v>
      </c>
      <c r="AH1130" t="s">
        <v>340</v>
      </c>
      <c r="AJ1130" t="s">
        <v>680</v>
      </c>
      <c r="AL1130" t="s">
        <v>55</v>
      </c>
      <c r="AM1130" t="s">
        <v>162</v>
      </c>
      <c r="AN1130" t="s">
        <v>57</v>
      </c>
      <c r="AO1130" t="s">
        <v>332</v>
      </c>
      <c r="AP1130" t="s">
        <v>686</v>
      </c>
      <c r="AQ1130" t="s">
        <v>334</v>
      </c>
      <c r="AR1130" t="s">
        <v>3420</v>
      </c>
      <c r="AS1130" s="2">
        <v>1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</row>
    <row r="1131" spans="1:53" x14ac:dyDescent="0.25">
      <c r="A1131">
        <v>1138</v>
      </c>
      <c r="B1131" t="s">
        <v>1288</v>
      </c>
      <c r="C1131" t="s">
        <v>39</v>
      </c>
      <c r="F1131" t="s">
        <v>3417</v>
      </c>
      <c r="G1131" t="s">
        <v>3936</v>
      </c>
      <c r="H1131" s="19">
        <v>1138</v>
      </c>
      <c r="I1131" t="s">
        <v>3995</v>
      </c>
      <c r="J1131" t="s">
        <v>3996</v>
      </c>
      <c r="K1131" s="2">
        <v>5</v>
      </c>
      <c r="L1131" t="s">
        <v>52</v>
      </c>
      <c r="M1131">
        <v>0</v>
      </c>
      <c r="N1131" t="s">
        <v>241</v>
      </c>
      <c r="O1131" s="2">
        <v>0</v>
      </c>
      <c r="P1131" s="2">
        <v>0</v>
      </c>
      <c r="Q1131" s="2">
        <v>1</v>
      </c>
      <c r="R1131" s="2">
        <v>0</v>
      </c>
      <c r="T1131" s="2">
        <v>870</v>
      </c>
      <c r="U1131" t="s">
        <v>142</v>
      </c>
      <c r="V1131" s="2">
        <v>0</v>
      </c>
      <c r="W1131" s="2">
        <v>1</v>
      </c>
      <c r="X1131" s="2">
        <v>0</v>
      </c>
      <c r="Y1131" s="2">
        <v>0</v>
      </c>
      <c r="AA1131" t="s">
        <v>317</v>
      </c>
      <c r="AC1131" t="s">
        <v>52</v>
      </c>
      <c r="AD1131" t="s">
        <v>52</v>
      </c>
      <c r="AH1131" t="s">
        <v>53</v>
      </c>
      <c r="AJ1131" t="s">
        <v>680</v>
      </c>
      <c r="AL1131" t="s">
        <v>55</v>
      </c>
      <c r="AM1131" t="s">
        <v>162</v>
      </c>
      <c r="AN1131" t="s">
        <v>272</v>
      </c>
      <c r="AO1131" t="s">
        <v>72</v>
      </c>
      <c r="AP1131" t="s">
        <v>59</v>
      </c>
      <c r="AQ1131" t="s">
        <v>334</v>
      </c>
      <c r="AR1131" t="s">
        <v>3420</v>
      </c>
      <c r="AS1131" s="2">
        <v>1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</row>
    <row r="1132" spans="1:53" x14ac:dyDescent="0.25">
      <c r="A1132">
        <v>1139</v>
      </c>
      <c r="B1132" t="s">
        <v>1288</v>
      </c>
      <c r="C1132" t="s">
        <v>39</v>
      </c>
      <c r="F1132" t="s">
        <v>3417</v>
      </c>
      <c r="G1132" t="s">
        <v>3936</v>
      </c>
      <c r="H1132" s="19">
        <v>1139</v>
      </c>
      <c r="I1132" t="s">
        <v>3999</v>
      </c>
      <c r="J1132" t="s">
        <v>479</v>
      </c>
      <c r="K1132" s="2">
        <v>8</v>
      </c>
      <c r="L1132" t="s">
        <v>52</v>
      </c>
      <c r="M1132">
        <v>0</v>
      </c>
      <c r="AA1132" t="s">
        <v>317</v>
      </c>
      <c r="AC1132" t="s">
        <v>52</v>
      </c>
      <c r="AD1132" t="s">
        <v>52</v>
      </c>
      <c r="AH1132" t="s">
        <v>340</v>
      </c>
      <c r="AJ1132" t="s">
        <v>680</v>
      </c>
      <c r="AL1132" t="s">
        <v>55</v>
      </c>
      <c r="AM1132" t="s">
        <v>162</v>
      </c>
      <c r="AN1132" t="s">
        <v>57</v>
      </c>
      <c r="AO1132" t="s">
        <v>332</v>
      </c>
      <c r="AP1132" t="s">
        <v>686</v>
      </c>
      <c r="AQ1132" t="s">
        <v>334</v>
      </c>
      <c r="AR1132" t="s">
        <v>4000</v>
      </c>
      <c r="AS1132" s="2">
        <v>1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1</v>
      </c>
      <c r="BA1132" s="2">
        <v>0</v>
      </c>
    </row>
    <row r="1133" spans="1:53" x14ac:dyDescent="0.25">
      <c r="A1133">
        <v>1140</v>
      </c>
      <c r="B1133" t="s">
        <v>1288</v>
      </c>
      <c r="C1133" t="s">
        <v>39</v>
      </c>
      <c r="F1133" t="s">
        <v>3417</v>
      </c>
      <c r="G1133" t="s">
        <v>3936</v>
      </c>
      <c r="H1133" s="19">
        <v>1140</v>
      </c>
      <c r="I1133" t="s">
        <v>4003</v>
      </c>
      <c r="J1133" t="s">
        <v>479</v>
      </c>
      <c r="K1133" s="2">
        <v>6</v>
      </c>
      <c r="L1133" t="s">
        <v>52</v>
      </c>
      <c r="M1133">
        <v>0</v>
      </c>
      <c r="N1133" t="s">
        <v>494</v>
      </c>
      <c r="O1133" s="2">
        <v>1</v>
      </c>
      <c r="P1133" s="2">
        <v>0</v>
      </c>
      <c r="Q1133" s="2">
        <v>0</v>
      </c>
      <c r="R1133" s="2">
        <v>0</v>
      </c>
      <c r="T1133" s="2">
        <v>480</v>
      </c>
      <c r="U1133" t="s">
        <v>142</v>
      </c>
      <c r="V1133" s="2">
        <v>0</v>
      </c>
      <c r="W1133" s="2">
        <v>1</v>
      </c>
      <c r="X1133" s="2">
        <v>0</v>
      </c>
      <c r="Y1133" s="2">
        <v>0</v>
      </c>
      <c r="AA1133" t="s">
        <v>51</v>
      </c>
      <c r="AC1133" t="s">
        <v>12125</v>
      </c>
      <c r="AD1133" t="s">
        <v>45</v>
      </c>
      <c r="AE1133" s="2">
        <v>0</v>
      </c>
      <c r="AF1133" t="s">
        <v>459</v>
      </c>
      <c r="AG1133" t="s">
        <v>459</v>
      </c>
      <c r="AH1133" t="s">
        <v>53</v>
      </c>
      <c r="AJ1133" t="s">
        <v>680</v>
      </c>
      <c r="AL1133" t="s">
        <v>55</v>
      </c>
      <c r="AM1133" t="s">
        <v>162</v>
      </c>
      <c r="AN1133" t="s">
        <v>272</v>
      </c>
      <c r="AO1133" t="s">
        <v>332</v>
      </c>
      <c r="AP1133" t="s">
        <v>59</v>
      </c>
      <c r="AQ1133" t="s">
        <v>334</v>
      </c>
      <c r="AR1133" t="s">
        <v>3420</v>
      </c>
      <c r="AS1133" s="2">
        <v>1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</row>
    <row r="1134" spans="1:53" x14ac:dyDescent="0.25">
      <c r="A1134">
        <v>1141</v>
      </c>
      <c r="B1134" t="s">
        <v>1288</v>
      </c>
      <c r="C1134" t="s">
        <v>39</v>
      </c>
      <c r="F1134" t="s">
        <v>3417</v>
      </c>
      <c r="G1134" t="s">
        <v>3936</v>
      </c>
      <c r="H1134" s="19">
        <v>1141</v>
      </c>
      <c r="I1134" t="s">
        <v>4006</v>
      </c>
      <c r="J1134" t="s">
        <v>2412</v>
      </c>
      <c r="K1134" s="2">
        <v>5</v>
      </c>
      <c r="L1134" t="s">
        <v>52</v>
      </c>
      <c r="M1134">
        <v>0</v>
      </c>
      <c r="N1134" t="s">
        <v>202</v>
      </c>
      <c r="O1134" s="2">
        <v>0</v>
      </c>
      <c r="P1134" s="2">
        <v>0</v>
      </c>
      <c r="Q1134" s="2">
        <v>0</v>
      </c>
      <c r="R1134" s="2">
        <v>1</v>
      </c>
      <c r="S1134" t="s">
        <v>12107</v>
      </c>
      <c r="T1134" s="2">
        <v>500</v>
      </c>
      <c r="U1134" t="s">
        <v>142</v>
      </c>
      <c r="V1134" s="2">
        <v>0</v>
      </c>
      <c r="W1134" s="2">
        <v>1</v>
      </c>
      <c r="X1134" s="2">
        <v>0</v>
      </c>
      <c r="Y1134" s="2">
        <v>0</v>
      </c>
      <c r="AA1134" t="s">
        <v>51</v>
      </c>
      <c r="AC1134" t="s">
        <v>52</v>
      </c>
      <c r="AD1134" t="s">
        <v>52</v>
      </c>
      <c r="AH1134" t="s">
        <v>340</v>
      </c>
      <c r="AJ1134" t="s">
        <v>680</v>
      </c>
      <c r="AL1134" t="s">
        <v>55</v>
      </c>
      <c r="AM1134" t="s">
        <v>162</v>
      </c>
      <c r="AN1134" t="s">
        <v>272</v>
      </c>
      <c r="AO1134" t="s">
        <v>332</v>
      </c>
      <c r="AP1134" t="s">
        <v>59</v>
      </c>
      <c r="AQ1134" t="s">
        <v>3432</v>
      </c>
      <c r="AR1134" t="s">
        <v>3433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1</v>
      </c>
      <c r="BA1134" s="2">
        <v>0</v>
      </c>
    </row>
    <row r="1135" spans="1:53" x14ac:dyDescent="0.25">
      <c r="A1135">
        <v>1142</v>
      </c>
      <c r="B1135" t="s">
        <v>1288</v>
      </c>
      <c r="C1135" t="s">
        <v>39</v>
      </c>
      <c r="F1135" t="s">
        <v>3417</v>
      </c>
      <c r="G1135" t="s">
        <v>3936</v>
      </c>
      <c r="H1135" s="19">
        <v>1142</v>
      </c>
      <c r="I1135" t="s">
        <v>4009</v>
      </c>
      <c r="J1135" t="s">
        <v>898</v>
      </c>
      <c r="K1135" s="2">
        <v>5</v>
      </c>
      <c r="L1135" t="s">
        <v>52</v>
      </c>
      <c r="M1135">
        <v>0</v>
      </c>
      <c r="N1135" t="s">
        <v>241</v>
      </c>
      <c r="O1135" s="2">
        <v>0</v>
      </c>
      <c r="P1135" s="2">
        <v>0</v>
      </c>
      <c r="Q1135" s="2">
        <v>1</v>
      </c>
      <c r="R1135" s="2">
        <v>0</v>
      </c>
      <c r="T1135" s="2">
        <v>870</v>
      </c>
      <c r="AA1135" t="s">
        <v>51</v>
      </c>
      <c r="AC1135" t="s">
        <v>52</v>
      </c>
      <c r="AD1135" t="s">
        <v>52</v>
      </c>
      <c r="AH1135" t="s">
        <v>53</v>
      </c>
      <c r="AJ1135" t="s">
        <v>680</v>
      </c>
      <c r="AL1135" t="s">
        <v>55</v>
      </c>
      <c r="AM1135" t="s">
        <v>162</v>
      </c>
      <c r="AN1135" t="s">
        <v>272</v>
      </c>
      <c r="AO1135" t="s">
        <v>332</v>
      </c>
      <c r="AP1135" t="s">
        <v>59</v>
      </c>
      <c r="AQ1135" t="s">
        <v>3432</v>
      </c>
      <c r="AR1135" t="s">
        <v>3433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1</v>
      </c>
      <c r="BA1135" s="2">
        <v>0</v>
      </c>
    </row>
    <row r="1136" spans="1:53" x14ac:dyDescent="0.25">
      <c r="A1136">
        <v>1143</v>
      </c>
      <c r="B1136" t="s">
        <v>1288</v>
      </c>
      <c r="C1136" t="s">
        <v>39</v>
      </c>
      <c r="F1136" t="s">
        <v>3417</v>
      </c>
      <c r="G1136" t="s">
        <v>3936</v>
      </c>
      <c r="H1136" s="19">
        <v>1143</v>
      </c>
      <c r="I1136" t="s">
        <v>4012</v>
      </c>
      <c r="J1136" t="s">
        <v>479</v>
      </c>
      <c r="K1136" s="2">
        <v>5</v>
      </c>
      <c r="L1136" t="s">
        <v>52</v>
      </c>
      <c r="M1136">
        <v>0</v>
      </c>
      <c r="N1136" t="s">
        <v>83</v>
      </c>
      <c r="O1136" s="2">
        <v>0</v>
      </c>
      <c r="P1136" s="2">
        <v>1</v>
      </c>
      <c r="Q1136" s="2">
        <v>0</v>
      </c>
      <c r="R1136" s="2">
        <v>0</v>
      </c>
      <c r="T1136" s="2">
        <v>600</v>
      </c>
      <c r="U1136" t="s">
        <v>142</v>
      </c>
      <c r="V1136" s="2">
        <v>0</v>
      </c>
      <c r="W1136" s="2">
        <v>1</v>
      </c>
      <c r="X1136" s="2">
        <v>0</v>
      </c>
      <c r="Y1136" s="2">
        <v>0</v>
      </c>
      <c r="AA1136" t="s">
        <v>51</v>
      </c>
      <c r="AC1136" t="s">
        <v>52</v>
      </c>
      <c r="AD1136" t="s">
        <v>52</v>
      </c>
      <c r="AH1136" t="s">
        <v>53</v>
      </c>
      <c r="AJ1136" t="s">
        <v>680</v>
      </c>
      <c r="AL1136" t="s">
        <v>55</v>
      </c>
      <c r="AM1136" t="s">
        <v>162</v>
      </c>
      <c r="AN1136" t="s">
        <v>272</v>
      </c>
      <c r="AO1136" t="s">
        <v>72</v>
      </c>
      <c r="AP1136" t="s">
        <v>59</v>
      </c>
      <c r="AQ1136" t="s">
        <v>334</v>
      </c>
      <c r="AR1136" t="s">
        <v>3420</v>
      </c>
      <c r="AS1136" s="2">
        <v>1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</row>
    <row r="1137" spans="1:54" x14ac:dyDescent="0.25">
      <c r="A1137">
        <v>1144</v>
      </c>
      <c r="B1137" t="s">
        <v>1288</v>
      </c>
      <c r="C1137" t="s">
        <v>39</v>
      </c>
      <c r="F1137" t="s">
        <v>3417</v>
      </c>
      <c r="G1137" t="s">
        <v>3936</v>
      </c>
      <c r="H1137" s="19">
        <v>1144</v>
      </c>
      <c r="I1137" t="s">
        <v>4015</v>
      </c>
      <c r="J1137" t="s">
        <v>3514</v>
      </c>
      <c r="K1137" s="2">
        <v>8</v>
      </c>
      <c r="L1137" t="s">
        <v>52</v>
      </c>
      <c r="M1137">
        <v>0</v>
      </c>
      <c r="N1137" t="s">
        <v>494</v>
      </c>
      <c r="O1137" s="2">
        <v>1</v>
      </c>
      <c r="P1137" s="2">
        <v>0</v>
      </c>
      <c r="Q1137" s="2">
        <v>0</v>
      </c>
      <c r="R1137" s="2">
        <v>0</v>
      </c>
      <c r="T1137" s="2">
        <v>800</v>
      </c>
      <c r="U1137" t="s">
        <v>142</v>
      </c>
      <c r="V1137" s="2">
        <v>0</v>
      </c>
      <c r="W1137" s="2">
        <v>1</v>
      </c>
      <c r="X1137" s="2">
        <v>0</v>
      </c>
      <c r="Y1137" s="2">
        <v>0</v>
      </c>
      <c r="AA1137" t="s">
        <v>65</v>
      </c>
      <c r="AC1137" t="s">
        <v>52</v>
      </c>
      <c r="AD1137" t="s">
        <v>52</v>
      </c>
      <c r="AH1137" t="s">
        <v>53</v>
      </c>
      <c r="AJ1137" t="s">
        <v>680</v>
      </c>
      <c r="AL1137" t="s">
        <v>55</v>
      </c>
      <c r="AM1137" t="s">
        <v>162</v>
      </c>
      <c r="AN1137" t="s">
        <v>272</v>
      </c>
      <c r="AO1137" t="s">
        <v>332</v>
      </c>
      <c r="AP1137" t="s">
        <v>686</v>
      </c>
      <c r="AQ1137" t="s">
        <v>3432</v>
      </c>
      <c r="AR1137" t="s">
        <v>3433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1</v>
      </c>
      <c r="BA1137" s="2">
        <v>0</v>
      </c>
    </row>
    <row r="1138" spans="1:54" x14ac:dyDescent="0.25">
      <c r="A1138">
        <v>1145</v>
      </c>
      <c r="B1138" t="s">
        <v>1288</v>
      </c>
      <c r="C1138" t="s">
        <v>39</v>
      </c>
      <c r="F1138" t="s">
        <v>3417</v>
      </c>
      <c r="G1138" t="s">
        <v>3936</v>
      </c>
      <c r="H1138" s="19">
        <v>1145</v>
      </c>
      <c r="I1138" t="s">
        <v>4018</v>
      </c>
      <c r="J1138" t="s">
        <v>479</v>
      </c>
      <c r="K1138" s="2">
        <v>3</v>
      </c>
      <c r="L1138" t="s">
        <v>52</v>
      </c>
      <c r="M1138">
        <v>0</v>
      </c>
      <c r="N1138" t="s">
        <v>47</v>
      </c>
      <c r="O1138" s="2">
        <v>1</v>
      </c>
      <c r="P1138" s="2">
        <v>1</v>
      </c>
      <c r="Q1138" s="2">
        <v>0</v>
      </c>
      <c r="R1138" s="2">
        <v>0</v>
      </c>
      <c r="T1138" s="2">
        <v>400</v>
      </c>
      <c r="AA1138" t="s">
        <v>65</v>
      </c>
      <c r="AC1138" t="s">
        <v>52</v>
      </c>
      <c r="AD1138" t="s">
        <v>52</v>
      </c>
      <c r="AH1138" t="s">
        <v>53</v>
      </c>
      <c r="AJ1138" t="s">
        <v>680</v>
      </c>
      <c r="AL1138" t="s">
        <v>55</v>
      </c>
      <c r="AM1138" t="s">
        <v>162</v>
      </c>
      <c r="AN1138" t="s">
        <v>272</v>
      </c>
      <c r="AO1138" t="s">
        <v>72</v>
      </c>
      <c r="AP1138" t="s">
        <v>686</v>
      </c>
      <c r="AQ1138" t="s">
        <v>334</v>
      </c>
      <c r="AR1138" t="s">
        <v>3420</v>
      </c>
      <c r="AS1138" s="2">
        <v>1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</row>
    <row r="1139" spans="1:54" x14ac:dyDescent="0.25">
      <c r="A1139">
        <v>1146</v>
      </c>
      <c r="B1139" t="s">
        <v>1288</v>
      </c>
      <c r="C1139" t="s">
        <v>39</v>
      </c>
      <c r="F1139" t="s">
        <v>3417</v>
      </c>
      <c r="G1139" t="s">
        <v>3936</v>
      </c>
      <c r="H1139" s="19">
        <v>1146</v>
      </c>
      <c r="I1139" t="s">
        <v>4021</v>
      </c>
      <c r="J1139" t="s">
        <v>4022</v>
      </c>
      <c r="K1139" s="2">
        <v>6</v>
      </c>
      <c r="L1139" t="s">
        <v>52</v>
      </c>
      <c r="M1139">
        <v>0</v>
      </c>
      <c r="N1139" t="s">
        <v>241</v>
      </c>
      <c r="O1139" s="2">
        <v>0</v>
      </c>
      <c r="P1139" s="2">
        <v>0</v>
      </c>
      <c r="Q1139" s="2">
        <v>1</v>
      </c>
      <c r="R1139" s="2">
        <v>0</v>
      </c>
      <c r="T1139" s="2">
        <v>870</v>
      </c>
      <c r="U1139" t="s">
        <v>84</v>
      </c>
      <c r="V1139" s="2">
        <v>0</v>
      </c>
      <c r="W1139" s="2">
        <v>0</v>
      </c>
      <c r="X1139" s="2">
        <v>1</v>
      </c>
      <c r="Y1139" s="2">
        <v>0</v>
      </c>
      <c r="AA1139" t="s">
        <v>51</v>
      </c>
      <c r="AC1139" t="s">
        <v>52</v>
      </c>
      <c r="AD1139" t="s">
        <v>52</v>
      </c>
      <c r="AH1139" t="s">
        <v>53</v>
      </c>
      <c r="AJ1139" t="s">
        <v>680</v>
      </c>
      <c r="AL1139" t="s">
        <v>55</v>
      </c>
      <c r="AM1139" t="s">
        <v>162</v>
      </c>
      <c r="AN1139" t="s">
        <v>57</v>
      </c>
      <c r="AO1139" t="s">
        <v>332</v>
      </c>
      <c r="AP1139" t="s">
        <v>59</v>
      </c>
      <c r="AQ1139" t="s">
        <v>334</v>
      </c>
      <c r="AR1139" t="s">
        <v>3420</v>
      </c>
      <c r="AS1139" s="2">
        <v>1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</row>
    <row r="1140" spans="1:54" x14ac:dyDescent="0.25">
      <c r="A1140">
        <v>1147</v>
      </c>
      <c r="B1140" t="s">
        <v>1288</v>
      </c>
      <c r="C1140" t="s">
        <v>39</v>
      </c>
      <c r="F1140" t="s">
        <v>3417</v>
      </c>
      <c r="G1140" t="s">
        <v>3936</v>
      </c>
      <c r="H1140" s="19">
        <v>1147</v>
      </c>
      <c r="I1140" t="s">
        <v>4025</v>
      </c>
      <c r="J1140" t="s">
        <v>479</v>
      </c>
      <c r="K1140" s="2">
        <v>12</v>
      </c>
      <c r="L1140" t="s">
        <v>52</v>
      </c>
      <c r="M1140">
        <v>0</v>
      </c>
      <c r="N1140" t="s">
        <v>83</v>
      </c>
      <c r="O1140" s="2">
        <v>0</v>
      </c>
      <c r="P1140" s="2">
        <v>1</v>
      </c>
      <c r="Q1140" s="2">
        <v>0</v>
      </c>
      <c r="R1140" s="2">
        <v>0</v>
      </c>
      <c r="T1140" s="2">
        <v>800</v>
      </c>
      <c r="U1140" t="s">
        <v>259</v>
      </c>
      <c r="V1140" s="2">
        <v>0</v>
      </c>
      <c r="W1140" s="2">
        <v>1</v>
      </c>
      <c r="X1140" s="2">
        <v>1</v>
      </c>
      <c r="Y1140" s="2">
        <v>0</v>
      </c>
      <c r="AA1140" t="s">
        <v>65</v>
      </c>
      <c r="AC1140" t="s">
        <v>52</v>
      </c>
      <c r="AD1140" t="s">
        <v>52</v>
      </c>
      <c r="AH1140" t="s">
        <v>53</v>
      </c>
      <c r="AJ1140" t="s">
        <v>680</v>
      </c>
      <c r="AL1140" t="s">
        <v>55</v>
      </c>
      <c r="AM1140" t="s">
        <v>162</v>
      </c>
      <c r="AN1140" t="s">
        <v>57</v>
      </c>
      <c r="AO1140" t="s">
        <v>332</v>
      </c>
      <c r="AP1140" t="s">
        <v>59</v>
      </c>
      <c r="AQ1140" t="s">
        <v>334</v>
      </c>
      <c r="AR1140" t="s">
        <v>3420</v>
      </c>
      <c r="AS1140" s="2">
        <v>1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</row>
    <row r="1141" spans="1:54" x14ac:dyDescent="0.25">
      <c r="A1141">
        <v>1148</v>
      </c>
      <c r="B1141" t="s">
        <v>1288</v>
      </c>
      <c r="C1141" t="s">
        <v>39</v>
      </c>
      <c r="F1141" t="s">
        <v>3417</v>
      </c>
      <c r="G1141" t="s">
        <v>3936</v>
      </c>
      <c r="H1141" s="19">
        <v>1148</v>
      </c>
      <c r="I1141" t="s">
        <v>4028</v>
      </c>
      <c r="J1141" t="s">
        <v>479</v>
      </c>
      <c r="K1141" s="2">
        <v>5</v>
      </c>
      <c r="L1141" t="s">
        <v>52</v>
      </c>
      <c r="M1141">
        <v>0</v>
      </c>
      <c r="N1141" t="s">
        <v>241</v>
      </c>
      <c r="O1141" s="2">
        <v>0</v>
      </c>
      <c r="P1141" s="2">
        <v>0</v>
      </c>
      <c r="Q1141" s="2">
        <v>1</v>
      </c>
      <c r="R1141" s="2">
        <v>0</v>
      </c>
      <c r="T1141" s="2">
        <v>870</v>
      </c>
      <c r="U1141" t="s">
        <v>142</v>
      </c>
      <c r="V1141" s="2">
        <v>0</v>
      </c>
      <c r="W1141" s="2">
        <v>1</v>
      </c>
      <c r="X1141" s="2">
        <v>0</v>
      </c>
      <c r="Y1141" s="2">
        <v>0</v>
      </c>
      <c r="AA1141" t="s">
        <v>51</v>
      </c>
      <c r="AC1141" t="s">
        <v>52</v>
      </c>
      <c r="AD1141" t="s">
        <v>52</v>
      </c>
      <c r="AH1141" t="s">
        <v>340</v>
      </c>
      <c r="AJ1141" t="s">
        <v>680</v>
      </c>
      <c r="AL1141" t="s">
        <v>55</v>
      </c>
      <c r="AM1141" t="s">
        <v>162</v>
      </c>
      <c r="AN1141" t="s">
        <v>272</v>
      </c>
      <c r="AO1141" t="s">
        <v>332</v>
      </c>
      <c r="AP1141" t="s">
        <v>59</v>
      </c>
      <c r="AQ1141" t="s">
        <v>334</v>
      </c>
      <c r="AR1141" t="s">
        <v>3420</v>
      </c>
      <c r="AS1141" s="2">
        <v>1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</row>
    <row r="1142" spans="1:54" x14ac:dyDescent="0.25">
      <c r="A1142">
        <v>1149</v>
      </c>
      <c r="B1142" t="s">
        <v>1288</v>
      </c>
      <c r="C1142" t="s">
        <v>39</v>
      </c>
      <c r="F1142" t="s">
        <v>3417</v>
      </c>
      <c r="G1142" t="s">
        <v>3936</v>
      </c>
      <c r="H1142" s="19">
        <v>1149</v>
      </c>
      <c r="I1142" t="s">
        <v>4031</v>
      </c>
      <c r="J1142" t="s">
        <v>479</v>
      </c>
      <c r="K1142" s="2">
        <v>5</v>
      </c>
      <c r="L1142" t="s">
        <v>52</v>
      </c>
      <c r="M1142">
        <v>0</v>
      </c>
      <c r="N1142" t="s">
        <v>202</v>
      </c>
      <c r="O1142" s="2">
        <v>0</v>
      </c>
      <c r="P1142" s="2">
        <v>0</v>
      </c>
      <c r="Q1142" s="2">
        <v>0</v>
      </c>
      <c r="R1142" s="2">
        <v>1</v>
      </c>
      <c r="S1142" t="s">
        <v>3579</v>
      </c>
      <c r="T1142" s="2">
        <v>870</v>
      </c>
      <c r="U1142" t="s">
        <v>142</v>
      </c>
      <c r="V1142" s="2">
        <v>0</v>
      </c>
      <c r="W1142" s="2">
        <v>1</v>
      </c>
      <c r="X1142" s="2">
        <v>0</v>
      </c>
      <c r="Y1142" s="2">
        <v>0</v>
      </c>
      <c r="AA1142" t="s">
        <v>51</v>
      </c>
      <c r="AC1142" t="s">
        <v>52</v>
      </c>
      <c r="AD1142" t="s">
        <v>52</v>
      </c>
      <c r="AH1142" t="s">
        <v>340</v>
      </c>
      <c r="AJ1142" t="s">
        <v>680</v>
      </c>
      <c r="AL1142" t="s">
        <v>55</v>
      </c>
      <c r="AM1142" t="s">
        <v>162</v>
      </c>
      <c r="AN1142" t="s">
        <v>272</v>
      </c>
      <c r="AO1142" t="s">
        <v>72</v>
      </c>
      <c r="AP1142" t="s">
        <v>59</v>
      </c>
      <c r="AQ1142" t="s">
        <v>3432</v>
      </c>
      <c r="AR1142" t="s">
        <v>3433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1</v>
      </c>
      <c r="BA1142" s="2">
        <v>0</v>
      </c>
    </row>
    <row r="1143" spans="1:54" x14ac:dyDescent="0.25">
      <c r="A1143">
        <v>1150</v>
      </c>
      <c r="B1143" t="s">
        <v>1288</v>
      </c>
      <c r="C1143" t="s">
        <v>39</v>
      </c>
      <c r="F1143" t="s">
        <v>3417</v>
      </c>
      <c r="G1143" t="s">
        <v>3936</v>
      </c>
      <c r="H1143" s="19">
        <v>1150</v>
      </c>
      <c r="I1143" t="s">
        <v>4034</v>
      </c>
      <c r="J1143" t="s">
        <v>4035</v>
      </c>
      <c r="K1143" s="2">
        <v>4</v>
      </c>
      <c r="L1143" t="s">
        <v>52</v>
      </c>
      <c r="M1143">
        <v>0</v>
      </c>
      <c r="N1143" t="s">
        <v>241</v>
      </c>
      <c r="O1143" s="2">
        <v>0</v>
      </c>
      <c r="P1143" s="2">
        <v>0</v>
      </c>
      <c r="Q1143" s="2">
        <v>1</v>
      </c>
      <c r="R1143" s="2">
        <v>0</v>
      </c>
      <c r="T1143" s="2">
        <v>870</v>
      </c>
      <c r="U1143" t="s">
        <v>142</v>
      </c>
      <c r="V1143" s="2">
        <v>0</v>
      </c>
      <c r="W1143" s="2">
        <v>1</v>
      </c>
      <c r="X1143" s="2">
        <v>0</v>
      </c>
      <c r="Y1143" s="2">
        <v>0</v>
      </c>
      <c r="AA1143" t="s">
        <v>4036</v>
      </c>
      <c r="AC1143" t="s">
        <v>52</v>
      </c>
      <c r="AD1143" t="s">
        <v>52</v>
      </c>
      <c r="AH1143" t="s">
        <v>1465</v>
      </c>
      <c r="AJ1143" t="s">
        <v>680</v>
      </c>
      <c r="AL1143" t="s">
        <v>55</v>
      </c>
      <c r="AM1143" t="s">
        <v>162</v>
      </c>
      <c r="AN1143" t="s">
        <v>272</v>
      </c>
      <c r="AO1143" t="s">
        <v>72</v>
      </c>
      <c r="AP1143" t="s">
        <v>59</v>
      </c>
      <c r="AQ1143" t="s">
        <v>334</v>
      </c>
      <c r="AR1143" t="s">
        <v>3420</v>
      </c>
      <c r="AS1143" s="2">
        <v>1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</row>
    <row r="1144" spans="1:54" x14ac:dyDescent="0.25">
      <c r="A1144">
        <v>1151</v>
      </c>
      <c r="B1144" t="s">
        <v>38</v>
      </c>
      <c r="C1144" t="s">
        <v>765</v>
      </c>
      <c r="D1144" t="s">
        <v>1833</v>
      </c>
      <c r="E1144" t="s">
        <v>1834</v>
      </c>
      <c r="F1144" t="s">
        <v>10131</v>
      </c>
      <c r="H1144" s="19">
        <v>1151</v>
      </c>
      <c r="I1144" t="s">
        <v>4039</v>
      </c>
      <c r="J1144" t="s">
        <v>376</v>
      </c>
      <c r="K1144" s="2">
        <v>4</v>
      </c>
      <c r="L1144" t="s">
        <v>52</v>
      </c>
      <c r="M1144">
        <v>0</v>
      </c>
      <c r="N1144" t="s">
        <v>47</v>
      </c>
      <c r="O1144" s="2">
        <v>1</v>
      </c>
      <c r="P1144" s="2">
        <v>1</v>
      </c>
      <c r="Q1144" s="2">
        <v>0</v>
      </c>
      <c r="R1144" s="2">
        <v>0</v>
      </c>
      <c r="T1144" s="2">
        <v>400</v>
      </c>
      <c r="U1144" t="s">
        <v>49</v>
      </c>
      <c r="V1144" s="2">
        <v>1</v>
      </c>
      <c r="W1144" s="2">
        <v>1</v>
      </c>
      <c r="X1144" s="2">
        <v>0</v>
      </c>
      <c r="Y1144" s="2">
        <v>0</v>
      </c>
      <c r="Z1144" t="s">
        <v>377</v>
      </c>
      <c r="AA1144" t="s">
        <v>65</v>
      </c>
      <c r="AC1144" t="s">
        <v>52</v>
      </c>
      <c r="AD1144" t="s">
        <v>52</v>
      </c>
      <c r="AH1144" t="s">
        <v>53</v>
      </c>
      <c r="AJ1144" t="s">
        <v>114</v>
      </c>
      <c r="AL1144" t="s">
        <v>130</v>
      </c>
      <c r="AM1144" t="s">
        <v>71</v>
      </c>
      <c r="AN1144" t="s">
        <v>57</v>
      </c>
      <c r="AO1144" t="s">
        <v>72</v>
      </c>
      <c r="AP1144" t="s">
        <v>59</v>
      </c>
      <c r="AQ1144" t="s">
        <v>60</v>
      </c>
      <c r="AR1144" t="s">
        <v>124</v>
      </c>
      <c r="AS1144" s="2">
        <v>0</v>
      </c>
      <c r="AT1144" s="2">
        <v>0</v>
      </c>
      <c r="AU1144" s="2">
        <v>1</v>
      </c>
      <c r="AV1144" s="2">
        <v>0</v>
      </c>
      <c r="AW1144" s="2">
        <v>1</v>
      </c>
      <c r="AX1144" s="2">
        <v>0</v>
      </c>
      <c r="AY1144" s="2">
        <v>0</v>
      </c>
      <c r="AZ1144" s="2">
        <v>0</v>
      </c>
      <c r="BA1144" s="2">
        <v>0</v>
      </c>
      <c r="BB1144" s="2">
        <v>13</v>
      </c>
    </row>
    <row r="1145" spans="1:54" x14ac:dyDescent="0.25">
      <c r="A1145">
        <v>1152</v>
      </c>
      <c r="B1145" t="s">
        <v>38</v>
      </c>
      <c r="C1145" t="s">
        <v>765</v>
      </c>
      <c r="D1145" t="s">
        <v>1833</v>
      </c>
      <c r="E1145" t="s">
        <v>4042</v>
      </c>
      <c r="F1145" t="s">
        <v>10131</v>
      </c>
      <c r="H1145" s="19">
        <v>1152</v>
      </c>
      <c r="I1145" t="s">
        <v>4043</v>
      </c>
      <c r="J1145" t="s">
        <v>4044</v>
      </c>
      <c r="K1145" s="2">
        <v>4</v>
      </c>
      <c r="L1145" t="s">
        <v>52</v>
      </c>
      <c r="M1145">
        <v>0</v>
      </c>
      <c r="N1145" t="s">
        <v>1291</v>
      </c>
      <c r="O1145" s="2">
        <v>1</v>
      </c>
      <c r="P1145" s="2">
        <v>1</v>
      </c>
      <c r="Q1145" s="2">
        <v>0</v>
      </c>
      <c r="R1145" s="2">
        <v>1</v>
      </c>
      <c r="S1145" t="s">
        <v>4045</v>
      </c>
      <c r="T1145" s="2">
        <v>600</v>
      </c>
      <c r="U1145" t="s">
        <v>49</v>
      </c>
      <c r="V1145" s="2">
        <v>1</v>
      </c>
      <c r="W1145" s="2">
        <v>1</v>
      </c>
      <c r="X1145" s="2">
        <v>0</v>
      </c>
      <c r="Y1145" s="2">
        <v>0</v>
      </c>
      <c r="Z1145" t="s">
        <v>377</v>
      </c>
      <c r="AA1145" t="s">
        <v>65</v>
      </c>
      <c r="AC1145" t="s">
        <v>52</v>
      </c>
      <c r="AD1145" t="s">
        <v>52</v>
      </c>
      <c r="AH1145" t="s">
        <v>53</v>
      </c>
      <c r="AJ1145" t="s">
        <v>114</v>
      </c>
      <c r="AL1145" t="s">
        <v>97</v>
      </c>
      <c r="AM1145" t="s">
        <v>56</v>
      </c>
      <c r="AN1145" t="s">
        <v>57</v>
      </c>
      <c r="AO1145" t="s">
        <v>72</v>
      </c>
      <c r="AP1145" t="s">
        <v>59</v>
      </c>
      <c r="AQ1145" t="s">
        <v>60</v>
      </c>
      <c r="AR1145" t="s">
        <v>124</v>
      </c>
      <c r="AS1145" s="2">
        <v>0</v>
      </c>
      <c r="AT1145" s="2">
        <v>0</v>
      </c>
      <c r="AU1145" s="2">
        <v>1</v>
      </c>
      <c r="AV1145" s="2">
        <v>0</v>
      </c>
      <c r="AW1145" s="2">
        <v>1</v>
      </c>
      <c r="AX1145" s="2">
        <v>0</v>
      </c>
      <c r="AY1145" s="2">
        <v>0</v>
      </c>
      <c r="AZ1145" s="2">
        <v>0</v>
      </c>
      <c r="BA1145" s="2">
        <v>0</v>
      </c>
      <c r="BB1145" s="2">
        <v>13</v>
      </c>
    </row>
    <row r="1146" spans="1:54" x14ac:dyDescent="0.25">
      <c r="A1146">
        <v>1153</v>
      </c>
      <c r="B1146" t="s">
        <v>38</v>
      </c>
      <c r="C1146" t="s">
        <v>765</v>
      </c>
      <c r="D1146" t="s">
        <v>1833</v>
      </c>
      <c r="E1146" t="s">
        <v>1847</v>
      </c>
      <c r="F1146" t="s">
        <v>10131</v>
      </c>
      <c r="H1146" s="19">
        <v>1153</v>
      </c>
      <c r="I1146" t="s">
        <v>4048</v>
      </c>
      <c r="J1146" t="s">
        <v>479</v>
      </c>
      <c r="K1146" s="2">
        <v>6</v>
      </c>
      <c r="L1146" t="s">
        <v>52</v>
      </c>
      <c r="M1146">
        <v>0</v>
      </c>
      <c r="N1146" t="s">
        <v>1291</v>
      </c>
      <c r="O1146" s="2">
        <v>1</v>
      </c>
      <c r="P1146" s="2">
        <v>1</v>
      </c>
      <c r="Q1146" s="2">
        <v>0</v>
      </c>
      <c r="R1146" s="2">
        <v>1</v>
      </c>
      <c r="S1146" t="s">
        <v>4045</v>
      </c>
      <c r="T1146" s="2">
        <v>600</v>
      </c>
      <c r="U1146" t="s">
        <v>49</v>
      </c>
      <c r="V1146" s="2">
        <v>1</v>
      </c>
      <c r="W1146" s="2">
        <v>1</v>
      </c>
      <c r="X1146" s="2">
        <v>0</v>
      </c>
      <c r="Y1146" s="2">
        <v>0</v>
      </c>
      <c r="Z1146" t="s">
        <v>377</v>
      </c>
      <c r="AA1146" t="s">
        <v>65</v>
      </c>
      <c r="AC1146" t="s">
        <v>12125</v>
      </c>
      <c r="AD1146" t="s">
        <v>45</v>
      </c>
      <c r="AE1146" s="2">
        <v>1</v>
      </c>
      <c r="AF1146" t="s">
        <v>455</v>
      </c>
      <c r="AG1146" t="s">
        <v>455</v>
      </c>
      <c r="AH1146" t="s">
        <v>53</v>
      </c>
      <c r="AJ1146" t="s">
        <v>114</v>
      </c>
      <c r="AL1146" t="s">
        <v>130</v>
      </c>
      <c r="AM1146" t="s">
        <v>71</v>
      </c>
      <c r="AN1146" t="s">
        <v>57</v>
      </c>
      <c r="AO1146" t="s">
        <v>72</v>
      </c>
      <c r="AP1146" t="s">
        <v>59</v>
      </c>
      <c r="AQ1146" t="s">
        <v>60</v>
      </c>
      <c r="AR1146" t="s">
        <v>803</v>
      </c>
      <c r="AS1146" s="2">
        <v>0</v>
      </c>
      <c r="AT1146" s="2">
        <v>1</v>
      </c>
      <c r="AU1146" s="2">
        <v>0</v>
      </c>
      <c r="AV1146" s="2">
        <v>0</v>
      </c>
      <c r="AW1146" s="2">
        <v>1</v>
      </c>
      <c r="AX1146" s="2">
        <v>0</v>
      </c>
      <c r="AY1146" s="2">
        <v>0</v>
      </c>
      <c r="AZ1146" s="2">
        <v>0</v>
      </c>
      <c r="BA1146" s="2">
        <v>0</v>
      </c>
      <c r="BB1146" s="2">
        <v>13</v>
      </c>
    </row>
    <row r="1147" spans="1:54" x14ac:dyDescent="0.25">
      <c r="A1147">
        <v>1154</v>
      </c>
      <c r="B1147" t="s">
        <v>38</v>
      </c>
      <c r="C1147" t="s">
        <v>765</v>
      </c>
      <c r="D1147" t="s">
        <v>1833</v>
      </c>
      <c r="E1147" t="s">
        <v>1856</v>
      </c>
      <c r="F1147" t="s">
        <v>10131</v>
      </c>
      <c r="H1147" s="19">
        <v>1154</v>
      </c>
      <c r="I1147" t="s">
        <v>4052</v>
      </c>
      <c r="J1147" t="s">
        <v>479</v>
      </c>
      <c r="K1147" s="2">
        <v>4</v>
      </c>
      <c r="L1147" t="s">
        <v>52</v>
      </c>
      <c r="M1147">
        <v>0</v>
      </c>
      <c r="N1147" t="s">
        <v>47</v>
      </c>
      <c r="O1147" s="2">
        <v>1</v>
      </c>
      <c r="P1147" s="2">
        <v>1</v>
      </c>
      <c r="Q1147" s="2">
        <v>0</v>
      </c>
      <c r="R1147" s="2">
        <v>0</v>
      </c>
      <c r="T1147" s="2">
        <v>1000</v>
      </c>
      <c r="U1147" t="s">
        <v>64</v>
      </c>
      <c r="V1147" s="2">
        <v>1</v>
      </c>
      <c r="W1147" s="2">
        <v>1</v>
      </c>
      <c r="X1147" s="2">
        <v>1</v>
      </c>
      <c r="Y1147" s="2">
        <v>0</v>
      </c>
      <c r="Z1147" t="s">
        <v>377</v>
      </c>
      <c r="AA1147" t="s">
        <v>65</v>
      </c>
      <c r="AC1147" t="s">
        <v>12125</v>
      </c>
      <c r="AD1147" t="s">
        <v>45</v>
      </c>
      <c r="AE1147" s="2">
        <v>8</v>
      </c>
      <c r="AF1147" s="2" t="s">
        <v>107</v>
      </c>
      <c r="AG1147" t="s">
        <v>4053</v>
      </c>
      <c r="AH1147" t="s">
        <v>53</v>
      </c>
      <c r="AJ1147" t="s">
        <v>114</v>
      </c>
      <c r="AL1147" t="s">
        <v>55</v>
      </c>
      <c r="AM1147" t="s">
        <v>71</v>
      </c>
      <c r="AN1147" t="s">
        <v>57</v>
      </c>
      <c r="AO1147" t="s">
        <v>72</v>
      </c>
      <c r="AP1147" t="s">
        <v>59</v>
      </c>
      <c r="AQ1147" t="s">
        <v>60</v>
      </c>
      <c r="AR1147" t="s">
        <v>124</v>
      </c>
      <c r="AS1147" s="2">
        <v>0</v>
      </c>
      <c r="AT1147" s="2">
        <v>0</v>
      </c>
      <c r="AU1147" s="2">
        <v>1</v>
      </c>
      <c r="AV1147" s="2">
        <v>0</v>
      </c>
      <c r="AW1147" s="2">
        <v>1</v>
      </c>
      <c r="AX1147" s="2">
        <v>0</v>
      </c>
      <c r="AY1147" s="2">
        <v>0</v>
      </c>
      <c r="AZ1147" s="2">
        <v>0</v>
      </c>
      <c r="BA1147" s="2">
        <v>0</v>
      </c>
      <c r="BB1147" s="2">
        <v>13</v>
      </c>
    </row>
    <row r="1148" spans="1:54" x14ac:dyDescent="0.25">
      <c r="A1148">
        <v>1155</v>
      </c>
      <c r="B1148" t="s">
        <v>38</v>
      </c>
      <c r="C1148" t="s">
        <v>765</v>
      </c>
      <c r="D1148" t="s">
        <v>1833</v>
      </c>
      <c r="E1148" t="s">
        <v>1856</v>
      </c>
      <c r="F1148" t="s">
        <v>10131</v>
      </c>
      <c r="H1148" s="19">
        <v>1155</v>
      </c>
      <c r="I1148" t="s">
        <v>4057</v>
      </c>
      <c r="J1148" t="s">
        <v>898</v>
      </c>
      <c r="K1148" s="2">
        <v>4</v>
      </c>
      <c r="L1148" t="s">
        <v>52</v>
      </c>
      <c r="M1148">
        <v>0</v>
      </c>
      <c r="N1148" t="s">
        <v>1291</v>
      </c>
      <c r="O1148" s="2">
        <v>1</v>
      </c>
      <c r="P1148" s="2">
        <v>1</v>
      </c>
      <c r="Q1148" s="2">
        <v>0</v>
      </c>
      <c r="R1148" s="2">
        <v>1</v>
      </c>
      <c r="S1148" t="s">
        <v>4045</v>
      </c>
      <c r="T1148" s="2">
        <v>500</v>
      </c>
      <c r="U1148" t="s">
        <v>49</v>
      </c>
      <c r="V1148" s="2">
        <v>1</v>
      </c>
      <c r="W1148" s="2">
        <v>1</v>
      </c>
      <c r="X1148" s="2">
        <v>0</v>
      </c>
      <c r="Y1148" s="2">
        <v>0</v>
      </c>
      <c r="Z1148" t="s">
        <v>377</v>
      </c>
      <c r="AA1148" t="s">
        <v>65</v>
      </c>
      <c r="AC1148" t="s">
        <v>52</v>
      </c>
      <c r="AD1148" t="s">
        <v>52</v>
      </c>
      <c r="AH1148" t="s">
        <v>53</v>
      </c>
      <c r="AJ1148" t="s">
        <v>114</v>
      </c>
      <c r="AL1148" t="s">
        <v>55</v>
      </c>
      <c r="AM1148" t="s">
        <v>71</v>
      </c>
      <c r="AN1148" t="s">
        <v>57</v>
      </c>
      <c r="AO1148" t="s">
        <v>72</v>
      </c>
      <c r="AP1148" t="s">
        <v>59</v>
      </c>
      <c r="AQ1148" t="s">
        <v>60</v>
      </c>
      <c r="AR1148" t="s">
        <v>803</v>
      </c>
      <c r="AS1148" s="2">
        <v>0</v>
      </c>
      <c r="AT1148" s="2">
        <v>1</v>
      </c>
      <c r="AU1148" s="2">
        <v>0</v>
      </c>
      <c r="AV1148" s="2">
        <v>0</v>
      </c>
      <c r="AW1148" s="2">
        <v>1</v>
      </c>
      <c r="AX1148" s="2">
        <v>0</v>
      </c>
      <c r="AY1148" s="2">
        <v>0</v>
      </c>
      <c r="AZ1148" s="2">
        <v>0</v>
      </c>
      <c r="BA1148" s="2">
        <v>0</v>
      </c>
      <c r="BB1148" s="2">
        <v>13</v>
      </c>
    </row>
    <row r="1149" spans="1:54" x14ac:dyDescent="0.25">
      <c r="A1149">
        <v>1156</v>
      </c>
      <c r="B1149" t="s">
        <v>38</v>
      </c>
      <c r="C1149" t="s">
        <v>765</v>
      </c>
      <c r="D1149" t="s">
        <v>1833</v>
      </c>
      <c r="E1149" t="s">
        <v>1856</v>
      </c>
      <c r="F1149" t="s">
        <v>10131</v>
      </c>
      <c r="H1149" s="19">
        <v>1156</v>
      </c>
      <c r="I1149" t="s">
        <v>4060</v>
      </c>
      <c r="J1149" t="s">
        <v>4061</v>
      </c>
      <c r="K1149" s="2">
        <v>6</v>
      </c>
      <c r="L1149" t="s">
        <v>52</v>
      </c>
      <c r="M1149">
        <v>0</v>
      </c>
      <c r="N1149" t="s">
        <v>1291</v>
      </c>
      <c r="O1149" s="2">
        <v>1</v>
      </c>
      <c r="P1149" s="2">
        <v>1</v>
      </c>
      <c r="Q1149" s="2">
        <v>0</v>
      </c>
      <c r="R1149" s="2">
        <v>1</v>
      </c>
      <c r="S1149" t="s">
        <v>4045</v>
      </c>
      <c r="T1149" s="2">
        <v>600</v>
      </c>
      <c r="U1149" t="s">
        <v>49</v>
      </c>
      <c r="V1149" s="2">
        <v>1</v>
      </c>
      <c r="W1149" s="2">
        <v>1</v>
      </c>
      <c r="X1149" s="2">
        <v>0</v>
      </c>
      <c r="Y1149" s="2">
        <v>0</v>
      </c>
      <c r="Z1149" t="s">
        <v>377</v>
      </c>
      <c r="AA1149" t="s">
        <v>65</v>
      </c>
      <c r="AC1149" t="s">
        <v>52</v>
      </c>
      <c r="AD1149" t="s">
        <v>52</v>
      </c>
      <c r="AH1149" t="s">
        <v>53</v>
      </c>
      <c r="AJ1149" t="s">
        <v>114</v>
      </c>
      <c r="AL1149" t="s">
        <v>55</v>
      </c>
      <c r="AM1149" t="s">
        <v>71</v>
      </c>
      <c r="AN1149" t="s">
        <v>57</v>
      </c>
      <c r="AO1149" t="s">
        <v>72</v>
      </c>
      <c r="AP1149" t="s">
        <v>59</v>
      </c>
      <c r="AQ1149" t="s">
        <v>60</v>
      </c>
      <c r="AR1149" t="s">
        <v>124</v>
      </c>
      <c r="AS1149" s="2">
        <v>0</v>
      </c>
      <c r="AT1149" s="2">
        <v>0</v>
      </c>
      <c r="AU1149" s="2">
        <v>1</v>
      </c>
      <c r="AV1149" s="2">
        <v>0</v>
      </c>
      <c r="AW1149" s="2">
        <v>1</v>
      </c>
      <c r="AX1149" s="2">
        <v>0</v>
      </c>
      <c r="AY1149" s="2">
        <v>0</v>
      </c>
      <c r="AZ1149" s="2">
        <v>0</v>
      </c>
      <c r="BA1149" s="2">
        <v>0</v>
      </c>
      <c r="BB1149" s="2">
        <v>13</v>
      </c>
    </row>
    <row r="1150" spans="1:54" x14ac:dyDescent="0.25">
      <c r="A1150">
        <v>1157</v>
      </c>
      <c r="B1150" t="s">
        <v>38</v>
      </c>
      <c r="C1150" t="s">
        <v>765</v>
      </c>
      <c r="D1150" t="s">
        <v>1833</v>
      </c>
      <c r="E1150" t="s">
        <v>1880</v>
      </c>
      <c r="F1150" t="s">
        <v>10131</v>
      </c>
      <c r="H1150" s="19">
        <v>1157</v>
      </c>
      <c r="I1150" t="s">
        <v>4064</v>
      </c>
      <c r="J1150" t="s">
        <v>898</v>
      </c>
      <c r="K1150" s="2">
        <v>3</v>
      </c>
      <c r="L1150" t="s">
        <v>45</v>
      </c>
      <c r="M1150" s="2">
        <v>2</v>
      </c>
      <c r="N1150" t="s">
        <v>1291</v>
      </c>
      <c r="O1150" s="2">
        <v>1</v>
      </c>
      <c r="P1150" s="2">
        <v>1</v>
      </c>
      <c r="Q1150" s="2">
        <v>0</v>
      </c>
      <c r="R1150" s="2">
        <v>1</v>
      </c>
      <c r="S1150" t="s">
        <v>4045</v>
      </c>
      <c r="T1150" s="2">
        <v>1000</v>
      </c>
      <c r="U1150" t="s">
        <v>49</v>
      </c>
      <c r="V1150" s="2">
        <v>1</v>
      </c>
      <c r="W1150" s="2">
        <v>1</v>
      </c>
      <c r="X1150" s="2">
        <v>0</v>
      </c>
      <c r="Y1150" s="2">
        <v>0</v>
      </c>
      <c r="Z1150" t="s">
        <v>377</v>
      </c>
      <c r="AA1150" t="s">
        <v>65</v>
      </c>
      <c r="AC1150" t="s">
        <v>52</v>
      </c>
      <c r="AD1150" t="s">
        <v>52</v>
      </c>
      <c r="AH1150" t="s">
        <v>53</v>
      </c>
      <c r="AJ1150" t="s">
        <v>106</v>
      </c>
      <c r="AL1150" t="s">
        <v>97</v>
      </c>
      <c r="AM1150" t="s">
        <v>71</v>
      </c>
      <c r="AN1150" t="s">
        <v>57</v>
      </c>
      <c r="AO1150" t="s">
        <v>72</v>
      </c>
      <c r="AP1150" t="s">
        <v>59</v>
      </c>
      <c r="AQ1150" t="s">
        <v>60</v>
      </c>
      <c r="AR1150" t="s">
        <v>124</v>
      </c>
      <c r="AS1150" s="2">
        <v>0</v>
      </c>
      <c r="AT1150" s="2">
        <v>0</v>
      </c>
      <c r="AU1150" s="2">
        <v>1</v>
      </c>
      <c r="AV1150" s="2">
        <v>0</v>
      </c>
      <c r="AW1150" s="2">
        <v>1</v>
      </c>
      <c r="AX1150" s="2">
        <v>0</v>
      </c>
      <c r="AY1150" s="2">
        <v>0</v>
      </c>
      <c r="AZ1150" s="2">
        <v>0</v>
      </c>
      <c r="BA1150" s="2">
        <v>0</v>
      </c>
      <c r="BB1150" s="2">
        <v>13</v>
      </c>
    </row>
    <row r="1151" spans="1:54" x14ac:dyDescent="0.25">
      <c r="A1151">
        <v>1158</v>
      </c>
      <c r="B1151" t="s">
        <v>38</v>
      </c>
      <c r="C1151" t="s">
        <v>765</v>
      </c>
      <c r="D1151" t="s">
        <v>1833</v>
      </c>
      <c r="E1151" t="s">
        <v>2672</v>
      </c>
      <c r="F1151" t="s">
        <v>10131</v>
      </c>
      <c r="H1151" s="19">
        <v>1158</v>
      </c>
      <c r="I1151" t="s">
        <v>4067</v>
      </c>
      <c r="J1151" t="s">
        <v>479</v>
      </c>
      <c r="K1151" s="2">
        <v>5</v>
      </c>
      <c r="L1151" t="s">
        <v>52</v>
      </c>
      <c r="M1151">
        <v>0</v>
      </c>
      <c r="N1151" t="s">
        <v>1291</v>
      </c>
      <c r="O1151" s="2">
        <v>1</v>
      </c>
      <c r="P1151" s="2">
        <v>1</v>
      </c>
      <c r="Q1151" s="2">
        <v>0</v>
      </c>
      <c r="R1151" s="2">
        <v>1</v>
      </c>
      <c r="S1151" t="s">
        <v>4045</v>
      </c>
      <c r="T1151" s="2">
        <v>800</v>
      </c>
      <c r="U1151" t="s">
        <v>49</v>
      </c>
      <c r="V1151" s="2">
        <v>1</v>
      </c>
      <c r="W1151" s="2">
        <v>1</v>
      </c>
      <c r="X1151" s="2">
        <v>0</v>
      </c>
      <c r="Y1151" s="2">
        <v>0</v>
      </c>
      <c r="Z1151" t="s">
        <v>377</v>
      </c>
      <c r="AA1151" t="s">
        <v>65</v>
      </c>
      <c r="AC1151" t="s">
        <v>12125</v>
      </c>
      <c r="AD1151" t="s">
        <v>45</v>
      </c>
      <c r="AE1151" s="2">
        <v>4</v>
      </c>
      <c r="AF1151" t="s">
        <v>3055</v>
      </c>
      <c r="AG1151" t="s">
        <v>3055</v>
      </c>
      <c r="AH1151" t="s">
        <v>53</v>
      </c>
      <c r="AJ1151" t="s">
        <v>114</v>
      </c>
      <c r="AL1151" t="s">
        <v>97</v>
      </c>
      <c r="AM1151" t="s">
        <v>71</v>
      </c>
      <c r="AN1151" t="s">
        <v>57</v>
      </c>
      <c r="AO1151" t="s">
        <v>72</v>
      </c>
      <c r="AP1151" t="s">
        <v>59</v>
      </c>
      <c r="AQ1151" t="s">
        <v>60</v>
      </c>
      <c r="AR1151" t="s">
        <v>124</v>
      </c>
      <c r="AS1151" s="2">
        <v>0</v>
      </c>
      <c r="AT1151" s="2">
        <v>0</v>
      </c>
      <c r="AU1151" s="2">
        <v>1</v>
      </c>
      <c r="AV1151" s="2">
        <v>0</v>
      </c>
      <c r="AW1151" s="2">
        <v>1</v>
      </c>
      <c r="AX1151" s="2">
        <v>0</v>
      </c>
      <c r="AY1151" s="2">
        <v>0</v>
      </c>
      <c r="AZ1151" s="2">
        <v>0</v>
      </c>
      <c r="BA1151" s="2">
        <v>0</v>
      </c>
      <c r="BB1151" s="2">
        <v>13</v>
      </c>
    </row>
    <row r="1152" spans="1:54" x14ac:dyDescent="0.25">
      <c r="A1152">
        <v>1159</v>
      </c>
      <c r="B1152" t="s">
        <v>38</v>
      </c>
      <c r="C1152" t="s">
        <v>765</v>
      </c>
      <c r="D1152" t="s">
        <v>1833</v>
      </c>
      <c r="E1152" t="s">
        <v>2672</v>
      </c>
      <c r="F1152" t="s">
        <v>10131</v>
      </c>
      <c r="H1152" s="19">
        <v>1159</v>
      </c>
      <c r="I1152" t="s">
        <v>4070</v>
      </c>
      <c r="J1152" t="s">
        <v>479</v>
      </c>
      <c r="K1152" s="2">
        <v>1</v>
      </c>
      <c r="L1152" t="s">
        <v>52</v>
      </c>
      <c r="M1152">
        <v>0</v>
      </c>
      <c r="N1152" t="s">
        <v>90</v>
      </c>
      <c r="O1152" s="2">
        <v>0</v>
      </c>
      <c r="P1152" s="2">
        <v>1</v>
      </c>
      <c r="Q1152" s="2">
        <v>0</v>
      </c>
      <c r="R1152" s="2">
        <v>1</v>
      </c>
      <c r="S1152" t="s">
        <v>4045</v>
      </c>
      <c r="T1152" s="2">
        <v>940</v>
      </c>
      <c r="U1152" t="s">
        <v>704</v>
      </c>
      <c r="V1152" s="2">
        <v>1</v>
      </c>
      <c r="W1152" s="2">
        <v>0</v>
      </c>
      <c r="X1152" s="2">
        <v>1</v>
      </c>
      <c r="Y1152" s="2">
        <v>0</v>
      </c>
      <c r="Z1152" t="s">
        <v>377</v>
      </c>
      <c r="AA1152" t="s">
        <v>65</v>
      </c>
      <c r="AC1152" t="s">
        <v>52</v>
      </c>
      <c r="AD1152" t="s">
        <v>52</v>
      </c>
      <c r="AH1152" t="s">
        <v>53</v>
      </c>
      <c r="AJ1152" t="s">
        <v>114</v>
      </c>
      <c r="AL1152" t="s">
        <v>130</v>
      </c>
      <c r="AM1152" t="s">
        <v>162</v>
      </c>
      <c r="AN1152" t="s">
        <v>57</v>
      </c>
      <c r="AO1152" t="s">
        <v>72</v>
      </c>
      <c r="AP1152" t="s">
        <v>59</v>
      </c>
      <c r="AQ1152" t="s">
        <v>60</v>
      </c>
      <c r="AR1152" t="s">
        <v>124</v>
      </c>
      <c r="AS1152" s="2">
        <v>0</v>
      </c>
      <c r="AT1152" s="2">
        <v>0</v>
      </c>
      <c r="AU1152" s="2">
        <v>1</v>
      </c>
      <c r="AV1152" s="2">
        <v>0</v>
      </c>
      <c r="AW1152" s="2">
        <v>1</v>
      </c>
      <c r="AX1152" s="2">
        <v>0</v>
      </c>
      <c r="AY1152" s="2">
        <v>0</v>
      </c>
      <c r="AZ1152" s="2">
        <v>0</v>
      </c>
      <c r="BA1152" s="2">
        <v>0</v>
      </c>
      <c r="BB1152" s="2">
        <v>13</v>
      </c>
    </row>
    <row r="1153" spans="1:54" x14ac:dyDescent="0.25">
      <c r="A1153">
        <v>1160</v>
      </c>
      <c r="B1153" t="s">
        <v>38</v>
      </c>
      <c r="C1153" t="s">
        <v>765</v>
      </c>
      <c r="D1153" t="s">
        <v>1833</v>
      </c>
      <c r="E1153" t="s">
        <v>2672</v>
      </c>
      <c r="F1153" t="s">
        <v>10131</v>
      </c>
      <c r="H1153" s="19">
        <v>1160</v>
      </c>
      <c r="I1153" t="s">
        <v>4073</v>
      </c>
      <c r="J1153" t="s">
        <v>4074</v>
      </c>
      <c r="K1153" s="2">
        <v>2</v>
      </c>
      <c r="L1153" t="s">
        <v>52</v>
      </c>
      <c r="M1153">
        <v>0</v>
      </c>
      <c r="N1153" t="s">
        <v>90</v>
      </c>
      <c r="O1153" s="2">
        <v>0</v>
      </c>
      <c r="P1153" s="2">
        <v>1</v>
      </c>
      <c r="Q1153" s="2">
        <v>0</v>
      </c>
      <c r="R1153" s="2">
        <v>1</v>
      </c>
      <c r="S1153" t="s">
        <v>4045</v>
      </c>
      <c r="T1153" s="2">
        <v>200</v>
      </c>
      <c r="U1153" t="s">
        <v>49</v>
      </c>
      <c r="V1153" s="2">
        <v>1</v>
      </c>
      <c r="W1153" s="2">
        <v>1</v>
      </c>
      <c r="X1153" s="2">
        <v>0</v>
      </c>
      <c r="Y1153" s="2">
        <v>0</v>
      </c>
      <c r="Z1153" t="s">
        <v>377</v>
      </c>
      <c r="AA1153" t="s">
        <v>65</v>
      </c>
      <c r="AC1153" t="s">
        <v>52</v>
      </c>
      <c r="AD1153" t="s">
        <v>52</v>
      </c>
      <c r="AH1153" t="s">
        <v>53</v>
      </c>
      <c r="AJ1153" t="s">
        <v>114</v>
      </c>
      <c r="AL1153" t="s">
        <v>97</v>
      </c>
      <c r="AM1153" t="s">
        <v>71</v>
      </c>
      <c r="AN1153" t="s">
        <v>57</v>
      </c>
      <c r="AO1153" t="s">
        <v>72</v>
      </c>
      <c r="AP1153" t="s">
        <v>59</v>
      </c>
      <c r="AQ1153" t="s">
        <v>60</v>
      </c>
      <c r="AR1153" t="s">
        <v>124</v>
      </c>
      <c r="AS1153" s="2">
        <v>0</v>
      </c>
      <c r="AT1153" s="2">
        <v>0</v>
      </c>
      <c r="AU1153" s="2">
        <v>1</v>
      </c>
      <c r="AV1153" s="2">
        <v>0</v>
      </c>
      <c r="AW1153" s="2">
        <v>1</v>
      </c>
      <c r="AX1153" s="2">
        <v>0</v>
      </c>
      <c r="AY1153" s="2">
        <v>0</v>
      </c>
      <c r="AZ1153" s="2">
        <v>0</v>
      </c>
      <c r="BA1153" s="2">
        <v>0</v>
      </c>
      <c r="BB1153" s="2">
        <v>13</v>
      </c>
    </row>
    <row r="1154" spans="1:54" x14ac:dyDescent="0.25">
      <c r="A1154">
        <v>1161</v>
      </c>
      <c r="B1154" t="s">
        <v>38</v>
      </c>
      <c r="C1154" t="s">
        <v>765</v>
      </c>
      <c r="D1154" t="s">
        <v>1833</v>
      </c>
      <c r="E1154" t="s">
        <v>2701</v>
      </c>
      <c r="F1154" t="s">
        <v>10131</v>
      </c>
      <c r="H1154" s="19">
        <v>1161</v>
      </c>
      <c r="I1154" t="s">
        <v>4077</v>
      </c>
      <c r="J1154" t="s">
        <v>479</v>
      </c>
      <c r="K1154" s="2">
        <v>5</v>
      </c>
      <c r="L1154" t="s">
        <v>52</v>
      </c>
      <c r="M1154">
        <v>0</v>
      </c>
      <c r="N1154" t="s">
        <v>1291</v>
      </c>
      <c r="O1154" s="2">
        <v>1</v>
      </c>
      <c r="P1154" s="2">
        <v>1</v>
      </c>
      <c r="Q1154" s="2">
        <v>0</v>
      </c>
      <c r="R1154" s="2">
        <v>1</v>
      </c>
      <c r="S1154" t="s">
        <v>4045</v>
      </c>
      <c r="T1154" s="2">
        <v>1300</v>
      </c>
      <c r="U1154" t="s">
        <v>49</v>
      </c>
      <c r="V1154" s="2">
        <v>1</v>
      </c>
      <c r="W1154" s="2">
        <v>1</v>
      </c>
      <c r="X1154" s="2">
        <v>0</v>
      </c>
      <c r="Y1154" s="2">
        <v>0</v>
      </c>
      <c r="Z1154" t="s">
        <v>377</v>
      </c>
      <c r="AA1154" t="s">
        <v>65</v>
      </c>
      <c r="AC1154" t="s">
        <v>52</v>
      </c>
      <c r="AD1154" t="s">
        <v>52</v>
      </c>
      <c r="AH1154" t="s">
        <v>53</v>
      </c>
      <c r="AJ1154" t="s">
        <v>114</v>
      </c>
      <c r="AL1154" t="s">
        <v>97</v>
      </c>
      <c r="AM1154" t="s">
        <v>71</v>
      </c>
      <c r="AN1154" t="s">
        <v>263</v>
      </c>
      <c r="AO1154" t="s">
        <v>72</v>
      </c>
      <c r="AP1154" t="s">
        <v>59</v>
      </c>
      <c r="AQ1154" t="s">
        <v>60</v>
      </c>
      <c r="AR1154" t="s">
        <v>124</v>
      </c>
      <c r="AS1154" s="2">
        <v>0</v>
      </c>
      <c r="AT1154" s="2">
        <v>0</v>
      </c>
      <c r="AU1154" s="2">
        <v>1</v>
      </c>
      <c r="AV1154" s="2">
        <v>0</v>
      </c>
      <c r="AW1154" s="2">
        <v>1</v>
      </c>
      <c r="AX1154" s="2">
        <v>0</v>
      </c>
      <c r="AY1154" s="2">
        <v>0</v>
      </c>
      <c r="AZ1154" s="2">
        <v>0</v>
      </c>
      <c r="BA1154" s="2">
        <v>0</v>
      </c>
      <c r="BB1154" s="2">
        <v>9</v>
      </c>
    </row>
    <row r="1155" spans="1:54" x14ac:dyDescent="0.25">
      <c r="A1155">
        <v>1162</v>
      </c>
      <c r="B1155" t="s">
        <v>38</v>
      </c>
      <c r="C1155" t="s">
        <v>765</v>
      </c>
      <c r="D1155" t="s">
        <v>1833</v>
      </c>
      <c r="E1155" t="s">
        <v>2701</v>
      </c>
      <c r="F1155" t="s">
        <v>10131</v>
      </c>
      <c r="H1155" s="19">
        <v>1162</v>
      </c>
      <c r="I1155" t="s">
        <v>4080</v>
      </c>
      <c r="J1155" t="s">
        <v>479</v>
      </c>
      <c r="K1155" s="2">
        <v>4</v>
      </c>
      <c r="L1155" t="s">
        <v>52</v>
      </c>
      <c r="M1155">
        <v>0</v>
      </c>
      <c r="N1155" t="s">
        <v>1362</v>
      </c>
      <c r="O1155" s="2">
        <v>1</v>
      </c>
      <c r="P1155" s="2">
        <v>0</v>
      </c>
      <c r="Q1155" s="2">
        <v>0</v>
      </c>
      <c r="R1155" s="2">
        <v>1</v>
      </c>
      <c r="S1155" t="s">
        <v>4045</v>
      </c>
      <c r="T1155" s="2">
        <v>350</v>
      </c>
      <c r="U1155" t="s">
        <v>49</v>
      </c>
      <c r="V1155" s="2">
        <v>1</v>
      </c>
      <c r="W1155" s="2">
        <v>1</v>
      </c>
      <c r="X1155" s="2">
        <v>0</v>
      </c>
      <c r="Y1155" s="2">
        <v>0</v>
      </c>
      <c r="Z1155" t="s">
        <v>377</v>
      </c>
      <c r="AA1155" t="s">
        <v>65</v>
      </c>
      <c r="AC1155" t="s">
        <v>52</v>
      </c>
      <c r="AD1155" t="s">
        <v>52</v>
      </c>
      <c r="AH1155" t="s">
        <v>53</v>
      </c>
      <c r="AJ1155" t="s">
        <v>114</v>
      </c>
      <c r="AL1155" t="s">
        <v>130</v>
      </c>
      <c r="AM1155" t="s">
        <v>71</v>
      </c>
      <c r="AN1155" t="s">
        <v>57</v>
      </c>
      <c r="AO1155" t="s">
        <v>72</v>
      </c>
      <c r="AP1155" t="s">
        <v>59</v>
      </c>
      <c r="AQ1155" t="s">
        <v>60</v>
      </c>
      <c r="AR1155" t="s">
        <v>124</v>
      </c>
      <c r="AS1155" s="2">
        <v>0</v>
      </c>
      <c r="AT1155" s="2">
        <v>0</v>
      </c>
      <c r="AU1155" s="2">
        <v>1</v>
      </c>
      <c r="AV1155" s="2">
        <v>0</v>
      </c>
      <c r="AW1155" s="2">
        <v>1</v>
      </c>
      <c r="AX1155" s="2">
        <v>0</v>
      </c>
      <c r="AY1155" s="2">
        <v>0</v>
      </c>
      <c r="AZ1155" s="2">
        <v>0</v>
      </c>
      <c r="BA1155" s="2">
        <v>0</v>
      </c>
      <c r="BB1155" s="2">
        <v>13</v>
      </c>
    </row>
    <row r="1156" spans="1:54" x14ac:dyDescent="0.25">
      <c r="A1156">
        <v>1163</v>
      </c>
      <c r="B1156" t="s">
        <v>38</v>
      </c>
      <c r="C1156" t="s">
        <v>10154</v>
      </c>
      <c r="E1156" t="s">
        <v>10156</v>
      </c>
      <c r="F1156" t="s">
        <v>10205</v>
      </c>
      <c r="H1156" s="16">
        <v>158</v>
      </c>
      <c r="I1156" s="16" t="s">
        <v>10218</v>
      </c>
      <c r="J1156" t="s">
        <v>10308</v>
      </c>
      <c r="K1156">
        <v>6</v>
      </c>
      <c r="T1156" s="2" t="s">
        <v>10334</v>
      </c>
      <c r="U1156" t="s">
        <v>10362</v>
      </c>
      <c r="V1156" s="2">
        <v>1</v>
      </c>
      <c r="W1156" s="2">
        <v>1</v>
      </c>
      <c r="X1156" s="2">
        <v>0</v>
      </c>
      <c r="AH1156" t="s">
        <v>53</v>
      </c>
      <c r="AL1156" t="s">
        <v>97</v>
      </c>
      <c r="AM1156" t="s">
        <v>71</v>
      </c>
      <c r="AN1156" t="s">
        <v>98</v>
      </c>
      <c r="AP1156" t="s">
        <v>59</v>
      </c>
      <c r="AQ1156" t="s">
        <v>10368</v>
      </c>
      <c r="AR1156" t="s">
        <v>86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s="12"/>
    </row>
    <row r="1157" spans="1:54" x14ac:dyDescent="0.25">
      <c r="A1157">
        <v>1164</v>
      </c>
      <c r="B1157" t="s">
        <v>38</v>
      </c>
      <c r="C1157" t="s">
        <v>10154</v>
      </c>
      <c r="E1157" t="s">
        <v>10157</v>
      </c>
      <c r="F1157" t="s">
        <v>10205</v>
      </c>
      <c r="H1157" s="16">
        <v>159</v>
      </c>
      <c r="I1157" s="16" t="s">
        <v>10219</v>
      </c>
      <c r="J1157" t="s">
        <v>10309</v>
      </c>
      <c r="K1157">
        <v>2</v>
      </c>
      <c r="T1157" s="2" t="s">
        <v>10335</v>
      </c>
      <c r="U1157" t="s">
        <v>105</v>
      </c>
      <c r="V1157" s="2">
        <v>1</v>
      </c>
      <c r="W1157" s="2">
        <v>0</v>
      </c>
      <c r="X1157" s="2">
        <v>0</v>
      </c>
      <c r="AH1157" t="s">
        <v>53</v>
      </c>
      <c r="AL1157" t="s">
        <v>55</v>
      </c>
      <c r="AM1157" t="s">
        <v>71</v>
      </c>
      <c r="AN1157" t="s">
        <v>263</v>
      </c>
      <c r="AP1157" t="s">
        <v>10366</v>
      </c>
      <c r="AQ1157" t="s">
        <v>10368</v>
      </c>
      <c r="AR1157" t="s">
        <v>61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s="13">
        <v>9</v>
      </c>
    </row>
    <row r="1158" spans="1:54" x14ac:dyDescent="0.25">
      <c r="A1158">
        <v>1165</v>
      </c>
      <c r="B1158" t="s">
        <v>38</v>
      </c>
      <c r="C1158" t="s">
        <v>10154</v>
      </c>
      <c r="D1158" t="s">
        <v>10155</v>
      </c>
      <c r="E1158" t="s">
        <v>10158</v>
      </c>
      <c r="F1158" t="s">
        <v>10205</v>
      </c>
      <c r="H1158" s="16">
        <v>160</v>
      </c>
      <c r="I1158" s="16" t="s">
        <v>10220</v>
      </c>
      <c r="J1158" t="s">
        <v>10310</v>
      </c>
      <c r="K1158">
        <v>3</v>
      </c>
      <c r="T1158" s="2" t="s">
        <v>10336</v>
      </c>
      <c r="U1158" t="s">
        <v>10362</v>
      </c>
      <c r="V1158" s="2">
        <v>1</v>
      </c>
      <c r="W1158" s="2">
        <v>1</v>
      </c>
      <c r="X1158" s="2">
        <v>0</v>
      </c>
      <c r="AH1158" t="s">
        <v>53</v>
      </c>
      <c r="AL1158" t="s">
        <v>55</v>
      </c>
      <c r="AM1158" t="s">
        <v>71</v>
      </c>
      <c r="AN1158" t="s">
        <v>263</v>
      </c>
      <c r="AP1158" t="s">
        <v>10366</v>
      </c>
      <c r="AQ1158" t="s">
        <v>10368</v>
      </c>
      <c r="AR1158" t="s">
        <v>61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s="2">
        <v>30</v>
      </c>
    </row>
    <row r="1159" spans="1:54" x14ac:dyDescent="0.25">
      <c r="A1159">
        <v>1166</v>
      </c>
      <c r="B1159" t="s">
        <v>38</v>
      </c>
      <c r="C1159" t="s">
        <v>10154</v>
      </c>
      <c r="D1159" t="s">
        <v>10155</v>
      </c>
      <c r="E1159" t="s">
        <v>10159</v>
      </c>
      <c r="F1159" t="s">
        <v>10205</v>
      </c>
      <c r="H1159" s="16">
        <v>161</v>
      </c>
      <c r="I1159" s="16" t="s">
        <v>10221</v>
      </c>
      <c r="J1159" t="s">
        <v>10311</v>
      </c>
      <c r="K1159">
        <v>3</v>
      </c>
      <c r="T1159" s="2" t="s">
        <v>10337</v>
      </c>
      <c r="U1159" t="s">
        <v>10362</v>
      </c>
      <c r="V1159" s="2">
        <v>1</v>
      </c>
      <c r="W1159" s="2">
        <v>1</v>
      </c>
      <c r="X1159" s="2">
        <v>0</v>
      </c>
      <c r="AH1159" t="s">
        <v>53</v>
      </c>
      <c r="AL1159" t="s">
        <v>55</v>
      </c>
      <c r="AM1159" t="s">
        <v>71</v>
      </c>
      <c r="AN1159" t="s">
        <v>57</v>
      </c>
      <c r="AP1159" t="s">
        <v>10366</v>
      </c>
      <c r="AQ1159" t="s">
        <v>10368</v>
      </c>
      <c r="AR1159" t="s">
        <v>61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s="2">
        <v>55</v>
      </c>
    </row>
    <row r="1160" spans="1:54" x14ac:dyDescent="0.25">
      <c r="A1160">
        <v>1167</v>
      </c>
      <c r="B1160" t="s">
        <v>38</v>
      </c>
      <c r="C1160" t="s">
        <v>10154</v>
      </c>
      <c r="E1160" t="s">
        <v>10160</v>
      </c>
      <c r="F1160" t="s">
        <v>10205</v>
      </c>
      <c r="H1160" s="16">
        <v>162</v>
      </c>
      <c r="I1160" s="16" t="s">
        <v>10222</v>
      </c>
      <c r="J1160" t="s">
        <v>10312</v>
      </c>
      <c r="K1160">
        <v>3</v>
      </c>
      <c r="T1160" s="2" t="s">
        <v>10337</v>
      </c>
      <c r="U1160" t="s">
        <v>10362</v>
      </c>
      <c r="V1160" s="2">
        <v>1</v>
      </c>
      <c r="W1160" s="2">
        <v>1</v>
      </c>
      <c r="X1160" s="2">
        <v>0</v>
      </c>
      <c r="AH1160" t="s">
        <v>53</v>
      </c>
      <c r="AL1160" t="s">
        <v>97</v>
      </c>
      <c r="AM1160" t="s">
        <v>71</v>
      </c>
      <c r="AN1160" t="s">
        <v>263</v>
      </c>
      <c r="AP1160" t="s">
        <v>10366</v>
      </c>
      <c r="AQ1160" t="s">
        <v>10368</v>
      </c>
      <c r="AR1160" t="s">
        <v>86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 s="12"/>
    </row>
    <row r="1161" spans="1:54" x14ac:dyDescent="0.25">
      <c r="A1161">
        <v>1168</v>
      </c>
      <c r="B1161" t="s">
        <v>38</v>
      </c>
      <c r="C1161" t="s">
        <v>10154</v>
      </c>
      <c r="D1161" t="s">
        <v>10155</v>
      </c>
      <c r="E1161" t="s">
        <v>10161</v>
      </c>
      <c r="F1161" t="s">
        <v>10205</v>
      </c>
      <c r="H1161" s="16">
        <v>163</v>
      </c>
      <c r="I1161" s="16" t="s">
        <v>10223</v>
      </c>
      <c r="J1161" t="s">
        <v>10313</v>
      </c>
      <c r="K1161">
        <v>4</v>
      </c>
      <c r="T1161" s="2" t="s">
        <v>10338</v>
      </c>
      <c r="U1161" t="s">
        <v>10362</v>
      </c>
      <c r="V1161" s="2">
        <v>1</v>
      </c>
      <c r="W1161" s="2">
        <v>1</v>
      </c>
      <c r="X1161" s="2">
        <v>0</v>
      </c>
      <c r="AH1161" t="s">
        <v>53</v>
      </c>
      <c r="AL1161" t="s">
        <v>55</v>
      </c>
      <c r="AM1161" t="s">
        <v>71</v>
      </c>
      <c r="AN1161" t="s">
        <v>57</v>
      </c>
      <c r="AP1161" t="s">
        <v>10366</v>
      </c>
      <c r="AQ1161" t="s">
        <v>10368</v>
      </c>
      <c r="AR1161" t="s">
        <v>61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s="2">
        <v>15</v>
      </c>
    </row>
    <row r="1162" spans="1:54" x14ac:dyDescent="0.25">
      <c r="A1162">
        <v>1169</v>
      </c>
      <c r="B1162" t="s">
        <v>38</v>
      </c>
      <c r="C1162" t="s">
        <v>10154</v>
      </c>
      <c r="E1162" t="s">
        <v>10162</v>
      </c>
      <c r="F1162" t="s">
        <v>10205</v>
      </c>
      <c r="H1162" s="16">
        <v>164</v>
      </c>
      <c r="I1162" s="16" t="s">
        <v>10224</v>
      </c>
      <c r="J1162" t="s">
        <v>479</v>
      </c>
      <c r="K1162">
        <v>3</v>
      </c>
      <c r="T1162" s="2" t="s">
        <v>10336</v>
      </c>
      <c r="U1162" t="s">
        <v>10362</v>
      </c>
      <c r="V1162" s="2">
        <v>1</v>
      </c>
      <c r="W1162" s="2">
        <v>1</v>
      </c>
      <c r="X1162" s="2">
        <v>0</v>
      </c>
      <c r="AH1162" t="s">
        <v>53</v>
      </c>
      <c r="AL1162" t="s">
        <v>55</v>
      </c>
      <c r="AM1162" t="s">
        <v>71</v>
      </c>
      <c r="AN1162" t="s">
        <v>57</v>
      </c>
      <c r="AP1162" t="s">
        <v>59</v>
      </c>
      <c r="AQ1162" t="s">
        <v>10368</v>
      </c>
      <c r="AR1162" t="s">
        <v>86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 s="12"/>
    </row>
    <row r="1163" spans="1:54" x14ac:dyDescent="0.25">
      <c r="A1163">
        <v>1170</v>
      </c>
      <c r="B1163" t="s">
        <v>38</v>
      </c>
      <c r="C1163" t="s">
        <v>10154</v>
      </c>
      <c r="E1163" t="s">
        <v>10163</v>
      </c>
      <c r="F1163" t="s">
        <v>10205</v>
      </c>
      <c r="H1163" s="16">
        <v>165</v>
      </c>
      <c r="I1163" s="16" t="s">
        <v>10225</v>
      </c>
      <c r="J1163" t="s">
        <v>479</v>
      </c>
      <c r="K1163">
        <v>2</v>
      </c>
      <c r="T1163" s="2" t="s">
        <v>10337</v>
      </c>
      <c r="U1163" t="s">
        <v>142</v>
      </c>
      <c r="V1163" s="2">
        <v>0</v>
      </c>
      <c r="W1163" s="2">
        <v>1</v>
      </c>
      <c r="X1163" s="2">
        <v>0</v>
      </c>
      <c r="AH1163" t="s">
        <v>53</v>
      </c>
      <c r="AL1163" t="s">
        <v>97</v>
      </c>
      <c r="AM1163" t="s">
        <v>71</v>
      </c>
      <c r="AN1163" t="s">
        <v>120</v>
      </c>
      <c r="AP1163" t="s">
        <v>59</v>
      </c>
      <c r="AQ1163" t="s">
        <v>10368</v>
      </c>
      <c r="AR1163" t="s">
        <v>61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s="2">
        <v>55</v>
      </c>
    </row>
    <row r="1164" spans="1:54" x14ac:dyDescent="0.25">
      <c r="A1164">
        <v>1171</v>
      </c>
      <c r="B1164" t="s">
        <v>38</v>
      </c>
      <c r="C1164" t="s">
        <v>10154</v>
      </c>
      <c r="D1164" t="s">
        <v>10155</v>
      </c>
      <c r="E1164" t="s">
        <v>10164</v>
      </c>
      <c r="F1164" t="s">
        <v>10205</v>
      </c>
      <c r="H1164" s="16">
        <v>166</v>
      </c>
      <c r="I1164" s="16" t="s">
        <v>10226</v>
      </c>
      <c r="J1164" t="s">
        <v>479</v>
      </c>
      <c r="K1164">
        <v>1</v>
      </c>
      <c r="T1164" s="2" t="s">
        <v>10339</v>
      </c>
      <c r="U1164" t="s">
        <v>105</v>
      </c>
      <c r="V1164" s="2">
        <v>1</v>
      </c>
      <c r="W1164" s="2">
        <v>0</v>
      </c>
      <c r="X1164" s="2">
        <v>0</v>
      </c>
      <c r="AH1164" t="s">
        <v>53</v>
      </c>
      <c r="AL1164" t="s">
        <v>97</v>
      </c>
      <c r="AM1164" t="s">
        <v>71</v>
      </c>
      <c r="AN1164" t="s">
        <v>120</v>
      </c>
      <c r="AP1164" t="s">
        <v>59</v>
      </c>
      <c r="AQ1164" t="s">
        <v>10368</v>
      </c>
      <c r="AR1164" t="s">
        <v>86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 s="12"/>
    </row>
    <row r="1165" spans="1:54" x14ac:dyDescent="0.25">
      <c r="A1165">
        <v>1172</v>
      </c>
      <c r="B1165" t="s">
        <v>38</v>
      </c>
      <c r="C1165" t="s">
        <v>10154</v>
      </c>
      <c r="E1165" t="s">
        <v>10165</v>
      </c>
      <c r="F1165" t="s">
        <v>10205</v>
      </c>
      <c r="H1165" s="16">
        <v>167</v>
      </c>
      <c r="I1165" s="16" t="s">
        <v>10227</v>
      </c>
      <c r="J1165" t="s">
        <v>10314</v>
      </c>
      <c r="K1165">
        <v>6</v>
      </c>
      <c r="T1165" s="2" t="s">
        <v>10340</v>
      </c>
      <c r="U1165" t="s">
        <v>10362</v>
      </c>
      <c r="V1165" s="2">
        <v>1</v>
      </c>
      <c r="W1165" s="2">
        <v>1</v>
      </c>
      <c r="X1165" s="2">
        <v>0</v>
      </c>
      <c r="AH1165" t="s">
        <v>53</v>
      </c>
      <c r="AL1165" t="s">
        <v>55</v>
      </c>
      <c r="AM1165" t="s">
        <v>71</v>
      </c>
      <c r="AN1165" t="s">
        <v>120</v>
      </c>
      <c r="AP1165" t="s">
        <v>59</v>
      </c>
      <c r="AQ1165" t="s">
        <v>10368</v>
      </c>
      <c r="AR1165" t="s">
        <v>61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s="2">
        <v>4</v>
      </c>
    </row>
    <row r="1166" spans="1:54" x14ac:dyDescent="0.25">
      <c r="A1166">
        <v>1173</v>
      </c>
      <c r="B1166" t="s">
        <v>38</v>
      </c>
      <c r="C1166" t="s">
        <v>10154</v>
      </c>
      <c r="E1166" t="s">
        <v>10166</v>
      </c>
      <c r="F1166" t="s">
        <v>10205</v>
      </c>
      <c r="H1166" s="16">
        <v>168</v>
      </c>
      <c r="I1166" s="16" t="s">
        <v>10228</v>
      </c>
      <c r="J1166" t="s">
        <v>10315</v>
      </c>
      <c r="K1166">
        <v>9</v>
      </c>
      <c r="T1166" s="2" t="s">
        <v>10340</v>
      </c>
      <c r="U1166" t="s">
        <v>10362</v>
      </c>
      <c r="V1166" s="2">
        <v>1</v>
      </c>
      <c r="W1166" s="2">
        <v>1</v>
      </c>
      <c r="X1166" s="2">
        <v>0</v>
      </c>
      <c r="AH1166" t="s">
        <v>53</v>
      </c>
      <c r="AL1166" t="s">
        <v>97</v>
      </c>
      <c r="AM1166" t="s">
        <v>71</v>
      </c>
      <c r="AN1166" t="s">
        <v>120</v>
      </c>
      <c r="AP1166" t="s">
        <v>59</v>
      </c>
      <c r="AQ1166" t="s">
        <v>10368</v>
      </c>
      <c r="AR1166" t="s">
        <v>61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s="2">
        <v>65</v>
      </c>
    </row>
    <row r="1167" spans="1:54" x14ac:dyDescent="0.25">
      <c r="A1167">
        <v>1174</v>
      </c>
      <c r="B1167" t="s">
        <v>38</v>
      </c>
      <c r="C1167" t="s">
        <v>10154</v>
      </c>
      <c r="E1167" t="s">
        <v>10167</v>
      </c>
      <c r="F1167" t="s">
        <v>10205</v>
      </c>
      <c r="H1167" s="16">
        <v>169</v>
      </c>
      <c r="I1167" s="16" t="s">
        <v>10229</v>
      </c>
      <c r="J1167" t="s">
        <v>10316</v>
      </c>
      <c r="K1167">
        <v>5</v>
      </c>
      <c r="T1167" s="2" t="s">
        <v>10341</v>
      </c>
      <c r="U1167" t="s">
        <v>142</v>
      </c>
      <c r="V1167" s="2">
        <v>0</v>
      </c>
      <c r="W1167" s="2">
        <v>1</v>
      </c>
      <c r="X1167" s="2">
        <v>0</v>
      </c>
      <c r="AH1167" t="s">
        <v>53</v>
      </c>
      <c r="AL1167" t="s">
        <v>55</v>
      </c>
      <c r="AM1167" t="s">
        <v>71</v>
      </c>
      <c r="AN1167" t="s">
        <v>263</v>
      </c>
      <c r="AP1167" t="s">
        <v>59</v>
      </c>
      <c r="AQ1167" t="s">
        <v>10368</v>
      </c>
      <c r="AR1167" t="s">
        <v>61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 s="2">
        <v>55</v>
      </c>
    </row>
    <row r="1168" spans="1:54" x14ac:dyDescent="0.25">
      <c r="A1168">
        <v>1175</v>
      </c>
      <c r="B1168" t="s">
        <v>38</v>
      </c>
      <c r="C1168" t="s">
        <v>10154</v>
      </c>
      <c r="E1168" t="s">
        <v>10168</v>
      </c>
      <c r="F1168" t="s">
        <v>10205</v>
      </c>
      <c r="H1168" s="16">
        <v>170</v>
      </c>
      <c r="I1168" s="16" t="s">
        <v>10230</v>
      </c>
      <c r="J1168" t="s">
        <v>479</v>
      </c>
      <c r="K1168">
        <v>4</v>
      </c>
      <c r="T1168" s="2" t="s">
        <v>10335</v>
      </c>
      <c r="U1168" t="s">
        <v>10362</v>
      </c>
      <c r="V1168" s="2">
        <v>1</v>
      </c>
      <c r="W1168" s="2">
        <v>1</v>
      </c>
      <c r="X1168" s="2">
        <v>0</v>
      </c>
      <c r="AH1168" t="s">
        <v>340</v>
      </c>
      <c r="AL1168" t="s">
        <v>55</v>
      </c>
      <c r="AM1168" t="s">
        <v>71</v>
      </c>
      <c r="AN1168" t="s">
        <v>263</v>
      </c>
      <c r="AP1168" t="s">
        <v>59</v>
      </c>
      <c r="AQ1168" t="s">
        <v>10368</v>
      </c>
      <c r="AR1168" t="s">
        <v>61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 s="2">
        <v>66</v>
      </c>
    </row>
    <row r="1169" spans="1:54" x14ac:dyDescent="0.25">
      <c r="A1169">
        <v>1176</v>
      </c>
      <c r="B1169" t="s">
        <v>38</v>
      </c>
      <c r="C1169" t="s">
        <v>10154</v>
      </c>
      <c r="E1169" t="s">
        <v>10169</v>
      </c>
      <c r="F1169" t="s">
        <v>10205</v>
      </c>
      <c r="H1169" s="16">
        <v>171</v>
      </c>
      <c r="I1169" s="16" t="s">
        <v>10231</v>
      </c>
      <c r="J1169" t="s">
        <v>10317</v>
      </c>
      <c r="K1169">
        <v>5</v>
      </c>
      <c r="T1169" s="2" t="s">
        <v>10342</v>
      </c>
      <c r="U1169" t="s">
        <v>10362</v>
      </c>
      <c r="V1169" s="2">
        <v>1</v>
      </c>
      <c r="W1169" s="2">
        <v>1</v>
      </c>
      <c r="X1169" s="2">
        <v>0</v>
      </c>
      <c r="AH1169" t="s">
        <v>53</v>
      </c>
      <c r="AL1169" t="s">
        <v>55</v>
      </c>
      <c r="AM1169" t="s">
        <v>71</v>
      </c>
      <c r="AN1169" t="s">
        <v>263</v>
      </c>
      <c r="AP1169" t="s">
        <v>59</v>
      </c>
      <c r="AQ1169" t="s">
        <v>10368</v>
      </c>
      <c r="AR1169" t="s">
        <v>86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 s="12"/>
    </row>
    <row r="1170" spans="1:54" x14ac:dyDescent="0.25">
      <c r="A1170">
        <v>1177</v>
      </c>
      <c r="B1170" t="s">
        <v>38</v>
      </c>
      <c r="C1170" t="s">
        <v>10154</v>
      </c>
      <c r="D1170" t="s">
        <v>10155</v>
      </c>
      <c r="E1170" t="s">
        <v>10170</v>
      </c>
      <c r="F1170" t="s">
        <v>10205</v>
      </c>
      <c r="H1170" s="16">
        <v>172</v>
      </c>
      <c r="I1170" s="16" t="s">
        <v>10232</v>
      </c>
      <c r="J1170" t="s">
        <v>10318</v>
      </c>
      <c r="K1170">
        <v>4</v>
      </c>
      <c r="T1170" s="2" t="s">
        <v>10343</v>
      </c>
      <c r="U1170" t="s">
        <v>10362</v>
      </c>
      <c r="V1170" s="2">
        <v>1</v>
      </c>
      <c r="W1170" s="2">
        <v>1</v>
      </c>
      <c r="X1170" s="2">
        <v>0</v>
      </c>
      <c r="AH1170" t="s">
        <v>53</v>
      </c>
      <c r="AL1170" t="s">
        <v>55</v>
      </c>
      <c r="AM1170" t="s">
        <v>71</v>
      </c>
      <c r="AN1170" t="s">
        <v>263</v>
      </c>
      <c r="AP1170" t="s">
        <v>59</v>
      </c>
      <c r="AQ1170" t="s">
        <v>10368</v>
      </c>
      <c r="AR1170" t="s">
        <v>61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s="2">
        <v>5</v>
      </c>
    </row>
    <row r="1171" spans="1:54" x14ac:dyDescent="0.25">
      <c r="A1171">
        <v>1178</v>
      </c>
      <c r="B1171" t="s">
        <v>38</v>
      </c>
      <c r="C1171" t="s">
        <v>10154</v>
      </c>
      <c r="E1171" t="s">
        <v>10171</v>
      </c>
      <c r="F1171" t="s">
        <v>10205</v>
      </c>
      <c r="H1171" s="16">
        <v>173</v>
      </c>
      <c r="I1171" s="16" t="s">
        <v>10233</v>
      </c>
      <c r="J1171" t="s">
        <v>10319</v>
      </c>
      <c r="K1171">
        <v>8</v>
      </c>
      <c r="T1171" s="2" t="s">
        <v>10340</v>
      </c>
      <c r="U1171" t="s">
        <v>10362</v>
      </c>
      <c r="V1171" s="2">
        <v>1</v>
      </c>
      <c r="W1171" s="2">
        <v>1</v>
      </c>
      <c r="X1171" s="2">
        <v>0</v>
      </c>
      <c r="AH1171" t="s">
        <v>53</v>
      </c>
      <c r="AL1171" t="s">
        <v>55</v>
      </c>
      <c r="AM1171" t="s">
        <v>71</v>
      </c>
      <c r="AN1171" t="s">
        <v>263</v>
      </c>
      <c r="AP1171" t="s">
        <v>59</v>
      </c>
      <c r="AQ1171" t="s">
        <v>10368</v>
      </c>
      <c r="AR1171" t="s">
        <v>61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 s="2">
        <v>65</v>
      </c>
    </row>
    <row r="1172" spans="1:54" x14ac:dyDescent="0.25">
      <c r="A1172">
        <v>1179</v>
      </c>
      <c r="B1172" t="s">
        <v>38</v>
      </c>
      <c r="C1172" t="s">
        <v>10154</v>
      </c>
      <c r="E1172" t="s">
        <v>10172</v>
      </c>
      <c r="F1172" t="s">
        <v>10205</v>
      </c>
      <c r="H1172" s="16">
        <v>174</v>
      </c>
      <c r="I1172" s="16" t="s">
        <v>10234</v>
      </c>
      <c r="J1172" t="s">
        <v>479</v>
      </c>
      <c r="K1172">
        <v>5</v>
      </c>
      <c r="T1172" s="2" t="s">
        <v>10337</v>
      </c>
      <c r="U1172" t="s">
        <v>10362</v>
      </c>
      <c r="V1172" s="2">
        <v>1</v>
      </c>
      <c r="W1172" s="2">
        <v>1</v>
      </c>
      <c r="X1172" s="2">
        <v>0</v>
      </c>
      <c r="AH1172" t="s">
        <v>53</v>
      </c>
      <c r="AL1172" t="s">
        <v>97</v>
      </c>
      <c r="AM1172" t="s">
        <v>71</v>
      </c>
      <c r="AN1172" t="s">
        <v>57</v>
      </c>
      <c r="AP1172" t="s">
        <v>59</v>
      </c>
      <c r="AQ1172" t="s">
        <v>10368</v>
      </c>
      <c r="AR1172" t="s">
        <v>61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s="2">
        <v>15</v>
      </c>
    </row>
    <row r="1173" spans="1:54" x14ac:dyDescent="0.25">
      <c r="A1173">
        <v>1180</v>
      </c>
      <c r="B1173" t="s">
        <v>38</v>
      </c>
      <c r="C1173" t="s">
        <v>10154</v>
      </c>
      <c r="E1173" t="s">
        <v>10173</v>
      </c>
      <c r="F1173" t="s">
        <v>10205</v>
      </c>
      <c r="H1173" s="16">
        <v>175</v>
      </c>
      <c r="I1173" s="16" t="s">
        <v>10235</v>
      </c>
      <c r="J1173" t="s">
        <v>479</v>
      </c>
      <c r="K1173">
        <v>6</v>
      </c>
      <c r="T1173" s="2" t="s">
        <v>10337</v>
      </c>
      <c r="U1173" t="s">
        <v>10362</v>
      </c>
      <c r="V1173" s="2">
        <v>1</v>
      </c>
      <c r="W1173" s="2">
        <v>1</v>
      </c>
      <c r="X1173" s="2">
        <v>0</v>
      </c>
      <c r="AH1173" t="s">
        <v>53</v>
      </c>
      <c r="AL1173" t="s">
        <v>55</v>
      </c>
      <c r="AM1173" t="s">
        <v>71</v>
      </c>
      <c r="AN1173" t="s">
        <v>57</v>
      </c>
      <c r="AP1173" t="s">
        <v>59</v>
      </c>
      <c r="AQ1173" t="s">
        <v>10368</v>
      </c>
      <c r="AR1173" t="s">
        <v>61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s="2">
        <v>5</v>
      </c>
    </row>
    <row r="1174" spans="1:54" x14ac:dyDescent="0.25">
      <c r="A1174">
        <v>1181</v>
      </c>
      <c r="B1174" t="s">
        <v>38</v>
      </c>
      <c r="C1174" t="s">
        <v>10154</v>
      </c>
      <c r="E1174" t="s">
        <v>10174</v>
      </c>
      <c r="F1174" t="s">
        <v>10205</v>
      </c>
      <c r="H1174" s="16">
        <v>176</v>
      </c>
      <c r="I1174" s="16" t="s">
        <v>10236</v>
      </c>
      <c r="J1174" t="s">
        <v>479</v>
      </c>
      <c r="K1174">
        <v>3</v>
      </c>
      <c r="T1174" s="2" t="s">
        <v>10338</v>
      </c>
      <c r="U1174" t="s">
        <v>10362</v>
      </c>
      <c r="V1174" s="2">
        <v>1</v>
      </c>
      <c r="W1174" s="2">
        <v>1</v>
      </c>
      <c r="X1174" s="2">
        <v>0</v>
      </c>
      <c r="AH1174" t="s">
        <v>53</v>
      </c>
      <c r="AL1174" t="s">
        <v>55</v>
      </c>
      <c r="AM1174" t="s">
        <v>71</v>
      </c>
      <c r="AN1174" t="s">
        <v>57</v>
      </c>
      <c r="AP1174" t="s">
        <v>59</v>
      </c>
      <c r="AQ1174" t="s">
        <v>10368</v>
      </c>
      <c r="AR1174" t="s">
        <v>61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 s="2">
        <v>5</v>
      </c>
    </row>
    <row r="1175" spans="1:54" x14ac:dyDescent="0.25">
      <c r="A1175">
        <v>1182</v>
      </c>
      <c r="B1175" t="s">
        <v>38</v>
      </c>
      <c r="C1175" t="s">
        <v>10154</v>
      </c>
      <c r="D1175" t="s">
        <v>10155</v>
      </c>
      <c r="E1175" t="s">
        <v>10175</v>
      </c>
      <c r="F1175" t="s">
        <v>10205</v>
      </c>
      <c r="H1175" s="16">
        <v>177</v>
      </c>
      <c r="I1175" s="16" t="s">
        <v>10237</v>
      </c>
      <c r="J1175" t="s">
        <v>479</v>
      </c>
      <c r="K1175">
        <v>5</v>
      </c>
      <c r="T1175" s="2" t="s">
        <v>10344</v>
      </c>
      <c r="U1175" t="s">
        <v>10362</v>
      </c>
      <c r="V1175" s="2">
        <v>1</v>
      </c>
      <c r="W1175" s="2">
        <v>1</v>
      </c>
      <c r="X1175" s="2">
        <v>0</v>
      </c>
      <c r="AH1175" t="s">
        <v>53</v>
      </c>
      <c r="AL1175" t="s">
        <v>55</v>
      </c>
      <c r="AM1175" t="s">
        <v>71</v>
      </c>
      <c r="AN1175" t="s">
        <v>263</v>
      </c>
      <c r="AP1175" t="s">
        <v>59</v>
      </c>
      <c r="AQ1175" t="s">
        <v>10368</v>
      </c>
      <c r="AR1175" t="s">
        <v>86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 s="12"/>
    </row>
    <row r="1176" spans="1:54" x14ac:dyDescent="0.25">
      <c r="A1176">
        <v>1183</v>
      </c>
      <c r="B1176" t="s">
        <v>38</v>
      </c>
      <c r="C1176" t="s">
        <v>10154</v>
      </c>
      <c r="D1176" t="s">
        <v>10155</v>
      </c>
      <c r="E1176" t="s">
        <v>10176</v>
      </c>
      <c r="F1176" t="s">
        <v>10205</v>
      </c>
      <c r="H1176" s="16">
        <v>178</v>
      </c>
      <c r="I1176" s="16" t="s">
        <v>10238</v>
      </c>
      <c r="J1176" t="s">
        <v>479</v>
      </c>
      <c r="K1176">
        <v>11</v>
      </c>
      <c r="T1176" s="2" t="s">
        <v>10345</v>
      </c>
      <c r="U1176" t="s">
        <v>10362</v>
      </c>
      <c r="V1176" s="2">
        <v>1</v>
      </c>
      <c r="W1176" s="2">
        <v>1</v>
      </c>
      <c r="X1176" s="2">
        <v>0</v>
      </c>
      <c r="AH1176" t="s">
        <v>53</v>
      </c>
      <c r="AL1176" t="s">
        <v>97</v>
      </c>
      <c r="AM1176" t="s">
        <v>71</v>
      </c>
      <c r="AN1176" t="s">
        <v>263</v>
      </c>
      <c r="AP1176" t="s">
        <v>59</v>
      </c>
      <c r="AQ1176" t="s">
        <v>10368</v>
      </c>
      <c r="AR1176" t="s">
        <v>61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s="2">
        <v>5</v>
      </c>
    </row>
    <row r="1177" spans="1:54" x14ac:dyDescent="0.25">
      <c r="A1177">
        <v>1184</v>
      </c>
      <c r="B1177" t="s">
        <v>38</v>
      </c>
      <c r="C1177" t="s">
        <v>10154</v>
      </c>
      <c r="E1177" t="s">
        <v>10177</v>
      </c>
      <c r="F1177" t="s">
        <v>10205</v>
      </c>
      <c r="H1177" s="16">
        <v>179</v>
      </c>
      <c r="I1177" s="16" t="s">
        <v>10239</v>
      </c>
      <c r="J1177" t="s">
        <v>10320</v>
      </c>
      <c r="K1177">
        <v>5</v>
      </c>
      <c r="T1177" s="2" t="s">
        <v>10346</v>
      </c>
      <c r="U1177" t="s">
        <v>10362</v>
      </c>
      <c r="V1177" s="2">
        <v>1</v>
      </c>
      <c r="W1177" s="2">
        <v>1</v>
      </c>
      <c r="X1177" s="2">
        <v>0</v>
      </c>
      <c r="AH1177" t="s">
        <v>53</v>
      </c>
      <c r="AL1177" t="s">
        <v>97</v>
      </c>
      <c r="AM1177" t="s">
        <v>71</v>
      </c>
      <c r="AN1177" t="s">
        <v>263</v>
      </c>
      <c r="AP1177" t="s">
        <v>59</v>
      </c>
      <c r="AQ1177" t="s">
        <v>10368</v>
      </c>
      <c r="AR1177" t="s">
        <v>61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s="2">
        <v>55</v>
      </c>
    </row>
    <row r="1178" spans="1:54" x14ac:dyDescent="0.25">
      <c r="A1178">
        <v>1185</v>
      </c>
      <c r="B1178" t="s">
        <v>38</v>
      </c>
      <c r="C1178" t="s">
        <v>10154</v>
      </c>
      <c r="E1178" t="s">
        <v>10178</v>
      </c>
      <c r="F1178" t="s">
        <v>10205</v>
      </c>
      <c r="H1178" s="16">
        <v>180</v>
      </c>
      <c r="I1178" s="16" t="s">
        <v>10240</v>
      </c>
      <c r="J1178" t="s">
        <v>479</v>
      </c>
      <c r="K1178">
        <v>2</v>
      </c>
      <c r="T1178" s="2" t="s">
        <v>10343</v>
      </c>
      <c r="U1178" t="s">
        <v>10362</v>
      </c>
      <c r="V1178" s="2">
        <v>1</v>
      </c>
      <c r="W1178" s="2">
        <v>1</v>
      </c>
      <c r="X1178" s="2">
        <v>0</v>
      </c>
      <c r="AH1178" t="s">
        <v>53</v>
      </c>
      <c r="AL1178" t="s">
        <v>97</v>
      </c>
      <c r="AM1178" t="s">
        <v>71</v>
      </c>
      <c r="AN1178" t="s">
        <v>263</v>
      </c>
      <c r="AP1178" t="s">
        <v>59</v>
      </c>
      <c r="AQ1178" t="s">
        <v>10368</v>
      </c>
      <c r="AR1178" t="s">
        <v>61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s="2">
        <v>45</v>
      </c>
    </row>
    <row r="1179" spans="1:54" x14ac:dyDescent="0.25">
      <c r="A1179">
        <v>1186</v>
      </c>
      <c r="B1179" t="s">
        <v>38</v>
      </c>
      <c r="C1179" t="s">
        <v>10154</v>
      </c>
      <c r="D1179" t="s">
        <v>10155</v>
      </c>
      <c r="E1179" t="s">
        <v>10179</v>
      </c>
      <c r="F1179" t="s">
        <v>10205</v>
      </c>
      <c r="H1179" s="16">
        <v>181</v>
      </c>
      <c r="I1179" s="16" t="s">
        <v>10241</v>
      </c>
      <c r="J1179" t="s">
        <v>10321</v>
      </c>
      <c r="K1179">
        <v>5</v>
      </c>
      <c r="T1179" s="2" t="s">
        <v>10343</v>
      </c>
      <c r="U1179" t="s">
        <v>105</v>
      </c>
      <c r="V1179" s="2">
        <v>1</v>
      </c>
      <c r="W1179" s="2">
        <v>0</v>
      </c>
      <c r="X1179" s="2">
        <v>0</v>
      </c>
      <c r="AH1179" t="s">
        <v>53</v>
      </c>
      <c r="AL1179" t="s">
        <v>97</v>
      </c>
      <c r="AM1179" t="s">
        <v>71</v>
      </c>
      <c r="AN1179" t="s">
        <v>263</v>
      </c>
      <c r="AP1179" t="s">
        <v>59</v>
      </c>
      <c r="AQ1179" t="s">
        <v>10368</v>
      </c>
      <c r="AR1179" t="s">
        <v>61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s="2">
        <v>55</v>
      </c>
    </row>
    <row r="1180" spans="1:54" x14ac:dyDescent="0.25">
      <c r="A1180">
        <v>1187</v>
      </c>
      <c r="B1180" t="s">
        <v>38</v>
      </c>
      <c r="C1180" t="s">
        <v>10154</v>
      </c>
      <c r="D1180" t="s">
        <v>10155</v>
      </c>
      <c r="E1180" t="s">
        <v>10180</v>
      </c>
      <c r="F1180" t="s">
        <v>10205</v>
      </c>
      <c r="H1180" s="16">
        <v>182</v>
      </c>
      <c r="I1180" s="16" t="s">
        <v>10242</v>
      </c>
      <c r="J1180" t="s">
        <v>479</v>
      </c>
      <c r="K1180">
        <v>7</v>
      </c>
      <c r="T1180" s="2" t="s">
        <v>10334</v>
      </c>
      <c r="U1180" t="s">
        <v>10362</v>
      </c>
      <c r="V1180" s="2">
        <v>1</v>
      </c>
      <c r="W1180" s="2">
        <v>1</v>
      </c>
      <c r="X1180" s="2">
        <v>0</v>
      </c>
      <c r="AH1180" t="s">
        <v>53</v>
      </c>
      <c r="AL1180" t="s">
        <v>97</v>
      </c>
      <c r="AM1180" t="s">
        <v>71</v>
      </c>
      <c r="AN1180" t="s">
        <v>263</v>
      </c>
      <c r="AP1180" t="s">
        <v>59</v>
      </c>
      <c r="AQ1180" t="s">
        <v>10368</v>
      </c>
      <c r="AR1180" t="s">
        <v>61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s="2">
        <v>6</v>
      </c>
    </row>
    <row r="1181" spans="1:54" x14ac:dyDescent="0.25">
      <c r="A1181">
        <v>1188</v>
      </c>
      <c r="B1181" t="s">
        <v>38</v>
      </c>
      <c r="C1181" t="s">
        <v>10154</v>
      </c>
      <c r="E1181" t="s">
        <v>10181</v>
      </c>
      <c r="F1181" t="s">
        <v>10205</v>
      </c>
      <c r="H1181" s="16">
        <v>183</v>
      </c>
      <c r="I1181" s="16" t="s">
        <v>10243</v>
      </c>
      <c r="J1181" t="s">
        <v>10322</v>
      </c>
      <c r="K1181">
        <v>5</v>
      </c>
      <c r="T1181" s="2" t="s">
        <v>10345</v>
      </c>
      <c r="U1181" t="s">
        <v>142</v>
      </c>
      <c r="V1181" s="2">
        <v>0</v>
      </c>
      <c r="W1181" s="2">
        <v>1</v>
      </c>
      <c r="X1181" s="2">
        <v>0</v>
      </c>
      <c r="AH1181" t="s">
        <v>53</v>
      </c>
      <c r="AL1181" t="s">
        <v>97</v>
      </c>
      <c r="AM1181" t="s">
        <v>71</v>
      </c>
      <c r="AN1181" t="s">
        <v>263</v>
      </c>
      <c r="AP1181" t="s">
        <v>59</v>
      </c>
      <c r="AQ1181" t="s">
        <v>10368</v>
      </c>
      <c r="AR1181" t="s">
        <v>61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s="2">
        <v>65</v>
      </c>
    </row>
    <row r="1182" spans="1:54" x14ac:dyDescent="0.25">
      <c r="A1182">
        <v>1189</v>
      </c>
      <c r="B1182" t="s">
        <v>38</v>
      </c>
      <c r="C1182" t="s">
        <v>10154</v>
      </c>
      <c r="E1182" t="s">
        <v>10182</v>
      </c>
      <c r="F1182" t="s">
        <v>10205</v>
      </c>
      <c r="H1182" s="16">
        <v>184</v>
      </c>
      <c r="I1182" s="16" t="s">
        <v>10244</v>
      </c>
      <c r="J1182" t="s">
        <v>479</v>
      </c>
      <c r="K1182">
        <v>5</v>
      </c>
      <c r="T1182" s="2" t="s">
        <v>10337</v>
      </c>
      <c r="U1182" t="s">
        <v>10362</v>
      </c>
      <c r="V1182" s="2">
        <v>1</v>
      </c>
      <c r="W1182" s="2">
        <v>1</v>
      </c>
      <c r="X1182" s="2">
        <v>0</v>
      </c>
      <c r="AH1182" t="s">
        <v>53</v>
      </c>
      <c r="AL1182" t="s">
        <v>55</v>
      </c>
      <c r="AM1182" t="s">
        <v>71</v>
      </c>
      <c r="AN1182" t="s">
        <v>263</v>
      </c>
      <c r="AP1182" t="s">
        <v>59</v>
      </c>
      <c r="AQ1182" t="s">
        <v>10368</v>
      </c>
      <c r="AR1182" t="s">
        <v>61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 s="2">
        <v>65</v>
      </c>
    </row>
    <row r="1183" spans="1:54" x14ac:dyDescent="0.25">
      <c r="A1183">
        <v>1190</v>
      </c>
      <c r="B1183" t="s">
        <v>38</v>
      </c>
      <c r="C1183" t="s">
        <v>10154</v>
      </c>
      <c r="E1183" t="s">
        <v>10183</v>
      </c>
      <c r="F1183" t="s">
        <v>10205</v>
      </c>
      <c r="H1183" s="16">
        <v>185</v>
      </c>
      <c r="I1183" s="16" t="s">
        <v>10245</v>
      </c>
      <c r="J1183" t="s">
        <v>10323</v>
      </c>
      <c r="K1183">
        <v>4</v>
      </c>
      <c r="T1183" s="2" t="s">
        <v>10347</v>
      </c>
      <c r="U1183" t="s">
        <v>105</v>
      </c>
      <c r="V1183" s="2">
        <v>1</v>
      </c>
      <c r="W1183" s="2">
        <v>0</v>
      </c>
      <c r="X1183" s="2">
        <v>0</v>
      </c>
      <c r="AH1183" t="s">
        <v>340</v>
      </c>
      <c r="AL1183" t="s">
        <v>55</v>
      </c>
      <c r="AM1183" t="s">
        <v>162</v>
      </c>
      <c r="AN1183" t="s">
        <v>57</v>
      </c>
      <c r="AP1183" t="s">
        <v>59</v>
      </c>
      <c r="AQ1183" t="s">
        <v>10368</v>
      </c>
      <c r="AR1183" t="s">
        <v>86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 s="12"/>
    </row>
    <row r="1184" spans="1:54" x14ac:dyDescent="0.25">
      <c r="A1184">
        <v>1191</v>
      </c>
      <c r="B1184" t="s">
        <v>38</v>
      </c>
      <c r="C1184" t="s">
        <v>10154</v>
      </c>
      <c r="E1184" t="s">
        <v>10184</v>
      </c>
      <c r="F1184" t="s">
        <v>10205</v>
      </c>
      <c r="H1184" s="16">
        <v>186</v>
      </c>
      <c r="I1184" s="16" t="s">
        <v>10246</v>
      </c>
      <c r="J1184" t="s">
        <v>10324</v>
      </c>
      <c r="K1184">
        <v>4</v>
      </c>
      <c r="T1184" s="2" t="s">
        <v>10337</v>
      </c>
      <c r="U1184" t="s">
        <v>105</v>
      </c>
      <c r="V1184" s="2">
        <v>1</v>
      </c>
      <c r="W1184" s="2">
        <v>0</v>
      </c>
      <c r="X1184" s="2">
        <v>0</v>
      </c>
      <c r="AH1184" t="s">
        <v>53</v>
      </c>
      <c r="AL1184" t="s">
        <v>55</v>
      </c>
      <c r="AM1184" t="s">
        <v>71</v>
      </c>
      <c r="AN1184" t="s">
        <v>263</v>
      </c>
      <c r="AP1184" t="s">
        <v>59</v>
      </c>
      <c r="AQ1184" t="s">
        <v>10368</v>
      </c>
      <c r="AR1184" t="s">
        <v>61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s="2">
        <v>55</v>
      </c>
    </row>
    <row r="1185" spans="1:54" x14ac:dyDescent="0.25">
      <c r="A1185">
        <v>1192</v>
      </c>
      <c r="B1185" t="s">
        <v>38</v>
      </c>
      <c r="C1185" t="s">
        <v>10154</v>
      </c>
      <c r="E1185" t="s">
        <v>10185</v>
      </c>
      <c r="F1185" t="s">
        <v>10205</v>
      </c>
      <c r="H1185" s="16">
        <v>187</v>
      </c>
      <c r="I1185" s="16" t="s">
        <v>10247</v>
      </c>
      <c r="J1185" t="s">
        <v>1633</v>
      </c>
      <c r="K1185">
        <v>6</v>
      </c>
      <c r="T1185" s="2" t="s">
        <v>10337</v>
      </c>
      <c r="U1185" t="s">
        <v>10362</v>
      </c>
      <c r="V1185" s="2">
        <v>1</v>
      </c>
      <c r="W1185" s="2">
        <v>1</v>
      </c>
      <c r="X1185" s="2">
        <v>0</v>
      </c>
      <c r="AH1185" t="s">
        <v>53</v>
      </c>
      <c r="AL1185" t="s">
        <v>55</v>
      </c>
      <c r="AM1185" t="s">
        <v>71</v>
      </c>
      <c r="AN1185" t="s">
        <v>57</v>
      </c>
      <c r="AP1185" t="s">
        <v>59</v>
      </c>
      <c r="AQ1185" t="s">
        <v>10368</v>
      </c>
      <c r="AR1185" t="s">
        <v>61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s="2">
        <v>6</v>
      </c>
    </row>
    <row r="1186" spans="1:54" x14ac:dyDescent="0.25">
      <c r="A1186">
        <v>1193</v>
      </c>
      <c r="B1186" t="s">
        <v>38</v>
      </c>
      <c r="C1186" t="s">
        <v>10154</v>
      </c>
      <c r="E1186" t="s">
        <v>10186</v>
      </c>
      <c r="F1186" t="s">
        <v>10205</v>
      </c>
      <c r="H1186" s="16">
        <v>188</v>
      </c>
      <c r="I1186" s="16" t="s">
        <v>10248</v>
      </c>
      <c r="J1186" t="s">
        <v>3410</v>
      </c>
      <c r="K1186">
        <v>5</v>
      </c>
      <c r="T1186" s="2" t="s">
        <v>10337</v>
      </c>
      <c r="U1186" t="s">
        <v>10362</v>
      </c>
      <c r="V1186" s="2">
        <v>1</v>
      </c>
      <c r="W1186" s="2">
        <v>1</v>
      </c>
      <c r="X1186" s="2">
        <v>0</v>
      </c>
      <c r="AH1186" t="s">
        <v>53</v>
      </c>
      <c r="AL1186" t="s">
        <v>55</v>
      </c>
      <c r="AM1186" t="s">
        <v>71</v>
      </c>
      <c r="AN1186" t="s">
        <v>263</v>
      </c>
      <c r="AP1186" t="s">
        <v>59</v>
      </c>
      <c r="AQ1186" t="s">
        <v>10368</v>
      </c>
      <c r="AR1186" t="s">
        <v>61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s="2">
        <v>5</v>
      </c>
    </row>
    <row r="1187" spans="1:54" x14ac:dyDescent="0.25">
      <c r="A1187">
        <v>1194</v>
      </c>
      <c r="B1187" t="s">
        <v>38</v>
      </c>
      <c r="C1187" t="s">
        <v>10154</v>
      </c>
      <c r="E1187" t="s">
        <v>10187</v>
      </c>
      <c r="F1187" t="s">
        <v>10205</v>
      </c>
      <c r="H1187" s="16">
        <v>189</v>
      </c>
      <c r="I1187" s="16" t="s">
        <v>10249</v>
      </c>
      <c r="J1187" t="s">
        <v>10325</v>
      </c>
      <c r="K1187">
        <v>3</v>
      </c>
      <c r="T1187" s="2" t="s">
        <v>10334</v>
      </c>
      <c r="U1187" t="s">
        <v>10362</v>
      </c>
      <c r="V1187" s="2">
        <v>1</v>
      </c>
      <c r="W1187" s="2">
        <v>1</v>
      </c>
      <c r="X1187" s="2">
        <v>0</v>
      </c>
      <c r="AH1187" t="s">
        <v>53</v>
      </c>
      <c r="AL1187" t="s">
        <v>55</v>
      </c>
      <c r="AM1187" t="s">
        <v>71</v>
      </c>
      <c r="AN1187" t="s">
        <v>263</v>
      </c>
      <c r="AP1187" t="s">
        <v>59</v>
      </c>
      <c r="AQ1187" t="s">
        <v>10368</v>
      </c>
      <c r="AR1187" t="s">
        <v>86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 s="12"/>
    </row>
    <row r="1188" spans="1:54" x14ac:dyDescent="0.25">
      <c r="A1188">
        <v>1195</v>
      </c>
      <c r="B1188" t="s">
        <v>38</v>
      </c>
      <c r="C1188" t="s">
        <v>10154</v>
      </c>
      <c r="E1188" t="s">
        <v>10188</v>
      </c>
      <c r="F1188" t="s">
        <v>10205</v>
      </c>
      <c r="H1188" s="16">
        <v>190</v>
      </c>
      <c r="I1188" s="16" t="s">
        <v>10250</v>
      </c>
      <c r="J1188" t="s">
        <v>479</v>
      </c>
      <c r="K1188">
        <v>6</v>
      </c>
      <c r="T1188" s="2" t="s">
        <v>10334</v>
      </c>
      <c r="U1188" t="s">
        <v>10362</v>
      </c>
      <c r="V1188" s="2">
        <v>1</v>
      </c>
      <c r="W1188" s="2">
        <v>1</v>
      </c>
      <c r="X1188" s="2">
        <v>0</v>
      </c>
      <c r="AH1188" t="s">
        <v>53</v>
      </c>
      <c r="AL1188" t="s">
        <v>55</v>
      </c>
      <c r="AM1188" t="s">
        <v>71</v>
      </c>
      <c r="AN1188" t="s">
        <v>263</v>
      </c>
      <c r="AP1188" t="s">
        <v>59</v>
      </c>
      <c r="AQ1188" t="s">
        <v>10368</v>
      </c>
      <c r="AR1188" t="s">
        <v>61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s="2">
        <v>6</v>
      </c>
    </row>
    <row r="1189" spans="1:54" x14ac:dyDescent="0.25">
      <c r="A1189">
        <v>1196</v>
      </c>
      <c r="B1189" t="s">
        <v>38</v>
      </c>
      <c r="C1189" t="s">
        <v>10154</v>
      </c>
      <c r="E1189" t="s">
        <v>10189</v>
      </c>
      <c r="F1189" t="s">
        <v>10205</v>
      </c>
      <c r="H1189" s="16">
        <v>191</v>
      </c>
      <c r="I1189" s="16" t="s">
        <v>10251</v>
      </c>
      <c r="J1189" t="s">
        <v>479</v>
      </c>
      <c r="K1189">
        <v>5</v>
      </c>
      <c r="T1189" s="2" t="s">
        <v>10346</v>
      </c>
      <c r="U1189" t="s">
        <v>105</v>
      </c>
      <c r="V1189" s="2">
        <v>1</v>
      </c>
      <c r="W1189" s="2">
        <v>0</v>
      </c>
      <c r="X1189" s="2">
        <v>0</v>
      </c>
      <c r="AH1189" t="s">
        <v>53</v>
      </c>
      <c r="AL1189" t="s">
        <v>55</v>
      </c>
      <c r="AM1189" t="s">
        <v>71</v>
      </c>
      <c r="AN1189" t="s">
        <v>263</v>
      </c>
      <c r="AP1189" t="s">
        <v>59</v>
      </c>
      <c r="AQ1189" t="s">
        <v>10368</v>
      </c>
      <c r="AR1189" t="s">
        <v>61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s="2">
        <v>5</v>
      </c>
    </row>
    <row r="1190" spans="1:54" x14ac:dyDescent="0.25">
      <c r="A1190">
        <v>1197</v>
      </c>
      <c r="B1190" t="s">
        <v>38</v>
      </c>
      <c r="C1190" t="s">
        <v>10154</v>
      </c>
      <c r="E1190" t="s">
        <v>10190</v>
      </c>
      <c r="F1190" t="s">
        <v>10205</v>
      </c>
      <c r="H1190" s="16">
        <v>192</v>
      </c>
      <c r="I1190" s="16" t="s">
        <v>10252</v>
      </c>
      <c r="J1190" t="s">
        <v>479</v>
      </c>
      <c r="K1190">
        <v>4</v>
      </c>
      <c r="T1190" s="2" t="s">
        <v>10345</v>
      </c>
      <c r="U1190" t="s">
        <v>142</v>
      </c>
      <c r="V1190" s="2">
        <v>0</v>
      </c>
      <c r="W1190" s="2">
        <v>1</v>
      </c>
      <c r="X1190" s="2">
        <v>0</v>
      </c>
      <c r="AH1190" t="s">
        <v>53</v>
      </c>
      <c r="AL1190" t="s">
        <v>55</v>
      </c>
      <c r="AM1190" t="s">
        <v>162</v>
      </c>
      <c r="AN1190" t="s">
        <v>263</v>
      </c>
      <c r="AP1190" t="s">
        <v>59</v>
      </c>
      <c r="AQ1190" t="s">
        <v>10368</v>
      </c>
      <c r="AR1190" t="s">
        <v>61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s="2">
        <v>5</v>
      </c>
    </row>
    <row r="1191" spans="1:54" x14ac:dyDescent="0.25">
      <c r="A1191">
        <v>1198</v>
      </c>
      <c r="B1191" t="s">
        <v>38</v>
      </c>
      <c r="C1191" t="s">
        <v>10154</v>
      </c>
      <c r="E1191" t="s">
        <v>10191</v>
      </c>
      <c r="F1191" t="s">
        <v>10205</v>
      </c>
      <c r="H1191" s="16">
        <v>193</v>
      </c>
      <c r="I1191" s="16" t="s">
        <v>10253</v>
      </c>
      <c r="J1191" t="s">
        <v>479</v>
      </c>
      <c r="K1191">
        <v>12</v>
      </c>
      <c r="T1191" s="2" t="s">
        <v>10348</v>
      </c>
      <c r="U1191" t="s">
        <v>10362</v>
      </c>
      <c r="V1191" s="2">
        <v>1</v>
      </c>
      <c r="W1191" s="2">
        <v>1</v>
      </c>
      <c r="X1191" s="2">
        <v>0</v>
      </c>
      <c r="AH1191" t="s">
        <v>53</v>
      </c>
      <c r="AL1191" t="s">
        <v>55</v>
      </c>
      <c r="AM1191" t="s">
        <v>71</v>
      </c>
      <c r="AN1191" t="s">
        <v>57</v>
      </c>
      <c r="AP1191" t="s">
        <v>59</v>
      </c>
      <c r="AQ1191" t="s">
        <v>10368</v>
      </c>
      <c r="AR1191" t="s">
        <v>61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s="2">
        <v>5</v>
      </c>
    </row>
    <row r="1192" spans="1:54" x14ac:dyDescent="0.25">
      <c r="A1192">
        <v>1199</v>
      </c>
      <c r="B1192" t="s">
        <v>38</v>
      </c>
      <c r="C1192" t="s">
        <v>10154</v>
      </c>
      <c r="E1192" t="s">
        <v>10192</v>
      </c>
      <c r="F1192" t="s">
        <v>10205</v>
      </c>
      <c r="H1192" s="16">
        <v>194</v>
      </c>
      <c r="I1192" s="16" t="s">
        <v>10254</v>
      </c>
      <c r="J1192" t="s">
        <v>10326</v>
      </c>
      <c r="K1192">
        <v>1</v>
      </c>
      <c r="T1192" s="2" t="s">
        <v>10340</v>
      </c>
      <c r="U1192" t="s">
        <v>105</v>
      </c>
      <c r="V1192" s="2">
        <v>1</v>
      </c>
      <c r="W1192" s="2">
        <v>0</v>
      </c>
      <c r="X1192" s="2">
        <v>0</v>
      </c>
      <c r="AH1192" t="s">
        <v>53</v>
      </c>
      <c r="AL1192" t="s">
        <v>97</v>
      </c>
      <c r="AM1192" t="s">
        <v>162</v>
      </c>
      <c r="AN1192" t="s">
        <v>263</v>
      </c>
      <c r="AP1192" t="s">
        <v>59</v>
      </c>
      <c r="AQ1192" t="s">
        <v>10368</v>
      </c>
      <c r="AR1192" t="s">
        <v>61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s="2">
        <v>6</v>
      </c>
    </row>
    <row r="1193" spans="1:54" x14ac:dyDescent="0.25">
      <c r="A1193">
        <v>1200</v>
      </c>
      <c r="B1193" t="s">
        <v>38</v>
      </c>
      <c r="C1193" t="s">
        <v>10154</v>
      </c>
      <c r="E1193" t="s">
        <v>10193</v>
      </c>
      <c r="F1193" t="s">
        <v>10205</v>
      </c>
      <c r="H1193" s="16">
        <v>195</v>
      </c>
      <c r="I1193" s="16" t="s">
        <v>10255</v>
      </c>
      <c r="J1193" t="s">
        <v>479</v>
      </c>
      <c r="K1193">
        <v>3</v>
      </c>
      <c r="T1193" s="2" t="s">
        <v>10340</v>
      </c>
      <c r="U1193" t="s">
        <v>10362</v>
      </c>
      <c r="V1193" s="2">
        <v>1</v>
      </c>
      <c r="W1193" s="2">
        <v>1</v>
      </c>
      <c r="X1193" s="2">
        <v>0</v>
      </c>
      <c r="AH1193" t="s">
        <v>53</v>
      </c>
      <c r="AL1193" t="s">
        <v>55</v>
      </c>
      <c r="AM1193" t="s">
        <v>71</v>
      </c>
      <c r="AN1193" t="s">
        <v>57</v>
      </c>
      <c r="AP1193" t="s">
        <v>59</v>
      </c>
      <c r="AQ1193" t="s">
        <v>10368</v>
      </c>
      <c r="AR1193" t="s">
        <v>61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s="2">
        <v>5</v>
      </c>
    </row>
    <row r="1194" spans="1:54" x14ac:dyDescent="0.25">
      <c r="A1194">
        <v>1201</v>
      </c>
      <c r="B1194" t="s">
        <v>38</v>
      </c>
      <c r="C1194" t="s">
        <v>10154</v>
      </c>
      <c r="D1194" t="s">
        <v>10155</v>
      </c>
      <c r="E1194" t="s">
        <v>10194</v>
      </c>
      <c r="F1194" t="s">
        <v>10205</v>
      </c>
      <c r="H1194" s="16">
        <v>196</v>
      </c>
      <c r="I1194" s="16" t="s">
        <v>10256</v>
      </c>
      <c r="J1194" t="s">
        <v>479</v>
      </c>
      <c r="K1194">
        <v>1</v>
      </c>
      <c r="T1194" s="2" t="s">
        <v>10349</v>
      </c>
      <c r="U1194" t="s">
        <v>10362</v>
      </c>
      <c r="V1194" s="2">
        <v>1</v>
      </c>
      <c r="W1194" s="2">
        <v>1</v>
      </c>
      <c r="X1194" s="2">
        <v>0</v>
      </c>
      <c r="AH1194" t="s">
        <v>53</v>
      </c>
      <c r="AL1194" t="s">
        <v>55</v>
      </c>
      <c r="AM1194" t="s">
        <v>71</v>
      </c>
      <c r="AN1194" t="s">
        <v>263</v>
      </c>
      <c r="AP1194" t="s">
        <v>59</v>
      </c>
      <c r="AQ1194" t="s">
        <v>10368</v>
      </c>
      <c r="AR1194" t="s">
        <v>61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s="2">
        <v>5</v>
      </c>
    </row>
    <row r="1195" spans="1:54" x14ac:dyDescent="0.25">
      <c r="A1195">
        <v>1202</v>
      </c>
      <c r="B1195" t="s">
        <v>38</v>
      </c>
      <c r="C1195" t="s">
        <v>10154</v>
      </c>
      <c r="E1195" t="s">
        <v>10195</v>
      </c>
      <c r="F1195" t="s">
        <v>10205</v>
      </c>
      <c r="H1195" s="16">
        <v>197</v>
      </c>
      <c r="I1195" s="16" t="s">
        <v>10257</v>
      </c>
      <c r="J1195" t="s">
        <v>10327</v>
      </c>
      <c r="K1195">
        <v>3</v>
      </c>
      <c r="T1195" s="2" t="s">
        <v>10350</v>
      </c>
      <c r="U1195" t="s">
        <v>408</v>
      </c>
      <c r="V1195" s="2">
        <v>0</v>
      </c>
      <c r="W1195" s="2">
        <v>0</v>
      </c>
      <c r="X1195" s="2">
        <v>0</v>
      </c>
      <c r="AH1195" t="s">
        <v>53</v>
      </c>
      <c r="AL1195" t="s">
        <v>55</v>
      </c>
      <c r="AM1195" t="s">
        <v>71</v>
      </c>
      <c r="AN1195" t="s">
        <v>263</v>
      </c>
      <c r="AP1195" t="s">
        <v>59</v>
      </c>
      <c r="AQ1195" t="s">
        <v>10368</v>
      </c>
      <c r="AR1195" t="s">
        <v>61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s="2">
        <v>6</v>
      </c>
    </row>
    <row r="1196" spans="1:54" x14ac:dyDescent="0.25">
      <c r="A1196">
        <v>1203</v>
      </c>
      <c r="B1196" t="s">
        <v>38</v>
      </c>
      <c r="C1196" t="s">
        <v>10154</v>
      </c>
      <c r="E1196" t="s">
        <v>10196</v>
      </c>
      <c r="F1196" t="s">
        <v>10205</v>
      </c>
      <c r="H1196" s="16">
        <v>198</v>
      </c>
      <c r="I1196" s="16" t="s">
        <v>10258</v>
      </c>
      <c r="J1196" t="s">
        <v>3401</v>
      </c>
      <c r="K1196">
        <v>3</v>
      </c>
      <c r="T1196" s="2" t="s">
        <v>10351</v>
      </c>
      <c r="U1196" t="s">
        <v>10362</v>
      </c>
      <c r="V1196" s="2">
        <v>1</v>
      </c>
      <c r="W1196" s="2">
        <v>1</v>
      </c>
      <c r="X1196" s="2">
        <v>0</v>
      </c>
      <c r="AH1196" t="s">
        <v>53</v>
      </c>
      <c r="AL1196" t="s">
        <v>55</v>
      </c>
      <c r="AM1196" t="s">
        <v>71</v>
      </c>
      <c r="AN1196" t="s">
        <v>263</v>
      </c>
      <c r="AP1196" t="s">
        <v>59</v>
      </c>
      <c r="AQ1196" t="s">
        <v>10368</v>
      </c>
      <c r="AR1196" t="s">
        <v>61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s="2">
        <v>5</v>
      </c>
    </row>
    <row r="1197" spans="1:54" x14ac:dyDescent="0.25">
      <c r="A1197">
        <v>1204</v>
      </c>
      <c r="B1197" t="s">
        <v>38</v>
      </c>
      <c r="C1197" t="s">
        <v>10154</v>
      </c>
      <c r="E1197" t="s">
        <v>10197</v>
      </c>
      <c r="F1197" t="s">
        <v>10205</v>
      </c>
      <c r="H1197" s="16">
        <v>199</v>
      </c>
      <c r="I1197" s="16" t="s">
        <v>10259</v>
      </c>
      <c r="J1197" t="s">
        <v>10328</v>
      </c>
      <c r="K1197">
        <v>4</v>
      </c>
      <c r="T1197" s="2" t="s">
        <v>10352</v>
      </c>
      <c r="U1197" t="s">
        <v>10363</v>
      </c>
      <c r="V1197" s="2">
        <v>1</v>
      </c>
      <c r="W1197" s="2">
        <v>0</v>
      </c>
      <c r="X1197" s="2">
        <v>1</v>
      </c>
      <c r="AH1197" t="s">
        <v>53</v>
      </c>
      <c r="AL1197" t="s">
        <v>55</v>
      </c>
      <c r="AM1197" t="s">
        <v>71</v>
      </c>
      <c r="AN1197" t="s">
        <v>57</v>
      </c>
      <c r="AP1197" t="s">
        <v>59</v>
      </c>
      <c r="AQ1197" t="s">
        <v>10368</v>
      </c>
      <c r="AR1197" t="s">
        <v>61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 s="2">
        <v>5</v>
      </c>
    </row>
    <row r="1198" spans="1:54" x14ac:dyDescent="0.25">
      <c r="A1198">
        <v>1205</v>
      </c>
      <c r="B1198" t="s">
        <v>38</v>
      </c>
      <c r="C1198" t="s">
        <v>10154</v>
      </c>
      <c r="E1198" t="s">
        <v>10198</v>
      </c>
      <c r="F1198" t="s">
        <v>10205</v>
      </c>
      <c r="H1198" s="16">
        <v>200</v>
      </c>
      <c r="I1198" s="16" t="s">
        <v>10260</v>
      </c>
      <c r="J1198" t="s">
        <v>10329</v>
      </c>
      <c r="K1198">
        <v>4</v>
      </c>
      <c r="T1198" s="2" t="s">
        <v>10342</v>
      </c>
      <c r="U1198" t="s">
        <v>10362</v>
      </c>
      <c r="V1198" s="2">
        <v>1</v>
      </c>
      <c r="W1198" s="2">
        <v>1</v>
      </c>
      <c r="X1198" s="2">
        <v>0</v>
      </c>
      <c r="AH1198" t="s">
        <v>53</v>
      </c>
      <c r="AL1198" t="s">
        <v>55</v>
      </c>
      <c r="AM1198" t="s">
        <v>71</v>
      </c>
      <c r="AN1198" t="s">
        <v>57</v>
      </c>
      <c r="AP1198" t="s">
        <v>59</v>
      </c>
      <c r="AQ1198" t="s">
        <v>10368</v>
      </c>
      <c r="AR1198" t="s">
        <v>86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 s="12"/>
    </row>
    <row r="1199" spans="1:54" x14ac:dyDescent="0.25">
      <c r="A1199">
        <v>1206</v>
      </c>
      <c r="B1199" t="s">
        <v>38</v>
      </c>
      <c r="C1199" t="s">
        <v>10154</v>
      </c>
      <c r="E1199" t="s">
        <v>10199</v>
      </c>
      <c r="F1199" t="s">
        <v>10205</v>
      </c>
      <c r="H1199" s="16">
        <v>201</v>
      </c>
      <c r="I1199" s="16" t="s">
        <v>10261</v>
      </c>
      <c r="J1199" t="s">
        <v>10330</v>
      </c>
      <c r="K1199">
        <v>6</v>
      </c>
      <c r="T1199" s="2" t="s">
        <v>10334</v>
      </c>
      <c r="U1199" t="s">
        <v>10362</v>
      </c>
      <c r="V1199" s="2">
        <v>1</v>
      </c>
      <c r="W1199" s="2">
        <v>1</v>
      </c>
      <c r="X1199" s="2">
        <v>0</v>
      </c>
      <c r="AH1199" t="s">
        <v>53</v>
      </c>
      <c r="AL1199" t="s">
        <v>97</v>
      </c>
      <c r="AM1199" t="s">
        <v>71</v>
      </c>
      <c r="AN1199" t="s">
        <v>57</v>
      </c>
      <c r="AP1199" t="s">
        <v>59</v>
      </c>
      <c r="AQ1199" t="s">
        <v>10368</v>
      </c>
      <c r="AR1199" t="s">
        <v>61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s="2">
        <v>5</v>
      </c>
    </row>
    <row r="1200" spans="1:54" x14ac:dyDescent="0.25">
      <c r="A1200">
        <v>1207</v>
      </c>
      <c r="B1200" t="s">
        <v>38</v>
      </c>
      <c r="C1200" t="s">
        <v>10154</v>
      </c>
      <c r="E1200" t="s">
        <v>10200</v>
      </c>
      <c r="F1200" t="s">
        <v>10205</v>
      </c>
      <c r="H1200" s="16">
        <v>202</v>
      </c>
      <c r="I1200" s="16" t="s">
        <v>10262</v>
      </c>
      <c r="J1200" t="s">
        <v>10331</v>
      </c>
      <c r="K1200">
        <v>4</v>
      </c>
      <c r="T1200" s="2" t="s">
        <v>10335</v>
      </c>
      <c r="U1200" t="s">
        <v>408</v>
      </c>
      <c r="V1200" s="2">
        <v>0</v>
      </c>
      <c r="W1200" s="2">
        <v>0</v>
      </c>
      <c r="X1200" s="2">
        <v>0</v>
      </c>
      <c r="AH1200" t="s">
        <v>53</v>
      </c>
      <c r="AL1200" t="s">
        <v>55</v>
      </c>
      <c r="AM1200" t="s">
        <v>71</v>
      </c>
      <c r="AN1200" t="s">
        <v>263</v>
      </c>
      <c r="AP1200" t="s">
        <v>59</v>
      </c>
      <c r="AQ1200" t="s">
        <v>10368</v>
      </c>
      <c r="AR1200" t="s">
        <v>61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s="2">
        <v>5</v>
      </c>
    </row>
    <row r="1201" spans="1:54" x14ac:dyDescent="0.25">
      <c r="A1201">
        <v>1208</v>
      </c>
      <c r="B1201" t="s">
        <v>38</v>
      </c>
      <c r="C1201" t="s">
        <v>10154</v>
      </c>
      <c r="E1201" t="s">
        <v>10201</v>
      </c>
      <c r="F1201" t="s">
        <v>10205</v>
      </c>
      <c r="H1201" s="16">
        <v>203</v>
      </c>
      <c r="I1201" s="16" t="s">
        <v>10263</v>
      </c>
      <c r="J1201" t="s">
        <v>5584</v>
      </c>
      <c r="K1201">
        <v>7</v>
      </c>
      <c r="T1201" s="2" t="s">
        <v>10353</v>
      </c>
      <c r="U1201" t="s">
        <v>10362</v>
      </c>
      <c r="V1201" s="2">
        <v>1</v>
      </c>
      <c r="W1201" s="2">
        <v>1</v>
      </c>
      <c r="X1201" s="2">
        <v>0</v>
      </c>
      <c r="AH1201" t="s">
        <v>53</v>
      </c>
      <c r="AL1201" t="s">
        <v>55</v>
      </c>
      <c r="AM1201" t="s">
        <v>71</v>
      </c>
      <c r="AN1201" t="s">
        <v>57</v>
      </c>
      <c r="AP1201" t="s">
        <v>59</v>
      </c>
      <c r="AQ1201" t="s">
        <v>10368</v>
      </c>
      <c r="AR1201" t="s">
        <v>61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 s="2">
        <v>6</v>
      </c>
    </row>
    <row r="1202" spans="1:54" x14ac:dyDescent="0.25">
      <c r="A1202">
        <v>1209</v>
      </c>
      <c r="B1202" t="s">
        <v>38</v>
      </c>
      <c r="C1202" t="s">
        <v>10154</v>
      </c>
      <c r="E1202" t="s">
        <v>10202</v>
      </c>
      <c r="F1202" t="s">
        <v>10205</v>
      </c>
      <c r="H1202" s="16">
        <v>204</v>
      </c>
      <c r="I1202" s="16" t="s">
        <v>10264</v>
      </c>
      <c r="J1202" t="s">
        <v>1222</v>
      </c>
      <c r="K1202">
        <v>7</v>
      </c>
      <c r="T1202" s="2" t="s">
        <v>10337</v>
      </c>
      <c r="U1202" t="s">
        <v>10362</v>
      </c>
      <c r="V1202" s="2">
        <v>1</v>
      </c>
      <c r="W1202" s="2">
        <v>1</v>
      </c>
      <c r="X1202" s="2">
        <v>0</v>
      </c>
      <c r="AH1202" t="s">
        <v>53</v>
      </c>
      <c r="AL1202" t="s">
        <v>55</v>
      </c>
      <c r="AM1202" t="s">
        <v>71</v>
      </c>
      <c r="AN1202" t="s">
        <v>263</v>
      </c>
      <c r="AP1202" t="s">
        <v>59</v>
      </c>
      <c r="AQ1202" t="s">
        <v>10368</v>
      </c>
      <c r="AR1202" t="s">
        <v>61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s="2">
        <v>6</v>
      </c>
    </row>
    <row r="1203" spans="1:54" x14ac:dyDescent="0.25">
      <c r="A1203">
        <v>1210</v>
      </c>
      <c r="B1203" t="s">
        <v>38</v>
      </c>
      <c r="C1203" t="s">
        <v>10154</v>
      </c>
      <c r="E1203" t="s">
        <v>10203</v>
      </c>
      <c r="F1203" t="s">
        <v>10205</v>
      </c>
      <c r="H1203" s="16">
        <v>205</v>
      </c>
      <c r="I1203" s="16" t="s">
        <v>10265</v>
      </c>
      <c r="J1203" t="s">
        <v>3401</v>
      </c>
      <c r="K1203">
        <v>5</v>
      </c>
      <c r="T1203" s="2" t="s">
        <v>10338</v>
      </c>
      <c r="U1203" t="s">
        <v>10362</v>
      </c>
      <c r="V1203" s="2">
        <v>1</v>
      </c>
      <c r="W1203" s="2">
        <v>1</v>
      </c>
      <c r="X1203" s="2">
        <v>0</v>
      </c>
      <c r="AH1203" t="s">
        <v>53</v>
      </c>
      <c r="AL1203" t="s">
        <v>55</v>
      </c>
      <c r="AM1203" t="s">
        <v>71</v>
      </c>
      <c r="AN1203" t="s">
        <v>57</v>
      </c>
      <c r="AP1203" t="s">
        <v>59</v>
      </c>
      <c r="AQ1203" t="s">
        <v>10368</v>
      </c>
      <c r="AR1203" t="s">
        <v>86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 s="12"/>
    </row>
    <row r="1204" spans="1:54" x14ac:dyDescent="0.25">
      <c r="A1204">
        <v>1211</v>
      </c>
      <c r="B1204" t="s">
        <v>38</v>
      </c>
      <c r="C1204" t="s">
        <v>10154</v>
      </c>
      <c r="D1204" t="s">
        <v>10155</v>
      </c>
      <c r="E1204" t="s">
        <v>10204</v>
      </c>
      <c r="F1204" t="s">
        <v>10205</v>
      </c>
      <c r="H1204" s="16">
        <v>206</v>
      </c>
      <c r="I1204" s="16" t="s">
        <v>10266</v>
      </c>
      <c r="J1204" t="s">
        <v>479</v>
      </c>
      <c r="K1204">
        <v>3</v>
      </c>
      <c r="T1204" s="2" t="s">
        <v>10354</v>
      </c>
      <c r="U1204" t="s">
        <v>105</v>
      </c>
      <c r="V1204" s="2">
        <v>1</v>
      </c>
      <c r="W1204" s="2">
        <v>0</v>
      </c>
      <c r="X1204" s="2">
        <v>0</v>
      </c>
      <c r="AH1204" t="s">
        <v>53</v>
      </c>
      <c r="AL1204" t="s">
        <v>55</v>
      </c>
      <c r="AM1204" t="s">
        <v>71</v>
      </c>
      <c r="AN1204" t="s">
        <v>57</v>
      </c>
      <c r="AP1204" t="s">
        <v>59</v>
      </c>
      <c r="AQ1204" t="s">
        <v>10368</v>
      </c>
      <c r="AR1204" t="s">
        <v>61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s="2">
        <v>6</v>
      </c>
    </row>
    <row r="1205" spans="1:54" x14ac:dyDescent="0.25">
      <c r="A1205">
        <v>1212</v>
      </c>
      <c r="B1205" t="s">
        <v>38</v>
      </c>
      <c r="C1205" t="s">
        <v>10154</v>
      </c>
      <c r="D1205" t="s">
        <v>10155</v>
      </c>
      <c r="E1205" t="s">
        <v>10193</v>
      </c>
      <c r="F1205" t="s">
        <v>10205</v>
      </c>
      <c r="H1205" s="16">
        <v>207</v>
      </c>
      <c r="I1205" s="16" t="s">
        <v>10267</v>
      </c>
      <c r="J1205" t="s">
        <v>479</v>
      </c>
      <c r="K1205">
        <v>3</v>
      </c>
      <c r="T1205" s="2" t="s">
        <v>10355</v>
      </c>
      <c r="U1205" t="s">
        <v>142</v>
      </c>
      <c r="V1205" s="2">
        <v>0</v>
      </c>
      <c r="W1205" s="2">
        <v>1</v>
      </c>
      <c r="X1205" s="2">
        <v>0</v>
      </c>
      <c r="AH1205" t="s">
        <v>53</v>
      </c>
      <c r="AL1205" t="s">
        <v>97</v>
      </c>
      <c r="AM1205" t="s">
        <v>71</v>
      </c>
      <c r="AN1205" t="s">
        <v>57</v>
      </c>
      <c r="AP1205" t="s">
        <v>59</v>
      </c>
      <c r="AQ1205" t="s">
        <v>10368</v>
      </c>
      <c r="AR1205" t="s">
        <v>61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s="2">
        <v>6</v>
      </c>
    </row>
    <row r="1206" spans="1:54" x14ac:dyDescent="0.25">
      <c r="A1206">
        <v>1213</v>
      </c>
      <c r="B1206" t="s">
        <v>38</v>
      </c>
      <c r="C1206" t="s">
        <v>10154</v>
      </c>
      <c r="D1206" t="s">
        <v>10155</v>
      </c>
      <c r="E1206" t="s">
        <v>10194</v>
      </c>
      <c r="F1206" t="s">
        <v>10205</v>
      </c>
      <c r="H1206" s="16">
        <v>208</v>
      </c>
      <c r="I1206" s="16" t="s">
        <v>10268</v>
      </c>
      <c r="J1206" t="s">
        <v>10332</v>
      </c>
      <c r="K1206">
        <v>5</v>
      </c>
      <c r="T1206" s="2" t="s">
        <v>10347</v>
      </c>
      <c r="U1206" t="s">
        <v>10362</v>
      </c>
      <c r="V1206" s="2">
        <v>1</v>
      </c>
      <c r="W1206" s="2">
        <v>1</v>
      </c>
      <c r="X1206" s="2">
        <v>0</v>
      </c>
      <c r="AH1206" t="s">
        <v>53</v>
      </c>
      <c r="AL1206" t="s">
        <v>55</v>
      </c>
      <c r="AM1206" t="s">
        <v>71</v>
      </c>
      <c r="AN1206" t="s">
        <v>57</v>
      </c>
      <c r="AP1206" t="s">
        <v>59</v>
      </c>
      <c r="AQ1206" t="s">
        <v>10368</v>
      </c>
      <c r="AR1206" t="s">
        <v>61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s="2">
        <v>5</v>
      </c>
    </row>
    <row r="1207" spans="1:54" x14ac:dyDescent="0.25">
      <c r="A1207">
        <v>1214</v>
      </c>
      <c r="B1207" t="s">
        <v>1288</v>
      </c>
      <c r="C1207" t="s">
        <v>10154</v>
      </c>
      <c r="F1207" t="s">
        <v>10205</v>
      </c>
      <c r="G1207" t="s">
        <v>10207</v>
      </c>
      <c r="H1207" s="16">
        <v>209</v>
      </c>
      <c r="I1207" s="16" t="s">
        <v>10269</v>
      </c>
      <c r="J1207" t="s">
        <v>479</v>
      </c>
      <c r="K1207">
        <v>6</v>
      </c>
      <c r="T1207" s="2" t="s">
        <v>10337</v>
      </c>
      <c r="U1207" t="s">
        <v>142</v>
      </c>
      <c r="V1207" s="2">
        <v>0</v>
      </c>
      <c r="W1207" s="2">
        <v>1</v>
      </c>
      <c r="X1207" s="2">
        <v>0</v>
      </c>
      <c r="AH1207" t="s">
        <v>1465</v>
      </c>
      <c r="AL1207" t="s">
        <v>488</v>
      </c>
      <c r="AM1207" t="s">
        <v>162</v>
      </c>
      <c r="AN1207" t="s">
        <v>57</v>
      </c>
      <c r="AP1207" t="s">
        <v>10367</v>
      </c>
      <c r="AQ1207" t="s">
        <v>3432</v>
      </c>
      <c r="AR1207" t="s">
        <v>3433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 s="12"/>
    </row>
    <row r="1208" spans="1:54" x14ac:dyDescent="0.25">
      <c r="A1208">
        <v>1215</v>
      </c>
      <c r="B1208" t="s">
        <v>1288</v>
      </c>
      <c r="C1208" t="s">
        <v>10154</v>
      </c>
      <c r="F1208" t="s">
        <v>10205</v>
      </c>
      <c r="G1208" t="s">
        <v>10208</v>
      </c>
      <c r="H1208" s="16">
        <v>210</v>
      </c>
      <c r="I1208" s="16" t="s">
        <v>10270</v>
      </c>
      <c r="J1208" t="s">
        <v>479</v>
      </c>
      <c r="K1208">
        <v>5</v>
      </c>
      <c r="T1208" s="2" t="s">
        <v>10340</v>
      </c>
      <c r="U1208" t="s">
        <v>408</v>
      </c>
      <c r="V1208" s="2">
        <v>0</v>
      </c>
      <c r="W1208" s="2">
        <v>0</v>
      </c>
      <c r="X1208" s="2">
        <v>0</v>
      </c>
      <c r="AH1208" t="s">
        <v>1465</v>
      </c>
      <c r="AL1208" t="s">
        <v>488</v>
      </c>
      <c r="AM1208" t="s">
        <v>162</v>
      </c>
      <c r="AN1208" t="s">
        <v>57</v>
      </c>
      <c r="AP1208" t="s">
        <v>10367</v>
      </c>
      <c r="AQ1208" t="s">
        <v>3432</v>
      </c>
      <c r="AR1208" t="s">
        <v>3433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 s="12"/>
    </row>
    <row r="1209" spans="1:54" x14ac:dyDescent="0.25">
      <c r="A1209">
        <v>1216</v>
      </c>
      <c r="B1209" t="s">
        <v>1288</v>
      </c>
      <c r="C1209" t="s">
        <v>10154</v>
      </c>
      <c r="F1209" t="s">
        <v>10205</v>
      </c>
      <c r="G1209" t="s">
        <v>10209</v>
      </c>
      <c r="H1209" s="16">
        <v>211</v>
      </c>
      <c r="I1209" s="16" t="s">
        <v>10271</v>
      </c>
      <c r="J1209" t="s">
        <v>479</v>
      </c>
      <c r="K1209">
        <v>4</v>
      </c>
      <c r="T1209" s="2" t="s">
        <v>10346</v>
      </c>
      <c r="U1209" t="s">
        <v>142</v>
      </c>
      <c r="V1209" s="2">
        <v>0</v>
      </c>
      <c r="W1209" s="2">
        <v>1</v>
      </c>
      <c r="X1209" s="2">
        <v>0</v>
      </c>
      <c r="AH1209" t="s">
        <v>53</v>
      </c>
      <c r="AL1209" t="s">
        <v>488</v>
      </c>
      <c r="AM1209" t="s">
        <v>162</v>
      </c>
      <c r="AN1209" t="s">
        <v>57</v>
      </c>
      <c r="AP1209" t="s">
        <v>10367</v>
      </c>
      <c r="AQ1209" t="s">
        <v>3432</v>
      </c>
      <c r="AR1209" t="s">
        <v>3433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 s="12"/>
    </row>
    <row r="1210" spans="1:54" x14ac:dyDescent="0.25">
      <c r="A1210">
        <v>1217</v>
      </c>
      <c r="B1210" t="s">
        <v>1288</v>
      </c>
      <c r="C1210" t="s">
        <v>10154</v>
      </c>
      <c r="F1210" t="s">
        <v>10205</v>
      </c>
      <c r="G1210" t="s">
        <v>10210</v>
      </c>
      <c r="H1210" s="16">
        <v>212</v>
      </c>
      <c r="I1210" s="16" t="s">
        <v>10272</v>
      </c>
      <c r="J1210" t="s">
        <v>479</v>
      </c>
      <c r="K1210">
        <v>2</v>
      </c>
      <c r="T1210" s="2" t="s">
        <v>10356</v>
      </c>
      <c r="U1210" t="s">
        <v>408</v>
      </c>
      <c r="V1210" s="2">
        <v>0</v>
      </c>
      <c r="W1210" s="2">
        <v>0</v>
      </c>
      <c r="X1210" s="2">
        <v>0</v>
      </c>
      <c r="AH1210" t="s">
        <v>1465</v>
      </c>
      <c r="AL1210" t="s">
        <v>488</v>
      </c>
      <c r="AM1210" t="s">
        <v>162</v>
      </c>
      <c r="AN1210" t="s">
        <v>57</v>
      </c>
      <c r="AP1210" t="s">
        <v>10367</v>
      </c>
      <c r="AQ1210" t="s">
        <v>3432</v>
      </c>
      <c r="AR1210" t="s">
        <v>3433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 s="12"/>
    </row>
    <row r="1211" spans="1:54" x14ac:dyDescent="0.25">
      <c r="A1211">
        <v>1218</v>
      </c>
      <c r="B1211" t="s">
        <v>1288</v>
      </c>
      <c r="C1211" t="s">
        <v>10154</v>
      </c>
      <c r="F1211" t="s">
        <v>10205</v>
      </c>
      <c r="G1211" t="s">
        <v>10211</v>
      </c>
      <c r="H1211" s="16">
        <v>213</v>
      </c>
      <c r="I1211" s="16" t="s">
        <v>10273</v>
      </c>
      <c r="J1211" t="s">
        <v>479</v>
      </c>
      <c r="K1211">
        <v>5</v>
      </c>
      <c r="T1211" s="2" t="s">
        <v>10337</v>
      </c>
      <c r="U1211" t="s">
        <v>142</v>
      </c>
      <c r="V1211" s="2">
        <v>0</v>
      </c>
      <c r="W1211" s="2">
        <v>1</v>
      </c>
      <c r="X1211" s="2">
        <v>0</v>
      </c>
      <c r="AH1211" t="s">
        <v>53</v>
      </c>
      <c r="AL1211" t="s">
        <v>488</v>
      </c>
      <c r="AM1211" t="s">
        <v>162</v>
      </c>
      <c r="AN1211" t="s">
        <v>57</v>
      </c>
      <c r="AP1211" t="s">
        <v>10367</v>
      </c>
      <c r="AQ1211" t="s">
        <v>3432</v>
      </c>
      <c r="AR1211" t="s">
        <v>3433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 s="12"/>
    </row>
    <row r="1212" spans="1:54" x14ac:dyDescent="0.25">
      <c r="A1212">
        <v>1219</v>
      </c>
      <c r="B1212" t="s">
        <v>1288</v>
      </c>
      <c r="C1212" t="s">
        <v>10154</v>
      </c>
      <c r="F1212" t="s">
        <v>10205</v>
      </c>
      <c r="G1212" t="s">
        <v>10212</v>
      </c>
      <c r="H1212" s="16">
        <v>214</v>
      </c>
      <c r="I1212" s="16" t="s">
        <v>10274</v>
      </c>
      <c r="J1212" t="s">
        <v>479</v>
      </c>
      <c r="K1212">
        <v>5</v>
      </c>
      <c r="T1212" s="2" t="s">
        <v>10357</v>
      </c>
      <c r="U1212" t="s">
        <v>142</v>
      </c>
      <c r="V1212" s="2">
        <v>0</v>
      </c>
      <c r="W1212" s="2">
        <v>1</v>
      </c>
      <c r="X1212" s="2">
        <v>0</v>
      </c>
      <c r="AH1212" t="s">
        <v>1465</v>
      </c>
      <c r="AL1212" t="s">
        <v>488</v>
      </c>
      <c r="AM1212" t="s">
        <v>162</v>
      </c>
      <c r="AN1212" t="s">
        <v>57</v>
      </c>
      <c r="AP1212" t="s">
        <v>10367</v>
      </c>
      <c r="AQ1212" t="s">
        <v>3432</v>
      </c>
      <c r="AR1212" t="s">
        <v>3433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 s="12"/>
    </row>
    <row r="1213" spans="1:54" x14ac:dyDescent="0.25">
      <c r="A1213">
        <v>1220</v>
      </c>
      <c r="B1213" t="s">
        <v>1288</v>
      </c>
      <c r="C1213" t="s">
        <v>10154</v>
      </c>
      <c r="F1213" t="s">
        <v>10205</v>
      </c>
      <c r="G1213" t="s">
        <v>10213</v>
      </c>
      <c r="H1213" s="16">
        <v>215</v>
      </c>
      <c r="I1213" s="16" t="s">
        <v>10275</v>
      </c>
      <c r="J1213" t="s">
        <v>479</v>
      </c>
      <c r="K1213">
        <v>4</v>
      </c>
      <c r="T1213" s="2" t="s">
        <v>10340</v>
      </c>
      <c r="U1213" t="s">
        <v>142</v>
      </c>
      <c r="V1213" s="2">
        <v>0</v>
      </c>
      <c r="W1213" s="2">
        <v>1</v>
      </c>
      <c r="X1213" s="2">
        <v>0</v>
      </c>
      <c r="AH1213" t="s">
        <v>340</v>
      </c>
      <c r="AL1213" t="s">
        <v>488</v>
      </c>
      <c r="AM1213" t="s">
        <v>162</v>
      </c>
      <c r="AN1213" t="s">
        <v>57</v>
      </c>
      <c r="AP1213" t="s">
        <v>10367</v>
      </c>
      <c r="AQ1213" t="s">
        <v>3432</v>
      </c>
      <c r="AR1213" t="s">
        <v>3433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 s="12"/>
    </row>
    <row r="1214" spans="1:54" x14ac:dyDescent="0.25">
      <c r="A1214">
        <v>1221</v>
      </c>
      <c r="B1214" t="s">
        <v>1288</v>
      </c>
      <c r="C1214" t="s">
        <v>10154</v>
      </c>
      <c r="F1214" t="s">
        <v>10205</v>
      </c>
      <c r="G1214" t="s">
        <v>10214</v>
      </c>
      <c r="H1214" s="16">
        <v>216</v>
      </c>
      <c r="I1214" s="16" t="s">
        <v>10276</v>
      </c>
      <c r="J1214" t="s">
        <v>479</v>
      </c>
      <c r="K1214">
        <v>3</v>
      </c>
      <c r="T1214" s="2" t="s">
        <v>10336</v>
      </c>
      <c r="U1214" t="s">
        <v>142</v>
      </c>
      <c r="V1214" s="2">
        <v>0</v>
      </c>
      <c r="W1214" s="2">
        <v>1</v>
      </c>
      <c r="X1214" s="2">
        <v>0</v>
      </c>
      <c r="AH1214" t="s">
        <v>1465</v>
      </c>
      <c r="AL1214" t="s">
        <v>488</v>
      </c>
      <c r="AM1214" t="s">
        <v>162</v>
      </c>
      <c r="AN1214" t="s">
        <v>57</v>
      </c>
      <c r="AP1214" t="s">
        <v>10367</v>
      </c>
      <c r="AQ1214" t="s">
        <v>3432</v>
      </c>
      <c r="AR1214" t="s">
        <v>3433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 s="12"/>
    </row>
    <row r="1215" spans="1:54" x14ac:dyDescent="0.25">
      <c r="A1215">
        <v>1222</v>
      </c>
      <c r="B1215" t="s">
        <v>1288</v>
      </c>
      <c r="C1215" t="s">
        <v>10154</v>
      </c>
      <c r="F1215" t="s">
        <v>10206</v>
      </c>
      <c r="G1215" t="s">
        <v>10215</v>
      </c>
      <c r="H1215" s="16">
        <v>217</v>
      </c>
      <c r="I1215" s="16" t="s">
        <v>10277</v>
      </c>
      <c r="J1215" t="s">
        <v>479</v>
      </c>
      <c r="K1215">
        <v>3</v>
      </c>
      <c r="T1215" s="2" t="s">
        <v>10340</v>
      </c>
      <c r="U1215" t="s">
        <v>142</v>
      </c>
      <c r="V1215" s="2">
        <v>0</v>
      </c>
      <c r="W1215" s="2">
        <v>1</v>
      </c>
      <c r="X1215" s="2">
        <v>0</v>
      </c>
      <c r="AH1215" t="s">
        <v>1465</v>
      </c>
      <c r="AL1215" t="s">
        <v>488</v>
      </c>
      <c r="AM1215" t="s">
        <v>162</v>
      </c>
      <c r="AN1215" t="s">
        <v>57</v>
      </c>
      <c r="AP1215" t="s">
        <v>10367</v>
      </c>
      <c r="AQ1215" t="s">
        <v>3432</v>
      </c>
      <c r="AR1215" t="s">
        <v>3433</v>
      </c>
      <c r="AT1215">
        <v>0</v>
      </c>
      <c r="AV1215">
        <v>0</v>
      </c>
      <c r="AX1215">
        <v>0</v>
      </c>
      <c r="BA1215">
        <v>0</v>
      </c>
    </row>
    <row r="1216" spans="1:54" x14ac:dyDescent="0.25">
      <c r="A1216">
        <v>1223</v>
      </c>
      <c r="B1216" t="s">
        <v>1288</v>
      </c>
      <c r="C1216" t="s">
        <v>10154</v>
      </c>
      <c r="F1216" t="s">
        <v>10205</v>
      </c>
      <c r="G1216" t="s">
        <v>10216</v>
      </c>
      <c r="H1216" s="16">
        <v>218</v>
      </c>
      <c r="I1216" s="16" t="s">
        <v>10278</v>
      </c>
      <c r="J1216" t="s">
        <v>10333</v>
      </c>
      <c r="K1216">
        <v>5</v>
      </c>
      <c r="T1216" s="2" t="s">
        <v>10346</v>
      </c>
      <c r="U1216" t="s">
        <v>142</v>
      </c>
      <c r="V1216" s="2">
        <v>0</v>
      </c>
      <c r="W1216" s="2">
        <v>1</v>
      </c>
      <c r="X1216" s="2">
        <v>0</v>
      </c>
      <c r="AH1216" t="s">
        <v>53</v>
      </c>
      <c r="AL1216" t="s">
        <v>488</v>
      </c>
      <c r="AM1216" t="s">
        <v>162</v>
      </c>
      <c r="AN1216" t="s">
        <v>57</v>
      </c>
      <c r="AP1216" t="s">
        <v>10367</v>
      </c>
      <c r="AQ1216" t="s">
        <v>3432</v>
      </c>
      <c r="AR1216" t="s">
        <v>3433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 s="12"/>
    </row>
    <row r="1217" spans="1:54" x14ac:dyDescent="0.25">
      <c r="A1217">
        <v>1224</v>
      </c>
      <c r="B1217" t="s">
        <v>1288</v>
      </c>
      <c r="C1217" t="s">
        <v>10154</v>
      </c>
      <c r="F1217" t="s">
        <v>10205</v>
      </c>
      <c r="G1217" t="s">
        <v>10217</v>
      </c>
      <c r="H1217" s="16">
        <v>219</v>
      </c>
      <c r="I1217" s="16" t="s">
        <v>10279</v>
      </c>
      <c r="J1217" t="s">
        <v>479</v>
      </c>
      <c r="K1217">
        <v>3</v>
      </c>
      <c r="T1217" s="2" t="s">
        <v>10336</v>
      </c>
      <c r="U1217" t="s">
        <v>408</v>
      </c>
      <c r="V1217" s="2">
        <v>0</v>
      </c>
      <c r="W1217" s="2">
        <v>0</v>
      </c>
      <c r="X1217" s="2">
        <v>0</v>
      </c>
      <c r="AH1217" t="s">
        <v>340</v>
      </c>
      <c r="AL1217" t="s">
        <v>488</v>
      </c>
      <c r="AM1217" t="s">
        <v>162</v>
      </c>
      <c r="AN1217" t="s">
        <v>57</v>
      </c>
      <c r="AP1217" t="s">
        <v>10367</v>
      </c>
      <c r="AQ1217" t="s">
        <v>3432</v>
      </c>
      <c r="AR1217" t="s">
        <v>3433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 s="12"/>
    </row>
    <row r="1218" spans="1:54" x14ac:dyDescent="0.25">
      <c r="A1218">
        <v>1225</v>
      </c>
      <c r="B1218" t="s">
        <v>1288</v>
      </c>
      <c r="C1218" t="s">
        <v>10154</v>
      </c>
      <c r="F1218" t="s">
        <v>10205</v>
      </c>
      <c r="G1218" t="s">
        <v>2515</v>
      </c>
      <c r="H1218" s="16">
        <v>220</v>
      </c>
      <c r="I1218" s="16" t="s">
        <v>10280</v>
      </c>
      <c r="J1218" t="s">
        <v>4133</v>
      </c>
      <c r="K1218">
        <v>8</v>
      </c>
      <c r="T1218" s="2" t="s">
        <v>10346</v>
      </c>
      <c r="U1218" t="s">
        <v>142</v>
      </c>
      <c r="V1218" s="2">
        <v>0</v>
      </c>
      <c r="W1218" s="2">
        <v>1</v>
      </c>
      <c r="X1218" s="2">
        <v>0</v>
      </c>
      <c r="AH1218" t="s">
        <v>1465</v>
      </c>
      <c r="AL1218" t="s">
        <v>488</v>
      </c>
      <c r="AM1218" t="s">
        <v>162</v>
      </c>
      <c r="AN1218" t="s">
        <v>57</v>
      </c>
      <c r="AP1218" t="s">
        <v>10367</v>
      </c>
      <c r="AQ1218" t="s">
        <v>3432</v>
      </c>
      <c r="AR1218" t="s">
        <v>3433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 s="12"/>
    </row>
    <row r="1219" spans="1:54" x14ac:dyDescent="0.25">
      <c r="A1219">
        <v>1226</v>
      </c>
      <c r="B1219" t="s">
        <v>1288</v>
      </c>
      <c r="C1219" t="s">
        <v>10154</v>
      </c>
      <c r="F1219" t="s">
        <v>10205</v>
      </c>
      <c r="G1219" t="s">
        <v>2515</v>
      </c>
      <c r="H1219" s="16">
        <v>221</v>
      </c>
      <c r="I1219" s="16" t="s">
        <v>10281</v>
      </c>
      <c r="J1219" t="s">
        <v>479</v>
      </c>
      <c r="K1219">
        <v>2</v>
      </c>
      <c r="T1219" s="2" t="s">
        <v>10343</v>
      </c>
      <c r="U1219" t="s">
        <v>142</v>
      </c>
      <c r="V1219" s="2">
        <v>0</v>
      </c>
      <c r="W1219" s="2">
        <v>1</v>
      </c>
      <c r="X1219" s="2">
        <v>0</v>
      </c>
      <c r="AH1219" t="s">
        <v>1465</v>
      </c>
      <c r="AL1219" t="s">
        <v>488</v>
      </c>
      <c r="AM1219" t="s">
        <v>162</v>
      </c>
      <c r="AN1219" t="s">
        <v>57</v>
      </c>
      <c r="AP1219" t="s">
        <v>10367</v>
      </c>
      <c r="AQ1219" t="s">
        <v>3432</v>
      </c>
      <c r="AR1219" t="s">
        <v>3433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 s="12"/>
    </row>
    <row r="1220" spans="1:54" x14ac:dyDescent="0.25">
      <c r="A1220">
        <v>1227</v>
      </c>
      <c r="B1220" t="s">
        <v>1288</v>
      </c>
      <c r="C1220" t="s">
        <v>10154</v>
      </c>
      <c r="F1220" t="s">
        <v>10205</v>
      </c>
      <c r="G1220" t="s">
        <v>2515</v>
      </c>
      <c r="H1220" s="16">
        <v>222</v>
      </c>
      <c r="I1220" s="16" t="s">
        <v>10282</v>
      </c>
      <c r="J1220" t="s">
        <v>479</v>
      </c>
      <c r="K1220">
        <v>8</v>
      </c>
      <c r="T1220" s="2" t="s">
        <v>10346</v>
      </c>
      <c r="U1220" t="s">
        <v>142</v>
      </c>
      <c r="V1220" s="2">
        <v>0</v>
      </c>
      <c r="W1220" s="2">
        <v>1</v>
      </c>
      <c r="X1220" s="2">
        <v>0</v>
      </c>
      <c r="AH1220" t="s">
        <v>1465</v>
      </c>
      <c r="AL1220" t="s">
        <v>488</v>
      </c>
      <c r="AM1220" t="s">
        <v>162</v>
      </c>
      <c r="AN1220" t="s">
        <v>57</v>
      </c>
      <c r="AP1220" t="s">
        <v>10367</v>
      </c>
      <c r="AQ1220" t="s">
        <v>3432</v>
      </c>
      <c r="AR1220" t="s">
        <v>3536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 s="12"/>
    </row>
    <row r="1221" spans="1:54" x14ac:dyDescent="0.25">
      <c r="A1221">
        <v>1228</v>
      </c>
      <c r="B1221" t="s">
        <v>1288</v>
      </c>
      <c r="C1221" t="s">
        <v>10154</v>
      </c>
      <c r="F1221" t="s">
        <v>10205</v>
      </c>
      <c r="G1221" t="s">
        <v>2515</v>
      </c>
      <c r="H1221" s="16">
        <v>223</v>
      </c>
      <c r="I1221" s="16" t="s">
        <v>10283</v>
      </c>
      <c r="J1221" t="s">
        <v>479</v>
      </c>
      <c r="K1221">
        <v>5</v>
      </c>
      <c r="T1221" s="2" t="s">
        <v>10343</v>
      </c>
      <c r="U1221" t="s">
        <v>142</v>
      </c>
      <c r="V1221" s="2">
        <v>0</v>
      </c>
      <c r="W1221" s="2">
        <v>1</v>
      </c>
      <c r="X1221" s="2">
        <v>0</v>
      </c>
      <c r="AH1221" t="s">
        <v>340</v>
      </c>
      <c r="AL1221" t="s">
        <v>488</v>
      </c>
      <c r="AM1221" t="s">
        <v>162</v>
      </c>
      <c r="AN1221" t="s">
        <v>57</v>
      </c>
      <c r="AP1221" t="s">
        <v>10367</v>
      </c>
      <c r="AQ1221" t="s">
        <v>3432</v>
      </c>
      <c r="AR1221" t="s">
        <v>3433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 s="12"/>
    </row>
    <row r="1222" spans="1:54" x14ac:dyDescent="0.25">
      <c r="A1222">
        <v>1229</v>
      </c>
      <c r="B1222" t="s">
        <v>1288</v>
      </c>
      <c r="C1222" t="s">
        <v>10154</v>
      </c>
      <c r="F1222" t="s">
        <v>10205</v>
      </c>
      <c r="G1222" t="s">
        <v>2515</v>
      </c>
      <c r="H1222" s="16">
        <v>224</v>
      </c>
      <c r="I1222" s="16" t="s">
        <v>10284</v>
      </c>
      <c r="J1222" t="s">
        <v>479</v>
      </c>
      <c r="K1222">
        <v>5</v>
      </c>
      <c r="T1222" s="2" t="s">
        <v>10343</v>
      </c>
      <c r="U1222" t="s">
        <v>142</v>
      </c>
      <c r="V1222" s="2">
        <v>0</v>
      </c>
      <c r="W1222" s="2">
        <v>1</v>
      </c>
      <c r="X1222" s="2">
        <v>0</v>
      </c>
      <c r="AH1222" t="s">
        <v>340</v>
      </c>
      <c r="AL1222" t="s">
        <v>488</v>
      </c>
      <c r="AM1222" t="s">
        <v>162</v>
      </c>
      <c r="AN1222" t="s">
        <v>57</v>
      </c>
      <c r="AP1222" t="s">
        <v>10367</v>
      </c>
      <c r="AQ1222" t="s">
        <v>3432</v>
      </c>
      <c r="AR1222" t="s">
        <v>3433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 s="12"/>
    </row>
    <row r="1223" spans="1:54" x14ac:dyDescent="0.25">
      <c r="A1223">
        <v>1230</v>
      </c>
      <c r="B1223" t="s">
        <v>1288</v>
      </c>
      <c r="C1223" t="s">
        <v>10154</v>
      </c>
      <c r="F1223" t="s">
        <v>10205</v>
      </c>
      <c r="G1223" t="s">
        <v>2520</v>
      </c>
      <c r="H1223" s="16">
        <v>225</v>
      </c>
      <c r="I1223" s="16" t="s">
        <v>10285</v>
      </c>
      <c r="J1223" t="s">
        <v>479</v>
      </c>
      <c r="K1223">
        <v>5</v>
      </c>
      <c r="T1223" s="2" t="s">
        <v>10358</v>
      </c>
      <c r="U1223" t="s">
        <v>142</v>
      </c>
      <c r="V1223" s="2">
        <v>0</v>
      </c>
      <c r="W1223" s="2">
        <v>1</v>
      </c>
      <c r="X1223" s="2">
        <v>0</v>
      </c>
      <c r="AH1223" t="s">
        <v>1465</v>
      </c>
      <c r="AL1223" t="s">
        <v>488</v>
      </c>
      <c r="AM1223" t="s">
        <v>162</v>
      </c>
      <c r="AN1223" t="s">
        <v>57</v>
      </c>
      <c r="AP1223" t="s">
        <v>10367</v>
      </c>
      <c r="AQ1223" t="s">
        <v>3432</v>
      </c>
      <c r="AR1223" t="s">
        <v>3433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 s="12"/>
    </row>
    <row r="1224" spans="1:54" x14ac:dyDescent="0.25">
      <c r="A1224">
        <v>1231</v>
      </c>
      <c r="B1224" t="s">
        <v>1288</v>
      </c>
      <c r="C1224" t="s">
        <v>10154</v>
      </c>
      <c r="F1224" t="s">
        <v>10205</v>
      </c>
      <c r="G1224" t="s">
        <v>2515</v>
      </c>
      <c r="H1224" s="16">
        <v>226</v>
      </c>
      <c r="I1224" s="16" t="s">
        <v>10286</v>
      </c>
      <c r="J1224" t="s">
        <v>479</v>
      </c>
      <c r="K1224">
        <v>3</v>
      </c>
      <c r="T1224" s="2" t="s">
        <v>10335</v>
      </c>
      <c r="U1224" t="s">
        <v>1924</v>
      </c>
      <c r="V1224" s="2">
        <v>0</v>
      </c>
      <c r="W1224" s="2">
        <v>0</v>
      </c>
      <c r="X1224" s="2">
        <v>1</v>
      </c>
      <c r="AH1224" t="s">
        <v>53</v>
      </c>
      <c r="AL1224" t="s">
        <v>488</v>
      </c>
      <c r="AM1224" t="s">
        <v>162</v>
      </c>
      <c r="AN1224" t="s">
        <v>57</v>
      </c>
      <c r="AP1224" t="s">
        <v>10367</v>
      </c>
      <c r="AQ1224" t="s">
        <v>3432</v>
      </c>
      <c r="AR1224" t="s">
        <v>3433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 s="12"/>
    </row>
    <row r="1225" spans="1:54" x14ac:dyDescent="0.25">
      <c r="A1225">
        <v>1232</v>
      </c>
      <c r="B1225" t="s">
        <v>1288</v>
      </c>
      <c r="C1225" t="s">
        <v>10154</v>
      </c>
      <c r="F1225" t="s">
        <v>10205</v>
      </c>
      <c r="G1225" t="s">
        <v>2515</v>
      </c>
      <c r="H1225" s="16">
        <v>227</v>
      </c>
      <c r="I1225" s="16" t="s">
        <v>10287</v>
      </c>
      <c r="J1225" t="s">
        <v>479</v>
      </c>
      <c r="K1225">
        <v>8</v>
      </c>
      <c r="T1225" s="2" t="s">
        <v>10336</v>
      </c>
      <c r="U1225" t="s">
        <v>10364</v>
      </c>
      <c r="V1225" s="2">
        <v>0</v>
      </c>
      <c r="W1225" s="2">
        <v>0</v>
      </c>
      <c r="X1225" s="2">
        <v>0</v>
      </c>
      <c r="AH1225" t="s">
        <v>1465</v>
      </c>
      <c r="AL1225" t="s">
        <v>488</v>
      </c>
      <c r="AM1225" t="s">
        <v>162</v>
      </c>
      <c r="AN1225" t="s">
        <v>57</v>
      </c>
      <c r="AP1225" t="s">
        <v>10367</v>
      </c>
      <c r="AQ1225" t="s">
        <v>3432</v>
      </c>
      <c r="AR1225" t="s">
        <v>3433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 s="12"/>
    </row>
    <row r="1226" spans="1:54" x14ac:dyDescent="0.25">
      <c r="A1226">
        <v>1233</v>
      </c>
      <c r="B1226" t="s">
        <v>1288</v>
      </c>
      <c r="C1226" t="s">
        <v>10154</v>
      </c>
      <c r="F1226" t="s">
        <v>10205</v>
      </c>
      <c r="G1226" t="s">
        <v>2515</v>
      </c>
      <c r="H1226" s="16">
        <v>228</v>
      </c>
      <c r="I1226" s="16" t="s">
        <v>10288</v>
      </c>
      <c r="J1226" t="s">
        <v>479</v>
      </c>
      <c r="K1226">
        <v>3</v>
      </c>
      <c r="T1226" s="2" t="s">
        <v>10356</v>
      </c>
      <c r="U1226" t="s">
        <v>142</v>
      </c>
      <c r="V1226" s="2">
        <v>0</v>
      </c>
      <c r="W1226" s="2">
        <v>1</v>
      </c>
      <c r="X1226" s="2">
        <v>0</v>
      </c>
      <c r="AH1226" t="s">
        <v>53</v>
      </c>
      <c r="AL1226" t="s">
        <v>488</v>
      </c>
      <c r="AM1226" t="s">
        <v>162</v>
      </c>
      <c r="AN1226" t="s">
        <v>57</v>
      </c>
      <c r="AP1226" t="s">
        <v>10367</v>
      </c>
      <c r="AQ1226" t="s">
        <v>3432</v>
      </c>
      <c r="AR1226" t="s">
        <v>3433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 s="12"/>
    </row>
    <row r="1227" spans="1:54" x14ac:dyDescent="0.25">
      <c r="A1227">
        <v>1234</v>
      </c>
      <c r="B1227" t="s">
        <v>1288</v>
      </c>
      <c r="C1227" t="s">
        <v>10154</v>
      </c>
      <c r="F1227" t="s">
        <v>10205</v>
      </c>
      <c r="G1227" t="s">
        <v>2515</v>
      </c>
      <c r="H1227" s="16">
        <v>229</v>
      </c>
      <c r="I1227" s="16" t="s">
        <v>10289</v>
      </c>
      <c r="J1227" t="s">
        <v>479</v>
      </c>
      <c r="K1227">
        <v>3</v>
      </c>
      <c r="T1227" s="2" t="s">
        <v>10336</v>
      </c>
      <c r="U1227" t="s">
        <v>10365</v>
      </c>
      <c r="V1227" s="2">
        <v>0</v>
      </c>
      <c r="W1227" s="2">
        <v>0</v>
      </c>
      <c r="X1227" s="2">
        <v>1</v>
      </c>
      <c r="AH1227" t="s">
        <v>1465</v>
      </c>
      <c r="AL1227" t="s">
        <v>488</v>
      </c>
      <c r="AM1227" t="s">
        <v>162</v>
      </c>
      <c r="AN1227" t="s">
        <v>57</v>
      </c>
      <c r="AP1227" t="s">
        <v>10367</v>
      </c>
      <c r="AQ1227" t="s">
        <v>3432</v>
      </c>
      <c r="AR1227" t="s">
        <v>3433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 s="12"/>
    </row>
    <row r="1228" spans="1:54" x14ac:dyDescent="0.25">
      <c r="A1228">
        <v>1235</v>
      </c>
      <c r="B1228" t="s">
        <v>1288</v>
      </c>
      <c r="C1228" t="s">
        <v>10154</v>
      </c>
      <c r="F1228" t="s">
        <v>10205</v>
      </c>
      <c r="G1228" t="s">
        <v>2515</v>
      </c>
      <c r="H1228" s="16">
        <v>230</v>
      </c>
      <c r="I1228" s="16" t="s">
        <v>10290</v>
      </c>
      <c r="J1228" t="s">
        <v>479</v>
      </c>
      <c r="K1228">
        <v>2</v>
      </c>
      <c r="T1228" s="2" t="s">
        <v>10359</v>
      </c>
      <c r="U1228" t="s">
        <v>142</v>
      </c>
      <c r="V1228" s="2">
        <v>0</v>
      </c>
      <c r="W1228" s="2">
        <v>1</v>
      </c>
      <c r="X1228" s="2">
        <v>0</v>
      </c>
      <c r="AH1228" t="s">
        <v>53</v>
      </c>
      <c r="AL1228" t="s">
        <v>488</v>
      </c>
      <c r="AM1228" t="s">
        <v>162</v>
      </c>
      <c r="AN1228" t="s">
        <v>57</v>
      </c>
      <c r="AP1228" t="s">
        <v>10367</v>
      </c>
      <c r="AQ1228" t="s">
        <v>3432</v>
      </c>
      <c r="AR1228" t="s">
        <v>3433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 s="12"/>
    </row>
    <row r="1229" spans="1:54" x14ac:dyDescent="0.25">
      <c r="A1229">
        <v>1236</v>
      </c>
      <c r="B1229" t="s">
        <v>1288</v>
      </c>
      <c r="C1229" t="s">
        <v>10154</v>
      </c>
      <c r="F1229" t="s">
        <v>10205</v>
      </c>
      <c r="G1229" t="s">
        <v>2515</v>
      </c>
      <c r="H1229" s="16">
        <v>231</v>
      </c>
      <c r="I1229" s="16" t="s">
        <v>10291</v>
      </c>
      <c r="J1229" t="s">
        <v>479</v>
      </c>
      <c r="K1229">
        <v>2</v>
      </c>
      <c r="T1229" s="2" t="s">
        <v>10335</v>
      </c>
      <c r="U1229" t="s">
        <v>142</v>
      </c>
      <c r="V1229" s="2">
        <v>0</v>
      </c>
      <c r="W1229" s="2">
        <v>1</v>
      </c>
      <c r="X1229" s="2">
        <v>0</v>
      </c>
      <c r="AH1229" t="s">
        <v>340</v>
      </c>
      <c r="AL1229" t="s">
        <v>488</v>
      </c>
      <c r="AM1229" t="s">
        <v>162</v>
      </c>
      <c r="AN1229" t="s">
        <v>57</v>
      </c>
      <c r="AP1229" t="s">
        <v>10367</v>
      </c>
      <c r="AQ1229" t="s">
        <v>3432</v>
      </c>
      <c r="AR1229" t="s">
        <v>3433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 s="12"/>
    </row>
    <row r="1230" spans="1:54" x14ac:dyDescent="0.25">
      <c r="A1230">
        <v>1237</v>
      </c>
      <c r="B1230" t="s">
        <v>1288</v>
      </c>
      <c r="C1230" t="s">
        <v>10154</v>
      </c>
      <c r="F1230" t="s">
        <v>10205</v>
      </c>
      <c r="G1230" t="s">
        <v>2515</v>
      </c>
      <c r="H1230" s="16">
        <v>232</v>
      </c>
      <c r="I1230" s="16" t="s">
        <v>10292</v>
      </c>
      <c r="J1230" t="s">
        <v>479</v>
      </c>
      <c r="K1230">
        <v>3</v>
      </c>
      <c r="T1230" s="2" t="s">
        <v>10337</v>
      </c>
      <c r="U1230" t="s">
        <v>142</v>
      </c>
      <c r="V1230" s="2">
        <v>0</v>
      </c>
      <c r="W1230" s="2">
        <v>1</v>
      </c>
      <c r="X1230" s="2">
        <v>0</v>
      </c>
      <c r="AH1230" t="s">
        <v>53</v>
      </c>
      <c r="AL1230" t="s">
        <v>488</v>
      </c>
      <c r="AM1230" t="s">
        <v>162</v>
      </c>
      <c r="AN1230" t="s">
        <v>57</v>
      </c>
      <c r="AP1230" t="s">
        <v>10367</v>
      </c>
      <c r="AQ1230" t="s">
        <v>3432</v>
      </c>
      <c r="AR1230" t="s">
        <v>3433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 s="12"/>
    </row>
    <row r="1231" spans="1:54" x14ac:dyDescent="0.25">
      <c r="A1231">
        <v>1238</v>
      </c>
      <c r="B1231" t="s">
        <v>1288</v>
      </c>
      <c r="C1231" t="s">
        <v>10154</v>
      </c>
      <c r="F1231" t="s">
        <v>10205</v>
      </c>
      <c r="G1231" t="s">
        <v>2515</v>
      </c>
      <c r="H1231" s="16">
        <v>233</v>
      </c>
      <c r="I1231" s="16" t="s">
        <v>10293</v>
      </c>
      <c r="J1231" t="s">
        <v>479</v>
      </c>
      <c r="K1231">
        <v>2</v>
      </c>
      <c r="T1231" s="2" t="s">
        <v>10335</v>
      </c>
      <c r="U1231" t="s">
        <v>142</v>
      </c>
      <c r="V1231" s="2">
        <v>0</v>
      </c>
      <c r="W1231" s="2">
        <v>1</v>
      </c>
      <c r="X1231" s="2">
        <v>0</v>
      </c>
      <c r="AH1231" t="s">
        <v>1465</v>
      </c>
      <c r="AL1231" t="s">
        <v>488</v>
      </c>
      <c r="AM1231" t="s">
        <v>162</v>
      </c>
      <c r="AN1231" t="s">
        <v>57</v>
      </c>
      <c r="AP1231" t="s">
        <v>10367</v>
      </c>
      <c r="AQ1231" t="s">
        <v>3432</v>
      </c>
      <c r="AR1231" t="s">
        <v>3433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 s="12"/>
    </row>
    <row r="1232" spans="1:54" x14ac:dyDescent="0.25">
      <c r="A1232">
        <v>1239</v>
      </c>
      <c r="B1232" t="s">
        <v>1288</v>
      </c>
      <c r="C1232" t="s">
        <v>10154</v>
      </c>
      <c r="F1232" t="s">
        <v>10205</v>
      </c>
      <c r="G1232" t="s">
        <v>2515</v>
      </c>
      <c r="H1232" s="16">
        <v>234</v>
      </c>
      <c r="I1232" s="16" t="s">
        <v>10294</v>
      </c>
      <c r="J1232" t="s">
        <v>479</v>
      </c>
      <c r="K1232">
        <v>4</v>
      </c>
      <c r="T1232" s="2" t="s">
        <v>10340</v>
      </c>
      <c r="U1232" t="s">
        <v>142</v>
      </c>
      <c r="V1232" s="2">
        <v>0</v>
      </c>
      <c r="W1232" s="2">
        <v>1</v>
      </c>
      <c r="X1232" s="2">
        <v>0</v>
      </c>
      <c r="AH1232" t="s">
        <v>340</v>
      </c>
      <c r="AL1232" t="s">
        <v>488</v>
      </c>
      <c r="AM1232" t="s">
        <v>162</v>
      </c>
      <c r="AN1232" t="s">
        <v>57</v>
      </c>
      <c r="AP1232" t="s">
        <v>10367</v>
      </c>
      <c r="AQ1232" t="s">
        <v>3432</v>
      </c>
      <c r="AR1232" t="s">
        <v>3433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 s="12"/>
    </row>
    <row r="1233" spans="1:54" x14ac:dyDescent="0.25">
      <c r="A1233">
        <v>1240</v>
      </c>
      <c r="B1233" t="s">
        <v>1288</v>
      </c>
      <c r="C1233" t="s">
        <v>10154</v>
      </c>
      <c r="F1233" t="s">
        <v>10205</v>
      </c>
      <c r="G1233" t="s">
        <v>2515</v>
      </c>
      <c r="H1233" s="16">
        <v>235</v>
      </c>
      <c r="I1233" s="16" t="s">
        <v>10295</v>
      </c>
      <c r="J1233" t="s">
        <v>479</v>
      </c>
      <c r="K1233">
        <v>5</v>
      </c>
      <c r="T1233" s="2" t="s">
        <v>10360</v>
      </c>
      <c r="U1233" t="s">
        <v>1924</v>
      </c>
      <c r="V1233" s="2">
        <v>0</v>
      </c>
      <c r="W1233" s="2">
        <v>0</v>
      </c>
      <c r="X1233" s="2">
        <v>1</v>
      </c>
      <c r="AH1233" t="s">
        <v>1465</v>
      </c>
      <c r="AL1233" t="s">
        <v>488</v>
      </c>
      <c r="AM1233" t="s">
        <v>162</v>
      </c>
      <c r="AN1233" t="s">
        <v>57</v>
      </c>
      <c r="AP1233" t="s">
        <v>10367</v>
      </c>
      <c r="AQ1233" t="s">
        <v>3432</v>
      </c>
      <c r="AR1233" t="s">
        <v>3433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 s="12"/>
    </row>
    <row r="1234" spans="1:54" x14ac:dyDescent="0.25">
      <c r="A1234">
        <v>1241</v>
      </c>
      <c r="B1234" t="s">
        <v>1288</v>
      </c>
      <c r="C1234" t="s">
        <v>10154</v>
      </c>
      <c r="F1234" t="s">
        <v>10205</v>
      </c>
      <c r="G1234" t="s">
        <v>2515</v>
      </c>
      <c r="H1234" s="16">
        <v>236</v>
      </c>
      <c r="I1234" s="16" t="s">
        <v>10296</v>
      </c>
      <c r="J1234" t="s">
        <v>479</v>
      </c>
      <c r="K1234">
        <v>3</v>
      </c>
      <c r="T1234" s="2" t="s">
        <v>10346</v>
      </c>
      <c r="U1234" t="s">
        <v>142</v>
      </c>
      <c r="V1234" s="2">
        <v>0</v>
      </c>
      <c r="W1234" s="2">
        <v>1</v>
      </c>
      <c r="X1234" s="2">
        <v>0</v>
      </c>
      <c r="AH1234" t="s">
        <v>53</v>
      </c>
      <c r="AL1234" t="s">
        <v>488</v>
      </c>
      <c r="AM1234" t="s">
        <v>162</v>
      </c>
      <c r="AN1234" t="s">
        <v>57</v>
      </c>
      <c r="AP1234" t="s">
        <v>10367</v>
      </c>
      <c r="AQ1234" t="s">
        <v>3432</v>
      </c>
      <c r="AR1234" t="s">
        <v>3433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 s="12"/>
    </row>
    <row r="1235" spans="1:54" x14ac:dyDescent="0.25">
      <c r="A1235">
        <v>1242</v>
      </c>
      <c r="B1235" t="s">
        <v>1288</v>
      </c>
      <c r="C1235" t="s">
        <v>10154</v>
      </c>
      <c r="F1235" t="s">
        <v>10205</v>
      </c>
      <c r="G1235" t="s">
        <v>2515</v>
      </c>
      <c r="H1235" s="16">
        <v>237</v>
      </c>
      <c r="I1235" s="16" t="s">
        <v>10297</v>
      </c>
      <c r="J1235" t="s">
        <v>479</v>
      </c>
      <c r="K1235">
        <v>4</v>
      </c>
      <c r="T1235" s="2" t="s">
        <v>10340</v>
      </c>
      <c r="U1235" t="s">
        <v>142</v>
      </c>
      <c r="V1235" s="2">
        <v>0</v>
      </c>
      <c r="W1235" s="2">
        <v>1</v>
      </c>
      <c r="X1235" s="2">
        <v>0</v>
      </c>
      <c r="AH1235" t="s">
        <v>1465</v>
      </c>
      <c r="AL1235" t="s">
        <v>488</v>
      </c>
      <c r="AM1235" t="s">
        <v>162</v>
      </c>
      <c r="AN1235" t="s">
        <v>57</v>
      </c>
      <c r="AP1235" t="s">
        <v>10367</v>
      </c>
      <c r="AQ1235" t="s">
        <v>3432</v>
      </c>
      <c r="AR1235" t="s">
        <v>3433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 s="12"/>
    </row>
    <row r="1236" spans="1:54" x14ac:dyDescent="0.25">
      <c r="A1236">
        <v>1243</v>
      </c>
      <c r="B1236" t="s">
        <v>1288</v>
      </c>
      <c r="C1236" t="s">
        <v>10154</v>
      </c>
      <c r="F1236" t="s">
        <v>10205</v>
      </c>
      <c r="G1236" t="s">
        <v>2515</v>
      </c>
      <c r="H1236" s="16">
        <v>238</v>
      </c>
      <c r="I1236" s="16" t="s">
        <v>10298</v>
      </c>
      <c r="J1236" t="s">
        <v>479</v>
      </c>
      <c r="K1236">
        <v>5</v>
      </c>
      <c r="T1236" s="2" t="s">
        <v>10361</v>
      </c>
      <c r="U1236" t="s">
        <v>142</v>
      </c>
      <c r="V1236" s="2">
        <v>0</v>
      </c>
      <c r="W1236" s="2">
        <v>1</v>
      </c>
      <c r="X1236" s="2">
        <v>0</v>
      </c>
      <c r="AH1236" t="s">
        <v>1465</v>
      </c>
      <c r="AL1236" t="s">
        <v>488</v>
      </c>
      <c r="AM1236" t="s">
        <v>162</v>
      </c>
      <c r="AN1236" t="s">
        <v>263</v>
      </c>
      <c r="AP1236" t="s">
        <v>10367</v>
      </c>
      <c r="AQ1236" t="s">
        <v>3432</v>
      </c>
      <c r="AR1236" t="s">
        <v>3433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 s="12"/>
    </row>
    <row r="1237" spans="1:54" x14ac:dyDescent="0.25">
      <c r="A1237">
        <v>1244</v>
      </c>
      <c r="B1237" t="s">
        <v>1288</v>
      </c>
      <c r="C1237" t="s">
        <v>10154</v>
      </c>
      <c r="F1237" t="s">
        <v>10205</v>
      </c>
      <c r="G1237" t="s">
        <v>2515</v>
      </c>
      <c r="H1237" s="16">
        <v>239</v>
      </c>
      <c r="I1237" s="16" t="s">
        <v>10299</v>
      </c>
      <c r="J1237" t="s">
        <v>479</v>
      </c>
      <c r="K1237">
        <v>5</v>
      </c>
      <c r="T1237" s="2" t="s">
        <v>10338</v>
      </c>
      <c r="U1237" t="s">
        <v>142</v>
      </c>
      <c r="V1237" s="2">
        <v>0</v>
      </c>
      <c r="W1237" s="2">
        <v>1</v>
      </c>
      <c r="X1237" s="2">
        <v>0</v>
      </c>
      <c r="AH1237" t="s">
        <v>53</v>
      </c>
      <c r="AL1237" t="s">
        <v>488</v>
      </c>
      <c r="AM1237" t="s">
        <v>162</v>
      </c>
      <c r="AN1237" t="s">
        <v>57</v>
      </c>
      <c r="AP1237" t="s">
        <v>10367</v>
      </c>
      <c r="AQ1237" t="s">
        <v>3432</v>
      </c>
      <c r="AR1237" t="s">
        <v>3433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 s="12"/>
    </row>
    <row r="1238" spans="1:54" x14ac:dyDescent="0.25">
      <c r="A1238">
        <v>1245</v>
      </c>
      <c r="B1238" t="s">
        <v>1288</v>
      </c>
      <c r="C1238" t="s">
        <v>10154</v>
      </c>
      <c r="F1238" t="s">
        <v>10205</v>
      </c>
      <c r="G1238" t="s">
        <v>2515</v>
      </c>
      <c r="H1238" s="16">
        <v>240</v>
      </c>
      <c r="I1238" s="16" t="s">
        <v>10300</v>
      </c>
      <c r="J1238" t="s">
        <v>479</v>
      </c>
      <c r="K1238">
        <v>4</v>
      </c>
      <c r="T1238" s="2" t="s">
        <v>10341</v>
      </c>
      <c r="U1238" t="s">
        <v>142</v>
      </c>
      <c r="V1238" s="2">
        <v>0</v>
      </c>
      <c r="W1238" s="2">
        <v>1</v>
      </c>
      <c r="X1238" s="2">
        <v>0</v>
      </c>
      <c r="AH1238" t="s">
        <v>1465</v>
      </c>
      <c r="AL1238" t="s">
        <v>488</v>
      </c>
      <c r="AM1238" t="s">
        <v>162</v>
      </c>
      <c r="AN1238" t="s">
        <v>57</v>
      </c>
      <c r="AP1238" t="s">
        <v>10367</v>
      </c>
      <c r="AQ1238" t="s">
        <v>3432</v>
      </c>
      <c r="AR1238" t="s">
        <v>3433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 s="12"/>
    </row>
    <row r="1239" spans="1:54" x14ac:dyDescent="0.25">
      <c r="A1239">
        <v>1246</v>
      </c>
      <c r="B1239" t="s">
        <v>1288</v>
      </c>
      <c r="C1239" t="s">
        <v>10154</v>
      </c>
      <c r="F1239" t="s">
        <v>10205</v>
      </c>
      <c r="G1239" t="s">
        <v>2515</v>
      </c>
      <c r="H1239" s="16">
        <v>241</v>
      </c>
      <c r="I1239" s="16" t="s">
        <v>10301</v>
      </c>
      <c r="J1239" t="s">
        <v>479</v>
      </c>
      <c r="K1239">
        <v>5</v>
      </c>
      <c r="T1239" s="2" t="s">
        <v>10336</v>
      </c>
      <c r="U1239" t="s">
        <v>142</v>
      </c>
      <c r="V1239" s="2">
        <v>0</v>
      </c>
      <c r="W1239" s="2">
        <v>1</v>
      </c>
      <c r="X1239" s="2">
        <v>0</v>
      </c>
      <c r="AH1239" t="s">
        <v>1465</v>
      </c>
      <c r="AL1239" t="s">
        <v>488</v>
      </c>
      <c r="AM1239" t="s">
        <v>162</v>
      </c>
      <c r="AN1239" t="s">
        <v>57</v>
      </c>
      <c r="AP1239" t="s">
        <v>10367</v>
      </c>
      <c r="AQ1239" t="s">
        <v>3432</v>
      </c>
      <c r="AR1239" t="s">
        <v>3433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 s="12"/>
    </row>
    <row r="1240" spans="1:54" x14ac:dyDescent="0.25">
      <c r="A1240">
        <v>1247</v>
      </c>
      <c r="B1240" t="s">
        <v>1288</v>
      </c>
      <c r="C1240" t="s">
        <v>10154</v>
      </c>
      <c r="F1240" t="s">
        <v>10205</v>
      </c>
      <c r="G1240" t="s">
        <v>2515</v>
      </c>
      <c r="H1240" s="16">
        <v>242</v>
      </c>
      <c r="I1240" s="16" t="s">
        <v>10302</v>
      </c>
      <c r="J1240" t="s">
        <v>479</v>
      </c>
      <c r="K1240">
        <v>6</v>
      </c>
      <c r="T1240" s="2" t="s">
        <v>10336</v>
      </c>
      <c r="U1240" t="s">
        <v>142</v>
      </c>
      <c r="V1240" s="2">
        <v>0</v>
      </c>
      <c r="W1240" s="2">
        <v>1</v>
      </c>
      <c r="X1240" s="2">
        <v>0</v>
      </c>
      <c r="AH1240" t="s">
        <v>340</v>
      </c>
      <c r="AL1240" t="s">
        <v>488</v>
      </c>
      <c r="AM1240" t="s">
        <v>162</v>
      </c>
      <c r="AN1240" t="s">
        <v>57</v>
      </c>
      <c r="AP1240" t="s">
        <v>10367</v>
      </c>
      <c r="AQ1240" t="s">
        <v>3432</v>
      </c>
      <c r="AR1240" t="s">
        <v>3433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 s="12"/>
    </row>
    <row r="1241" spans="1:54" x14ac:dyDescent="0.25">
      <c r="A1241">
        <v>1248</v>
      </c>
      <c r="B1241" t="s">
        <v>1288</v>
      </c>
      <c r="C1241" t="s">
        <v>10154</v>
      </c>
      <c r="F1241" t="s">
        <v>10205</v>
      </c>
      <c r="G1241" t="s">
        <v>2515</v>
      </c>
      <c r="H1241" s="16">
        <v>243</v>
      </c>
      <c r="I1241" s="16" t="s">
        <v>10303</v>
      </c>
      <c r="J1241" t="s">
        <v>479</v>
      </c>
      <c r="K1241">
        <v>3</v>
      </c>
      <c r="T1241" s="2" t="s">
        <v>10336</v>
      </c>
      <c r="U1241" t="s">
        <v>10364</v>
      </c>
      <c r="V1241" s="2">
        <v>0</v>
      </c>
      <c r="W1241" s="2">
        <v>0</v>
      </c>
      <c r="X1241" s="2">
        <v>0</v>
      </c>
      <c r="AH1241" t="s">
        <v>1465</v>
      </c>
      <c r="AL1241" t="s">
        <v>488</v>
      </c>
      <c r="AM1241" t="s">
        <v>162</v>
      </c>
      <c r="AN1241" t="s">
        <v>57</v>
      </c>
      <c r="AP1241" t="s">
        <v>10367</v>
      </c>
      <c r="AQ1241" t="s">
        <v>3432</v>
      </c>
      <c r="AR1241" t="s">
        <v>3433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 s="12"/>
    </row>
    <row r="1242" spans="1:54" x14ac:dyDescent="0.25">
      <c r="A1242">
        <v>1249</v>
      </c>
      <c r="B1242" t="s">
        <v>1288</v>
      </c>
      <c r="C1242" t="s">
        <v>10154</v>
      </c>
      <c r="F1242" t="s">
        <v>10205</v>
      </c>
      <c r="G1242" t="s">
        <v>2515</v>
      </c>
      <c r="H1242" s="16">
        <v>244</v>
      </c>
      <c r="I1242" s="16" t="s">
        <v>10304</v>
      </c>
      <c r="J1242" t="s">
        <v>479</v>
      </c>
      <c r="K1242">
        <v>7</v>
      </c>
      <c r="T1242" s="2" t="s">
        <v>10335</v>
      </c>
      <c r="U1242" t="s">
        <v>142</v>
      </c>
      <c r="V1242" s="2">
        <v>0</v>
      </c>
      <c r="W1242" s="2">
        <v>1</v>
      </c>
      <c r="X1242" s="2">
        <v>0</v>
      </c>
      <c r="AH1242" t="s">
        <v>1465</v>
      </c>
      <c r="AL1242" t="s">
        <v>488</v>
      </c>
      <c r="AM1242" t="s">
        <v>162</v>
      </c>
      <c r="AN1242" t="s">
        <v>57</v>
      </c>
      <c r="AP1242" t="s">
        <v>10367</v>
      </c>
      <c r="AQ1242" t="s">
        <v>3432</v>
      </c>
      <c r="AR1242" t="s">
        <v>3433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 s="12"/>
    </row>
    <row r="1243" spans="1:54" x14ac:dyDescent="0.25">
      <c r="A1243">
        <v>1250</v>
      </c>
      <c r="B1243" t="s">
        <v>1288</v>
      </c>
      <c r="C1243" t="s">
        <v>10154</v>
      </c>
      <c r="F1243" t="s">
        <v>10205</v>
      </c>
      <c r="G1243" t="s">
        <v>2515</v>
      </c>
      <c r="H1243" s="16">
        <v>245</v>
      </c>
      <c r="I1243" s="16" t="s">
        <v>10305</v>
      </c>
      <c r="J1243" t="s">
        <v>479</v>
      </c>
      <c r="K1243">
        <v>4</v>
      </c>
      <c r="T1243" s="2" t="s">
        <v>10340</v>
      </c>
      <c r="U1243" t="s">
        <v>142</v>
      </c>
      <c r="V1243" s="2">
        <v>0</v>
      </c>
      <c r="W1243" s="2">
        <v>1</v>
      </c>
      <c r="X1243" s="2">
        <v>0</v>
      </c>
      <c r="AH1243" t="s">
        <v>1465</v>
      </c>
      <c r="AL1243" t="s">
        <v>488</v>
      </c>
      <c r="AM1243" t="s">
        <v>162</v>
      </c>
      <c r="AN1243" t="s">
        <v>57</v>
      </c>
      <c r="AP1243" t="s">
        <v>10367</v>
      </c>
      <c r="AQ1243" t="s">
        <v>3432</v>
      </c>
      <c r="AR1243" t="s">
        <v>3433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 s="12"/>
    </row>
    <row r="1244" spans="1:54" x14ac:dyDescent="0.25">
      <c r="A1244">
        <v>1251</v>
      </c>
      <c r="B1244" t="s">
        <v>1288</v>
      </c>
      <c r="C1244" t="s">
        <v>10154</v>
      </c>
      <c r="F1244" t="s">
        <v>10205</v>
      </c>
      <c r="G1244" t="s">
        <v>2515</v>
      </c>
      <c r="H1244" s="16">
        <v>246</v>
      </c>
      <c r="I1244" s="16" t="s">
        <v>10306</v>
      </c>
      <c r="J1244" t="s">
        <v>479</v>
      </c>
      <c r="K1244">
        <v>6</v>
      </c>
      <c r="T1244" s="2" t="s">
        <v>10337</v>
      </c>
      <c r="U1244" t="s">
        <v>142</v>
      </c>
      <c r="V1244" s="2">
        <v>0</v>
      </c>
      <c r="W1244" s="2">
        <v>1</v>
      </c>
      <c r="X1244" s="2">
        <v>0</v>
      </c>
      <c r="AH1244" t="s">
        <v>1465</v>
      </c>
      <c r="AL1244" t="s">
        <v>488</v>
      </c>
      <c r="AM1244" t="s">
        <v>162</v>
      </c>
      <c r="AN1244" t="s">
        <v>57</v>
      </c>
      <c r="AP1244" t="s">
        <v>10367</v>
      </c>
      <c r="AQ1244" t="s">
        <v>3432</v>
      </c>
      <c r="AR1244" t="s">
        <v>3433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 s="12"/>
    </row>
    <row r="1245" spans="1:54" x14ac:dyDescent="0.25">
      <c r="A1245">
        <v>1252</v>
      </c>
      <c r="B1245" t="s">
        <v>1288</v>
      </c>
      <c r="C1245" t="s">
        <v>10154</v>
      </c>
      <c r="F1245" t="s">
        <v>10205</v>
      </c>
      <c r="G1245" t="s">
        <v>2515</v>
      </c>
      <c r="H1245" s="16">
        <v>247</v>
      </c>
      <c r="I1245" s="16" t="s">
        <v>10307</v>
      </c>
      <c r="J1245" t="s">
        <v>479</v>
      </c>
      <c r="K1245">
        <v>3</v>
      </c>
      <c r="T1245" s="2" t="s">
        <v>10336</v>
      </c>
      <c r="U1245" t="s">
        <v>142</v>
      </c>
      <c r="V1245" s="2">
        <v>0</v>
      </c>
      <c r="W1245" s="2">
        <v>1</v>
      </c>
      <c r="X1245" s="2">
        <v>0</v>
      </c>
      <c r="AH1245" t="s">
        <v>1465</v>
      </c>
      <c r="AL1245" t="s">
        <v>488</v>
      </c>
      <c r="AM1245" t="s">
        <v>162</v>
      </c>
      <c r="AN1245" t="s">
        <v>57</v>
      </c>
      <c r="AP1245" t="s">
        <v>10367</v>
      </c>
      <c r="AQ1245" t="s">
        <v>3432</v>
      </c>
      <c r="AR1245" t="s">
        <v>3433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 s="12"/>
    </row>
    <row r="1246" spans="1:54" x14ac:dyDescent="0.25">
      <c r="A1246">
        <v>1253</v>
      </c>
      <c r="B1246" t="s">
        <v>38</v>
      </c>
      <c r="C1246" t="s">
        <v>53</v>
      </c>
      <c r="D1246" t="s">
        <v>10369</v>
      </c>
      <c r="E1246" t="s">
        <v>10371</v>
      </c>
      <c r="F1246" t="s">
        <v>10427</v>
      </c>
      <c r="H1246" s="19">
        <v>1256</v>
      </c>
      <c r="I1246" t="s">
        <v>10428</v>
      </c>
      <c r="J1246" t="s">
        <v>10579</v>
      </c>
      <c r="K1246" s="2">
        <v>4</v>
      </c>
      <c r="L1246" t="s">
        <v>45</v>
      </c>
      <c r="M1246" s="2">
        <v>4</v>
      </c>
      <c r="N1246" t="s">
        <v>1362</v>
      </c>
      <c r="O1246" s="2">
        <v>1</v>
      </c>
      <c r="P1246" s="2">
        <v>0</v>
      </c>
      <c r="Q1246" s="2">
        <v>0</v>
      </c>
      <c r="R1246" s="2">
        <v>1</v>
      </c>
      <c r="S1246" t="s">
        <v>4096</v>
      </c>
      <c r="T1246" s="2" t="s">
        <v>10343</v>
      </c>
      <c r="U1246" t="s">
        <v>142</v>
      </c>
      <c r="V1246" s="2">
        <v>0</v>
      </c>
      <c r="W1246" s="2">
        <v>1</v>
      </c>
      <c r="X1246" s="2">
        <v>0</v>
      </c>
      <c r="Y1246" s="2">
        <v>0</v>
      </c>
      <c r="AA1246" t="s">
        <v>65</v>
      </c>
      <c r="AC1246" t="s">
        <v>52</v>
      </c>
      <c r="AD1246" t="s">
        <v>52</v>
      </c>
      <c r="AE1246" s="12"/>
      <c r="AF1246" s="12"/>
      <c r="AH1246" t="s">
        <v>53</v>
      </c>
      <c r="AJ1246" t="s">
        <v>114</v>
      </c>
      <c r="AL1246" t="s">
        <v>97</v>
      </c>
      <c r="AM1246" t="s">
        <v>71</v>
      </c>
      <c r="AN1246" t="s">
        <v>272</v>
      </c>
      <c r="AO1246" t="s">
        <v>72</v>
      </c>
      <c r="AP1246" t="s">
        <v>686</v>
      </c>
      <c r="AQ1246" t="s">
        <v>60</v>
      </c>
      <c r="AR1246" t="s">
        <v>61</v>
      </c>
      <c r="AS1246" s="2">
        <v>0</v>
      </c>
      <c r="AT1246" s="2">
        <v>0</v>
      </c>
      <c r="AU1246" s="2">
        <v>1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5</v>
      </c>
    </row>
    <row r="1247" spans="1:54" x14ac:dyDescent="0.25">
      <c r="A1247">
        <v>1254</v>
      </c>
      <c r="B1247" t="s">
        <v>38</v>
      </c>
      <c r="C1247" t="s">
        <v>53</v>
      </c>
      <c r="D1247" t="s">
        <v>10369</v>
      </c>
      <c r="E1247" t="s">
        <v>10371</v>
      </c>
      <c r="F1247" t="s">
        <v>10427</v>
      </c>
      <c r="H1247" s="19">
        <v>1257</v>
      </c>
      <c r="I1247" t="s">
        <v>10429</v>
      </c>
      <c r="J1247" t="s">
        <v>1526</v>
      </c>
      <c r="K1247" s="2">
        <v>4</v>
      </c>
      <c r="L1247" t="s">
        <v>45</v>
      </c>
      <c r="M1247" s="2">
        <v>1</v>
      </c>
      <c r="N1247" t="s">
        <v>83</v>
      </c>
      <c r="O1247" s="2">
        <v>0</v>
      </c>
      <c r="P1247" s="2">
        <v>1</v>
      </c>
      <c r="Q1247" s="2">
        <v>0</v>
      </c>
      <c r="R1247" s="2">
        <v>0</v>
      </c>
      <c r="T1247" s="2" t="s">
        <v>10643</v>
      </c>
      <c r="U1247" t="s">
        <v>49</v>
      </c>
      <c r="V1247" s="2">
        <v>1</v>
      </c>
      <c r="W1247" s="2">
        <v>1</v>
      </c>
      <c r="X1247" s="2">
        <v>0</v>
      </c>
      <c r="Y1247" s="2">
        <v>0</v>
      </c>
      <c r="AA1247" t="s">
        <v>65</v>
      </c>
      <c r="AC1247" t="s">
        <v>52</v>
      </c>
      <c r="AD1247" t="s">
        <v>52</v>
      </c>
      <c r="AE1247" s="12"/>
      <c r="AF1247" s="12"/>
      <c r="AH1247" t="s">
        <v>53</v>
      </c>
      <c r="AJ1247" t="s">
        <v>114</v>
      </c>
      <c r="AL1247" t="s">
        <v>97</v>
      </c>
      <c r="AM1247" t="s">
        <v>71</v>
      </c>
      <c r="AN1247" t="s">
        <v>272</v>
      </c>
      <c r="AO1247" t="s">
        <v>72</v>
      </c>
      <c r="AP1247" t="s">
        <v>686</v>
      </c>
      <c r="AQ1247" t="s">
        <v>60</v>
      </c>
      <c r="AR1247" t="s">
        <v>61</v>
      </c>
      <c r="AS1247" s="2">
        <v>0</v>
      </c>
      <c r="AT1247" s="2">
        <v>0</v>
      </c>
      <c r="AU1247" s="2">
        <v>1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9</v>
      </c>
    </row>
    <row r="1248" spans="1:54" x14ac:dyDescent="0.25">
      <c r="A1248">
        <v>1255</v>
      </c>
      <c r="B1248" t="s">
        <v>38</v>
      </c>
      <c r="C1248" t="s">
        <v>53</v>
      </c>
      <c r="D1248" t="s">
        <v>10369</v>
      </c>
      <c r="E1248" t="s">
        <v>1967</v>
      </c>
      <c r="F1248" t="s">
        <v>10427</v>
      </c>
      <c r="H1248" s="19">
        <v>1258</v>
      </c>
      <c r="I1248" t="s">
        <v>10430</v>
      </c>
      <c r="J1248" t="s">
        <v>10580</v>
      </c>
      <c r="K1248" s="2">
        <v>4</v>
      </c>
      <c r="L1248" t="s">
        <v>45</v>
      </c>
      <c r="M1248" s="2">
        <v>2</v>
      </c>
      <c r="N1248" t="s">
        <v>83</v>
      </c>
      <c r="O1248" s="2">
        <v>0</v>
      </c>
      <c r="P1248" s="2">
        <v>1</v>
      </c>
      <c r="Q1248" s="2">
        <v>0</v>
      </c>
      <c r="R1248" s="2">
        <v>0</v>
      </c>
      <c r="T1248" s="2" t="s">
        <v>10644</v>
      </c>
      <c r="U1248" t="s">
        <v>49</v>
      </c>
      <c r="V1248" s="2">
        <v>1</v>
      </c>
      <c r="W1248" s="2">
        <v>1</v>
      </c>
      <c r="X1248" s="2">
        <v>0</v>
      </c>
      <c r="Y1248" s="2">
        <v>0</v>
      </c>
      <c r="AA1248" t="s">
        <v>65</v>
      </c>
      <c r="AC1248" t="s">
        <v>12125</v>
      </c>
      <c r="AD1248" t="s">
        <v>45</v>
      </c>
      <c r="AE1248" s="12" t="s">
        <v>48</v>
      </c>
      <c r="AF1248" s="12" t="s">
        <v>455</v>
      </c>
      <c r="AG1248" t="s">
        <v>10698</v>
      </c>
      <c r="AH1248" t="s">
        <v>53</v>
      </c>
      <c r="AJ1248" t="s">
        <v>106</v>
      </c>
      <c r="AL1248" t="s">
        <v>97</v>
      </c>
      <c r="AM1248" t="s">
        <v>71</v>
      </c>
      <c r="AN1248" t="s">
        <v>272</v>
      </c>
      <c r="AO1248" t="s">
        <v>72</v>
      </c>
      <c r="AP1248" t="s">
        <v>686</v>
      </c>
      <c r="AQ1248" t="s">
        <v>60</v>
      </c>
      <c r="AR1248" t="s">
        <v>61</v>
      </c>
      <c r="AS1248" s="2">
        <v>0</v>
      </c>
      <c r="AT1248" s="2">
        <v>0</v>
      </c>
      <c r="AU1248" s="2">
        <v>1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5</v>
      </c>
    </row>
    <row r="1249" spans="1:54" x14ac:dyDescent="0.25">
      <c r="A1249">
        <v>1256</v>
      </c>
      <c r="B1249" t="s">
        <v>38</v>
      </c>
      <c r="C1249" t="s">
        <v>53</v>
      </c>
      <c r="D1249" t="s">
        <v>10369</v>
      </c>
      <c r="E1249" t="s">
        <v>10372</v>
      </c>
      <c r="F1249" t="s">
        <v>10427</v>
      </c>
      <c r="H1249" s="19">
        <v>1259</v>
      </c>
      <c r="I1249" t="s">
        <v>10431</v>
      </c>
      <c r="J1249" t="s">
        <v>10581</v>
      </c>
      <c r="K1249" s="2">
        <v>3</v>
      </c>
      <c r="L1249" t="s">
        <v>45</v>
      </c>
      <c r="M1249" s="2">
        <v>5</v>
      </c>
      <c r="N1249" t="s">
        <v>83</v>
      </c>
      <c r="O1249" s="2">
        <v>0</v>
      </c>
      <c r="P1249" s="2">
        <v>1</v>
      </c>
      <c r="Q1249" s="2">
        <v>0</v>
      </c>
      <c r="R1249" s="2">
        <v>0</v>
      </c>
      <c r="T1249" s="2" t="s">
        <v>10645</v>
      </c>
      <c r="U1249" t="s">
        <v>49</v>
      </c>
      <c r="V1249" s="2">
        <v>1</v>
      </c>
      <c r="W1249" s="2">
        <v>1</v>
      </c>
      <c r="X1249" s="2">
        <v>0</v>
      </c>
      <c r="Y1249" s="2">
        <v>0</v>
      </c>
      <c r="AA1249" t="s">
        <v>65</v>
      </c>
      <c r="AC1249" t="s">
        <v>12125</v>
      </c>
      <c r="AD1249" t="s">
        <v>45</v>
      </c>
      <c r="AE1249" s="12" t="s">
        <v>216</v>
      </c>
      <c r="AF1249" s="2" t="s">
        <v>107</v>
      </c>
      <c r="AG1249" t="s">
        <v>10699</v>
      </c>
      <c r="AH1249" t="s">
        <v>53</v>
      </c>
      <c r="AJ1249" t="s">
        <v>106</v>
      </c>
      <c r="AL1249" t="s">
        <v>97</v>
      </c>
      <c r="AM1249" t="s">
        <v>71</v>
      </c>
      <c r="AN1249" t="s">
        <v>272</v>
      </c>
      <c r="AO1249" t="s">
        <v>72</v>
      </c>
      <c r="AP1249" t="s">
        <v>1623</v>
      </c>
      <c r="AQ1249" t="s">
        <v>60</v>
      </c>
      <c r="AR1249" t="s">
        <v>61</v>
      </c>
      <c r="AS1249" s="2">
        <v>0</v>
      </c>
      <c r="AT1249" s="2">
        <v>0</v>
      </c>
      <c r="AU1249" s="2">
        <v>1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5</v>
      </c>
    </row>
    <row r="1250" spans="1:54" x14ac:dyDescent="0.25">
      <c r="A1250">
        <v>1257</v>
      </c>
      <c r="B1250" t="s">
        <v>38</v>
      </c>
      <c r="C1250" t="s">
        <v>53</v>
      </c>
      <c r="D1250" t="s">
        <v>10369</v>
      </c>
      <c r="E1250" t="s">
        <v>10373</v>
      </c>
      <c r="F1250" t="s">
        <v>10427</v>
      </c>
      <c r="H1250" s="19">
        <v>1260</v>
      </c>
      <c r="I1250" t="s">
        <v>10432</v>
      </c>
      <c r="J1250" t="s">
        <v>2963</v>
      </c>
      <c r="K1250" s="2">
        <v>4</v>
      </c>
      <c r="L1250" t="s">
        <v>45</v>
      </c>
      <c r="M1250" s="2">
        <v>2</v>
      </c>
      <c r="N1250" t="s">
        <v>47</v>
      </c>
      <c r="O1250" s="2">
        <v>1</v>
      </c>
      <c r="P1250" s="2">
        <v>1</v>
      </c>
      <c r="Q1250" s="2">
        <v>0</v>
      </c>
      <c r="R1250" s="2">
        <v>0</v>
      </c>
      <c r="T1250" s="2" t="s">
        <v>10646</v>
      </c>
      <c r="U1250" t="s">
        <v>49</v>
      </c>
      <c r="V1250" s="2">
        <v>1</v>
      </c>
      <c r="W1250" s="2">
        <v>1</v>
      </c>
      <c r="X1250" s="2">
        <v>0</v>
      </c>
      <c r="Y1250" s="2">
        <v>0</v>
      </c>
      <c r="AA1250" t="s">
        <v>65</v>
      </c>
      <c r="AC1250" t="s">
        <v>52</v>
      </c>
      <c r="AD1250" t="s">
        <v>52</v>
      </c>
      <c r="AE1250" s="12"/>
      <c r="AF1250" s="12"/>
      <c r="AH1250" t="s">
        <v>53</v>
      </c>
      <c r="AJ1250" t="s">
        <v>114</v>
      </c>
      <c r="AL1250" t="s">
        <v>97</v>
      </c>
      <c r="AM1250" t="s">
        <v>71</v>
      </c>
      <c r="AN1250" t="s">
        <v>272</v>
      </c>
      <c r="AO1250" t="s">
        <v>1095</v>
      </c>
      <c r="AP1250" t="s">
        <v>686</v>
      </c>
      <c r="AQ1250" t="s">
        <v>60</v>
      </c>
      <c r="AR1250" t="s">
        <v>61</v>
      </c>
      <c r="AS1250" s="2">
        <v>0</v>
      </c>
      <c r="AT1250" s="2">
        <v>0</v>
      </c>
      <c r="AU1250" s="2">
        <v>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6</v>
      </c>
    </row>
    <row r="1251" spans="1:54" x14ac:dyDescent="0.25">
      <c r="A1251">
        <v>1258</v>
      </c>
      <c r="B1251" t="s">
        <v>38</v>
      </c>
      <c r="C1251" t="s">
        <v>53</v>
      </c>
      <c r="D1251" t="s">
        <v>10369</v>
      </c>
      <c r="E1251" t="s">
        <v>10374</v>
      </c>
      <c r="F1251" t="s">
        <v>10427</v>
      </c>
      <c r="H1251" s="19">
        <v>1261</v>
      </c>
      <c r="I1251" t="s">
        <v>10433</v>
      </c>
      <c r="J1251" t="s">
        <v>10582</v>
      </c>
      <c r="K1251" s="2">
        <v>5</v>
      </c>
      <c r="L1251" t="s">
        <v>45</v>
      </c>
      <c r="M1251" s="2">
        <v>8</v>
      </c>
      <c r="N1251" t="s">
        <v>83</v>
      </c>
      <c r="O1251" s="2">
        <v>0</v>
      </c>
      <c r="P1251" s="2">
        <v>1</v>
      </c>
      <c r="Q1251" s="2">
        <v>0</v>
      </c>
      <c r="R1251" s="2">
        <v>0</v>
      </c>
      <c r="T1251" s="2" t="s">
        <v>10339</v>
      </c>
      <c r="U1251" t="s">
        <v>49</v>
      </c>
      <c r="V1251" s="2">
        <v>1</v>
      </c>
      <c r="W1251" s="2">
        <v>1</v>
      </c>
      <c r="X1251" s="2">
        <v>0</v>
      </c>
      <c r="Y1251" s="2">
        <v>0</v>
      </c>
      <c r="AA1251" t="s">
        <v>65</v>
      </c>
      <c r="AC1251" t="s">
        <v>12126</v>
      </c>
      <c r="AD1251" t="s">
        <v>45</v>
      </c>
      <c r="AE1251" s="12" t="s">
        <v>10691</v>
      </c>
      <c r="AF1251" s="12" t="s">
        <v>455</v>
      </c>
      <c r="AG1251" t="s">
        <v>12110</v>
      </c>
      <c r="AH1251" t="s">
        <v>53</v>
      </c>
      <c r="AJ1251" t="s">
        <v>114</v>
      </c>
      <c r="AL1251" t="s">
        <v>97</v>
      </c>
      <c r="AM1251" t="s">
        <v>71</v>
      </c>
      <c r="AN1251" t="s">
        <v>272</v>
      </c>
      <c r="AO1251" t="s">
        <v>584</v>
      </c>
      <c r="AP1251" t="s">
        <v>1623</v>
      </c>
      <c r="AQ1251" t="s">
        <v>60</v>
      </c>
      <c r="AR1251" t="s">
        <v>61</v>
      </c>
      <c r="AS1251" s="2">
        <v>0</v>
      </c>
      <c r="AT1251" s="2">
        <v>0</v>
      </c>
      <c r="AU1251" s="2">
        <v>1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8</v>
      </c>
    </row>
    <row r="1252" spans="1:54" x14ac:dyDescent="0.25">
      <c r="A1252">
        <v>1259</v>
      </c>
      <c r="B1252" t="s">
        <v>38</v>
      </c>
      <c r="C1252" t="s">
        <v>53</v>
      </c>
      <c r="D1252" t="s">
        <v>10369</v>
      </c>
      <c r="E1252" t="s">
        <v>10375</v>
      </c>
      <c r="F1252" t="s">
        <v>10427</v>
      </c>
      <c r="H1252" s="19">
        <v>1262</v>
      </c>
      <c r="I1252" t="s">
        <v>10434</v>
      </c>
      <c r="J1252" t="s">
        <v>10583</v>
      </c>
      <c r="K1252" s="2">
        <v>6</v>
      </c>
      <c r="L1252" t="s">
        <v>45</v>
      </c>
      <c r="M1252" s="2">
        <v>4</v>
      </c>
      <c r="N1252" t="s">
        <v>83</v>
      </c>
      <c r="O1252" s="2">
        <v>0</v>
      </c>
      <c r="P1252" s="2">
        <v>1</v>
      </c>
      <c r="Q1252" s="2">
        <v>0</v>
      </c>
      <c r="R1252" s="2">
        <v>0</v>
      </c>
      <c r="T1252" s="2" t="s">
        <v>10647</v>
      </c>
      <c r="U1252" t="s">
        <v>49</v>
      </c>
      <c r="V1252" s="2">
        <v>1</v>
      </c>
      <c r="W1252" s="2">
        <v>1</v>
      </c>
      <c r="X1252" s="2">
        <v>0</v>
      </c>
      <c r="Y1252" s="2">
        <v>0</v>
      </c>
      <c r="AA1252" t="s">
        <v>51</v>
      </c>
      <c r="AC1252" t="s">
        <v>12126</v>
      </c>
      <c r="AD1252" t="s">
        <v>45</v>
      </c>
      <c r="AE1252" s="12" t="s">
        <v>4465</v>
      </c>
      <c r="AF1252" t="s">
        <v>455</v>
      </c>
      <c r="AG1252" t="s">
        <v>1456</v>
      </c>
      <c r="AH1252" t="s">
        <v>53</v>
      </c>
      <c r="AJ1252" t="s">
        <v>114</v>
      </c>
      <c r="AL1252" t="s">
        <v>97</v>
      </c>
      <c r="AM1252" t="s">
        <v>71</v>
      </c>
      <c r="AN1252" t="s">
        <v>272</v>
      </c>
      <c r="AO1252" t="s">
        <v>72</v>
      </c>
      <c r="AP1252" t="s">
        <v>1623</v>
      </c>
      <c r="AQ1252" t="s">
        <v>60</v>
      </c>
      <c r="AR1252" t="s">
        <v>61</v>
      </c>
      <c r="AS1252" s="2">
        <v>0</v>
      </c>
      <c r="AT1252" s="2">
        <v>0</v>
      </c>
      <c r="AU1252" s="2">
        <v>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5</v>
      </c>
    </row>
    <row r="1253" spans="1:54" x14ac:dyDescent="0.25">
      <c r="A1253">
        <v>1260</v>
      </c>
      <c r="B1253" t="s">
        <v>38</v>
      </c>
      <c r="C1253" t="s">
        <v>53</v>
      </c>
      <c r="D1253" t="s">
        <v>10369</v>
      </c>
      <c r="E1253" t="s">
        <v>10376</v>
      </c>
      <c r="F1253" t="s">
        <v>10427</v>
      </c>
      <c r="H1253" s="19">
        <v>1263</v>
      </c>
      <c r="I1253" t="s">
        <v>10435</v>
      </c>
      <c r="J1253" t="s">
        <v>10584</v>
      </c>
      <c r="K1253" s="2">
        <v>5</v>
      </c>
      <c r="L1253" t="s">
        <v>45</v>
      </c>
      <c r="M1253" s="2">
        <v>8</v>
      </c>
      <c r="N1253" t="s">
        <v>83</v>
      </c>
      <c r="O1253" s="2">
        <v>0</v>
      </c>
      <c r="P1253" s="2">
        <v>1</v>
      </c>
      <c r="Q1253" s="2">
        <v>0</v>
      </c>
      <c r="R1253" s="2">
        <v>0</v>
      </c>
      <c r="T1253" s="2" t="s">
        <v>10334</v>
      </c>
      <c r="U1253" t="s">
        <v>49</v>
      </c>
      <c r="V1253" s="2">
        <v>1</v>
      </c>
      <c r="W1253" s="2">
        <v>1</v>
      </c>
      <c r="X1253" s="2">
        <v>0</v>
      </c>
      <c r="Y1253" s="2">
        <v>0</v>
      </c>
      <c r="AA1253" t="s">
        <v>51</v>
      </c>
      <c r="AC1253" t="s">
        <v>12125</v>
      </c>
      <c r="AD1253" t="s">
        <v>45</v>
      </c>
      <c r="AE1253" s="12" t="s">
        <v>46</v>
      </c>
      <c r="AF1253" t="s">
        <v>455</v>
      </c>
      <c r="AG1253" t="s">
        <v>1211</v>
      </c>
      <c r="AH1253" t="s">
        <v>53</v>
      </c>
      <c r="AJ1253" t="s">
        <v>106</v>
      </c>
      <c r="AL1253" t="s">
        <v>97</v>
      </c>
      <c r="AM1253" t="s">
        <v>71</v>
      </c>
      <c r="AN1253" t="s">
        <v>272</v>
      </c>
      <c r="AO1253" t="s">
        <v>1095</v>
      </c>
      <c r="AP1253" t="s">
        <v>686</v>
      </c>
      <c r="AQ1253" t="s">
        <v>60</v>
      </c>
      <c r="AR1253" t="s">
        <v>61</v>
      </c>
      <c r="AS1253" s="2">
        <v>0</v>
      </c>
      <c r="AT1253" s="2">
        <v>0</v>
      </c>
      <c r="AU1253" s="2">
        <v>1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5</v>
      </c>
    </row>
    <row r="1254" spans="1:54" x14ac:dyDescent="0.25">
      <c r="A1254">
        <v>1261</v>
      </c>
      <c r="B1254" t="s">
        <v>38</v>
      </c>
      <c r="C1254" t="s">
        <v>53</v>
      </c>
      <c r="D1254" t="s">
        <v>10369</v>
      </c>
      <c r="E1254" t="s">
        <v>10377</v>
      </c>
      <c r="F1254" t="s">
        <v>10427</v>
      </c>
      <c r="H1254" s="19">
        <v>1264</v>
      </c>
      <c r="I1254" t="s">
        <v>10436</v>
      </c>
      <c r="J1254" t="s">
        <v>10585</v>
      </c>
      <c r="K1254" s="2">
        <v>8</v>
      </c>
      <c r="L1254" t="s">
        <v>45</v>
      </c>
      <c r="M1254" s="2">
        <v>6</v>
      </c>
      <c r="N1254" t="s">
        <v>83</v>
      </c>
      <c r="O1254" s="2">
        <v>0</v>
      </c>
      <c r="P1254" s="2">
        <v>1</v>
      </c>
      <c r="Q1254" s="2">
        <v>0</v>
      </c>
      <c r="R1254" s="2">
        <v>0</v>
      </c>
      <c r="T1254" s="2" t="s">
        <v>10648</v>
      </c>
      <c r="U1254" t="s">
        <v>64</v>
      </c>
      <c r="V1254" s="2">
        <v>1</v>
      </c>
      <c r="W1254" s="2">
        <v>1</v>
      </c>
      <c r="X1254" s="2">
        <v>1</v>
      </c>
      <c r="Y1254" s="2">
        <v>0</v>
      </c>
      <c r="AA1254" t="s">
        <v>51</v>
      </c>
      <c r="AC1254" t="s">
        <v>12125</v>
      </c>
      <c r="AD1254" t="s">
        <v>45</v>
      </c>
      <c r="AE1254" s="12" t="s">
        <v>216</v>
      </c>
      <c r="AF1254" s="2" t="s">
        <v>455</v>
      </c>
      <c r="AG1254" t="s">
        <v>10700</v>
      </c>
      <c r="AH1254" t="s">
        <v>53</v>
      </c>
      <c r="AJ1254" t="s">
        <v>106</v>
      </c>
      <c r="AL1254" t="s">
        <v>97</v>
      </c>
      <c r="AM1254" t="s">
        <v>71</v>
      </c>
      <c r="AN1254" t="s">
        <v>272</v>
      </c>
      <c r="AO1254" t="s">
        <v>72</v>
      </c>
      <c r="AP1254" t="s">
        <v>686</v>
      </c>
      <c r="AQ1254" t="s">
        <v>60</v>
      </c>
      <c r="AR1254" t="s">
        <v>61</v>
      </c>
      <c r="AS1254" s="2">
        <v>0</v>
      </c>
      <c r="AT1254" s="2">
        <v>0</v>
      </c>
      <c r="AU1254" s="2">
        <v>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9</v>
      </c>
    </row>
    <row r="1255" spans="1:54" x14ac:dyDescent="0.25">
      <c r="A1255">
        <v>1262</v>
      </c>
      <c r="B1255" t="s">
        <v>38</v>
      </c>
      <c r="C1255" t="s">
        <v>53</v>
      </c>
      <c r="D1255" t="s">
        <v>10369</v>
      </c>
      <c r="E1255" t="s">
        <v>10378</v>
      </c>
      <c r="F1255" t="s">
        <v>10427</v>
      </c>
      <c r="H1255" s="19">
        <v>1265</v>
      </c>
      <c r="I1255" t="s">
        <v>10437</v>
      </c>
      <c r="J1255" t="s">
        <v>479</v>
      </c>
      <c r="K1255" s="2">
        <v>4</v>
      </c>
      <c r="L1255" t="s">
        <v>45</v>
      </c>
      <c r="M1255" s="2">
        <v>2</v>
      </c>
      <c r="N1255" t="s">
        <v>494</v>
      </c>
      <c r="O1255" s="2">
        <v>1</v>
      </c>
      <c r="P1255" s="2">
        <v>0</v>
      </c>
      <c r="Q1255" s="2">
        <v>0</v>
      </c>
      <c r="R1255" s="2">
        <v>0</v>
      </c>
      <c r="T1255" s="2" t="s">
        <v>10646</v>
      </c>
      <c r="U1255" t="s">
        <v>142</v>
      </c>
      <c r="V1255" s="2">
        <v>0</v>
      </c>
      <c r="W1255" s="2">
        <v>1</v>
      </c>
      <c r="X1255" s="2">
        <v>0</v>
      </c>
      <c r="Y1255" s="2">
        <v>0</v>
      </c>
      <c r="AA1255" t="s">
        <v>65</v>
      </c>
      <c r="AC1255" t="s">
        <v>52</v>
      </c>
      <c r="AD1255" t="s">
        <v>52</v>
      </c>
      <c r="AE1255" s="12"/>
      <c r="AF1255" s="12"/>
      <c r="AH1255" t="s">
        <v>53</v>
      </c>
      <c r="AJ1255" t="s">
        <v>106</v>
      </c>
      <c r="AL1255" t="s">
        <v>97</v>
      </c>
      <c r="AM1255" t="s">
        <v>71</v>
      </c>
      <c r="AN1255" t="s">
        <v>272</v>
      </c>
      <c r="AO1255" t="s">
        <v>72</v>
      </c>
      <c r="AP1255" t="s">
        <v>686</v>
      </c>
      <c r="AQ1255" t="s">
        <v>60</v>
      </c>
      <c r="AR1255" t="s">
        <v>61</v>
      </c>
      <c r="AS1255" s="2">
        <v>0</v>
      </c>
      <c r="AT1255" s="2">
        <v>0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9</v>
      </c>
    </row>
    <row r="1256" spans="1:54" x14ac:dyDescent="0.25">
      <c r="A1256">
        <v>1263</v>
      </c>
      <c r="B1256" t="s">
        <v>38</v>
      </c>
      <c r="C1256" t="s">
        <v>53</v>
      </c>
      <c r="D1256" t="s">
        <v>10369</v>
      </c>
      <c r="E1256" t="s">
        <v>10379</v>
      </c>
      <c r="F1256" t="s">
        <v>10427</v>
      </c>
      <c r="H1256" s="19">
        <v>1266</v>
      </c>
      <c r="I1256" t="s">
        <v>10438</v>
      </c>
      <c r="J1256" t="s">
        <v>479</v>
      </c>
      <c r="K1256" s="2">
        <v>7</v>
      </c>
      <c r="L1256" t="s">
        <v>45</v>
      </c>
      <c r="M1256" s="2">
        <v>3</v>
      </c>
      <c r="N1256" t="s">
        <v>494</v>
      </c>
      <c r="O1256" s="2">
        <v>1</v>
      </c>
      <c r="P1256" s="2">
        <v>0</v>
      </c>
      <c r="Q1256" s="2">
        <v>0</v>
      </c>
      <c r="R1256" s="2">
        <v>0</v>
      </c>
      <c r="T1256" s="2" t="s">
        <v>10361</v>
      </c>
      <c r="U1256" t="s">
        <v>105</v>
      </c>
      <c r="V1256" s="2">
        <v>1</v>
      </c>
      <c r="W1256" s="2">
        <v>0</v>
      </c>
      <c r="X1256" s="2">
        <v>0</v>
      </c>
      <c r="Y1256" s="2">
        <v>0</v>
      </c>
      <c r="AA1256" t="s">
        <v>65</v>
      </c>
      <c r="AC1256" t="s">
        <v>52</v>
      </c>
      <c r="AD1256" t="s">
        <v>52</v>
      </c>
      <c r="AE1256" s="12"/>
      <c r="AF1256" s="12"/>
      <c r="AH1256" t="s">
        <v>53</v>
      </c>
      <c r="AJ1256" t="s">
        <v>54</v>
      </c>
      <c r="AL1256" t="s">
        <v>97</v>
      </c>
      <c r="AM1256" t="s">
        <v>71</v>
      </c>
      <c r="AN1256" t="s">
        <v>272</v>
      </c>
      <c r="AO1256" t="s">
        <v>72</v>
      </c>
      <c r="AP1256" t="s">
        <v>1623</v>
      </c>
      <c r="AQ1256" t="s">
        <v>60</v>
      </c>
      <c r="AR1256" t="s">
        <v>1279</v>
      </c>
      <c r="AS1256" s="2">
        <v>0</v>
      </c>
      <c r="AT1256" s="2">
        <v>1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</row>
    <row r="1257" spans="1:54" x14ac:dyDescent="0.25">
      <c r="A1257">
        <v>1264</v>
      </c>
      <c r="B1257" t="s">
        <v>38</v>
      </c>
      <c r="C1257" t="s">
        <v>53</v>
      </c>
      <c r="D1257" t="s">
        <v>10369</v>
      </c>
      <c r="E1257" t="s">
        <v>10380</v>
      </c>
      <c r="F1257" t="s">
        <v>10427</v>
      </c>
      <c r="H1257" s="19">
        <v>1267</v>
      </c>
      <c r="I1257" t="s">
        <v>10439</v>
      </c>
      <c r="J1257" t="s">
        <v>479</v>
      </c>
      <c r="K1257" s="2">
        <v>8</v>
      </c>
      <c r="L1257" t="s">
        <v>45</v>
      </c>
      <c r="M1257" s="2">
        <v>6</v>
      </c>
      <c r="N1257" t="s">
        <v>83</v>
      </c>
      <c r="O1257" s="2">
        <v>0</v>
      </c>
      <c r="P1257" s="2">
        <v>1</v>
      </c>
      <c r="Q1257" s="2">
        <v>0</v>
      </c>
      <c r="R1257" s="2">
        <v>0</v>
      </c>
      <c r="T1257" s="2" t="s">
        <v>10649</v>
      </c>
      <c r="U1257" t="s">
        <v>64</v>
      </c>
      <c r="V1257" s="2">
        <v>1</v>
      </c>
      <c r="W1257" s="2">
        <v>1</v>
      </c>
      <c r="X1257" s="2">
        <v>1</v>
      </c>
      <c r="Y1257" s="2">
        <v>0</v>
      </c>
      <c r="AA1257" t="s">
        <v>65</v>
      </c>
      <c r="AC1257" t="s">
        <v>52</v>
      </c>
      <c r="AD1257" t="s">
        <v>52</v>
      </c>
      <c r="AE1257" s="12"/>
      <c r="AF1257" s="12"/>
      <c r="AH1257" t="s">
        <v>53</v>
      </c>
      <c r="AJ1257" t="s">
        <v>114</v>
      </c>
      <c r="AL1257" t="s">
        <v>97</v>
      </c>
      <c r="AM1257" t="s">
        <v>71</v>
      </c>
      <c r="AN1257" t="s">
        <v>272</v>
      </c>
      <c r="AO1257" t="s">
        <v>72</v>
      </c>
      <c r="AP1257" t="s">
        <v>1623</v>
      </c>
      <c r="AQ1257" t="s">
        <v>60</v>
      </c>
      <c r="AR1257" t="s">
        <v>61</v>
      </c>
      <c r="AS1257" s="2">
        <v>0</v>
      </c>
      <c r="AT1257" s="2">
        <v>0</v>
      </c>
      <c r="AU1257" s="2">
        <v>1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13</v>
      </c>
    </row>
    <row r="1258" spans="1:54" x14ac:dyDescent="0.25">
      <c r="A1258">
        <v>1265</v>
      </c>
      <c r="B1258" t="s">
        <v>38</v>
      </c>
      <c r="C1258" t="s">
        <v>53</v>
      </c>
      <c r="D1258" t="s">
        <v>10369</v>
      </c>
      <c r="E1258" t="s">
        <v>10381</v>
      </c>
      <c r="F1258" t="s">
        <v>10427</v>
      </c>
      <c r="H1258" s="19">
        <v>1268</v>
      </c>
      <c r="I1258" t="s">
        <v>10440</v>
      </c>
      <c r="J1258" t="s">
        <v>10328</v>
      </c>
      <c r="K1258" s="2">
        <v>3</v>
      </c>
      <c r="L1258" t="s">
        <v>45</v>
      </c>
      <c r="M1258" s="2">
        <v>1</v>
      </c>
      <c r="N1258" t="s">
        <v>494</v>
      </c>
      <c r="O1258" s="2">
        <v>1</v>
      </c>
      <c r="P1258" s="2">
        <v>0</v>
      </c>
      <c r="Q1258" s="2">
        <v>0</v>
      </c>
      <c r="R1258" s="2">
        <v>0</v>
      </c>
      <c r="T1258" s="2" t="s">
        <v>10361</v>
      </c>
      <c r="U1258" t="s">
        <v>105</v>
      </c>
      <c r="V1258" s="2">
        <v>1</v>
      </c>
      <c r="W1258" s="2">
        <v>0</v>
      </c>
      <c r="X1258" s="2">
        <v>0</v>
      </c>
      <c r="Y1258" s="2">
        <v>0</v>
      </c>
      <c r="AA1258" t="s">
        <v>65</v>
      </c>
      <c r="AC1258" t="s">
        <v>52</v>
      </c>
      <c r="AD1258" t="s">
        <v>52</v>
      </c>
      <c r="AE1258" s="12"/>
      <c r="AF1258" s="12"/>
      <c r="AH1258" t="s">
        <v>53</v>
      </c>
      <c r="AJ1258" t="s">
        <v>114</v>
      </c>
      <c r="AL1258" t="s">
        <v>97</v>
      </c>
      <c r="AM1258" t="s">
        <v>71</v>
      </c>
      <c r="AN1258" t="s">
        <v>272</v>
      </c>
      <c r="AO1258" t="s">
        <v>72</v>
      </c>
      <c r="AP1258" t="s">
        <v>686</v>
      </c>
      <c r="AQ1258" t="s">
        <v>60</v>
      </c>
      <c r="AR1258" t="s">
        <v>61</v>
      </c>
      <c r="AS1258" s="2">
        <v>0</v>
      </c>
      <c r="AT1258" s="2">
        <v>0</v>
      </c>
      <c r="AU1258" s="2">
        <v>1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5</v>
      </c>
    </row>
    <row r="1259" spans="1:54" x14ac:dyDescent="0.25">
      <c r="A1259">
        <v>1266</v>
      </c>
      <c r="B1259" t="s">
        <v>38</v>
      </c>
      <c r="C1259" t="s">
        <v>53</v>
      </c>
      <c r="D1259" t="s">
        <v>10369</v>
      </c>
      <c r="E1259" t="s">
        <v>10382</v>
      </c>
      <c r="F1259" t="s">
        <v>10427</v>
      </c>
      <c r="H1259" s="19">
        <v>1269</v>
      </c>
      <c r="I1259" t="s">
        <v>10441</v>
      </c>
      <c r="J1259" t="s">
        <v>10586</v>
      </c>
      <c r="K1259" s="2">
        <v>10</v>
      </c>
      <c r="L1259" t="s">
        <v>45</v>
      </c>
      <c r="M1259" s="2">
        <v>9</v>
      </c>
      <c r="N1259" t="s">
        <v>83</v>
      </c>
      <c r="O1259" s="2">
        <v>0</v>
      </c>
      <c r="P1259" s="2">
        <v>1</v>
      </c>
      <c r="Q1259" s="2">
        <v>0</v>
      </c>
      <c r="R1259" s="2">
        <v>0</v>
      </c>
      <c r="T1259" s="2" t="s">
        <v>10650</v>
      </c>
      <c r="U1259" t="s">
        <v>49</v>
      </c>
      <c r="V1259" s="2">
        <v>1</v>
      </c>
      <c r="W1259" s="2">
        <v>1</v>
      </c>
      <c r="X1259" s="2">
        <v>0</v>
      </c>
      <c r="Y1259" s="2">
        <v>0</v>
      </c>
      <c r="AA1259" t="s">
        <v>51</v>
      </c>
      <c r="AC1259" t="s">
        <v>52</v>
      </c>
      <c r="AD1259" t="s">
        <v>52</v>
      </c>
      <c r="AE1259" s="12"/>
      <c r="AF1259" s="12"/>
      <c r="AH1259" t="s">
        <v>53</v>
      </c>
      <c r="AJ1259" t="s">
        <v>114</v>
      </c>
      <c r="AL1259" t="s">
        <v>97</v>
      </c>
      <c r="AM1259" t="s">
        <v>71</v>
      </c>
      <c r="AN1259" t="s">
        <v>272</v>
      </c>
      <c r="AO1259" t="s">
        <v>72</v>
      </c>
      <c r="AP1259" t="s">
        <v>1623</v>
      </c>
      <c r="AQ1259" t="s">
        <v>60</v>
      </c>
      <c r="AR1259" t="s">
        <v>61</v>
      </c>
      <c r="AS1259" s="2">
        <v>0</v>
      </c>
      <c r="AT1259" s="2">
        <v>0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13</v>
      </c>
    </row>
    <row r="1260" spans="1:54" x14ac:dyDescent="0.25">
      <c r="A1260">
        <v>1267</v>
      </c>
      <c r="B1260" t="s">
        <v>38</v>
      </c>
      <c r="C1260" t="s">
        <v>53</v>
      </c>
      <c r="D1260" t="s">
        <v>10369</v>
      </c>
      <c r="E1260" t="s">
        <v>10383</v>
      </c>
      <c r="F1260" t="s">
        <v>10427</v>
      </c>
      <c r="H1260" s="19">
        <v>1270</v>
      </c>
      <c r="I1260" t="s">
        <v>10442</v>
      </c>
      <c r="J1260" t="s">
        <v>10587</v>
      </c>
      <c r="K1260" s="2">
        <v>4</v>
      </c>
      <c r="L1260" t="s">
        <v>52</v>
      </c>
      <c r="M1260">
        <v>0</v>
      </c>
      <c r="N1260" t="s">
        <v>83</v>
      </c>
      <c r="O1260" s="2">
        <v>0</v>
      </c>
      <c r="P1260" s="2">
        <v>1</v>
      </c>
      <c r="Q1260" s="2">
        <v>0</v>
      </c>
      <c r="R1260" s="2">
        <v>0</v>
      </c>
      <c r="T1260" s="2" t="s">
        <v>10335</v>
      </c>
      <c r="U1260" t="s">
        <v>142</v>
      </c>
      <c r="V1260" s="2">
        <v>0</v>
      </c>
      <c r="W1260" s="2">
        <v>1</v>
      </c>
      <c r="X1260" s="2">
        <v>0</v>
      </c>
      <c r="Y1260" s="2">
        <v>0</v>
      </c>
      <c r="AA1260" t="s">
        <v>51</v>
      </c>
      <c r="AC1260" t="s">
        <v>52</v>
      </c>
      <c r="AD1260" t="s">
        <v>52</v>
      </c>
      <c r="AE1260" s="12"/>
      <c r="AF1260" s="12"/>
      <c r="AH1260" t="s">
        <v>53</v>
      </c>
      <c r="AJ1260" t="s">
        <v>114</v>
      </c>
      <c r="AL1260" t="s">
        <v>97</v>
      </c>
      <c r="AM1260" t="s">
        <v>71</v>
      </c>
      <c r="AN1260" t="s">
        <v>272</v>
      </c>
      <c r="AO1260" t="s">
        <v>1095</v>
      </c>
      <c r="AP1260" t="s">
        <v>1623</v>
      </c>
      <c r="AQ1260" t="s">
        <v>60</v>
      </c>
      <c r="AR1260" t="s">
        <v>61</v>
      </c>
      <c r="AS1260" s="2">
        <v>0</v>
      </c>
      <c r="AT1260" s="2">
        <v>0</v>
      </c>
      <c r="AU1260" s="2">
        <v>1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7</v>
      </c>
    </row>
    <row r="1261" spans="1:54" x14ac:dyDescent="0.25">
      <c r="A1261">
        <v>1268</v>
      </c>
      <c r="B1261" t="s">
        <v>38</v>
      </c>
      <c r="C1261" t="s">
        <v>53</v>
      </c>
      <c r="D1261" t="s">
        <v>10369</v>
      </c>
      <c r="E1261" t="s">
        <v>10384</v>
      </c>
      <c r="F1261" t="s">
        <v>10427</v>
      </c>
      <c r="H1261" s="19">
        <v>1271</v>
      </c>
      <c r="I1261" t="s">
        <v>10443</v>
      </c>
      <c r="J1261" t="s">
        <v>1974</v>
      </c>
      <c r="K1261" s="2">
        <v>6</v>
      </c>
      <c r="L1261" t="s">
        <v>52</v>
      </c>
      <c r="M1261">
        <v>0</v>
      </c>
      <c r="N1261" t="s">
        <v>83</v>
      </c>
      <c r="O1261" s="2">
        <v>0</v>
      </c>
      <c r="P1261" s="2">
        <v>1</v>
      </c>
      <c r="Q1261" s="2">
        <v>0</v>
      </c>
      <c r="R1261" s="2">
        <v>0</v>
      </c>
      <c r="T1261" s="2" t="s">
        <v>10651</v>
      </c>
      <c r="U1261" t="s">
        <v>49</v>
      </c>
      <c r="V1261" s="2">
        <v>1</v>
      </c>
      <c r="W1261" s="2">
        <v>1</v>
      </c>
      <c r="X1261" s="2">
        <v>0</v>
      </c>
      <c r="Y1261" s="2">
        <v>0</v>
      </c>
      <c r="AA1261" t="s">
        <v>51</v>
      </c>
      <c r="AC1261" t="s">
        <v>52</v>
      </c>
      <c r="AD1261" t="s">
        <v>52</v>
      </c>
      <c r="AE1261" s="12"/>
      <c r="AF1261" s="12"/>
      <c r="AH1261" t="s">
        <v>53</v>
      </c>
      <c r="AJ1261" t="s">
        <v>114</v>
      </c>
      <c r="AL1261" t="s">
        <v>97</v>
      </c>
      <c r="AM1261" t="s">
        <v>255</v>
      </c>
      <c r="AN1261" t="s">
        <v>272</v>
      </c>
      <c r="AO1261" t="s">
        <v>72</v>
      </c>
      <c r="AP1261" t="s">
        <v>686</v>
      </c>
      <c r="AQ1261" t="s">
        <v>60</v>
      </c>
      <c r="AR1261" t="s">
        <v>61</v>
      </c>
      <c r="AS1261" s="2">
        <v>0</v>
      </c>
      <c r="AT1261" s="2">
        <v>0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6</v>
      </c>
    </row>
    <row r="1262" spans="1:54" x14ac:dyDescent="0.25">
      <c r="A1262">
        <v>1269</v>
      </c>
      <c r="B1262" t="s">
        <v>38</v>
      </c>
      <c r="C1262" t="s">
        <v>53</v>
      </c>
      <c r="D1262" t="s">
        <v>10369</v>
      </c>
      <c r="E1262" t="s">
        <v>10383</v>
      </c>
      <c r="F1262" t="s">
        <v>10427</v>
      </c>
      <c r="H1262" s="19">
        <v>1272</v>
      </c>
      <c r="I1262" t="s">
        <v>10444</v>
      </c>
      <c r="J1262" t="s">
        <v>479</v>
      </c>
      <c r="K1262" s="2">
        <v>6</v>
      </c>
      <c r="L1262" t="s">
        <v>52</v>
      </c>
      <c r="M1262">
        <v>0</v>
      </c>
      <c r="N1262" t="s">
        <v>47</v>
      </c>
      <c r="O1262" s="2">
        <v>1</v>
      </c>
      <c r="P1262" s="2">
        <v>1</v>
      </c>
      <c r="Q1262" s="2">
        <v>0</v>
      </c>
      <c r="R1262" s="2">
        <v>0</v>
      </c>
      <c r="T1262" s="2" t="s">
        <v>10652</v>
      </c>
      <c r="AA1262" t="s">
        <v>51</v>
      </c>
      <c r="AC1262" t="s">
        <v>12125</v>
      </c>
      <c r="AD1262" t="s">
        <v>45</v>
      </c>
      <c r="AE1262" s="12" t="s">
        <v>48</v>
      </c>
      <c r="AF1262" s="12" t="s">
        <v>455</v>
      </c>
      <c r="AG1262" t="s">
        <v>10701</v>
      </c>
      <c r="AH1262" t="s">
        <v>53</v>
      </c>
      <c r="AJ1262" t="s">
        <v>114</v>
      </c>
      <c r="AL1262" t="s">
        <v>97</v>
      </c>
      <c r="AM1262" t="s">
        <v>71</v>
      </c>
      <c r="AN1262" t="s">
        <v>272</v>
      </c>
      <c r="AO1262" t="s">
        <v>72</v>
      </c>
      <c r="AP1262" t="s">
        <v>1623</v>
      </c>
      <c r="AQ1262" t="s">
        <v>60</v>
      </c>
      <c r="AR1262" t="s">
        <v>61</v>
      </c>
      <c r="AS1262" s="2">
        <v>0</v>
      </c>
      <c r="AT1262" s="2">
        <v>0</v>
      </c>
      <c r="AU1262" s="2">
        <v>1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6</v>
      </c>
    </row>
    <row r="1263" spans="1:54" x14ac:dyDescent="0.25">
      <c r="A1263">
        <v>1270</v>
      </c>
      <c r="B1263" t="s">
        <v>38</v>
      </c>
      <c r="C1263" t="s">
        <v>53</v>
      </c>
      <c r="D1263" t="s">
        <v>10369</v>
      </c>
      <c r="E1263" t="s">
        <v>10385</v>
      </c>
      <c r="F1263" t="s">
        <v>10427</v>
      </c>
      <c r="H1263" s="19">
        <v>1273</v>
      </c>
      <c r="I1263" t="s">
        <v>10445</v>
      </c>
      <c r="J1263" t="s">
        <v>479</v>
      </c>
      <c r="K1263" s="2">
        <v>10</v>
      </c>
      <c r="L1263" t="s">
        <v>52</v>
      </c>
      <c r="M1263">
        <v>0</v>
      </c>
      <c r="N1263" t="s">
        <v>83</v>
      </c>
      <c r="O1263" s="2">
        <v>0</v>
      </c>
      <c r="P1263" s="2">
        <v>1</v>
      </c>
      <c r="Q1263" s="2">
        <v>0</v>
      </c>
      <c r="R1263" s="2">
        <v>0</v>
      </c>
      <c r="T1263" s="2" t="s">
        <v>10345</v>
      </c>
      <c r="U1263" t="s">
        <v>142</v>
      </c>
      <c r="V1263" s="2">
        <v>0</v>
      </c>
      <c r="W1263" s="2">
        <v>1</v>
      </c>
      <c r="X1263" s="2">
        <v>0</v>
      </c>
      <c r="Y1263" s="2">
        <v>0</v>
      </c>
      <c r="AA1263" t="s">
        <v>65</v>
      </c>
      <c r="AC1263" t="s">
        <v>52</v>
      </c>
      <c r="AD1263" t="s">
        <v>52</v>
      </c>
      <c r="AE1263" s="12"/>
      <c r="AF1263" s="12"/>
      <c r="AH1263" t="s">
        <v>53</v>
      </c>
      <c r="AJ1263" t="s">
        <v>106</v>
      </c>
      <c r="AL1263" t="s">
        <v>1940</v>
      </c>
      <c r="AM1263" t="s">
        <v>162</v>
      </c>
      <c r="AN1263" t="s">
        <v>272</v>
      </c>
      <c r="AO1263" t="s">
        <v>72</v>
      </c>
      <c r="AP1263" t="s">
        <v>1623</v>
      </c>
      <c r="AQ1263" t="s">
        <v>60</v>
      </c>
      <c r="AR1263" t="s">
        <v>61</v>
      </c>
      <c r="AS1263" s="2">
        <v>0</v>
      </c>
      <c r="AT1263" s="2">
        <v>0</v>
      </c>
      <c r="AU1263" s="2">
        <v>1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13</v>
      </c>
    </row>
    <row r="1264" spans="1:54" x14ac:dyDescent="0.25">
      <c r="A1264">
        <v>1271</v>
      </c>
      <c r="B1264" t="s">
        <v>38</v>
      </c>
      <c r="C1264" t="s">
        <v>53</v>
      </c>
      <c r="D1264" t="s">
        <v>10369</v>
      </c>
      <c r="E1264" t="s">
        <v>10386</v>
      </c>
      <c r="F1264" t="s">
        <v>10427</v>
      </c>
      <c r="H1264" s="19">
        <v>1274</v>
      </c>
      <c r="I1264" t="s">
        <v>10446</v>
      </c>
      <c r="J1264" t="s">
        <v>479</v>
      </c>
      <c r="K1264" s="2">
        <v>3</v>
      </c>
      <c r="L1264" t="s">
        <v>45</v>
      </c>
      <c r="M1264" s="2">
        <v>4</v>
      </c>
      <c r="N1264" t="s">
        <v>241</v>
      </c>
      <c r="O1264" s="2">
        <v>0</v>
      </c>
      <c r="P1264" s="2">
        <v>0</v>
      </c>
      <c r="Q1264" s="2">
        <v>1</v>
      </c>
      <c r="R1264" s="2">
        <v>0</v>
      </c>
      <c r="T1264" s="2" t="s">
        <v>10653</v>
      </c>
      <c r="U1264" t="s">
        <v>105</v>
      </c>
      <c r="V1264" s="2">
        <v>1</v>
      </c>
      <c r="W1264" s="2">
        <v>0</v>
      </c>
      <c r="X1264" s="2">
        <v>0</v>
      </c>
      <c r="Y1264" s="2">
        <v>0</v>
      </c>
      <c r="AA1264" t="s">
        <v>51</v>
      </c>
      <c r="AC1264" t="s">
        <v>52</v>
      </c>
      <c r="AD1264" t="s">
        <v>52</v>
      </c>
      <c r="AE1264" s="12"/>
      <c r="AF1264" s="12"/>
      <c r="AH1264" t="s">
        <v>53</v>
      </c>
      <c r="AJ1264" t="s">
        <v>114</v>
      </c>
      <c r="AL1264" t="s">
        <v>97</v>
      </c>
      <c r="AM1264" t="s">
        <v>71</v>
      </c>
      <c r="AN1264" t="s">
        <v>272</v>
      </c>
      <c r="AO1264" t="s">
        <v>72</v>
      </c>
      <c r="AP1264" t="s">
        <v>1623</v>
      </c>
      <c r="AQ1264" t="s">
        <v>60</v>
      </c>
      <c r="AR1264" t="s">
        <v>61</v>
      </c>
      <c r="AS1264" s="2">
        <v>0</v>
      </c>
      <c r="AT1264" s="2">
        <v>0</v>
      </c>
      <c r="AU1264" s="2">
        <v>1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15</v>
      </c>
    </row>
    <row r="1265" spans="1:54" x14ac:dyDescent="0.25">
      <c r="A1265">
        <v>1272</v>
      </c>
      <c r="B1265" t="s">
        <v>38</v>
      </c>
      <c r="C1265" t="s">
        <v>53</v>
      </c>
      <c r="D1265" t="s">
        <v>10369</v>
      </c>
      <c r="E1265" t="s">
        <v>10386</v>
      </c>
      <c r="F1265" t="s">
        <v>10427</v>
      </c>
      <c r="H1265" s="19">
        <v>1275</v>
      </c>
      <c r="I1265" t="s">
        <v>10447</v>
      </c>
      <c r="J1265" t="s">
        <v>479</v>
      </c>
      <c r="K1265" s="2">
        <v>5</v>
      </c>
      <c r="L1265" t="s">
        <v>45</v>
      </c>
      <c r="M1265" s="2">
        <v>2</v>
      </c>
      <c r="N1265" t="s">
        <v>83</v>
      </c>
      <c r="O1265" s="2">
        <v>0</v>
      </c>
      <c r="P1265" s="2">
        <v>1</v>
      </c>
      <c r="Q1265" s="2">
        <v>0</v>
      </c>
      <c r="R1265" s="2">
        <v>0</v>
      </c>
      <c r="T1265" s="2" t="s">
        <v>10654</v>
      </c>
      <c r="U1265" t="s">
        <v>49</v>
      </c>
      <c r="V1265" s="2">
        <v>1</v>
      </c>
      <c r="W1265" s="2">
        <v>1</v>
      </c>
      <c r="X1265" s="2">
        <v>0</v>
      </c>
      <c r="Y1265" s="2">
        <v>0</v>
      </c>
      <c r="AA1265" t="s">
        <v>51</v>
      </c>
      <c r="AC1265" t="s">
        <v>52</v>
      </c>
      <c r="AD1265" t="s">
        <v>52</v>
      </c>
      <c r="AE1265" s="12"/>
      <c r="AF1265" s="12"/>
      <c r="AH1265" t="s">
        <v>53</v>
      </c>
      <c r="AJ1265" t="s">
        <v>114</v>
      </c>
      <c r="AL1265" t="s">
        <v>97</v>
      </c>
      <c r="AM1265" t="s">
        <v>71</v>
      </c>
      <c r="AN1265" t="s">
        <v>272</v>
      </c>
      <c r="AO1265" t="s">
        <v>72</v>
      </c>
      <c r="AP1265" t="s">
        <v>59</v>
      </c>
      <c r="AQ1265" t="s">
        <v>60</v>
      </c>
      <c r="AR1265" t="s">
        <v>61</v>
      </c>
      <c r="AS1265" s="2">
        <v>0</v>
      </c>
      <c r="AT1265" s="2">
        <v>0</v>
      </c>
      <c r="AU1265" s="2">
        <v>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9</v>
      </c>
    </row>
    <row r="1266" spans="1:54" x14ac:dyDescent="0.25">
      <c r="A1266">
        <v>1273</v>
      </c>
      <c r="B1266" t="s">
        <v>38</v>
      </c>
      <c r="C1266" t="s">
        <v>53</v>
      </c>
      <c r="D1266" t="s">
        <v>10369</v>
      </c>
      <c r="E1266" t="s">
        <v>10387</v>
      </c>
      <c r="F1266" t="s">
        <v>10427</v>
      </c>
      <c r="H1266" s="19">
        <v>1276</v>
      </c>
      <c r="I1266" t="s">
        <v>10448</v>
      </c>
      <c r="J1266" t="s">
        <v>10588</v>
      </c>
      <c r="K1266" s="2">
        <v>7</v>
      </c>
      <c r="L1266" t="s">
        <v>45</v>
      </c>
      <c r="M1266" s="2">
        <v>2</v>
      </c>
      <c r="N1266" t="s">
        <v>83</v>
      </c>
      <c r="O1266" s="2">
        <v>0</v>
      </c>
      <c r="P1266" s="2">
        <v>1</v>
      </c>
      <c r="Q1266" s="2">
        <v>0</v>
      </c>
      <c r="R1266" s="2">
        <v>0</v>
      </c>
      <c r="T1266" s="2" t="s">
        <v>10655</v>
      </c>
      <c r="U1266" t="s">
        <v>49</v>
      </c>
      <c r="V1266" s="2">
        <v>1</v>
      </c>
      <c r="W1266" s="2">
        <v>1</v>
      </c>
      <c r="X1266" s="2">
        <v>0</v>
      </c>
      <c r="Y1266" s="2">
        <v>0</v>
      </c>
      <c r="AA1266" t="s">
        <v>65</v>
      </c>
      <c r="AC1266" t="s">
        <v>52</v>
      </c>
      <c r="AD1266" t="s">
        <v>52</v>
      </c>
      <c r="AE1266" s="12"/>
      <c r="AF1266" s="12"/>
      <c r="AH1266" t="s">
        <v>53</v>
      </c>
      <c r="AJ1266" t="s">
        <v>114</v>
      </c>
      <c r="AL1266" t="s">
        <v>97</v>
      </c>
      <c r="AM1266" t="s">
        <v>255</v>
      </c>
      <c r="AN1266" t="s">
        <v>272</v>
      </c>
      <c r="AO1266" t="s">
        <v>72</v>
      </c>
      <c r="AP1266" t="s">
        <v>1623</v>
      </c>
      <c r="AQ1266" t="s">
        <v>60</v>
      </c>
      <c r="AR1266" t="s">
        <v>61</v>
      </c>
      <c r="AS1266" s="2">
        <v>0</v>
      </c>
      <c r="AT1266" s="2">
        <v>0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13</v>
      </c>
    </row>
    <row r="1267" spans="1:54" x14ac:dyDescent="0.25">
      <c r="A1267">
        <v>1274</v>
      </c>
      <c r="B1267" t="s">
        <v>38</v>
      </c>
      <c r="C1267" t="s">
        <v>53</v>
      </c>
      <c r="D1267" t="s">
        <v>10369</v>
      </c>
      <c r="E1267" t="s">
        <v>10388</v>
      </c>
      <c r="F1267" t="s">
        <v>10427</v>
      </c>
      <c r="H1267" s="19">
        <v>1277</v>
      </c>
      <c r="I1267" t="s">
        <v>10449</v>
      </c>
      <c r="J1267" t="s">
        <v>10589</v>
      </c>
      <c r="K1267" s="2">
        <v>5</v>
      </c>
      <c r="L1267" t="s">
        <v>52</v>
      </c>
      <c r="M1267">
        <v>0</v>
      </c>
      <c r="N1267" t="s">
        <v>83</v>
      </c>
      <c r="O1267" s="2">
        <v>0</v>
      </c>
      <c r="P1267" s="2">
        <v>1</v>
      </c>
      <c r="Q1267" s="2">
        <v>0</v>
      </c>
      <c r="R1267" s="2">
        <v>0</v>
      </c>
      <c r="T1267" s="2" t="s">
        <v>10340</v>
      </c>
      <c r="U1267" t="s">
        <v>49</v>
      </c>
      <c r="V1267" s="2">
        <v>1</v>
      </c>
      <c r="W1267" s="2">
        <v>1</v>
      </c>
      <c r="X1267" s="2">
        <v>0</v>
      </c>
      <c r="Y1267" s="2">
        <v>0</v>
      </c>
      <c r="AA1267" t="s">
        <v>65</v>
      </c>
      <c r="AC1267" t="s">
        <v>52</v>
      </c>
      <c r="AD1267" t="s">
        <v>52</v>
      </c>
      <c r="AE1267" s="12"/>
      <c r="AF1267" s="12"/>
      <c r="AH1267" t="s">
        <v>53</v>
      </c>
      <c r="AJ1267" t="s">
        <v>114</v>
      </c>
      <c r="AL1267" t="s">
        <v>97</v>
      </c>
      <c r="AM1267" t="s">
        <v>255</v>
      </c>
      <c r="AN1267" t="s">
        <v>272</v>
      </c>
      <c r="AO1267" t="s">
        <v>72</v>
      </c>
      <c r="AP1267" t="s">
        <v>686</v>
      </c>
      <c r="AQ1267" t="s">
        <v>60</v>
      </c>
      <c r="AR1267" t="s">
        <v>61</v>
      </c>
      <c r="AS1267" s="2">
        <v>0</v>
      </c>
      <c r="AT1267" s="2">
        <v>0</v>
      </c>
      <c r="AU1267" s="2">
        <v>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9</v>
      </c>
    </row>
    <row r="1268" spans="1:54" x14ac:dyDescent="0.25">
      <c r="A1268">
        <v>1275</v>
      </c>
      <c r="B1268" t="s">
        <v>38</v>
      </c>
      <c r="C1268" t="s">
        <v>53</v>
      </c>
      <c r="D1268" t="s">
        <v>10369</v>
      </c>
      <c r="E1268" t="s">
        <v>10389</v>
      </c>
      <c r="F1268" t="s">
        <v>10427</v>
      </c>
      <c r="H1268" s="19">
        <v>1278</v>
      </c>
      <c r="I1268" t="s">
        <v>10450</v>
      </c>
      <c r="J1268" t="s">
        <v>479</v>
      </c>
      <c r="K1268" s="2">
        <v>3</v>
      </c>
      <c r="L1268" t="s">
        <v>52</v>
      </c>
      <c r="M1268">
        <v>0</v>
      </c>
      <c r="N1268" t="s">
        <v>83</v>
      </c>
      <c r="O1268" s="2">
        <v>0</v>
      </c>
      <c r="P1268" s="2">
        <v>1</v>
      </c>
      <c r="Q1268" s="2">
        <v>0</v>
      </c>
      <c r="R1268" s="2">
        <v>0</v>
      </c>
      <c r="T1268" s="2" t="s">
        <v>10646</v>
      </c>
      <c r="U1268" t="s">
        <v>105</v>
      </c>
      <c r="V1268" s="2">
        <v>1</v>
      </c>
      <c r="W1268" s="2">
        <v>0</v>
      </c>
      <c r="X1268" s="2">
        <v>0</v>
      </c>
      <c r="Y1268" s="2">
        <v>0</v>
      </c>
      <c r="AA1268" t="s">
        <v>65</v>
      </c>
      <c r="AC1268" t="s">
        <v>52</v>
      </c>
      <c r="AD1268" t="s">
        <v>52</v>
      </c>
      <c r="AE1268" s="12"/>
      <c r="AF1268" s="12"/>
      <c r="AH1268" t="s">
        <v>53</v>
      </c>
      <c r="AJ1268" t="s">
        <v>114</v>
      </c>
      <c r="AL1268" t="s">
        <v>97</v>
      </c>
      <c r="AM1268" t="s">
        <v>255</v>
      </c>
      <c r="AN1268" t="s">
        <v>272</v>
      </c>
      <c r="AO1268" t="s">
        <v>72</v>
      </c>
      <c r="AP1268" t="s">
        <v>686</v>
      </c>
      <c r="AQ1268" t="s">
        <v>60</v>
      </c>
      <c r="AR1268" t="s">
        <v>61</v>
      </c>
      <c r="AS1268" s="2">
        <v>0</v>
      </c>
      <c r="AT1268" s="2">
        <v>0</v>
      </c>
      <c r="AU1268" s="2">
        <v>1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5</v>
      </c>
    </row>
    <row r="1269" spans="1:54" x14ac:dyDescent="0.25">
      <c r="A1269">
        <v>1276</v>
      </c>
      <c r="B1269" t="s">
        <v>38</v>
      </c>
      <c r="C1269" t="s">
        <v>53</v>
      </c>
      <c r="D1269" t="s">
        <v>10369</v>
      </c>
      <c r="E1269" t="s">
        <v>10390</v>
      </c>
      <c r="F1269" t="s">
        <v>10427</v>
      </c>
      <c r="H1269" s="19">
        <v>1279</v>
      </c>
      <c r="I1269" t="s">
        <v>10451</v>
      </c>
      <c r="J1269" t="s">
        <v>479</v>
      </c>
      <c r="K1269" s="2">
        <v>4</v>
      </c>
      <c r="L1269" t="s">
        <v>45</v>
      </c>
      <c r="M1269" s="2">
        <v>2</v>
      </c>
      <c r="N1269" t="s">
        <v>83</v>
      </c>
      <c r="O1269" s="2">
        <v>0</v>
      </c>
      <c r="P1269" s="2">
        <v>1</v>
      </c>
      <c r="Q1269" s="2">
        <v>0</v>
      </c>
      <c r="R1269" s="2">
        <v>0</v>
      </c>
      <c r="T1269" s="2" t="s">
        <v>10656</v>
      </c>
      <c r="U1269" t="s">
        <v>142</v>
      </c>
      <c r="V1269" s="2">
        <v>0</v>
      </c>
      <c r="W1269" s="2">
        <v>1</v>
      </c>
      <c r="X1269" s="2">
        <v>0</v>
      </c>
      <c r="Y1269" s="2">
        <v>0</v>
      </c>
      <c r="AA1269" t="s">
        <v>65</v>
      </c>
      <c r="AC1269" t="s">
        <v>52</v>
      </c>
      <c r="AD1269" t="s">
        <v>52</v>
      </c>
      <c r="AE1269" s="12"/>
      <c r="AF1269" s="12"/>
      <c r="AH1269" t="s">
        <v>53</v>
      </c>
      <c r="AJ1269" t="s">
        <v>114</v>
      </c>
      <c r="AL1269" t="s">
        <v>97</v>
      </c>
      <c r="AM1269" t="s">
        <v>71</v>
      </c>
      <c r="AN1269" t="s">
        <v>272</v>
      </c>
      <c r="AO1269" t="s">
        <v>72</v>
      </c>
      <c r="AP1269" t="s">
        <v>1623</v>
      </c>
      <c r="AQ1269" t="s">
        <v>60</v>
      </c>
      <c r="AR1269" t="s">
        <v>61</v>
      </c>
      <c r="AS1269" s="2">
        <v>0</v>
      </c>
      <c r="AT1269" s="2">
        <v>0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6</v>
      </c>
    </row>
    <row r="1270" spans="1:54" x14ac:dyDescent="0.25">
      <c r="A1270">
        <v>1277</v>
      </c>
      <c r="B1270" t="s">
        <v>38</v>
      </c>
      <c r="C1270" t="s">
        <v>53</v>
      </c>
      <c r="D1270" t="s">
        <v>10369</v>
      </c>
      <c r="E1270" t="s">
        <v>10390</v>
      </c>
      <c r="F1270" t="s">
        <v>10427</v>
      </c>
      <c r="H1270" s="19">
        <v>1280</v>
      </c>
      <c r="I1270" t="s">
        <v>10452</v>
      </c>
      <c r="J1270" t="s">
        <v>10590</v>
      </c>
      <c r="K1270" s="2">
        <v>5</v>
      </c>
      <c r="L1270" t="s">
        <v>45</v>
      </c>
      <c r="M1270" s="2">
        <v>1</v>
      </c>
      <c r="N1270" t="s">
        <v>83</v>
      </c>
      <c r="O1270" s="2">
        <v>0</v>
      </c>
      <c r="P1270" s="2">
        <v>1</v>
      </c>
      <c r="Q1270" s="2">
        <v>0</v>
      </c>
      <c r="R1270" s="2">
        <v>0</v>
      </c>
      <c r="T1270" s="2" t="s">
        <v>10657</v>
      </c>
      <c r="U1270" t="s">
        <v>49</v>
      </c>
      <c r="V1270" s="2">
        <v>1</v>
      </c>
      <c r="W1270" s="2">
        <v>1</v>
      </c>
      <c r="X1270" s="2">
        <v>0</v>
      </c>
      <c r="Y1270" s="2">
        <v>0</v>
      </c>
      <c r="AA1270" t="s">
        <v>65</v>
      </c>
      <c r="AC1270" t="s">
        <v>52</v>
      </c>
      <c r="AD1270" t="s">
        <v>52</v>
      </c>
      <c r="AE1270" s="12"/>
      <c r="AF1270" s="12"/>
      <c r="AH1270" t="s">
        <v>53</v>
      </c>
      <c r="AJ1270" t="s">
        <v>114</v>
      </c>
      <c r="AL1270" t="s">
        <v>1940</v>
      </c>
      <c r="AM1270" t="s">
        <v>255</v>
      </c>
      <c r="AN1270" t="s">
        <v>272</v>
      </c>
      <c r="AO1270" t="s">
        <v>72</v>
      </c>
      <c r="AP1270" t="s">
        <v>686</v>
      </c>
      <c r="AQ1270" t="s">
        <v>60</v>
      </c>
      <c r="AR1270" t="s">
        <v>61</v>
      </c>
      <c r="AS1270" s="2">
        <v>0</v>
      </c>
      <c r="AT1270" s="2">
        <v>0</v>
      </c>
      <c r="AU1270" s="2">
        <v>1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6</v>
      </c>
    </row>
    <row r="1271" spans="1:54" x14ac:dyDescent="0.25">
      <c r="A1271">
        <v>1278</v>
      </c>
      <c r="B1271" t="s">
        <v>38</v>
      </c>
      <c r="C1271" t="s">
        <v>53</v>
      </c>
      <c r="D1271" t="s">
        <v>10369</v>
      </c>
      <c r="E1271" t="s">
        <v>10391</v>
      </c>
      <c r="F1271" t="s">
        <v>10427</v>
      </c>
      <c r="H1271" s="19">
        <v>1281</v>
      </c>
      <c r="I1271" t="s">
        <v>10453</v>
      </c>
      <c r="J1271" t="s">
        <v>479</v>
      </c>
      <c r="K1271" s="2">
        <v>5</v>
      </c>
      <c r="L1271" t="s">
        <v>45</v>
      </c>
      <c r="M1271" s="2">
        <v>1</v>
      </c>
      <c r="N1271" t="s">
        <v>83</v>
      </c>
      <c r="O1271" s="2">
        <v>0</v>
      </c>
      <c r="P1271" s="2">
        <v>1</v>
      </c>
      <c r="Q1271" s="2">
        <v>0</v>
      </c>
      <c r="R1271" s="2">
        <v>0</v>
      </c>
      <c r="T1271" s="2" t="s">
        <v>10658</v>
      </c>
      <c r="U1271" t="s">
        <v>49</v>
      </c>
      <c r="V1271" s="2">
        <v>1</v>
      </c>
      <c r="W1271" s="2">
        <v>1</v>
      </c>
      <c r="X1271" s="2">
        <v>0</v>
      </c>
      <c r="Y1271" s="2">
        <v>0</v>
      </c>
      <c r="AA1271" t="s">
        <v>65</v>
      </c>
      <c r="AC1271" t="s">
        <v>12126</v>
      </c>
      <c r="AD1271" t="s">
        <v>45</v>
      </c>
      <c r="AE1271" s="12" t="s">
        <v>10692</v>
      </c>
      <c r="AF1271" s="12" t="s">
        <v>455</v>
      </c>
      <c r="AG1271" t="s">
        <v>10702</v>
      </c>
      <c r="AH1271" t="s">
        <v>53</v>
      </c>
      <c r="AJ1271" t="s">
        <v>106</v>
      </c>
      <c r="AL1271" t="s">
        <v>97</v>
      </c>
      <c r="AM1271" t="s">
        <v>255</v>
      </c>
      <c r="AN1271" t="s">
        <v>272</v>
      </c>
      <c r="AO1271" t="s">
        <v>584</v>
      </c>
      <c r="AP1271" t="s">
        <v>686</v>
      </c>
      <c r="AQ1271" t="s">
        <v>60</v>
      </c>
      <c r="AR1271" t="s">
        <v>61</v>
      </c>
      <c r="AS1271" s="2">
        <v>0</v>
      </c>
      <c r="AT1271" s="2">
        <v>0</v>
      </c>
      <c r="AU1271" s="2">
        <v>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5</v>
      </c>
    </row>
    <row r="1272" spans="1:54" x14ac:dyDescent="0.25">
      <c r="A1272">
        <v>1279</v>
      </c>
      <c r="B1272" t="s">
        <v>38</v>
      </c>
      <c r="C1272" t="s">
        <v>53</v>
      </c>
      <c r="D1272" t="s">
        <v>10369</v>
      </c>
      <c r="E1272" t="s">
        <v>10392</v>
      </c>
      <c r="F1272" t="s">
        <v>10427</v>
      </c>
      <c r="H1272" s="19">
        <v>1282</v>
      </c>
      <c r="I1272" t="s">
        <v>10454</v>
      </c>
      <c r="J1272" t="s">
        <v>479</v>
      </c>
      <c r="K1272" s="2">
        <v>9</v>
      </c>
      <c r="L1272" t="s">
        <v>52</v>
      </c>
      <c r="M1272">
        <v>0</v>
      </c>
      <c r="N1272" t="s">
        <v>83</v>
      </c>
      <c r="O1272" s="2">
        <v>0</v>
      </c>
      <c r="P1272" s="2">
        <v>1</v>
      </c>
      <c r="Q1272" s="2">
        <v>0</v>
      </c>
      <c r="R1272" s="2">
        <v>0</v>
      </c>
      <c r="T1272" s="2" t="s">
        <v>10659</v>
      </c>
      <c r="U1272" t="s">
        <v>49</v>
      </c>
      <c r="V1272" s="2">
        <v>1</v>
      </c>
      <c r="W1272" s="2">
        <v>1</v>
      </c>
      <c r="X1272" s="2">
        <v>0</v>
      </c>
      <c r="Y1272" s="2">
        <v>0</v>
      </c>
      <c r="AA1272" t="s">
        <v>65</v>
      </c>
      <c r="AC1272" t="s">
        <v>12126</v>
      </c>
      <c r="AD1272" t="s">
        <v>45</v>
      </c>
      <c r="AE1272" s="12" t="s">
        <v>10693</v>
      </c>
      <c r="AF1272" s="12" t="s">
        <v>107</v>
      </c>
      <c r="AG1272" t="s">
        <v>10703</v>
      </c>
      <c r="AH1272" t="s">
        <v>53</v>
      </c>
      <c r="AJ1272" t="s">
        <v>114</v>
      </c>
      <c r="AL1272" t="s">
        <v>97</v>
      </c>
      <c r="AM1272" t="s">
        <v>255</v>
      </c>
      <c r="AN1272" t="s">
        <v>272</v>
      </c>
      <c r="AO1272" t="s">
        <v>72</v>
      </c>
      <c r="AP1272" t="s">
        <v>1623</v>
      </c>
      <c r="AQ1272" t="s">
        <v>60</v>
      </c>
      <c r="AR1272" t="s">
        <v>61</v>
      </c>
      <c r="AS1272" s="2">
        <v>0</v>
      </c>
      <c r="AT1272" s="2">
        <v>0</v>
      </c>
      <c r="AU1272" s="2">
        <v>1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5</v>
      </c>
    </row>
    <row r="1273" spans="1:54" x14ac:dyDescent="0.25">
      <c r="A1273">
        <v>1280</v>
      </c>
      <c r="B1273" t="s">
        <v>38</v>
      </c>
      <c r="C1273" t="s">
        <v>53</v>
      </c>
      <c r="D1273" t="s">
        <v>10369</v>
      </c>
      <c r="E1273" t="s">
        <v>10393</v>
      </c>
      <c r="F1273" t="s">
        <v>10427</v>
      </c>
      <c r="H1273" s="19">
        <v>1283</v>
      </c>
      <c r="I1273" t="s">
        <v>10455</v>
      </c>
      <c r="J1273" t="s">
        <v>479</v>
      </c>
      <c r="K1273" s="2">
        <v>7</v>
      </c>
      <c r="L1273" t="s">
        <v>52</v>
      </c>
      <c r="M1273">
        <v>0</v>
      </c>
      <c r="N1273" t="s">
        <v>83</v>
      </c>
      <c r="O1273" s="2">
        <v>0</v>
      </c>
      <c r="P1273" s="2">
        <v>1</v>
      </c>
      <c r="Q1273" s="2">
        <v>0</v>
      </c>
      <c r="R1273" s="2">
        <v>0</v>
      </c>
      <c r="T1273" s="2" t="s">
        <v>10660</v>
      </c>
      <c r="U1273" t="s">
        <v>49</v>
      </c>
      <c r="V1273" s="2">
        <v>1</v>
      </c>
      <c r="W1273" s="2">
        <v>1</v>
      </c>
      <c r="X1273" s="2">
        <v>0</v>
      </c>
      <c r="Y1273" s="2">
        <v>0</v>
      </c>
      <c r="AA1273" t="s">
        <v>65</v>
      </c>
      <c r="AC1273" t="s">
        <v>52</v>
      </c>
      <c r="AD1273" t="s">
        <v>52</v>
      </c>
      <c r="AE1273" s="12"/>
      <c r="AF1273" s="12"/>
      <c r="AH1273" t="s">
        <v>53</v>
      </c>
      <c r="AJ1273" t="s">
        <v>114</v>
      </c>
      <c r="AL1273" t="s">
        <v>97</v>
      </c>
      <c r="AM1273" t="s">
        <v>255</v>
      </c>
      <c r="AN1273" t="s">
        <v>272</v>
      </c>
      <c r="AO1273" t="s">
        <v>72</v>
      </c>
      <c r="AP1273" t="s">
        <v>1623</v>
      </c>
      <c r="AQ1273" t="s">
        <v>60</v>
      </c>
      <c r="AR1273" t="s">
        <v>61</v>
      </c>
      <c r="AS1273" s="2">
        <v>0</v>
      </c>
      <c r="AT1273" s="2">
        <v>0</v>
      </c>
      <c r="AU1273" s="2">
        <v>1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5</v>
      </c>
    </row>
    <row r="1274" spans="1:54" x14ac:dyDescent="0.25">
      <c r="A1274">
        <v>1281</v>
      </c>
      <c r="B1274" t="s">
        <v>38</v>
      </c>
      <c r="C1274" t="s">
        <v>53</v>
      </c>
      <c r="D1274" t="s">
        <v>10369</v>
      </c>
      <c r="E1274" t="s">
        <v>10394</v>
      </c>
      <c r="F1274" t="s">
        <v>10427</v>
      </c>
      <c r="H1274" s="19">
        <v>1284</v>
      </c>
      <c r="I1274" t="s">
        <v>10456</v>
      </c>
      <c r="J1274" t="s">
        <v>479</v>
      </c>
      <c r="K1274" s="2">
        <v>3</v>
      </c>
      <c r="L1274" t="s">
        <v>52</v>
      </c>
      <c r="M1274">
        <v>0</v>
      </c>
      <c r="N1274" t="s">
        <v>83</v>
      </c>
      <c r="O1274" s="2">
        <v>0</v>
      </c>
      <c r="P1274" s="2">
        <v>1</v>
      </c>
      <c r="Q1274" s="2">
        <v>0</v>
      </c>
      <c r="R1274" s="2">
        <v>0</v>
      </c>
      <c r="T1274" s="2" t="s">
        <v>10652</v>
      </c>
      <c r="U1274" t="s">
        <v>49</v>
      </c>
      <c r="V1274" s="2">
        <v>1</v>
      </c>
      <c r="W1274" s="2">
        <v>1</v>
      </c>
      <c r="X1274" s="2">
        <v>0</v>
      </c>
      <c r="Y1274" s="2">
        <v>0</v>
      </c>
      <c r="AA1274" t="s">
        <v>65</v>
      </c>
      <c r="AC1274" t="s">
        <v>52</v>
      </c>
      <c r="AD1274" t="s">
        <v>52</v>
      </c>
      <c r="AE1274" s="12"/>
      <c r="AF1274" s="12"/>
      <c r="AH1274" t="s">
        <v>53</v>
      </c>
      <c r="AJ1274" t="s">
        <v>114</v>
      </c>
      <c r="AL1274" t="s">
        <v>1940</v>
      </c>
      <c r="AM1274" t="s">
        <v>162</v>
      </c>
      <c r="AN1274" t="s">
        <v>272</v>
      </c>
      <c r="AO1274" t="s">
        <v>72</v>
      </c>
      <c r="AP1274" t="s">
        <v>686</v>
      </c>
      <c r="AQ1274" t="s">
        <v>60</v>
      </c>
      <c r="AR1274" t="s">
        <v>61</v>
      </c>
      <c r="AS1274" s="2">
        <v>0</v>
      </c>
      <c r="AT1274" s="2">
        <v>0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8</v>
      </c>
    </row>
    <row r="1275" spans="1:54" x14ac:dyDescent="0.25">
      <c r="A1275">
        <v>1282</v>
      </c>
      <c r="B1275" t="s">
        <v>38</v>
      </c>
      <c r="C1275" t="s">
        <v>53</v>
      </c>
      <c r="D1275" t="s">
        <v>10369</v>
      </c>
      <c r="E1275" t="s">
        <v>10395</v>
      </c>
      <c r="F1275" t="s">
        <v>10427</v>
      </c>
      <c r="H1275" s="19">
        <v>1285</v>
      </c>
      <c r="I1275" t="s">
        <v>10457</v>
      </c>
      <c r="J1275" t="s">
        <v>10591</v>
      </c>
      <c r="K1275" s="2">
        <v>6</v>
      </c>
      <c r="L1275" t="s">
        <v>52</v>
      </c>
      <c r="M1275">
        <v>0</v>
      </c>
      <c r="N1275" t="s">
        <v>83</v>
      </c>
      <c r="O1275" s="2">
        <v>0</v>
      </c>
      <c r="P1275" s="2">
        <v>1</v>
      </c>
      <c r="Q1275" s="2">
        <v>0</v>
      </c>
      <c r="R1275" s="2">
        <v>0</v>
      </c>
      <c r="T1275" s="2" t="s">
        <v>10353</v>
      </c>
      <c r="U1275" t="s">
        <v>49</v>
      </c>
      <c r="V1275" s="2">
        <v>1</v>
      </c>
      <c r="W1275" s="2">
        <v>1</v>
      </c>
      <c r="X1275" s="2">
        <v>0</v>
      </c>
      <c r="Y1275" s="2">
        <v>0</v>
      </c>
      <c r="AA1275" t="s">
        <v>65</v>
      </c>
      <c r="AC1275" t="s">
        <v>12125</v>
      </c>
      <c r="AD1275" t="s">
        <v>45</v>
      </c>
      <c r="AE1275" s="12" t="s">
        <v>48</v>
      </c>
      <c r="AF1275" t="s">
        <v>3055</v>
      </c>
      <c r="AG1275" t="s">
        <v>3055</v>
      </c>
      <c r="AH1275" t="s">
        <v>53</v>
      </c>
      <c r="AJ1275" t="s">
        <v>114</v>
      </c>
      <c r="AL1275" t="s">
        <v>55</v>
      </c>
      <c r="AM1275" t="s">
        <v>162</v>
      </c>
      <c r="AN1275" t="s">
        <v>263</v>
      </c>
      <c r="AO1275" t="s">
        <v>72</v>
      </c>
      <c r="AP1275" t="s">
        <v>1623</v>
      </c>
      <c r="AQ1275" t="s">
        <v>60</v>
      </c>
      <c r="AR1275" t="s">
        <v>107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1</v>
      </c>
    </row>
    <row r="1276" spans="1:54" x14ac:dyDescent="0.25">
      <c r="A1276">
        <v>1283</v>
      </c>
      <c r="B1276" t="s">
        <v>38</v>
      </c>
      <c r="C1276" t="s">
        <v>53</v>
      </c>
      <c r="D1276" t="s">
        <v>10369</v>
      </c>
      <c r="E1276" t="s">
        <v>10395</v>
      </c>
      <c r="F1276" t="s">
        <v>10427</v>
      </c>
      <c r="H1276" s="19">
        <v>1286</v>
      </c>
      <c r="I1276" t="s">
        <v>10458</v>
      </c>
      <c r="J1276" t="s">
        <v>10592</v>
      </c>
      <c r="K1276" s="2">
        <v>6</v>
      </c>
      <c r="L1276" t="s">
        <v>52</v>
      </c>
      <c r="M1276">
        <v>0</v>
      </c>
      <c r="N1276" t="s">
        <v>83</v>
      </c>
      <c r="O1276" s="2">
        <v>0</v>
      </c>
      <c r="P1276" s="2">
        <v>1</v>
      </c>
      <c r="Q1276" s="2">
        <v>0</v>
      </c>
      <c r="R1276" s="2">
        <v>0</v>
      </c>
      <c r="T1276" s="2" t="s">
        <v>10661</v>
      </c>
      <c r="U1276" t="s">
        <v>49</v>
      </c>
      <c r="V1276" s="2">
        <v>1</v>
      </c>
      <c r="W1276" s="2">
        <v>1</v>
      </c>
      <c r="X1276" s="2">
        <v>0</v>
      </c>
      <c r="Y1276" s="2">
        <v>0</v>
      </c>
      <c r="AA1276" t="s">
        <v>65</v>
      </c>
      <c r="AC1276" t="s">
        <v>52</v>
      </c>
      <c r="AD1276" t="s">
        <v>52</v>
      </c>
      <c r="AE1276" s="12"/>
      <c r="AF1276" s="12"/>
      <c r="AH1276" t="s">
        <v>53</v>
      </c>
      <c r="AJ1276" t="s">
        <v>114</v>
      </c>
      <c r="AL1276" t="s">
        <v>55</v>
      </c>
      <c r="AM1276" t="s">
        <v>255</v>
      </c>
      <c r="AN1276" t="s">
        <v>272</v>
      </c>
      <c r="AO1276" t="s">
        <v>1095</v>
      </c>
      <c r="AP1276" t="s">
        <v>686</v>
      </c>
      <c r="AQ1276" t="s">
        <v>60</v>
      </c>
      <c r="AR1276" t="s">
        <v>61</v>
      </c>
      <c r="AS1276" s="2">
        <v>0</v>
      </c>
      <c r="AT1276" s="2">
        <v>0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5</v>
      </c>
    </row>
    <row r="1277" spans="1:54" x14ac:dyDescent="0.25">
      <c r="A1277">
        <v>1284</v>
      </c>
      <c r="B1277" t="s">
        <v>38</v>
      </c>
      <c r="C1277" t="s">
        <v>53</v>
      </c>
      <c r="D1277" t="s">
        <v>10370</v>
      </c>
      <c r="E1277" t="s">
        <v>10134</v>
      </c>
      <c r="F1277" t="s">
        <v>10427</v>
      </c>
      <c r="H1277" s="19">
        <v>1287</v>
      </c>
      <c r="I1277" t="s">
        <v>10459</v>
      </c>
      <c r="J1277" t="s">
        <v>10323</v>
      </c>
      <c r="K1277" s="2">
        <v>5</v>
      </c>
      <c r="L1277" t="s">
        <v>52</v>
      </c>
      <c r="M1277">
        <v>0</v>
      </c>
      <c r="N1277" t="s">
        <v>83</v>
      </c>
      <c r="O1277" s="2">
        <v>0</v>
      </c>
      <c r="P1277" s="2">
        <v>1</v>
      </c>
      <c r="Q1277" s="2">
        <v>0</v>
      </c>
      <c r="R1277" s="2">
        <v>0</v>
      </c>
      <c r="T1277" s="2" t="s">
        <v>10662</v>
      </c>
      <c r="U1277" t="s">
        <v>49</v>
      </c>
      <c r="V1277" s="2">
        <v>1</v>
      </c>
      <c r="W1277" s="2">
        <v>1</v>
      </c>
      <c r="X1277" s="2">
        <v>0</v>
      </c>
      <c r="Y1277" s="2">
        <v>0</v>
      </c>
      <c r="AA1277" t="s">
        <v>65</v>
      </c>
      <c r="AC1277" t="s">
        <v>52</v>
      </c>
      <c r="AD1277" t="s">
        <v>52</v>
      </c>
      <c r="AE1277" s="12"/>
      <c r="AF1277" s="12"/>
      <c r="AH1277" t="s">
        <v>53</v>
      </c>
      <c r="AJ1277" t="s">
        <v>54</v>
      </c>
      <c r="AL1277" t="s">
        <v>97</v>
      </c>
      <c r="AM1277" t="s">
        <v>255</v>
      </c>
      <c r="AN1277" t="s">
        <v>272</v>
      </c>
      <c r="AO1277" t="s">
        <v>72</v>
      </c>
      <c r="AP1277" t="s">
        <v>1623</v>
      </c>
      <c r="AQ1277" t="s">
        <v>60</v>
      </c>
      <c r="AR1277" t="s">
        <v>107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1</v>
      </c>
    </row>
    <row r="1278" spans="1:54" x14ac:dyDescent="0.25">
      <c r="A1278">
        <v>1285</v>
      </c>
      <c r="B1278" t="s">
        <v>38</v>
      </c>
      <c r="C1278" t="s">
        <v>53</v>
      </c>
      <c r="D1278" t="s">
        <v>10370</v>
      </c>
      <c r="E1278" t="s">
        <v>10396</v>
      </c>
      <c r="F1278" t="s">
        <v>10427</v>
      </c>
      <c r="H1278" s="19">
        <v>1288</v>
      </c>
      <c r="I1278" t="s">
        <v>10460</v>
      </c>
      <c r="J1278" t="s">
        <v>479</v>
      </c>
      <c r="K1278" s="2">
        <v>8</v>
      </c>
      <c r="L1278" t="s">
        <v>52</v>
      </c>
      <c r="M1278">
        <v>0</v>
      </c>
      <c r="N1278" t="s">
        <v>83</v>
      </c>
      <c r="O1278" s="2">
        <v>0</v>
      </c>
      <c r="P1278" s="2">
        <v>1</v>
      </c>
      <c r="Q1278" s="2">
        <v>0</v>
      </c>
      <c r="R1278" s="2">
        <v>0</v>
      </c>
      <c r="T1278" s="2" t="s">
        <v>10343</v>
      </c>
      <c r="U1278" t="s">
        <v>49</v>
      </c>
      <c r="V1278" s="2">
        <v>1</v>
      </c>
      <c r="W1278" s="2">
        <v>1</v>
      </c>
      <c r="X1278" s="2">
        <v>0</v>
      </c>
      <c r="Y1278" s="2">
        <v>0</v>
      </c>
      <c r="AA1278" t="s">
        <v>65</v>
      </c>
      <c r="AC1278" t="s">
        <v>52</v>
      </c>
      <c r="AD1278" t="s">
        <v>52</v>
      </c>
      <c r="AE1278" s="12"/>
      <c r="AF1278" s="12"/>
      <c r="AH1278" t="s">
        <v>53</v>
      </c>
      <c r="AJ1278" t="s">
        <v>54</v>
      </c>
      <c r="AL1278" t="s">
        <v>97</v>
      </c>
      <c r="AM1278" t="s">
        <v>255</v>
      </c>
      <c r="AN1278" t="s">
        <v>272</v>
      </c>
      <c r="AO1278" t="s">
        <v>58</v>
      </c>
      <c r="AP1278" t="s">
        <v>686</v>
      </c>
      <c r="AQ1278" t="s">
        <v>60</v>
      </c>
      <c r="AR1278" t="s">
        <v>107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1</v>
      </c>
    </row>
    <row r="1279" spans="1:54" x14ac:dyDescent="0.25">
      <c r="A1279">
        <v>1286</v>
      </c>
      <c r="B1279" t="s">
        <v>38</v>
      </c>
      <c r="C1279" t="s">
        <v>53</v>
      </c>
      <c r="D1279" t="s">
        <v>10370</v>
      </c>
      <c r="E1279" t="s">
        <v>10389</v>
      </c>
      <c r="F1279" t="s">
        <v>10427</v>
      </c>
      <c r="H1279" s="19">
        <v>1289</v>
      </c>
      <c r="I1279" t="s">
        <v>10461</v>
      </c>
      <c r="J1279" t="s">
        <v>10593</v>
      </c>
      <c r="K1279" s="2">
        <v>8</v>
      </c>
      <c r="L1279" t="s">
        <v>52</v>
      </c>
      <c r="M1279">
        <v>0</v>
      </c>
      <c r="N1279" t="s">
        <v>47</v>
      </c>
      <c r="O1279" s="2">
        <v>1</v>
      </c>
      <c r="P1279" s="2">
        <v>1</v>
      </c>
      <c r="Q1279" s="2">
        <v>0</v>
      </c>
      <c r="R1279" s="2">
        <v>0</v>
      </c>
      <c r="T1279" s="2" t="s">
        <v>10661</v>
      </c>
      <c r="U1279" t="s">
        <v>49</v>
      </c>
      <c r="V1279" s="2">
        <v>1</v>
      </c>
      <c r="W1279" s="2">
        <v>1</v>
      </c>
      <c r="X1279" s="2">
        <v>0</v>
      </c>
      <c r="Y1279" s="2">
        <v>0</v>
      </c>
      <c r="AA1279" t="s">
        <v>65</v>
      </c>
      <c r="AC1279" t="s">
        <v>52</v>
      </c>
      <c r="AD1279" t="s">
        <v>52</v>
      </c>
      <c r="AE1279" s="12"/>
      <c r="AF1279" s="12"/>
      <c r="AH1279" t="s">
        <v>53</v>
      </c>
      <c r="AJ1279" t="s">
        <v>54</v>
      </c>
      <c r="AL1279" t="s">
        <v>97</v>
      </c>
      <c r="AM1279" t="s">
        <v>71</v>
      </c>
      <c r="AN1279" t="s">
        <v>272</v>
      </c>
      <c r="AO1279" t="s">
        <v>72</v>
      </c>
      <c r="AP1279" t="s">
        <v>686</v>
      </c>
      <c r="AQ1279" t="s">
        <v>60</v>
      </c>
      <c r="AR1279" t="s">
        <v>61</v>
      </c>
      <c r="AS1279" s="2">
        <v>0</v>
      </c>
      <c r="AT1279" s="2">
        <v>0</v>
      </c>
      <c r="AU1279" s="2">
        <v>1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15</v>
      </c>
    </row>
    <row r="1280" spans="1:54" x14ac:dyDescent="0.25">
      <c r="A1280">
        <v>1287</v>
      </c>
      <c r="B1280" t="s">
        <v>38</v>
      </c>
      <c r="C1280" t="s">
        <v>53</v>
      </c>
      <c r="D1280" t="s">
        <v>10370</v>
      </c>
      <c r="E1280" t="s">
        <v>10397</v>
      </c>
      <c r="F1280" t="s">
        <v>10427</v>
      </c>
      <c r="H1280" s="19">
        <v>1290</v>
      </c>
      <c r="I1280" t="s">
        <v>10462</v>
      </c>
      <c r="J1280" t="s">
        <v>10594</v>
      </c>
      <c r="K1280" s="2">
        <v>4</v>
      </c>
      <c r="L1280" t="s">
        <v>45</v>
      </c>
      <c r="M1280" s="2">
        <v>1</v>
      </c>
      <c r="N1280" t="s">
        <v>83</v>
      </c>
      <c r="O1280" s="2">
        <v>0</v>
      </c>
      <c r="P1280" s="2">
        <v>1</v>
      </c>
      <c r="Q1280" s="2">
        <v>0</v>
      </c>
      <c r="R1280" s="2">
        <v>0</v>
      </c>
      <c r="T1280" s="2" t="s">
        <v>10653</v>
      </c>
      <c r="U1280" t="s">
        <v>704</v>
      </c>
      <c r="V1280" s="2">
        <v>1</v>
      </c>
      <c r="W1280" s="2">
        <v>0</v>
      </c>
      <c r="X1280" s="2">
        <v>1</v>
      </c>
      <c r="Y1280" s="2">
        <v>0</v>
      </c>
      <c r="AA1280" t="s">
        <v>65</v>
      </c>
      <c r="AC1280" t="s">
        <v>52</v>
      </c>
      <c r="AD1280" t="s">
        <v>52</v>
      </c>
      <c r="AE1280" s="12"/>
      <c r="AF1280" s="12"/>
      <c r="AH1280" t="s">
        <v>53</v>
      </c>
      <c r="AJ1280" t="s">
        <v>54</v>
      </c>
      <c r="AL1280" t="s">
        <v>97</v>
      </c>
      <c r="AM1280" t="s">
        <v>71</v>
      </c>
      <c r="AN1280" t="s">
        <v>272</v>
      </c>
      <c r="AO1280" t="s">
        <v>72</v>
      </c>
      <c r="AP1280" t="s">
        <v>1623</v>
      </c>
      <c r="AQ1280" t="s">
        <v>60</v>
      </c>
      <c r="AR1280" t="s">
        <v>86</v>
      </c>
      <c r="AS1280" s="2">
        <v>0</v>
      </c>
      <c r="AT1280" s="2">
        <v>0</v>
      </c>
      <c r="AU1280" s="2">
        <v>0</v>
      </c>
      <c r="AV1280" s="2">
        <v>0</v>
      </c>
      <c r="AW1280" s="2">
        <v>1</v>
      </c>
      <c r="AX1280" s="2">
        <v>0</v>
      </c>
      <c r="AY1280" s="2">
        <v>0</v>
      </c>
      <c r="AZ1280" s="2">
        <v>0</v>
      </c>
      <c r="BA1280" s="2">
        <v>0</v>
      </c>
      <c r="BB1280" s="2">
        <v>15</v>
      </c>
    </row>
    <row r="1281" spans="1:54" x14ac:dyDescent="0.25">
      <c r="A1281">
        <v>1288</v>
      </c>
      <c r="B1281" t="s">
        <v>38</v>
      </c>
      <c r="C1281" t="s">
        <v>53</v>
      </c>
      <c r="D1281" t="s">
        <v>10370</v>
      </c>
      <c r="E1281" t="s">
        <v>10398</v>
      </c>
      <c r="F1281" t="s">
        <v>10427</v>
      </c>
      <c r="H1281" s="19">
        <v>1291</v>
      </c>
      <c r="I1281" t="s">
        <v>10463</v>
      </c>
      <c r="J1281" t="s">
        <v>479</v>
      </c>
      <c r="K1281" s="2">
        <v>2</v>
      </c>
      <c r="L1281" t="s">
        <v>45</v>
      </c>
      <c r="M1281" s="2">
        <v>2</v>
      </c>
      <c r="N1281" t="s">
        <v>494</v>
      </c>
      <c r="O1281" s="2">
        <v>1</v>
      </c>
      <c r="P1281" s="2">
        <v>0</v>
      </c>
      <c r="Q1281" s="2">
        <v>0</v>
      </c>
      <c r="R1281" s="2">
        <v>0</v>
      </c>
      <c r="T1281" s="2" t="s">
        <v>10663</v>
      </c>
      <c r="AA1281" t="s">
        <v>51</v>
      </c>
      <c r="AC1281" t="s">
        <v>52</v>
      </c>
      <c r="AD1281" t="s">
        <v>52</v>
      </c>
      <c r="AE1281" s="12"/>
      <c r="AF1281" s="12"/>
      <c r="AH1281" t="s">
        <v>53</v>
      </c>
      <c r="AJ1281" t="s">
        <v>54</v>
      </c>
      <c r="AL1281" t="s">
        <v>97</v>
      </c>
      <c r="AM1281" t="s">
        <v>71</v>
      </c>
      <c r="AN1281" t="s">
        <v>272</v>
      </c>
      <c r="AO1281" t="s">
        <v>72</v>
      </c>
      <c r="AP1281" t="s">
        <v>686</v>
      </c>
      <c r="AQ1281" t="s">
        <v>60</v>
      </c>
      <c r="AR1281" t="s">
        <v>61</v>
      </c>
      <c r="AS1281" s="2">
        <v>0</v>
      </c>
      <c r="AT1281" s="2">
        <v>0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5</v>
      </c>
    </row>
    <row r="1282" spans="1:54" x14ac:dyDescent="0.25">
      <c r="A1282">
        <v>1289</v>
      </c>
      <c r="B1282" t="s">
        <v>38</v>
      </c>
      <c r="C1282" t="s">
        <v>53</v>
      </c>
      <c r="D1282" t="s">
        <v>10370</v>
      </c>
      <c r="E1282" t="s">
        <v>10398</v>
      </c>
      <c r="F1282" t="s">
        <v>10427</v>
      </c>
      <c r="H1282" s="19">
        <v>1292</v>
      </c>
      <c r="I1282" t="s">
        <v>10464</v>
      </c>
      <c r="J1282" t="s">
        <v>588</v>
      </c>
      <c r="K1282" s="2">
        <v>13</v>
      </c>
      <c r="L1282" t="s">
        <v>45</v>
      </c>
      <c r="M1282" s="2">
        <v>1</v>
      </c>
      <c r="N1282" t="s">
        <v>83</v>
      </c>
      <c r="O1282" s="2">
        <v>0</v>
      </c>
      <c r="P1282" s="2">
        <v>1</v>
      </c>
      <c r="Q1282" s="2">
        <v>0</v>
      </c>
      <c r="R1282" s="2">
        <v>0</v>
      </c>
      <c r="T1282" s="2" t="s">
        <v>10646</v>
      </c>
      <c r="U1282" t="s">
        <v>49</v>
      </c>
      <c r="V1282" s="2">
        <v>1</v>
      </c>
      <c r="W1282" s="2">
        <v>1</v>
      </c>
      <c r="X1282" s="2">
        <v>0</v>
      </c>
      <c r="Y1282" s="2">
        <v>0</v>
      </c>
      <c r="AA1282" t="s">
        <v>65</v>
      </c>
      <c r="AC1282" t="s">
        <v>12125</v>
      </c>
      <c r="AD1282" t="s">
        <v>45</v>
      </c>
      <c r="AE1282" s="12" t="s">
        <v>10694</v>
      </c>
      <c r="AF1282" s="12" t="s">
        <v>107</v>
      </c>
      <c r="AG1282" t="s">
        <v>12113</v>
      </c>
      <c r="AH1282" t="s">
        <v>53</v>
      </c>
      <c r="AJ1282" t="s">
        <v>54</v>
      </c>
      <c r="AL1282" t="s">
        <v>97</v>
      </c>
      <c r="AM1282" t="s">
        <v>71</v>
      </c>
      <c r="AN1282" t="s">
        <v>272</v>
      </c>
      <c r="AO1282" t="s">
        <v>107</v>
      </c>
      <c r="AP1282" t="s">
        <v>1623</v>
      </c>
      <c r="AQ1282" t="s">
        <v>60</v>
      </c>
      <c r="AR1282" t="s">
        <v>61</v>
      </c>
      <c r="AS1282" s="2">
        <v>0</v>
      </c>
      <c r="AT1282" s="2">
        <v>0</v>
      </c>
      <c r="AU1282" s="2">
        <v>1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5</v>
      </c>
    </row>
    <row r="1283" spans="1:54" x14ac:dyDescent="0.25">
      <c r="A1283">
        <v>1290</v>
      </c>
      <c r="B1283" t="s">
        <v>38</v>
      </c>
      <c r="C1283" t="s">
        <v>53</v>
      </c>
      <c r="D1283" t="s">
        <v>10370</v>
      </c>
      <c r="E1283" t="s">
        <v>10399</v>
      </c>
      <c r="F1283" t="s">
        <v>10427</v>
      </c>
      <c r="H1283" s="19">
        <v>1293</v>
      </c>
      <c r="I1283" t="s">
        <v>10465</v>
      </c>
      <c r="J1283" t="s">
        <v>3851</v>
      </c>
      <c r="K1283" s="2">
        <v>3</v>
      </c>
      <c r="L1283" t="s">
        <v>45</v>
      </c>
      <c r="M1283" s="2">
        <v>2</v>
      </c>
      <c r="N1283" t="s">
        <v>83</v>
      </c>
      <c r="O1283" s="2">
        <v>0</v>
      </c>
      <c r="P1283" s="2">
        <v>1</v>
      </c>
      <c r="Q1283" s="2">
        <v>0</v>
      </c>
      <c r="R1283" s="2">
        <v>0</v>
      </c>
      <c r="T1283" s="2" t="s">
        <v>10664</v>
      </c>
      <c r="U1283" t="s">
        <v>142</v>
      </c>
      <c r="V1283" s="2">
        <v>0</v>
      </c>
      <c r="W1283" s="2">
        <v>1</v>
      </c>
      <c r="X1283" s="2">
        <v>0</v>
      </c>
      <c r="Y1283" s="2">
        <v>0</v>
      </c>
      <c r="AA1283" t="s">
        <v>65</v>
      </c>
      <c r="AC1283" t="s">
        <v>52</v>
      </c>
      <c r="AD1283" t="s">
        <v>52</v>
      </c>
      <c r="AE1283" s="12"/>
      <c r="AF1283" s="12"/>
      <c r="AH1283" t="s">
        <v>53</v>
      </c>
      <c r="AJ1283" t="s">
        <v>106</v>
      </c>
      <c r="AL1283" t="s">
        <v>97</v>
      </c>
      <c r="AM1283" t="s">
        <v>71</v>
      </c>
      <c r="AN1283" t="s">
        <v>272</v>
      </c>
      <c r="AO1283" t="s">
        <v>58</v>
      </c>
      <c r="AP1283" t="s">
        <v>686</v>
      </c>
      <c r="AQ1283" t="s">
        <v>60</v>
      </c>
      <c r="AR1283" t="s">
        <v>61</v>
      </c>
      <c r="AS1283" s="2">
        <v>0</v>
      </c>
      <c r="AT1283" s="2">
        <v>0</v>
      </c>
      <c r="AU1283" s="2">
        <v>1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15</v>
      </c>
    </row>
    <row r="1284" spans="1:54" x14ac:dyDescent="0.25">
      <c r="A1284">
        <v>1291</v>
      </c>
      <c r="B1284" t="s">
        <v>38</v>
      </c>
      <c r="C1284" t="s">
        <v>53</v>
      </c>
      <c r="D1284" t="s">
        <v>10370</v>
      </c>
      <c r="E1284" t="s">
        <v>10400</v>
      </c>
      <c r="F1284" t="s">
        <v>10427</v>
      </c>
      <c r="H1284" s="19">
        <v>1294</v>
      </c>
      <c r="I1284" t="s">
        <v>10466</v>
      </c>
      <c r="J1284" t="s">
        <v>479</v>
      </c>
      <c r="K1284" s="2">
        <v>10</v>
      </c>
      <c r="L1284" t="s">
        <v>52</v>
      </c>
      <c r="M1284">
        <v>0</v>
      </c>
      <c r="N1284" t="s">
        <v>83</v>
      </c>
      <c r="O1284" s="2">
        <v>0</v>
      </c>
      <c r="P1284" s="2">
        <v>1</v>
      </c>
      <c r="Q1284" s="2">
        <v>0</v>
      </c>
      <c r="R1284" s="2">
        <v>0</v>
      </c>
      <c r="T1284" s="2" t="s">
        <v>10646</v>
      </c>
      <c r="U1284" t="s">
        <v>105</v>
      </c>
      <c r="V1284" s="2">
        <v>1</v>
      </c>
      <c r="W1284" s="2">
        <v>0</v>
      </c>
      <c r="X1284" s="2">
        <v>0</v>
      </c>
      <c r="Y1284" s="2">
        <v>0</v>
      </c>
      <c r="AA1284" t="s">
        <v>65</v>
      </c>
      <c r="AC1284" t="s">
        <v>52</v>
      </c>
      <c r="AD1284" t="s">
        <v>52</v>
      </c>
      <c r="AE1284" s="12"/>
      <c r="AF1284" s="12"/>
      <c r="AH1284" t="s">
        <v>53</v>
      </c>
      <c r="AJ1284" t="s">
        <v>54</v>
      </c>
      <c r="AL1284" t="s">
        <v>97</v>
      </c>
      <c r="AM1284" t="s">
        <v>71</v>
      </c>
      <c r="AN1284" t="s">
        <v>272</v>
      </c>
      <c r="AO1284" t="s">
        <v>72</v>
      </c>
      <c r="AP1284" t="s">
        <v>686</v>
      </c>
      <c r="AQ1284" t="s">
        <v>60</v>
      </c>
      <c r="AR1284" t="s">
        <v>86</v>
      </c>
      <c r="AS1284" s="2">
        <v>0</v>
      </c>
      <c r="AT1284" s="2">
        <v>0</v>
      </c>
      <c r="AU1284" s="2">
        <v>0</v>
      </c>
      <c r="AV1284" s="2">
        <v>0</v>
      </c>
      <c r="AW1284" s="2">
        <v>1</v>
      </c>
      <c r="AX1284" s="2">
        <v>0</v>
      </c>
      <c r="AY1284" s="2">
        <v>0</v>
      </c>
      <c r="AZ1284" s="2">
        <v>0</v>
      </c>
      <c r="BA1284" s="2">
        <v>0</v>
      </c>
      <c r="BB1284" s="2">
        <v>15</v>
      </c>
    </row>
    <row r="1285" spans="1:54" x14ac:dyDescent="0.25">
      <c r="A1285">
        <v>1292</v>
      </c>
      <c r="B1285" t="s">
        <v>38</v>
      </c>
      <c r="C1285" t="s">
        <v>53</v>
      </c>
      <c r="D1285" t="s">
        <v>10369</v>
      </c>
      <c r="E1285" t="s">
        <v>10401</v>
      </c>
      <c r="F1285" t="s">
        <v>10427</v>
      </c>
      <c r="H1285" s="19">
        <v>1295</v>
      </c>
      <c r="I1285" t="s">
        <v>10467</v>
      </c>
      <c r="J1285" t="s">
        <v>2412</v>
      </c>
      <c r="K1285" s="2">
        <v>3</v>
      </c>
      <c r="L1285" t="s">
        <v>52</v>
      </c>
      <c r="M1285">
        <v>0</v>
      </c>
      <c r="N1285" t="s">
        <v>83</v>
      </c>
      <c r="O1285" s="2">
        <v>0</v>
      </c>
      <c r="P1285" s="2">
        <v>1</v>
      </c>
      <c r="Q1285" s="2">
        <v>0</v>
      </c>
      <c r="R1285" s="2">
        <v>0</v>
      </c>
      <c r="T1285" s="2" t="s">
        <v>10665</v>
      </c>
      <c r="U1285" t="s">
        <v>202</v>
      </c>
      <c r="V1285" s="2">
        <v>0</v>
      </c>
      <c r="W1285" s="2">
        <v>0</v>
      </c>
      <c r="X1285" s="2">
        <v>0</v>
      </c>
      <c r="Y1285" s="2">
        <v>1</v>
      </c>
      <c r="AA1285" t="s">
        <v>51</v>
      </c>
      <c r="AC1285" t="s">
        <v>52</v>
      </c>
      <c r="AD1285" t="s">
        <v>52</v>
      </c>
      <c r="AE1285" s="12"/>
      <c r="AF1285" s="12"/>
      <c r="AH1285" t="s">
        <v>53</v>
      </c>
      <c r="AJ1285" t="s">
        <v>114</v>
      </c>
      <c r="AL1285" t="s">
        <v>97</v>
      </c>
      <c r="AM1285" t="s">
        <v>71</v>
      </c>
      <c r="AN1285" t="s">
        <v>272</v>
      </c>
      <c r="AO1285" t="s">
        <v>58</v>
      </c>
      <c r="AP1285" t="s">
        <v>1623</v>
      </c>
      <c r="AQ1285" t="s">
        <v>60</v>
      </c>
      <c r="AR1285" t="s">
        <v>61</v>
      </c>
      <c r="AS1285" s="2">
        <v>0</v>
      </c>
      <c r="AT1285" s="2">
        <v>0</v>
      </c>
      <c r="AU1285" s="2">
        <v>1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5</v>
      </c>
    </row>
    <row r="1286" spans="1:54" x14ac:dyDescent="0.25">
      <c r="A1286">
        <v>1293</v>
      </c>
      <c r="B1286" t="s">
        <v>38</v>
      </c>
      <c r="C1286" t="s">
        <v>53</v>
      </c>
      <c r="D1286" t="s">
        <v>10369</v>
      </c>
      <c r="E1286" t="s">
        <v>10393</v>
      </c>
      <c r="F1286" t="s">
        <v>10427</v>
      </c>
      <c r="H1286" s="19">
        <v>1296</v>
      </c>
      <c r="I1286" t="s">
        <v>10468</v>
      </c>
      <c r="J1286" t="s">
        <v>376</v>
      </c>
      <c r="K1286" s="2">
        <v>4</v>
      </c>
      <c r="L1286" t="s">
        <v>45</v>
      </c>
      <c r="M1286" s="2">
        <v>2</v>
      </c>
      <c r="N1286" t="s">
        <v>83</v>
      </c>
      <c r="O1286" s="2">
        <v>0</v>
      </c>
      <c r="P1286" s="2">
        <v>1</v>
      </c>
      <c r="Q1286" s="2">
        <v>0</v>
      </c>
      <c r="R1286" s="2">
        <v>0</v>
      </c>
      <c r="T1286" s="2" t="s">
        <v>10666</v>
      </c>
      <c r="U1286" t="s">
        <v>49</v>
      </c>
      <c r="V1286" s="2">
        <v>1</v>
      </c>
      <c r="W1286" s="2">
        <v>1</v>
      </c>
      <c r="X1286" s="2">
        <v>0</v>
      </c>
      <c r="Y1286" s="2">
        <v>0</v>
      </c>
      <c r="AA1286" t="s">
        <v>65</v>
      </c>
      <c r="AC1286" t="s">
        <v>52</v>
      </c>
      <c r="AD1286" t="s">
        <v>52</v>
      </c>
      <c r="AE1286" s="12"/>
      <c r="AF1286" s="12"/>
      <c r="AH1286" t="s">
        <v>53</v>
      </c>
      <c r="AJ1286" t="s">
        <v>114</v>
      </c>
      <c r="AL1286" t="s">
        <v>1940</v>
      </c>
      <c r="AM1286" t="s">
        <v>162</v>
      </c>
      <c r="AN1286" t="s">
        <v>272</v>
      </c>
      <c r="AO1286" t="s">
        <v>1095</v>
      </c>
      <c r="AP1286" t="s">
        <v>686</v>
      </c>
      <c r="AQ1286" t="s">
        <v>60</v>
      </c>
      <c r="AR1286" t="s">
        <v>61</v>
      </c>
      <c r="AS1286" s="2">
        <v>0</v>
      </c>
      <c r="AT1286" s="2">
        <v>0</v>
      </c>
      <c r="AU1286" s="2">
        <v>1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13</v>
      </c>
    </row>
    <row r="1287" spans="1:54" x14ac:dyDescent="0.25">
      <c r="A1287">
        <v>1294</v>
      </c>
      <c r="B1287" t="s">
        <v>38</v>
      </c>
      <c r="C1287" t="s">
        <v>53</v>
      </c>
      <c r="D1287" t="s">
        <v>10370</v>
      </c>
      <c r="E1287" t="s">
        <v>10402</v>
      </c>
      <c r="F1287" t="s">
        <v>10427</v>
      </c>
      <c r="H1287" s="19">
        <v>1298</v>
      </c>
      <c r="I1287" t="s">
        <v>10469</v>
      </c>
      <c r="J1287" t="s">
        <v>10595</v>
      </c>
      <c r="K1287" s="2">
        <v>4</v>
      </c>
      <c r="L1287" t="s">
        <v>52</v>
      </c>
      <c r="M1287">
        <v>0</v>
      </c>
      <c r="N1287" t="s">
        <v>83</v>
      </c>
      <c r="O1287" s="2">
        <v>0</v>
      </c>
      <c r="P1287" s="2">
        <v>1</v>
      </c>
      <c r="Q1287" s="2">
        <v>0</v>
      </c>
      <c r="R1287" s="2">
        <v>0</v>
      </c>
      <c r="T1287" s="2" t="s">
        <v>10652</v>
      </c>
      <c r="U1287" t="s">
        <v>49</v>
      </c>
      <c r="V1287" s="2">
        <v>1</v>
      </c>
      <c r="W1287" s="2">
        <v>1</v>
      </c>
      <c r="X1287" s="2">
        <v>0</v>
      </c>
      <c r="Y1287" s="2">
        <v>0</v>
      </c>
      <c r="AA1287" t="s">
        <v>65</v>
      </c>
      <c r="AC1287" t="s">
        <v>52</v>
      </c>
      <c r="AD1287" t="s">
        <v>52</v>
      </c>
      <c r="AE1287" s="12"/>
      <c r="AF1287" s="12"/>
      <c r="AH1287" t="s">
        <v>53</v>
      </c>
      <c r="AJ1287" t="s">
        <v>54</v>
      </c>
      <c r="AL1287" t="s">
        <v>97</v>
      </c>
      <c r="AM1287" t="s">
        <v>71</v>
      </c>
      <c r="AN1287" t="s">
        <v>272</v>
      </c>
      <c r="AO1287" t="s">
        <v>72</v>
      </c>
      <c r="AP1287" t="s">
        <v>1623</v>
      </c>
      <c r="AQ1287" t="s">
        <v>60</v>
      </c>
      <c r="AR1287" t="s">
        <v>86</v>
      </c>
      <c r="AS1287" s="2">
        <v>0</v>
      </c>
      <c r="AT1287" s="2">
        <v>0</v>
      </c>
      <c r="AU1287" s="2">
        <v>0</v>
      </c>
      <c r="AV1287" s="2">
        <v>0</v>
      </c>
      <c r="AW1287" s="2">
        <v>1</v>
      </c>
      <c r="AX1287" s="2">
        <v>0</v>
      </c>
      <c r="AY1287" s="2">
        <v>0</v>
      </c>
      <c r="AZ1287" s="2">
        <v>0</v>
      </c>
      <c r="BA1287" s="2">
        <v>0</v>
      </c>
      <c r="BB1287" s="2">
        <v>40</v>
      </c>
    </row>
    <row r="1288" spans="1:54" x14ac:dyDescent="0.25">
      <c r="A1288">
        <v>1295</v>
      </c>
      <c r="B1288" t="s">
        <v>38</v>
      </c>
      <c r="C1288" t="s">
        <v>53</v>
      </c>
      <c r="D1288" t="s">
        <v>10369</v>
      </c>
      <c r="E1288" t="s">
        <v>10403</v>
      </c>
      <c r="F1288" t="s">
        <v>10427</v>
      </c>
      <c r="H1288" s="19">
        <v>1299</v>
      </c>
      <c r="I1288" t="s">
        <v>10470</v>
      </c>
      <c r="J1288" t="s">
        <v>10596</v>
      </c>
      <c r="K1288" s="2">
        <v>5</v>
      </c>
      <c r="L1288" t="s">
        <v>52</v>
      </c>
      <c r="M1288">
        <v>0</v>
      </c>
      <c r="N1288" t="s">
        <v>47</v>
      </c>
      <c r="O1288" s="2">
        <v>1</v>
      </c>
      <c r="P1288" s="2">
        <v>1</v>
      </c>
      <c r="Q1288" s="2">
        <v>0</v>
      </c>
      <c r="R1288" s="2">
        <v>0</v>
      </c>
      <c r="T1288" s="2" t="s">
        <v>10343</v>
      </c>
      <c r="U1288" t="s">
        <v>142</v>
      </c>
      <c r="V1288" s="2">
        <v>0</v>
      </c>
      <c r="W1288" s="2">
        <v>1</v>
      </c>
      <c r="X1288" s="2">
        <v>0</v>
      </c>
      <c r="Y1288" s="2">
        <v>0</v>
      </c>
      <c r="AA1288" t="s">
        <v>65</v>
      </c>
      <c r="AC1288" t="s">
        <v>52</v>
      </c>
      <c r="AD1288" t="s">
        <v>52</v>
      </c>
      <c r="AE1288" s="12"/>
      <c r="AF1288" s="12"/>
      <c r="AH1288" t="s">
        <v>53</v>
      </c>
      <c r="AJ1288" t="s">
        <v>107</v>
      </c>
      <c r="AL1288" t="s">
        <v>97</v>
      </c>
      <c r="AM1288" t="s">
        <v>71</v>
      </c>
      <c r="AN1288" t="s">
        <v>272</v>
      </c>
      <c r="AO1288" t="s">
        <v>72</v>
      </c>
      <c r="AP1288" t="s">
        <v>499</v>
      </c>
      <c r="AQ1288" t="s">
        <v>60</v>
      </c>
      <c r="AR1288" t="s">
        <v>61</v>
      </c>
      <c r="AS1288" s="2">
        <v>0</v>
      </c>
      <c r="AT1288" s="2">
        <v>0</v>
      </c>
      <c r="AU1288" s="2">
        <v>1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6</v>
      </c>
    </row>
    <row r="1289" spans="1:54" x14ac:dyDescent="0.25">
      <c r="A1289">
        <v>1296</v>
      </c>
      <c r="B1289" t="s">
        <v>38</v>
      </c>
      <c r="C1289" t="s">
        <v>53</v>
      </c>
      <c r="D1289" t="s">
        <v>10369</v>
      </c>
      <c r="E1289" t="s">
        <v>1906</v>
      </c>
      <c r="F1289" t="s">
        <v>10427</v>
      </c>
      <c r="H1289" s="19">
        <v>1300</v>
      </c>
      <c r="I1289" t="s">
        <v>10471</v>
      </c>
      <c r="J1289" t="s">
        <v>10597</v>
      </c>
      <c r="K1289" s="2">
        <v>4</v>
      </c>
      <c r="L1289" t="s">
        <v>52</v>
      </c>
      <c r="M1289">
        <v>0</v>
      </c>
      <c r="N1289" t="s">
        <v>47</v>
      </c>
      <c r="O1289" s="2">
        <v>1</v>
      </c>
      <c r="P1289" s="2">
        <v>1</v>
      </c>
      <c r="Q1289" s="2">
        <v>0</v>
      </c>
      <c r="R1289" s="2">
        <v>0</v>
      </c>
      <c r="T1289" s="2" t="s">
        <v>10337</v>
      </c>
      <c r="U1289" t="s">
        <v>142</v>
      </c>
      <c r="V1289" s="2">
        <v>0</v>
      </c>
      <c r="W1289" s="2">
        <v>1</v>
      </c>
      <c r="X1289" s="2">
        <v>0</v>
      </c>
      <c r="Y1289" s="2">
        <v>0</v>
      </c>
      <c r="AA1289" t="s">
        <v>65</v>
      </c>
      <c r="AC1289" t="s">
        <v>52</v>
      </c>
      <c r="AD1289" t="s">
        <v>52</v>
      </c>
      <c r="AE1289" s="12"/>
      <c r="AF1289" s="12"/>
      <c r="AH1289" t="s">
        <v>53</v>
      </c>
      <c r="AJ1289" t="s">
        <v>106</v>
      </c>
      <c r="AL1289" t="s">
        <v>97</v>
      </c>
      <c r="AM1289" t="s">
        <v>162</v>
      </c>
      <c r="AN1289" t="s">
        <v>272</v>
      </c>
      <c r="AO1289" t="s">
        <v>72</v>
      </c>
      <c r="AP1289" t="s">
        <v>499</v>
      </c>
      <c r="AQ1289" t="s">
        <v>60</v>
      </c>
      <c r="AR1289" t="s">
        <v>61</v>
      </c>
      <c r="AS1289" s="2">
        <v>0</v>
      </c>
      <c r="AT1289" s="2">
        <v>0</v>
      </c>
      <c r="AU1289" s="2">
        <v>1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6</v>
      </c>
    </row>
    <row r="1290" spans="1:54" x14ac:dyDescent="0.25">
      <c r="A1290">
        <v>1297</v>
      </c>
      <c r="B1290" t="s">
        <v>38</v>
      </c>
      <c r="C1290" t="s">
        <v>53</v>
      </c>
      <c r="D1290" t="s">
        <v>10369</v>
      </c>
      <c r="E1290" t="s">
        <v>1906</v>
      </c>
      <c r="F1290" t="s">
        <v>10427</v>
      </c>
      <c r="H1290" s="19">
        <v>1301</v>
      </c>
      <c r="I1290" t="s">
        <v>10472</v>
      </c>
      <c r="J1290" t="s">
        <v>479</v>
      </c>
      <c r="K1290" s="2">
        <v>6</v>
      </c>
      <c r="L1290" t="s">
        <v>52</v>
      </c>
      <c r="M1290">
        <v>0</v>
      </c>
      <c r="N1290" t="s">
        <v>47</v>
      </c>
      <c r="O1290" s="2">
        <v>1</v>
      </c>
      <c r="P1290" s="2">
        <v>1</v>
      </c>
      <c r="Q1290" s="2">
        <v>0</v>
      </c>
      <c r="R1290" s="2">
        <v>0</v>
      </c>
      <c r="T1290" s="2" t="s">
        <v>10667</v>
      </c>
      <c r="U1290" t="s">
        <v>142</v>
      </c>
      <c r="V1290" s="2">
        <v>0</v>
      </c>
      <c r="W1290" s="2">
        <v>1</v>
      </c>
      <c r="X1290" s="2">
        <v>0</v>
      </c>
      <c r="Y1290" s="2">
        <v>0</v>
      </c>
      <c r="AA1290" t="s">
        <v>65</v>
      </c>
      <c r="AC1290" t="s">
        <v>52</v>
      </c>
      <c r="AD1290" t="s">
        <v>52</v>
      </c>
      <c r="AE1290" s="12"/>
      <c r="AF1290" s="12"/>
      <c r="AH1290" t="s">
        <v>53</v>
      </c>
      <c r="AJ1290" t="s">
        <v>106</v>
      </c>
      <c r="AL1290" t="s">
        <v>97</v>
      </c>
      <c r="AM1290" t="s">
        <v>71</v>
      </c>
      <c r="AN1290" t="s">
        <v>272</v>
      </c>
      <c r="AO1290" t="s">
        <v>72</v>
      </c>
      <c r="AP1290" t="s">
        <v>333</v>
      </c>
      <c r="AQ1290" t="s">
        <v>60</v>
      </c>
      <c r="AR1290" t="s">
        <v>61</v>
      </c>
      <c r="AS1290" s="2">
        <v>0</v>
      </c>
      <c r="AT1290" s="2">
        <v>0</v>
      </c>
      <c r="AU1290" s="2">
        <v>1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5</v>
      </c>
    </row>
    <row r="1291" spans="1:54" x14ac:dyDescent="0.25">
      <c r="A1291">
        <v>1298</v>
      </c>
      <c r="B1291" t="s">
        <v>38</v>
      </c>
      <c r="C1291" t="s">
        <v>53</v>
      </c>
      <c r="D1291" t="s">
        <v>10369</v>
      </c>
      <c r="E1291" t="s">
        <v>10372</v>
      </c>
      <c r="F1291" t="s">
        <v>10427</v>
      </c>
      <c r="H1291" s="19">
        <v>1302</v>
      </c>
      <c r="I1291" t="s">
        <v>10473</v>
      </c>
      <c r="J1291" t="s">
        <v>10329</v>
      </c>
      <c r="K1291" s="2">
        <v>5</v>
      </c>
      <c r="L1291" t="s">
        <v>45</v>
      </c>
      <c r="M1291" s="2">
        <v>1</v>
      </c>
      <c r="N1291" t="s">
        <v>83</v>
      </c>
      <c r="O1291" s="2">
        <v>0</v>
      </c>
      <c r="P1291" s="2">
        <v>1</v>
      </c>
      <c r="Q1291" s="2">
        <v>0</v>
      </c>
      <c r="R1291" s="2">
        <v>0</v>
      </c>
      <c r="T1291" s="2" t="s">
        <v>10335</v>
      </c>
      <c r="U1291" t="s">
        <v>49</v>
      </c>
      <c r="V1291" s="2">
        <v>1</v>
      </c>
      <c r="W1291" s="2">
        <v>1</v>
      </c>
      <c r="X1291" s="2">
        <v>0</v>
      </c>
      <c r="Y1291" s="2">
        <v>0</v>
      </c>
      <c r="AA1291" t="s">
        <v>65</v>
      </c>
      <c r="AC1291" t="s">
        <v>52</v>
      </c>
      <c r="AD1291" t="s">
        <v>52</v>
      </c>
      <c r="AE1291" s="12"/>
      <c r="AF1291" s="12"/>
      <c r="AH1291" t="s">
        <v>53</v>
      </c>
      <c r="AJ1291" t="s">
        <v>114</v>
      </c>
      <c r="AL1291" t="s">
        <v>97</v>
      </c>
      <c r="AM1291" t="s">
        <v>71</v>
      </c>
      <c r="AN1291" t="s">
        <v>272</v>
      </c>
      <c r="AO1291" t="s">
        <v>72</v>
      </c>
      <c r="AP1291" t="s">
        <v>499</v>
      </c>
      <c r="AQ1291" t="s">
        <v>60</v>
      </c>
      <c r="AR1291" t="s">
        <v>61</v>
      </c>
      <c r="AS1291" s="2">
        <v>0</v>
      </c>
      <c r="AT1291" s="2">
        <v>0</v>
      </c>
      <c r="AU1291" s="2">
        <v>1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5</v>
      </c>
    </row>
    <row r="1292" spans="1:54" x14ac:dyDescent="0.25">
      <c r="A1292">
        <v>1299</v>
      </c>
      <c r="B1292" t="s">
        <v>38</v>
      </c>
      <c r="C1292" t="s">
        <v>53</v>
      </c>
      <c r="D1292" t="s">
        <v>10369</v>
      </c>
      <c r="E1292" t="s">
        <v>10404</v>
      </c>
      <c r="F1292" t="s">
        <v>10427</v>
      </c>
      <c r="H1292" s="19">
        <v>1303</v>
      </c>
      <c r="I1292" t="s">
        <v>10474</v>
      </c>
      <c r="J1292" t="s">
        <v>479</v>
      </c>
      <c r="K1292" s="2">
        <v>5</v>
      </c>
      <c r="L1292" t="s">
        <v>45</v>
      </c>
      <c r="M1292" s="2">
        <v>1</v>
      </c>
      <c r="N1292" t="s">
        <v>83</v>
      </c>
      <c r="O1292" s="2">
        <v>0</v>
      </c>
      <c r="P1292" s="2">
        <v>1</v>
      </c>
      <c r="Q1292" s="2">
        <v>0</v>
      </c>
      <c r="R1292" s="2">
        <v>0</v>
      </c>
      <c r="T1292" s="2" t="s">
        <v>10356</v>
      </c>
      <c r="U1292" t="s">
        <v>49</v>
      </c>
      <c r="V1292" s="2">
        <v>1</v>
      </c>
      <c r="W1292" s="2">
        <v>1</v>
      </c>
      <c r="X1292" s="2">
        <v>0</v>
      </c>
      <c r="Y1292" s="2">
        <v>0</v>
      </c>
      <c r="AA1292" t="s">
        <v>65</v>
      </c>
      <c r="AC1292" t="s">
        <v>52</v>
      </c>
      <c r="AD1292" t="s">
        <v>52</v>
      </c>
      <c r="AE1292" s="12"/>
      <c r="AF1292" s="12"/>
      <c r="AH1292" t="s">
        <v>53</v>
      </c>
      <c r="AJ1292" t="s">
        <v>114</v>
      </c>
      <c r="AL1292" t="s">
        <v>97</v>
      </c>
      <c r="AM1292" t="s">
        <v>71</v>
      </c>
      <c r="AN1292" t="s">
        <v>272</v>
      </c>
      <c r="AO1292" t="s">
        <v>72</v>
      </c>
      <c r="AP1292" t="s">
        <v>499</v>
      </c>
      <c r="AQ1292" t="s">
        <v>60</v>
      </c>
      <c r="AR1292" t="s">
        <v>61</v>
      </c>
      <c r="AS1292" s="2">
        <v>0</v>
      </c>
      <c r="AT1292" s="2">
        <v>0</v>
      </c>
      <c r="AU1292" s="2">
        <v>1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7</v>
      </c>
    </row>
    <row r="1293" spans="1:54" x14ac:dyDescent="0.25">
      <c r="A1293">
        <v>1300</v>
      </c>
      <c r="B1293" t="s">
        <v>38</v>
      </c>
      <c r="C1293" t="s">
        <v>53</v>
      </c>
      <c r="E1293" t="s">
        <v>10379</v>
      </c>
      <c r="F1293" t="s">
        <v>10427</v>
      </c>
      <c r="H1293" s="19">
        <v>1304</v>
      </c>
      <c r="I1293" t="s">
        <v>10475</v>
      </c>
      <c r="J1293" t="s">
        <v>479</v>
      </c>
      <c r="K1293" s="2">
        <v>3</v>
      </c>
      <c r="L1293" t="s">
        <v>52</v>
      </c>
      <c r="M1293">
        <v>0</v>
      </c>
      <c r="N1293" t="s">
        <v>83</v>
      </c>
      <c r="O1293" s="2">
        <v>0</v>
      </c>
      <c r="P1293" s="2">
        <v>1</v>
      </c>
      <c r="Q1293" s="2">
        <v>0</v>
      </c>
      <c r="R1293" s="2">
        <v>0</v>
      </c>
      <c r="T1293" s="2" t="s">
        <v>10345</v>
      </c>
      <c r="U1293" t="s">
        <v>49</v>
      </c>
      <c r="V1293" s="2">
        <v>1</v>
      </c>
      <c r="W1293" s="2">
        <v>1</v>
      </c>
      <c r="X1293" s="2">
        <v>0</v>
      </c>
      <c r="Y1293" s="2">
        <v>0</v>
      </c>
      <c r="AA1293" t="s">
        <v>65</v>
      </c>
      <c r="AC1293" t="s">
        <v>52</v>
      </c>
      <c r="AD1293" t="s">
        <v>52</v>
      </c>
      <c r="AE1293" s="12"/>
      <c r="AF1293" s="12"/>
      <c r="AH1293" t="s">
        <v>53</v>
      </c>
      <c r="AJ1293" t="s">
        <v>106</v>
      </c>
      <c r="AL1293" t="s">
        <v>97</v>
      </c>
      <c r="AM1293" t="s">
        <v>71</v>
      </c>
      <c r="AN1293" t="s">
        <v>272</v>
      </c>
      <c r="AO1293" t="s">
        <v>72</v>
      </c>
      <c r="AP1293" t="s">
        <v>499</v>
      </c>
      <c r="AQ1293" t="s">
        <v>60</v>
      </c>
      <c r="AR1293" t="s">
        <v>61</v>
      </c>
      <c r="AS1293" s="2">
        <v>0</v>
      </c>
      <c r="AT1293" s="2">
        <v>0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4</v>
      </c>
    </row>
    <row r="1294" spans="1:54" x14ac:dyDescent="0.25">
      <c r="A1294">
        <v>1301</v>
      </c>
      <c r="B1294" t="s">
        <v>38</v>
      </c>
      <c r="C1294" t="s">
        <v>53</v>
      </c>
      <c r="E1294" t="s">
        <v>10405</v>
      </c>
      <c r="F1294" t="s">
        <v>10427</v>
      </c>
      <c r="H1294" s="19">
        <v>1305</v>
      </c>
      <c r="I1294" t="s">
        <v>10476</v>
      </c>
      <c r="J1294" t="s">
        <v>10598</v>
      </c>
      <c r="K1294" s="2">
        <v>3</v>
      </c>
      <c r="L1294" t="s">
        <v>52</v>
      </c>
      <c r="M1294">
        <v>0</v>
      </c>
      <c r="N1294" t="s">
        <v>90</v>
      </c>
      <c r="O1294" s="2">
        <v>0</v>
      </c>
      <c r="P1294" s="2">
        <v>1</v>
      </c>
      <c r="Q1294" s="2">
        <v>0</v>
      </c>
      <c r="R1294" s="2">
        <v>1</v>
      </c>
      <c r="T1294" s="2" t="s">
        <v>10668</v>
      </c>
      <c r="U1294" t="s">
        <v>49</v>
      </c>
      <c r="V1294" s="2">
        <v>1</v>
      </c>
      <c r="W1294" s="2">
        <v>1</v>
      </c>
      <c r="X1294" s="2">
        <v>0</v>
      </c>
      <c r="Y1294" s="2">
        <v>0</v>
      </c>
      <c r="AA1294" t="s">
        <v>51</v>
      </c>
      <c r="AC1294" t="s">
        <v>52</v>
      </c>
      <c r="AD1294" t="s">
        <v>52</v>
      </c>
      <c r="AE1294" s="12"/>
      <c r="AF1294" s="12"/>
      <c r="AH1294" t="s">
        <v>53</v>
      </c>
      <c r="AJ1294" t="s">
        <v>106</v>
      </c>
      <c r="AL1294" t="s">
        <v>97</v>
      </c>
      <c r="AM1294" t="s">
        <v>162</v>
      </c>
      <c r="AN1294" t="s">
        <v>98</v>
      </c>
      <c r="AO1294" t="s">
        <v>1095</v>
      </c>
      <c r="AP1294" t="s">
        <v>686</v>
      </c>
      <c r="AQ1294" t="s">
        <v>60</v>
      </c>
      <c r="AR1294" t="s">
        <v>61</v>
      </c>
      <c r="AS1294" s="2">
        <v>0</v>
      </c>
      <c r="AT1294" s="2">
        <v>0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5</v>
      </c>
    </row>
    <row r="1295" spans="1:54" x14ac:dyDescent="0.25">
      <c r="A1295">
        <v>1302</v>
      </c>
      <c r="B1295" t="s">
        <v>38</v>
      </c>
      <c r="C1295" t="s">
        <v>53</v>
      </c>
      <c r="D1295" t="s">
        <v>10369</v>
      </c>
      <c r="E1295" t="s">
        <v>10376</v>
      </c>
      <c r="F1295" t="s">
        <v>10427</v>
      </c>
      <c r="H1295" s="19">
        <v>1306</v>
      </c>
      <c r="I1295" t="s">
        <v>10477</v>
      </c>
      <c r="J1295" t="s">
        <v>479</v>
      </c>
      <c r="K1295" s="2">
        <v>3</v>
      </c>
      <c r="L1295" t="s">
        <v>52</v>
      </c>
      <c r="M1295">
        <v>0</v>
      </c>
      <c r="N1295" t="s">
        <v>83</v>
      </c>
      <c r="O1295" s="2">
        <v>0</v>
      </c>
      <c r="P1295" s="2">
        <v>1</v>
      </c>
      <c r="Q1295" s="2">
        <v>0</v>
      </c>
      <c r="R1295" s="2">
        <v>0</v>
      </c>
      <c r="T1295" s="2" t="s">
        <v>10669</v>
      </c>
      <c r="U1295" t="s">
        <v>49</v>
      </c>
      <c r="V1295" s="2">
        <v>1</v>
      </c>
      <c r="W1295" s="2">
        <v>1</v>
      </c>
      <c r="X1295" s="2">
        <v>0</v>
      </c>
      <c r="Y1295" s="2">
        <v>0</v>
      </c>
      <c r="AA1295" t="s">
        <v>51</v>
      </c>
      <c r="AC1295" t="s">
        <v>52</v>
      </c>
      <c r="AD1295" t="s">
        <v>52</v>
      </c>
      <c r="AE1295" s="12"/>
      <c r="AF1295" s="12"/>
      <c r="AH1295" t="s">
        <v>53</v>
      </c>
      <c r="AJ1295" t="s">
        <v>106</v>
      </c>
      <c r="AL1295" t="s">
        <v>97</v>
      </c>
      <c r="AM1295" t="s">
        <v>71</v>
      </c>
      <c r="AN1295" t="s">
        <v>272</v>
      </c>
      <c r="AO1295" t="s">
        <v>72</v>
      </c>
      <c r="AP1295" t="s">
        <v>1623</v>
      </c>
      <c r="AQ1295" t="s">
        <v>60</v>
      </c>
      <c r="AR1295" t="s">
        <v>61</v>
      </c>
      <c r="AS1295" s="2">
        <v>0</v>
      </c>
      <c r="AT1295" s="2">
        <v>0</v>
      </c>
      <c r="AU1295" s="2">
        <v>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13</v>
      </c>
    </row>
    <row r="1296" spans="1:54" x14ac:dyDescent="0.25">
      <c r="A1296">
        <v>1303</v>
      </c>
      <c r="B1296" t="s">
        <v>38</v>
      </c>
      <c r="C1296" t="s">
        <v>53</v>
      </c>
      <c r="E1296" t="s">
        <v>10405</v>
      </c>
      <c r="F1296" t="s">
        <v>10427</v>
      </c>
      <c r="H1296" s="19">
        <v>1307</v>
      </c>
      <c r="I1296" t="s">
        <v>10478</v>
      </c>
      <c r="J1296" t="s">
        <v>463</v>
      </c>
      <c r="K1296" s="2">
        <v>3</v>
      </c>
      <c r="L1296" t="s">
        <v>52</v>
      </c>
      <c r="M1296">
        <v>0</v>
      </c>
      <c r="N1296" t="s">
        <v>83</v>
      </c>
      <c r="O1296" s="2">
        <v>0</v>
      </c>
      <c r="P1296" s="2">
        <v>1</v>
      </c>
      <c r="Q1296" s="2">
        <v>0</v>
      </c>
      <c r="R1296" s="2">
        <v>0</v>
      </c>
      <c r="T1296" s="2" t="s">
        <v>10669</v>
      </c>
      <c r="AA1296" t="s">
        <v>65</v>
      </c>
      <c r="AC1296" t="s">
        <v>52</v>
      </c>
      <c r="AD1296" t="s">
        <v>52</v>
      </c>
      <c r="AE1296" s="12"/>
      <c r="AF1296" s="12"/>
      <c r="AH1296" t="s">
        <v>53</v>
      </c>
      <c r="AJ1296" t="s">
        <v>106</v>
      </c>
      <c r="AL1296" t="s">
        <v>97</v>
      </c>
      <c r="AM1296" t="s">
        <v>71</v>
      </c>
      <c r="AN1296" t="s">
        <v>272</v>
      </c>
      <c r="AO1296" t="s">
        <v>72</v>
      </c>
      <c r="AP1296" t="s">
        <v>1623</v>
      </c>
      <c r="AQ1296" t="s">
        <v>60</v>
      </c>
      <c r="AR1296" t="s">
        <v>61</v>
      </c>
      <c r="AS1296" s="2">
        <v>0</v>
      </c>
      <c r="AT1296" s="2">
        <v>0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13</v>
      </c>
    </row>
    <row r="1297" spans="1:54" x14ac:dyDescent="0.25">
      <c r="A1297">
        <v>1304</v>
      </c>
      <c r="B1297" t="s">
        <v>38</v>
      </c>
      <c r="C1297" t="s">
        <v>53</v>
      </c>
      <c r="D1297" t="s">
        <v>10369</v>
      </c>
      <c r="E1297" t="s">
        <v>10406</v>
      </c>
      <c r="F1297" t="s">
        <v>10427</v>
      </c>
      <c r="H1297" s="19">
        <v>1308</v>
      </c>
      <c r="I1297" t="s">
        <v>10479</v>
      </c>
      <c r="J1297" t="s">
        <v>479</v>
      </c>
      <c r="K1297" s="2">
        <v>6</v>
      </c>
      <c r="L1297" t="s">
        <v>52</v>
      </c>
      <c r="M1297">
        <v>0</v>
      </c>
      <c r="N1297" t="s">
        <v>83</v>
      </c>
      <c r="O1297" s="2">
        <v>0</v>
      </c>
      <c r="P1297" s="2">
        <v>1</v>
      </c>
      <c r="Q1297" s="2">
        <v>0</v>
      </c>
      <c r="R1297" s="2">
        <v>0</v>
      </c>
      <c r="T1297" s="2" t="s">
        <v>10335</v>
      </c>
      <c r="U1297" t="s">
        <v>49</v>
      </c>
      <c r="V1297" s="2">
        <v>1</v>
      </c>
      <c r="W1297" s="2">
        <v>1</v>
      </c>
      <c r="X1297" s="2">
        <v>0</v>
      </c>
      <c r="Y1297" s="2">
        <v>0</v>
      </c>
      <c r="AA1297" t="s">
        <v>51</v>
      </c>
      <c r="AC1297" t="s">
        <v>52</v>
      </c>
      <c r="AD1297" t="s">
        <v>52</v>
      </c>
      <c r="AE1297" s="12"/>
      <c r="AF1297" s="12"/>
      <c r="AH1297" t="s">
        <v>53</v>
      </c>
      <c r="AJ1297" t="s">
        <v>114</v>
      </c>
      <c r="AL1297" t="s">
        <v>55</v>
      </c>
      <c r="AM1297" t="s">
        <v>71</v>
      </c>
      <c r="AN1297" t="s">
        <v>98</v>
      </c>
      <c r="AO1297" t="s">
        <v>72</v>
      </c>
      <c r="AP1297" t="s">
        <v>686</v>
      </c>
      <c r="AQ1297" t="s">
        <v>60</v>
      </c>
      <c r="AR1297" t="s">
        <v>61</v>
      </c>
      <c r="AS1297" s="2">
        <v>0</v>
      </c>
      <c r="AT1297" s="2">
        <v>0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5</v>
      </c>
    </row>
    <row r="1298" spans="1:54" x14ac:dyDescent="0.25">
      <c r="A1298">
        <v>1305</v>
      </c>
      <c r="B1298" t="s">
        <v>38</v>
      </c>
      <c r="C1298" t="s">
        <v>53</v>
      </c>
      <c r="D1298" t="s">
        <v>10369</v>
      </c>
      <c r="E1298" t="s">
        <v>10406</v>
      </c>
      <c r="F1298" t="s">
        <v>10427</v>
      </c>
      <c r="H1298" s="19">
        <v>1309</v>
      </c>
      <c r="I1298" t="s">
        <v>10480</v>
      </c>
      <c r="J1298" t="s">
        <v>10599</v>
      </c>
      <c r="K1298" s="2">
        <v>3</v>
      </c>
      <c r="L1298" t="s">
        <v>45</v>
      </c>
      <c r="M1298" s="2">
        <v>1</v>
      </c>
      <c r="N1298" t="s">
        <v>241</v>
      </c>
      <c r="O1298" s="2">
        <v>0</v>
      </c>
      <c r="P1298" s="2">
        <v>0</v>
      </c>
      <c r="Q1298" s="2">
        <v>1</v>
      </c>
      <c r="R1298" s="2">
        <v>0</v>
      </c>
      <c r="T1298" s="2" t="s">
        <v>10670</v>
      </c>
      <c r="AA1298" t="s">
        <v>51</v>
      </c>
      <c r="AC1298" t="s">
        <v>52</v>
      </c>
      <c r="AD1298" t="s">
        <v>52</v>
      </c>
      <c r="AE1298" s="12"/>
      <c r="AF1298" s="12"/>
      <c r="AH1298" t="s">
        <v>53</v>
      </c>
      <c r="AJ1298" t="s">
        <v>114</v>
      </c>
      <c r="AL1298" t="s">
        <v>55</v>
      </c>
      <c r="AM1298" t="s">
        <v>71</v>
      </c>
      <c r="AN1298" t="s">
        <v>263</v>
      </c>
      <c r="AO1298" t="s">
        <v>72</v>
      </c>
      <c r="AP1298" t="s">
        <v>686</v>
      </c>
      <c r="AQ1298" t="s">
        <v>60</v>
      </c>
      <c r="AR1298" t="s">
        <v>61</v>
      </c>
      <c r="AS1298" s="2">
        <v>0</v>
      </c>
      <c r="AT1298" s="2">
        <v>0</v>
      </c>
      <c r="AU1298" s="2">
        <v>1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5</v>
      </c>
    </row>
    <row r="1299" spans="1:54" x14ac:dyDescent="0.25">
      <c r="A1299">
        <v>1306</v>
      </c>
      <c r="B1299" t="s">
        <v>38</v>
      </c>
      <c r="C1299" t="s">
        <v>53</v>
      </c>
      <c r="D1299" t="s">
        <v>10369</v>
      </c>
      <c r="E1299" t="s">
        <v>10406</v>
      </c>
      <c r="F1299" t="s">
        <v>10427</v>
      </c>
      <c r="H1299" s="19">
        <v>1310</v>
      </c>
      <c r="I1299" t="s">
        <v>10481</v>
      </c>
      <c r="J1299" t="s">
        <v>10600</v>
      </c>
      <c r="K1299" s="2">
        <v>4</v>
      </c>
      <c r="L1299" t="s">
        <v>52</v>
      </c>
      <c r="M1299">
        <v>0</v>
      </c>
      <c r="N1299" t="s">
        <v>241</v>
      </c>
      <c r="O1299" s="2">
        <v>0</v>
      </c>
      <c r="P1299" s="2">
        <v>0</v>
      </c>
      <c r="Q1299" s="2">
        <v>1</v>
      </c>
      <c r="R1299" s="2">
        <v>0</v>
      </c>
      <c r="T1299" s="2" t="s">
        <v>10671</v>
      </c>
      <c r="U1299" t="s">
        <v>49</v>
      </c>
      <c r="V1299" s="2">
        <v>1</v>
      </c>
      <c r="W1299" s="2">
        <v>1</v>
      </c>
      <c r="X1299" s="2">
        <v>0</v>
      </c>
      <c r="Y1299" s="2">
        <v>0</v>
      </c>
      <c r="AA1299" t="s">
        <v>65</v>
      </c>
      <c r="AC1299" t="s">
        <v>52</v>
      </c>
      <c r="AD1299" t="s">
        <v>52</v>
      </c>
      <c r="AE1299" s="12"/>
      <c r="AF1299" s="12"/>
      <c r="AH1299" t="s">
        <v>53</v>
      </c>
      <c r="AJ1299" t="s">
        <v>114</v>
      </c>
      <c r="AL1299" t="s">
        <v>55</v>
      </c>
      <c r="AM1299" t="s">
        <v>71</v>
      </c>
      <c r="AN1299" t="s">
        <v>263</v>
      </c>
      <c r="AO1299" t="s">
        <v>72</v>
      </c>
      <c r="AP1299" t="s">
        <v>686</v>
      </c>
      <c r="AQ1299" t="s">
        <v>60</v>
      </c>
      <c r="AR1299" t="s">
        <v>61</v>
      </c>
      <c r="AS1299" s="2">
        <v>0</v>
      </c>
      <c r="AT1299" s="2">
        <v>0</v>
      </c>
      <c r="AU1299" s="2">
        <v>1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5</v>
      </c>
    </row>
    <row r="1300" spans="1:54" x14ac:dyDescent="0.25">
      <c r="A1300">
        <v>1307</v>
      </c>
      <c r="B1300" t="s">
        <v>38</v>
      </c>
      <c r="C1300" t="s">
        <v>53</v>
      </c>
      <c r="E1300" t="s">
        <v>10379</v>
      </c>
      <c r="F1300" t="s">
        <v>10427</v>
      </c>
      <c r="H1300" s="19">
        <v>1311</v>
      </c>
      <c r="I1300" t="s">
        <v>10482</v>
      </c>
      <c r="J1300" t="s">
        <v>10601</v>
      </c>
      <c r="K1300" s="2">
        <v>6</v>
      </c>
      <c r="L1300" t="s">
        <v>52</v>
      </c>
      <c r="M1300">
        <v>0</v>
      </c>
      <c r="N1300" t="s">
        <v>83</v>
      </c>
      <c r="O1300" s="2">
        <v>0</v>
      </c>
      <c r="P1300" s="2">
        <v>1</v>
      </c>
      <c r="Q1300" s="2">
        <v>0</v>
      </c>
      <c r="R1300" s="2">
        <v>0</v>
      </c>
      <c r="T1300" s="2" t="s">
        <v>10672</v>
      </c>
      <c r="U1300" t="s">
        <v>49</v>
      </c>
      <c r="V1300" s="2">
        <v>1</v>
      </c>
      <c r="W1300" s="2">
        <v>1</v>
      </c>
      <c r="X1300" s="2">
        <v>0</v>
      </c>
      <c r="Y1300" s="2">
        <v>0</v>
      </c>
      <c r="AA1300" t="s">
        <v>65</v>
      </c>
      <c r="AC1300" t="s">
        <v>52</v>
      </c>
      <c r="AD1300" t="s">
        <v>52</v>
      </c>
      <c r="AE1300" s="12"/>
      <c r="AF1300" s="12"/>
      <c r="AH1300" t="s">
        <v>53</v>
      </c>
      <c r="AJ1300" t="s">
        <v>114</v>
      </c>
      <c r="AL1300" t="s">
        <v>97</v>
      </c>
      <c r="AM1300" t="s">
        <v>71</v>
      </c>
      <c r="AN1300" t="s">
        <v>272</v>
      </c>
      <c r="AO1300" t="s">
        <v>72</v>
      </c>
      <c r="AP1300" t="s">
        <v>686</v>
      </c>
      <c r="AQ1300" t="s">
        <v>60</v>
      </c>
      <c r="AR1300" t="s">
        <v>61</v>
      </c>
      <c r="AS1300" s="2">
        <v>0</v>
      </c>
      <c r="AT1300" s="2">
        <v>0</v>
      </c>
      <c r="AU1300" s="2">
        <v>1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8</v>
      </c>
    </row>
    <row r="1301" spans="1:54" x14ac:dyDescent="0.25">
      <c r="A1301">
        <v>1308</v>
      </c>
      <c r="B1301" t="s">
        <v>38</v>
      </c>
      <c r="C1301" t="s">
        <v>53</v>
      </c>
      <c r="E1301" t="s">
        <v>10405</v>
      </c>
      <c r="F1301" t="s">
        <v>10427</v>
      </c>
      <c r="H1301" s="19">
        <v>1312</v>
      </c>
      <c r="I1301" t="s">
        <v>10483</v>
      </c>
      <c r="J1301" t="s">
        <v>10602</v>
      </c>
      <c r="K1301" s="2">
        <v>9</v>
      </c>
      <c r="L1301" t="s">
        <v>52</v>
      </c>
      <c r="M1301">
        <v>0</v>
      </c>
      <c r="N1301" t="s">
        <v>161</v>
      </c>
      <c r="O1301" s="2">
        <v>0</v>
      </c>
      <c r="P1301" s="2">
        <v>1</v>
      </c>
      <c r="Q1301" s="2">
        <v>1</v>
      </c>
      <c r="R1301" s="2">
        <v>0</v>
      </c>
      <c r="T1301" s="2" t="s">
        <v>10672</v>
      </c>
      <c r="U1301" t="s">
        <v>49</v>
      </c>
      <c r="V1301" s="2">
        <v>1</v>
      </c>
      <c r="W1301" s="2">
        <v>1</v>
      </c>
      <c r="X1301" s="2">
        <v>0</v>
      </c>
      <c r="Y1301" s="2">
        <v>0</v>
      </c>
      <c r="AA1301" t="s">
        <v>51</v>
      </c>
      <c r="AC1301" t="s">
        <v>52</v>
      </c>
      <c r="AD1301" t="s">
        <v>52</v>
      </c>
      <c r="AE1301" s="12"/>
      <c r="AF1301" s="12"/>
      <c r="AH1301" t="s">
        <v>53</v>
      </c>
      <c r="AJ1301" t="s">
        <v>114</v>
      </c>
      <c r="AL1301" t="s">
        <v>97</v>
      </c>
      <c r="AM1301" t="s">
        <v>71</v>
      </c>
      <c r="AN1301" t="s">
        <v>98</v>
      </c>
      <c r="AO1301" t="s">
        <v>72</v>
      </c>
      <c r="AP1301" t="s">
        <v>59</v>
      </c>
      <c r="AQ1301" t="s">
        <v>60</v>
      </c>
      <c r="AR1301" t="s">
        <v>61</v>
      </c>
      <c r="AS1301" s="2">
        <v>0</v>
      </c>
      <c r="AT1301" s="2">
        <v>0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8</v>
      </c>
    </row>
    <row r="1302" spans="1:54" x14ac:dyDescent="0.25">
      <c r="A1302">
        <v>1309</v>
      </c>
      <c r="B1302" t="s">
        <v>38</v>
      </c>
      <c r="C1302" t="s">
        <v>53</v>
      </c>
      <c r="D1302" t="s">
        <v>10369</v>
      </c>
      <c r="E1302" t="s">
        <v>10407</v>
      </c>
      <c r="F1302" t="s">
        <v>10427</v>
      </c>
      <c r="H1302" s="19">
        <v>1313</v>
      </c>
      <c r="I1302" t="s">
        <v>10484</v>
      </c>
      <c r="J1302" t="s">
        <v>479</v>
      </c>
      <c r="K1302" s="2">
        <v>5</v>
      </c>
      <c r="L1302" t="s">
        <v>45</v>
      </c>
      <c r="M1302" s="2">
        <v>2</v>
      </c>
      <c r="N1302" t="s">
        <v>83</v>
      </c>
      <c r="O1302" s="2">
        <v>0</v>
      </c>
      <c r="P1302" s="2">
        <v>1</v>
      </c>
      <c r="Q1302" s="2">
        <v>0</v>
      </c>
      <c r="R1302" s="2">
        <v>0</v>
      </c>
      <c r="T1302" s="2" t="s">
        <v>10337</v>
      </c>
      <c r="U1302" t="s">
        <v>49</v>
      </c>
      <c r="V1302" s="2">
        <v>1</v>
      </c>
      <c r="W1302" s="2">
        <v>1</v>
      </c>
      <c r="X1302" s="2">
        <v>0</v>
      </c>
      <c r="Y1302" s="2">
        <v>0</v>
      </c>
      <c r="AA1302" t="s">
        <v>51</v>
      </c>
      <c r="AC1302" t="s">
        <v>52</v>
      </c>
      <c r="AD1302" t="s">
        <v>52</v>
      </c>
      <c r="AE1302" s="12"/>
      <c r="AF1302" s="12"/>
      <c r="AH1302" t="s">
        <v>53</v>
      </c>
      <c r="AJ1302" t="s">
        <v>114</v>
      </c>
      <c r="AL1302" t="s">
        <v>97</v>
      </c>
      <c r="AM1302" t="s">
        <v>71</v>
      </c>
      <c r="AN1302" t="s">
        <v>272</v>
      </c>
      <c r="AO1302" t="s">
        <v>72</v>
      </c>
      <c r="AP1302" t="s">
        <v>1623</v>
      </c>
      <c r="AQ1302" t="s">
        <v>60</v>
      </c>
      <c r="AR1302" t="s">
        <v>61</v>
      </c>
      <c r="AS1302" s="2">
        <v>0</v>
      </c>
      <c r="AT1302" s="2">
        <v>0</v>
      </c>
      <c r="AU1302" s="2">
        <v>1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9</v>
      </c>
    </row>
    <row r="1303" spans="1:54" x14ac:dyDescent="0.25">
      <c r="A1303">
        <v>1310</v>
      </c>
      <c r="B1303" t="s">
        <v>38</v>
      </c>
      <c r="C1303" t="s">
        <v>53</v>
      </c>
      <c r="D1303" t="s">
        <v>10369</v>
      </c>
      <c r="E1303" t="s">
        <v>10408</v>
      </c>
      <c r="F1303" t="s">
        <v>10427</v>
      </c>
      <c r="H1303" s="19">
        <v>1314</v>
      </c>
      <c r="I1303" t="s">
        <v>10485</v>
      </c>
      <c r="J1303" t="s">
        <v>10603</v>
      </c>
      <c r="K1303" s="2">
        <v>6</v>
      </c>
      <c r="L1303" t="s">
        <v>52</v>
      </c>
      <c r="M1303">
        <v>0</v>
      </c>
      <c r="N1303" t="s">
        <v>83</v>
      </c>
      <c r="O1303" s="2">
        <v>0</v>
      </c>
      <c r="P1303" s="2">
        <v>1</v>
      </c>
      <c r="Q1303" s="2">
        <v>0</v>
      </c>
      <c r="R1303" s="2">
        <v>0</v>
      </c>
      <c r="T1303" s="2" t="s">
        <v>10336</v>
      </c>
      <c r="U1303" t="s">
        <v>49</v>
      </c>
      <c r="V1303" s="2">
        <v>1</v>
      </c>
      <c r="W1303" s="2">
        <v>1</v>
      </c>
      <c r="X1303" s="2">
        <v>0</v>
      </c>
      <c r="Y1303" s="2">
        <v>0</v>
      </c>
      <c r="AA1303" t="s">
        <v>65</v>
      </c>
      <c r="AC1303" t="s">
        <v>52</v>
      </c>
      <c r="AD1303" t="s">
        <v>52</v>
      </c>
      <c r="AE1303" s="12"/>
      <c r="AF1303" s="12"/>
      <c r="AH1303" t="s">
        <v>53</v>
      </c>
      <c r="AJ1303" t="s">
        <v>114</v>
      </c>
      <c r="AL1303" t="s">
        <v>97</v>
      </c>
      <c r="AM1303" t="s">
        <v>933</v>
      </c>
      <c r="AN1303" t="s">
        <v>272</v>
      </c>
      <c r="AO1303" t="s">
        <v>72</v>
      </c>
      <c r="AP1303" t="s">
        <v>499</v>
      </c>
      <c r="AQ1303" t="s">
        <v>60</v>
      </c>
      <c r="AR1303" t="s">
        <v>61</v>
      </c>
      <c r="AS1303" s="2">
        <v>0</v>
      </c>
      <c r="AT1303" s="2">
        <v>0</v>
      </c>
      <c r="AU1303" s="2">
        <v>1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8</v>
      </c>
    </row>
    <row r="1304" spans="1:54" x14ac:dyDescent="0.25">
      <c r="A1304">
        <v>1311</v>
      </c>
      <c r="B1304" t="s">
        <v>38</v>
      </c>
      <c r="C1304" t="s">
        <v>53</v>
      </c>
      <c r="D1304" t="s">
        <v>10369</v>
      </c>
      <c r="E1304" t="s">
        <v>10409</v>
      </c>
      <c r="F1304" t="s">
        <v>10427</v>
      </c>
      <c r="H1304" s="19">
        <v>1315</v>
      </c>
      <c r="I1304" t="s">
        <v>10486</v>
      </c>
      <c r="J1304" t="s">
        <v>376</v>
      </c>
      <c r="K1304" s="2">
        <v>5</v>
      </c>
      <c r="L1304" t="s">
        <v>45</v>
      </c>
      <c r="M1304" s="2">
        <v>2</v>
      </c>
      <c r="N1304" t="s">
        <v>83</v>
      </c>
      <c r="O1304" s="2">
        <v>0</v>
      </c>
      <c r="P1304" s="2">
        <v>1</v>
      </c>
      <c r="Q1304" s="2">
        <v>0</v>
      </c>
      <c r="R1304" s="2">
        <v>0</v>
      </c>
      <c r="T1304" s="2" t="s">
        <v>10667</v>
      </c>
      <c r="U1304" t="s">
        <v>64</v>
      </c>
      <c r="V1304" s="2">
        <v>1</v>
      </c>
      <c r="W1304" s="2">
        <v>1</v>
      </c>
      <c r="X1304" s="2">
        <v>1</v>
      </c>
      <c r="Y1304" s="2">
        <v>0</v>
      </c>
      <c r="AA1304" t="s">
        <v>51</v>
      </c>
      <c r="AC1304" t="s">
        <v>12125</v>
      </c>
      <c r="AD1304" t="s">
        <v>45</v>
      </c>
      <c r="AE1304" s="12" t="s">
        <v>10695</v>
      </c>
      <c r="AF1304" t="s">
        <v>455</v>
      </c>
      <c r="AG1304" t="s">
        <v>10705</v>
      </c>
      <c r="AH1304" t="s">
        <v>53</v>
      </c>
      <c r="AJ1304" t="s">
        <v>114</v>
      </c>
      <c r="AL1304" t="s">
        <v>97</v>
      </c>
      <c r="AM1304" t="s">
        <v>71</v>
      </c>
      <c r="AN1304" t="s">
        <v>272</v>
      </c>
      <c r="AO1304" t="s">
        <v>72</v>
      </c>
      <c r="AP1304" t="s">
        <v>59</v>
      </c>
      <c r="AQ1304" t="s">
        <v>60</v>
      </c>
      <c r="AR1304" t="s">
        <v>61</v>
      </c>
      <c r="AS1304" s="2">
        <v>0</v>
      </c>
      <c r="AT1304" s="2">
        <v>0</v>
      </c>
      <c r="AU1304" s="2">
        <v>1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6</v>
      </c>
    </row>
    <row r="1305" spans="1:54" x14ac:dyDescent="0.25">
      <c r="A1305">
        <v>1312</v>
      </c>
      <c r="B1305" t="s">
        <v>38</v>
      </c>
      <c r="C1305" t="s">
        <v>53</v>
      </c>
      <c r="D1305" t="s">
        <v>10369</v>
      </c>
      <c r="E1305" t="s">
        <v>10409</v>
      </c>
      <c r="F1305" t="s">
        <v>10427</v>
      </c>
      <c r="H1305" s="19">
        <v>1316</v>
      </c>
      <c r="I1305" t="s">
        <v>10487</v>
      </c>
      <c r="J1305" t="s">
        <v>751</v>
      </c>
      <c r="K1305" s="2">
        <v>2</v>
      </c>
      <c r="L1305" t="s">
        <v>52</v>
      </c>
      <c r="M1305">
        <v>0</v>
      </c>
      <c r="N1305" t="s">
        <v>83</v>
      </c>
      <c r="O1305" s="2">
        <v>0</v>
      </c>
      <c r="P1305" s="2">
        <v>1</v>
      </c>
      <c r="Q1305" s="2">
        <v>0</v>
      </c>
      <c r="R1305" s="2">
        <v>0</v>
      </c>
      <c r="T1305" s="2" t="s">
        <v>10337</v>
      </c>
      <c r="U1305" t="s">
        <v>49</v>
      </c>
      <c r="V1305" s="2">
        <v>1</v>
      </c>
      <c r="W1305" s="2">
        <v>1</v>
      </c>
      <c r="X1305" s="2">
        <v>0</v>
      </c>
      <c r="Y1305" s="2">
        <v>0</v>
      </c>
      <c r="AA1305" t="s">
        <v>51</v>
      </c>
      <c r="AC1305" t="s">
        <v>52</v>
      </c>
      <c r="AD1305" t="s">
        <v>52</v>
      </c>
      <c r="AE1305" s="12"/>
      <c r="AF1305" s="12"/>
      <c r="AH1305" t="s">
        <v>53</v>
      </c>
      <c r="AL1305" t="s">
        <v>97</v>
      </c>
      <c r="AM1305" t="s">
        <v>71</v>
      </c>
      <c r="AN1305" t="s">
        <v>272</v>
      </c>
      <c r="AO1305" t="s">
        <v>72</v>
      </c>
      <c r="AP1305" t="s">
        <v>59</v>
      </c>
      <c r="AQ1305" t="s">
        <v>60</v>
      </c>
      <c r="AR1305" t="s">
        <v>61</v>
      </c>
      <c r="AS1305" s="2">
        <v>0</v>
      </c>
      <c r="AT1305" s="2">
        <v>0</v>
      </c>
      <c r="AU1305" s="2">
        <v>1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5</v>
      </c>
    </row>
    <row r="1306" spans="1:54" x14ac:dyDescent="0.25">
      <c r="A1306">
        <v>1313</v>
      </c>
      <c r="B1306" t="s">
        <v>38</v>
      </c>
      <c r="C1306" t="s">
        <v>53</v>
      </c>
      <c r="D1306" t="s">
        <v>10369</v>
      </c>
      <c r="E1306" t="s">
        <v>10410</v>
      </c>
      <c r="F1306" t="s">
        <v>10427</v>
      </c>
      <c r="H1306" s="19">
        <v>1317</v>
      </c>
      <c r="I1306" t="s">
        <v>10488</v>
      </c>
      <c r="J1306" t="s">
        <v>10604</v>
      </c>
      <c r="K1306" s="2">
        <v>9</v>
      </c>
      <c r="L1306" t="s">
        <v>52</v>
      </c>
      <c r="M1306">
        <v>0</v>
      </c>
      <c r="N1306" t="s">
        <v>83</v>
      </c>
      <c r="O1306" s="2">
        <v>0</v>
      </c>
      <c r="P1306" s="2">
        <v>1</v>
      </c>
      <c r="Q1306" s="2">
        <v>0</v>
      </c>
      <c r="R1306" s="2">
        <v>0</v>
      </c>
      <c r="T1306" s="2" t="s">
        <v>10336</v>
      </c>
      <c r="U1306" t="s">
        <v>49</v>
      </c>
      <c r="V1306" s="2">
        <v>1</v>
      </c>
      <c r="W1306" s="2">
        <v>1</v>
      </c>
      <c r="X1306" s="2">
        <v>0</v>
      </c>
      <c r="Y1306" s="2">
        <v>0</v>
      </c>
      <c r="AA1306" t="s">
        <v>51</v>
      </c>
      <c r="AC1306" t="s">
        <v>12125</v>
      </c>
      <c r="AD1306" t="s">
        <v>45</v>
      </c>
      <c r="AE1306" s="12" t="s">
        <v>10696</v>
      </c>
      <c r="AF1306" s="12" t="s">
        <v>107</v>
      </c>
      <c r="AG1306" t="s">
        <v>10704</v>
      </c>
      <c r="AH1306" t="s">
        <v>53</v>
      </c>
      <c r="AJ1306" t="s">
        <v>114</v>
      </c>
      <c r="AL1306" t="s">
        <v>97</v>
      </c>
      <c r="AM1306" t="s">
        <v>71</v>
      </c>
      <c r="AN1306" t="s">
        <v>272</v>
      </c>
      <c r="AO1306" t="s">
        <v>72</v>
      </c>
      <c r="AP1306" t="s">
        <v>59</v>
      </c>
      <c r="AQ1306" t="s">
        <v>60</v>
      </c>
      <c r="AR1306" t="s">
        <v>61</v>
      </c>
      <c r="AS1306" s="2">
        <v>0</v>
      </c>
      <c r="AT1306" s="2">
        <v>0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5</v>
      </c>
    </row>
    <row r="1307" spans="1:54" x14ac:dyDescent="0.25">
      <c r="A1307">
        <v>1314</v>
      </c>
      <c r="B1307" t="s">
        <v>38</v>
      </c>
      <c r="C1307" t="s">
        <v>53</v>
      </c>
      <c r="D1307" t="s">
        <v>10369</v>
      </c>
      <c r="E1307" t="s">
        <v>10410</v>
      </c>
      <c r="F1307" t="s">
        <v>10427</v>
      </c>
      <c r="H1307" s="19">
        <v>1318</v>
      </c>
      <c r="I1307" t="s">
        <v>10489</v>
      </c>
      <c r="J1307" t="s">
        <v>761</v>
      </c>
      <c r="K1307" s="2">
        <v>7</v>
      </c>
      <c r="L1307" t="s">
        <v>52</v>
      </c>
      <c r="M1307">
        <v>0</v>
      </c>
      <c r="N1307" t="s">
        <v>83</v>
      </c>
      <c r="O1307" s="2">
        <v>0</v>
      </c>
      <c r="P1307" s="2">
        <v>1</v>
      </c>
      <c r="Q1307" s="2">
        <v>0</v>
      </c>
      <c r="R1307" s="2">
        <v>0</v>
      </c>
      <c r="T1307" s="2" t="s">
        <v>10338</v>
      </c>
      <c r="U1307" t="s">
        <v>49</v>
      </c>
      <c r="V1307" s="2">
        <v>1</v>
      </c>
      <c r="W1307" s="2">
        <v>1</v>
      </c>
      <c r="X1307" s="2">
        <v>0</v>
      </c>
      <c r="Y1307" s="2">
        <v>0</v>
      </c>
      <c r="AA1307" t="s">
        <v>51</v>
      </c>
      <c r="AC1307" t="s">
        <v>52</v>
      </c>
      <c r="AD1307" t="s">
        <v>52</v>
      </c>
      <c r="AE1307" s="12"/>
      <c r="AF1307" s="12"/>
      <c r="AH1307" t="s">
        <v>53</v>
      </c>
      <c r="AJ1307" t="s">
        <v>114</v>
      </c>
      <c r="AL1307" t="s">
        <v>97</v>
      </c>
      <c r="AM1307" t="s">
        <v>255</v>
      </c>
      <c r="AN1307" t="s">
        <v>272</v>
      </c>
      <c r="AO1307" t="s">
        <v>72</v>
      </c>
      <c r="AP1307" t="s">
        <v>499</v>
      </c>
      <c r="AQ1307" t="s">
        <v>60</v>
      </c>
      <c r="AR1307" t="s">
        <v>61</v>
      </c>
      <c r="AS1307" s="2">
        <v>0</v>
      </c>
      <c r="AT1307" s="2">
        <v>0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5</v>
      </c>
    </row>
    <row r="1308" spans="1:54" x14ac:dyDescent="0.25">
      <c r="A1308">
        <v>1315</v>
      </c>
      <c r="B1308" t="s">
        <v>38</v>
      </c>
      <c r="C1308" t="s">
        <v>53</v>
      </c>
      <c r="D1308" t="s">
        <v>10369</v>
      </c>
      <c r="E1308" t="s">
        <v>10410</v>
      </c>
      <c r="F1308" t="s">
        <v>10427</v>
      </c>
      <c r="H1308" s="19">
        <v>1319</v>
      </c>
      <c r="I1308" t="s">
        <v>10490</v>
      </c>
      <c r="J1308" t="s">
        <v>10605</v>
      </c>
      <c r="K1308" s="2">
        <v>5</v>
      </c>
      <c r="L1308" t="s">
        <v>52</v>
      </c>
      <c r="M1308">
        <v>0</v>
      </c>
      <c r="N1308" t="s">
        <v>83</v>
      </c>
      <c r="O1308" s="2">
        <v>0</v>
      </c>
      <c r="P1308" s="2">
        <v>1</v>
      </c>
      <c r="Q1308" s="2">
        <v>0</v>
      </c>
      <c r="R1308" s="2">
        <v>0</v>
      </c>
      <c r="T1308" s="2" t="s">
        <v>10673</v>
      </c>
      <c r="U1308" t="s">
        <v>142</v>
      </c>
      <c r="V1308" s="2">
        <v>0</v>
      </c>
      <c r="W1308" s="2">
        <v>1</v>
      </c>
      <c r="X1308" s="2">
        <v>0</v>
      </c>
      <c r="Y1308" s="2">
        <v>0</v>
      </c>
      <c r="AA1308" t="s">
        <v>65</v>
      </c>
      <c r="AC1308" t="s">
        <v>12125</v>
      </c>
      <c r="AD1308" t="s">
        <v>45</v>
      </c>
      <c r="AE1308" s="12" t="s">
        <v>48</v>
      </c>
      <c r="AF1308" t="s">
        <v>455</v>
      </c>
      <c r="AG1308" t="s">
        <v>2952</v>
      </c>
      <c r="AH1308" t="s">
        <v>53</v>
      </c>
      <c r="AL1308" t="s">
        <v>97</v>
      </c>
      <c r="AM1308" t="s">
        <v>71</v>
      </c>
      <c r="AN1308" t="s">
        <v>272</v>
      </c>
      <c r="AO1308" t="s">
        <v>72</v>
      </c>
      <c r="AP1308" t="s">
        <v>499</v>
      </c>
      <c r="AQ1308" t="s">
        <v>60</v>
      </c>
      <c r="AR1308" t="s">
        <v>61</v>
      </c>
      <c r="AS1308" s="2">
        <v>0</v>
      </c>
      <c r="AT1308" s="2">
        <v>0</v>
      </c>
      <c r="AU1308" s="2">
        <v>1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15</v>
      </c>
    </row>
    <row r="1309" spans="1:54" x14ac:dyDescent="0.25">
      <c r="A1309">
        <v>1316</v>
      </c>
      <c r="B1309" t="s">
        <v>38</v>
      </c>
      <c r="C1309" t="s">
        <v>53</v>
      </c>
      <c r="D1309" t="s">
        <v>10369</v>
      </c>
      <c r="E1309" t="s">
        <v>10410</v>
      </c>
      <c r="F1309" t="s">
        <v>10427</v>
      </c>
      <c r="H1309" s="19">
        <v>1320</v>
      </c>
      <c r="I1309" t="s">
        <v>10491</v>
      </c>
      <c r="J1309" t="s">
        <v>10606</v>
      </c>
      <c r="K1309" s="2">
        <v>5</v>
      </c>
      <c r="L1309" t="s">
        <v>52</v>
      </c>
      <c r="M1309">
        <v>0</v>
      </c>
      <c r="N1309" t="s">
        <v>83</v>
      </c>
      <c r="O1309" s="2">
        <v>0</v>
      </c>
      <c r="P1309" s="2">
        <v>1</v>
      </c>
      <c r="Q1309" s="2">
        <v>0</v>
      </c>
      <c r="R1309" s="2">
        <v>0</v>
      </c>
      <c r="T1309" s="2" t="s">
        <v>10674</v>
      </c>
      <c r="U1309" t="s">
        <v>142</v>
      </c>
      <c r="V1309" s="2">
        <v>0</v>
      </c>
      <c r="W1309" s="2">
        <v>1</v>
      </c>
      <c r="X1309" s="2">
        <v>0</v>
      </c>
      <c r="Y1309" s="2">
        <v>0</v>
      </c>
      <c r="AA1309" t="s">
        <v>65</v>
      </c>
      <c r="AC1309" t="s">
        <v>52</v>
      </c>
      <c r="AD1309" t="s">
        <v>52</v>
      </c>
      <c r="AE1309" s="12"/>
      <c r="AF1309" s="12"/>
      <c r="AH1309" t="s">
        <v>53</v>
      </c>
      <c r="AL1309" t="s">
        <v>97</v>
      </c>
      <c r="AM1309" t="s">
        <v>71</v>
      </c>
      <c r="AN1309" t="s">
        <v>272</v>
      </c>
      <c r="AO1309" t="s">
        <v>72</v>
      </c>
      <c r="AP1309" t="s">
        <v>499</v>
      </c>
      <c r="AQ1309" t="s">
        <v>60</v>
      </c>
      <c r="AR1309" t="s">
        <v>61</v>
      </c>
      <c r="AS1309" s="2">
        <v>0</v>
      </c>
      <c r="AT1309" s="2">
        <v>0</v>
      </c>
      <c r="AU1309" s="2">
        <v>1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5</v>
      </c>
    </row>
    <row r="1310" spans="1:54" x14ac:dyDescent="0.25">
      <c r="A1310">
        <v>1317</v>
      </c>
      <c r="B1310" t="s">
        <v>38</v>
      </c>
      <c r="C1310" t="s">
        <v>53</v>
      </c>
      <c r="D1310" t="s">
        <v>10369</v>
      </c>
      <c r="E1310" t="s">
        <v>10385</v>
      </c>
      <c r="F1310" t="s">
        <v>10427</v>
      </c>
      <c r="H1310" s="19">
        <v>1321</v>
      </c>
      <c r="I1310" t="s">
        <v>10492</v>
      </c>
      <c r="J1310" t="s">
        <v>10607</v>
      </c>
      <c r="K1310" s="2">
        <v>7</v>
      </c>
      <c r="L1310" t="s">
        <v>52</v>
      </c>
      <c r="M1310">
        <v>0</v>
      </c>
      <c r="N1310" t="s">
        <v>161</v>
      </c>
      <c r="O1310" s="2">
        <v>0</v>
      </c>
      <c r="P1310" s="2">
        <v>1</v>
      </c>
      <c r="Q1310" s="2">
        <v>1</v>
      </c>
      <c r="R1310" s="2">
        <v>0</v>
      </c>
      <c r="T1310" s="2" t="s">
        <v>10338</v>
      </c>
      <c r="U1310" t="s">
        <v>105</v>
      </c>
      <c r="V1310" s="2">
        <v>1</v>
      </c>
      <c r="W1310" s="2">
        <v>0</v>
      </c>
      <c r="X1310" s="2">
        <v>0</v>
      </c>
      <c r="Y1310" s="2">
        <v>0</v>
      </c>
      <c r="AA1310" t="s">
        <v>65</v>
      </c>
      <c r="AC1310" t="s">
        <v>52</v>
      </c>
      <c r="AD1310" t="s">
        <v>52</v>
      </c>
      <c r="AE1310" s="12"/>
      <c r="AF1310" s="12"/>
      <c r="AH1310" t="s">
        <v>53</v>
      </c>
      <c r="AJ1310" t="s">
        <v>114</v>
      </c>
      <c r="AL1310" t="s">
        <v>55</v>
      </c>
      <c r="AM1310" t="s">
        <v>71</v>
      </c>
      <c r="AN1310" t="s">
        <v>263</v>
      </c>
      <c r="AO1310" t="s">
        <v>72</v>
      </c>
      <c r="AP1310" t="s">
        <v>499</v>
      </c>
      <c r="AQ1310" t="s">
        <v>60</v>
      </c>
      <c r="AR1310" t="s">
        <v>61</v>
      </c>
      <c r="AS1310" s="2">
        <v>0</v>
      </c>
      <c r="AT1310" s="2">
        <v>0</v>
      </c>
      <c r="AU1310" s="2">
        <v>1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13</v>
      </c>
    </row>
    <row r="1311" spans="1:54" x14ac:dyDescent="0.25">
      <c r="A1311">
        <v>1318</v>
      </c>
      <c r="B1311" t="s">
        <v>38</v>
      </c>
      <c r="C1311" t="s">
        <v>53</v>
      </c>
      <c r="D1311" t="s">
        <v>10369</v>
      </c>
      <c r="E1311" t="s">
        <v>10385</v>
      </c>
      <c r="F1311" t="s">
        <v>10427</v>
      </c>
      <c r="H1311" s="19">
        <v>1322</v>
      </c>
      <c r="I1311" t="s">
        <v>10493</v>
      </c>
      <c r="J1311" t="s">
        <v>10608</v>
      </c>
      <c r="K1311" s="2">
        <v>8</v>
      </c>
      <c r="L1311" t="s">
        <v>45</v>
      </c>
      <c r="M1311" s="2">
        <v>2</v>
      </c>
      <c r="N1311" t="s">
        <v>83</v>
      </c>
      <c r="O1311" s="2">
        <v>0</v>
      </c>
      <c r="P1311" s="2">
        <v>1</v>
      </c>
      <c r="Q1311" s="2">
        <v>0</v>
      </c>
      <c r="R1311" s="2">
        <v>0</v>
      </c>
      <c r="T1311" s="2" t="s">
        <v>10675</v>
      </c>
      <c r="U1311" t="s">
        <v>49</v>
      </c>
      <c r="V1311" s="2">
        <v>1</v>
      </c>
      <c r="W1311" s="2">
        <v>1</v>
      </c>
      <c r="X1311" s="2">
        <v>0</v>
      </c>
      <c r="Y1311" s="2">
        <v>0</v>
      </c>
      <c r="AA1311" t="s">
        <v>65</v>
      </c>
      <c r="AC1311" t="s">
        <v>52</v>
      </c>
      <c r="AD1311" t="s">
        <v>52</v>
      </c>
      <c r="AE1311" s="12"/>
      <c r="AF1311" s="12"/>
      <c r="AH1311" t="s">
        <v>53</v>
      </c>
      <c r="AJ1311" t="s">
        <v>114</v>
      </c>
      <c r="AL1311" t="s">
        <v>55</v>
      </c>
      <c r="AM1311" t="s">
        <v>71</v>
      </c>
      <c r="AN1311" t="s">
        <v>263</v>
      </c>
      <c r="AO1311" t="s">
        <v>72</v>
      </c>
      <c r="AP1311" t="s">
        <v>499</v>
      </c>
      <c r="AQ1311" t="s">
        <v>60</v>
      </c>
      <c r="AR1311" t="s">
        <v>61</v>
      </c>
      <c r="AS1311" s="2">
        <v>0</v>
      </c>
      <c r="AT1311" s="2">
        <v>0</v>
      </c>
      <c r="AU1311" s="2">
        <v>1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6</v>
      </c>
    </row>
    <row r="1312" spans="1:54" x14ac:dyDescent="0.25">
      <c r="A1312">
        <v>1319</v>
      </c>
      <c r="B1312" t="s">
        <v>38</v>
      </c>
      <c r="C1312" t="s">
        <v>53</v>
      </c>
      <c r="D1312" t="s">
        <v>10369</v>
      </c>
      <c r="E1312" t="s">
        <v>10385</v>
      </c>
      <c r="F1312" t="s">
        <v>10427</v>
      </c>
      <c r="H1312" s="19">
        <v>1323</v>
      </c>
      <c r="I1312" t="s">
        <v>10494</v>
      </c>
      <c r="J1312" t="s">
        <v>10609</v>
      </c>
      <c r="K1312" s="2">
        <v>5</v>
      </c>
      <c r="L1312" t="s">
        <v>52</v>
      </c>
      <c r="M1312">
        <v>0</v>
      </c>
      <c r="N1312" t="s">
        <v>83</v>
      </c>
      <c r="O1312" s="2">
        <v>0</v>
      </c>
      <c r="P1312" s="2">
        <v>1</v>
      </c>
      <c r="Q1312" s="2">
        <v>0</v>
      </c>
      <c r="R1312" s="2">
        <v>0</v>
      </c>
      <c r="T1312" s="2" t="s">
        <v>10337</v>
      </c>
      <c r="U1312" t="s">
        <v>49</v>
      </c>
      <c r="V1312" s="2">
        <v>1</v>
      </c>
      <c r="W1312" s="2">
        <v>1</v>
      </c>
      <c r="X1312" s="2">
        <v>0</v>
      </c>
      <c r="Y1312" s="2">
        <v>0</v>
      </c>
      <c r="AA1312" t="s">
        <v>65</v>
      </c>
      <c r="AC1312" t="s">
        <v>52</v>
      </c>
      <c r="AD1312" t="s">
        <v>52</v>
      </c>
      <c r="AE1312" s="12"/>
      <c r="AF1312" s="12"/>
      <c r="AH1312" t="s">
        <v>53</v>
      </c>
      <c r="AL1312" t="s">
        <v>97</v>
      </c>
      <c r="AM1312" t="s">
        <v>255</v>
      </c>
      <c r="AN1312" t="s">
        <v>272</v>
      </c>
      <c r="AO1312" t="s">
        <v>72</v>
      </c>
      <c r="AP1312" t="s">
        <v>499</v>
      </c>
      <c r="AQ1312" t="s">
        <v>60</v>
      </c>
      <c r="AR1312" t="s">
        <v>61</v>
      </c>
      <c r="AS1312" s="2">
        <v>0</v>
      </c>
      <c r="AT1312" s="2">
        <v>0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5</v>
      </c>
    </row>
    <row r="1313" spans="1:54" x14ac:dyDescent="0.25">
      <c r="A1313">
        <v>1320</v>
      </c>
      <c r="B1313" t="s">
        <v>38</v>
      </c>
      <c r="C1313" t="s">
        <v>53</v>
      </c>
      <c r="D1313" t="s">
        <v>10369</v>
      </c>
      <c r="E1313" t="s">
        <v>10411</v>
      </c>
      <c r="F1313" t="s">
        <v>10427</v>
      </c>
      <c r="H1313" s="19">
        <v>1324</v>
      </c>
      <c r="I1313" t="s">
        <v>10495</v>
      </c>
      <c r="J1313" t="s">
        <v>10610</v>
      </c>
      <c r="K1313" s="2">
        <v>3</v>
      </c>
      <c r="L1313" t="s">
        <v>52</v>
      </c>
      <c r="M1313">
        <v>0</v>
      </c>
      <c r="N1313" t="s">
        <v>83</v>
      </c>
      <c r="O1313" s="2">
        <v>0</v>
      </c>
      <c r="P1313" s="2">
        <v>1</v>
      </c>
      <c r="Q1313" s="2">
        <v>0</v>
      </c>
      <c r="R1313" s="2">
        <v>0</v>
      </c>
      <c r="T1313" s="2" t="s">
        <v>10338</v>
      </c>
      <c r="U1313" t="s">
        <v>392</v>
      </c>
      <c r="V1313" s="2">
        <v>1</v>
      </c>
      <c r="W1313" s="2">
        <v>0</v>
      </c>
      <c r="X1313" s="2">
        <v>0</v>
      </c>
      <c r="Y1313" s="2">
        <v>1</v>
      </c>
      <c r="Z1313" t="s">
        <v>1070</v>
      </c>
      <c r="AA1313" t="s">
        <v>51</v>
      </c>
      <c r="AC1313" t="s">
        <v>12125</v>
      </c>
      <c r="AD1313" t="s">
        <v>45</v>
      </c>
      <c r="AE1313" s="12" t="s">
        <v>48</v>
      </c>
      <c r="AF1313" t="s">
        <v>2805</v>
      </c>
      <c r="AG1313" t="s">
        <v>2805</v>
      </c>
      <c r="AH1313" t="s">
        <v>53</v>
      </c>
      <c r="AJ1313" t="s">
        <v>106</v>
      </c>
      <c r="AL1313" t="s">
        <v>97</v>
      </c>
      <c r="AM1313" t="s">
        <v>71</v>
      </c>
      <c r="AN1313" t="s">
        <v>272</v>
      </c>
      <c r="AO1313" t="s">
        <v>72</v>
      </c>
      <c r="AP1313" t="s">
        <v>499</v>
      </c>
      <c r="AQ1313" t="s">
        <v>60</v>
      </c>
      <c r="AR1313" t="s">
        <v>61</v>
      </c>
      <c r="AS1313" s="2">
        <v>0</v>
      </c>
      <c r="AT1313" s="2">
        <v>0</v>
      </c>
      <c r="AU1313" s="2">
        <v>1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7</v>
      </c>
    </row>
    <row r="1314" spans="1:54" x14ac:dyDescent="0.25">
      <c r="A1314">
        <v>1321</v>
      </c>
      <c r="B1314" t="s">
        <v>38</v>
      </c>
      <c r="C1314" t="s">
        <v>53</v>
      </c>
      <c r="D1314" t="s">
        <v>10369</v>
      </c>
      <c r="E1314" t="s">
        <v>10411</v>
      </c>
      <c r="F1314" t="s">
        <v>10427</v>
      </c>
      <c r="H1314" s="19">
        <v>1325</v>
      </c>
      <c r="I1314" t="s">
        <v>10496</v>
      </c>
      <c r="J1314" t="s">
        <v>2304</v>
      </c>
      <c r="K1314" s="2">
        <v>5</v>
      </c>
      <c r="L1314" t="s">
        <v>52</v>
      </c>
      <c r="M1314">
        <v>0</v>
      </c>
      <c r="N1314" t="s">
        <v>83</v>
      </c>
      <c r="O1314" s="2">
        <v>0</v>
      </c>
      <c r="P1314" s="2">
        <v>1</v>
      </c>
      <c r="Q1314" s="2">
        <v>0</v>
      </c>
      <c r="R1314" s="2">
        <v>0</v>
      </c>
      <c r="T1314" s="2" t="s">
        <v>10340</v>
      </c>
      <c r="U1314" t="s">
        <v>49</v>
      </c>
      <c r="V1314" s="2">
        <v>1</v>
      </c>
      <c r="W1314" s="2">
        <v>1</v>
      </c>
      <c r="X1314" s="2">
        <v>0</v>
      </c>
      <c r="Y1314" s="2">
        <v>0</v>
      </c>
      <c r="AA1314" t="s">
        <v>65</v>
      </c>
      <c r="AC1314" t="s">
        <v>52</v>
      </c>
      <c r="AD1314" t="s">
        <v>52</v>
      </c>
      <c r="AE1314" s="12"/>
      <c r="AF1314" s="12"/>
      <c r="AH1314" t="s">
        <v>53</v>
      </c>
      <c r="AL1314" t="s">
        <v>97</v>
      </c>
      <c r="AM1314" t="s">
        <v>71</v>
      </c>
      <c r="AN1314" t="s">
        <v>263</v>
      </c>
      <c r="AO1314" t="s">
        <v>58</v>
      </c>
      <c r="AP1314" t="s">
        <v>499</v>
      </c>
      <c r="AQ1314" t="s">
        <v>60</v>
      </c>
      <c r="AR1314" t="s">
        <v>61</v>
      </c>
      <c r="AS1314" s="2">
        <v>0</v>
      </c>
      <c r="AT1314" s="2">
        <v>0</v>
      </c>
      <c r="AU1314" s="2">
        <v>1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5</v>
      </c>
    </row>
    <row r="1315" spans="1:54" x14ac:dyDescent="0.25">
      <c r="A1315">
        <v>1322</v>
      </c>
      <c r="B1315" t="s">
        <v>38</v>
      </c>
      <c r="C1315" t="s">
        <v>53</v>
      </c>
      <c r="D1315" t="s">
        <v>10369</v>
      </c>
      <c r="E1315" t="s">
        <v>10388</v>
      </c>
      <c r="F1315" t="s">
        <v>10427</v>
      </c>
      <c r="H1315" s="19">
        <v>1326</v>
      </c>
      <c r="I1315" t="s">
        <v>10497</v>
      </c>
      <c r="J1315" t="s">
        <v>10611</v>
      </c>
      <c r="K1315" s="2">
        <v>6</v>
      </c>
      <c r="L1315" t="s">
        <v>52</v>
      </c>
      <c r="M1315">
        <v>0</v>
      </c>
      <c r="N1315" t="s">
        <v>83</v>
      </c>
      <c r="O1315" s="2">
        <v>0</v>
      </c>
      <c r="P1315" s="2">
        <v>1</v>
      </c>
      <c r="Q1315" s="2">
        <v>0</v>
      </c>
      <c r="R1315" s="2">
        <v>0</v>
      </c>
      <c r="T1315" s="2" t="s">
        <v>10676</v>
      </c>
      <c r="U1315" t="s">
        <v>105</v>
      </c>
      <c r="V1315" s="2">
        <v>1</v>
      </c>
      <c r="W1315" s="2">
        <v>0</v>
      </c>
      <c r="X1315" s="2">
        <v>0</v>
      </c>
      <c r="Y1315" s="2">
        <v>0</v>
      </c>
      <c r="AA1315" t="s">
        <v>65</v>
      </c>
      <c r="AC1315" t="s">
        <v>12125</v>
      </c>
      <c r="AD1315" t="s">
        <v>45</v>
      </c>
      <c r="AE1315" s="12" t="s">
        <v>48</v>
      </c>
      <c r="AF1315" t="s">
        <v>1979</v>
      </c>
      <c r="AG1315" t="s">
        <v>1979</v>
      </c>
      <c r="AH1315" t="s">
        <v>53</v>
      </c>
      <c r="AJ1315" t="s">
        <v>114</v>
      </c>
      <c r="AL1315" t="s">
        <v>97</v>
      </c>
      <c r="AM1315" t="s">
        <v>71</v>
      </c>
      <c r="AN1315" t="s">
        <v>272</v>
      </c>
      <c r="AO1315" t="s">
        <v>72</v>
      </c>
      <c r="AP1315" t="s">
        <v>499</v>
      </c>
      <c r="AQ1315" t="s">
        <v>60</v>
      </c>
      <c r="AR1315" t="s">
        <v>61</v>
      </c>
      <c r="AS1315" s="2">
        <v>0</v>
      </c>
      <c r="AT1315" s="2">
        <v>0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6</v>
      </c>
    </row>
    <row r="1316" spans="1:54" x14ac:dyDescent="0.25">
      <c r="A1316">
        <v>1323</v>
      </c>
      <c r="B1316" t="s">
        <v>38</v>
      </c>
      <c r="C1316" t="s">
        <v>53</v>
      </c>
      <c r="D1316" t="s">
        <v>10369</v>
      </c>
      <c r="E1316" t="s">
        <v>10389</v>
      </c>
      <c r="F1316" t="s">
        <v>10427</v>
      </c>
      <c r="H1316" s="19">
        <v>1327</v>
      </c>
      <c r="I1316" t="s">
        <v>10498</v>
      </c>
      <c r="J1316" t="s">
        <v>10612</v>
      </c>
      <c r="K1316" s="2">
        <v>4</v>
      </c>
      <c r="L1316" t="s">
        <v>52</v>
      </c>
      <c r="M1316">
        <v>0</v>
      </c>
      <c r="N1316" t="s">
        <v>90</v>
      </c>
      <c r="O1316" s="2">
        <v>0</v>
      </c>
      <c r="P1316" s="2">
        <v>1</v>
      </c>
      <c r="Q1316" s="2">
        <v>0</v>
      </c>
      <c r="R1316" s="2">
        <v>1</v>
      </c>
      <c r="S1316" t="s">
        <v>2491</v>
      </c>
      <c r="T1316" s="2" t="s">
        <v>10356</v>
      </c>
      <c r="U1316" t="s">
        <v>704</v>
      </c>
      <c r="V1316" s="2">
        <v>1</v>
      </c>
      <c r="W1316" s="2">
        <v>0</v>
      </c>
      <c r="X1316" s="2">
        <v>1</v>
      </c>
      <c r="Y1316" s="2">
        <v>0</v>
      </c>
      <c r="AA1316" t="s">
        <v>65</v>
      </c>
      <c r="AC1316" t="s">
        <v>12125</v>
      </c>
      <c r="AD1316" t="s">
        <v>45</v>
      </c>
      <c r="AE1316" s="12" t="s">
        <v>89</v>
      </c>
      <c r="AF1316" t="s">
        <v>455</v>
      </c>
      <c r="AG1316" t="s">
        <v>10705</v>
      </c>
      <c r="AH1316" t="s">
        <v>53</v>
      </c>
      <c r="AJ1316" t="s">
        <v>114</v>
      </c>
      <c r="AL1316" t="s">
        <v>97</v>
      </c>
      <c r="AM1316" t="s">
        <v>255</v>
      </c>
      <c r="AN1316" t="s">
        <v>272</v>
      </c>
      <c r="AO1316" t="s">
        <v>72</v>
      </c>
      <c r="AP1316" t="s">
        <v>499</v>
      </c>
      <c r="AQ1316" t="s">
        <v>60</v>
      </c>
      <c r="AR1316" t="s">
        <v>61</v>
      </c>
      <c r="AS1316" s="2">
        <v>0</v>
      </c>
      <c r="AT1316" s="2">
        <v>0</v>
      </c>
      <c r="AU1316" s="2">
        <v>1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9</v>
      </c>
    </row>
    <row r="1317" spans="1:54" x14ac:dyDescent="0.25">
      <c r="A1317">
        <v>1324</v>
      </c>
      <c r="B1317" t="s">
        <v>38</v>
      </c>
      <c r="C1317" t="s">
        <v>53</v>
      </c>
      <c r="D1317" t="s">
        <v>10369</v>
      </c>
      <c r="E1317" t="s">
        <v>10390</v>
      </c>
      <c r="F1317" t="s">
        <v>10427</v>
      </c>
      <c r="H1317" s="19">
        <v>1328</v>
      </c>
      <c r="I1317" t="s">
        <v>10499</v>
      </c>
      <c r="J1317" t="s">
        <v>10613</v>
      </c>
      <c r="K1317" s="2">
        <v>8</v>
      </c>
      <c r="L1317" t="s">
        <v>52</v>
      </c>
      <c r="M1317">
        <v>0</v>
      </c>
      <c r="N1317" t="s">
        <v>83</v>
      </c>
      <c r="O1317" s="2">
        <v>0</v>
      </c>
      <c r="P1317" s="2">
        <v>1</v>
      </c>
      <c r="Q1317" s="2">
        <v>0</v>
      </c>
      <c r="R1317" s="2">
        <v>0</v>
      </c>
      <c r="T1317" s="2" t="s">
        <v>10337</v>
      </c>
      <c r="U1317" t="s">
        <v>49</v>
      </c>
      <c r="V1317" s="2">
        <v>1</v>
      </c>
      <c r="W1317" s="2">
        <v>1</v>
      </c>
      <c r="X1317" s="2">
        <v>0</v>
      </c>
      <c r="Y1317" s="2">
        <v>0</v>
      </c>
      <c r="AA1317" t="s">
        <v>65</v>
      </c>
      <c r="AC1317" t="s">
        <v>12125</v>
      </c>
      <c r="AD1317" t="s">
        <v>45</v>
      </c>
      <c r="AE1317" s="12" t="s">
        <v>48</v>
      </c>
      <c r="AF1317" t="s">
        <v>459</v>
      </c>
      <c r="AG1317" t="s">
        <v>459</v>
      </c>
      <c r="AH1317" t="s">
        <v>53</v>
      </c>
      <c r="AJ1317" t="s">
        <v>114</v>
      </c>
      <c r="AL1317" t="s">
        <v>97</v>
      </c>
      <c r="AM1317" t="s">
        <v>71</v>
      </c>
      <c r="AN1317" t="s">
        <v>272</v>
      </c>
      <c r="AO1317" t="s">
        <v>58</v>
      </c>
      <c r="AP1317" t="s">
        <v>499</v>
      </c>
      <c r="AQ1317" t="s">
        <v>60</v>
      </c>
      <c r="AR1317" t="s">
        <v>61</v>
      </c>
      <c r="AS1317" s="2">
        <v>0</v>
      </c>
      <c r="AT1317" s="2">
        <v>0</v>
      </c>
      <c r="AU1317" s="2">
        <v>1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5</v>
      </c>
    </row>
    <row r="1318" spans="1:54" x14ac:dyDescent="0.25">
      <c r="A1318">
        <v>1325</v>
      </c>
      <c r="B1318" t="s">
        <v>38</v>
      </c>
      <c r="C1318" t="s">
        <v>53</v>
      </c>
      <c r="D1318" t="s">
        <v>10369</v>
      </c>
      <c r="E1318" t="s">
        <v>10392</v>
      </c>
      <c r="F1318" t="s">
        <v>10427</v>
      </c>
      <c r="H1318" s="19">
        <v>1329</v>
      </c>
      <c r="I1318" t="s">
        <v>10500</v>
      </c>
      <c r="J1318" t="s">
        <v>479</v>
      </c>
      <c r="K1318" s="2">
        <v>7</v>
      </c>
      <c r="L1318" t="s">
        <v>52</v>
      </c>
      <c r="M1318">
        <v>0</v>
      </c>
      <c r="N1318" t="s">
        <v>83</v>
      </c>
      <c r="O1318" s="2">
        <v>0</v>
      </c>
      <c r="P1318" s="2">
        <v>1</v>
      </c>
      <c r="Q1318" s="2">
        <v>0</v>
      </c>
      <c r="R1318" s="2">
        <v>0</v>
      </c>
      <c r="T1318" s="2" t="s">
        <v>10677</v>
      </c>
      <c r="U1318" t="s">
        <v>49</v>
      </c>
      <c r="V1318" s="2">
        <v>1</v>
      </c>
      <c r="W1318" s="2">
        <v>1</v>
      </c>
      <c r="X1318" s="2">
        <v>0</v>
      </c>
      <c r="Y1318" s="2">
        <v>0</v>
      </c>
      <c r="AA1318" t="s">
        <v>65</v>
      </c>
      <c r="AC1318" t="s">
        <v>52</v>
      </c>
      <c r="AD1318" t="s">
        <v>52</v>
      </c>
      <c r="AE1318" s="12"/>
      <c r="AF1318" s="12"/>
      <c r="AH1318" t="s">
        <v>53</v>
      </c>
      <c r="AL1318" t="s">
        <v>97</v>
      </c>
      <c r="AM1318" t="s">
        <v>255</v>
      </c>
      <c r="AN1318" t="s">
        <v>272</v>
      </c>
      <c r="AO1318" t="s">
        <v>72</v>
      </c>
      <c r="AP1318" t="s">
        <v>499</v>
      </c>
      <c r="AQ1318" t="s">
        <v>60</v>
      </c>
      <c r="AR1318" t="s">
        <v>61</v>
      </c>
      <c r="AS1318" s="2">
        <v>0</v>
      </c>
      <c r="AT1318" s="2">
        <v>0</v>
      </c>
      <c r="AU1318" s="2">
        <v>1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5</v>
      </c>
    </row>
    <row r="1319" spans="1:54" x14ac:dyDescent="0.25">
      <c r="A1319">
        <v>1326</v>
      </c>
      <c r="B1319" t="s">
        <v>38</v>
      </c>
      <c r="C1319" t="s">
        <v>53</v>
      </c>
      <c r="D1319" t="s">
        <v>10369</v>
      </c>
      <c r="E1319" t="s">
        <v>10392</v>
      </c>
      <c r="F1319" t="s">
        <v>10427</v>
      </c>
      <c r="H1319" s="19">
        <v>1330</v>
      </c>
      <c r="I1319" t="s">
        <v>10501</v>
      </c>
      <c r="J1319" t="s">
        <v>479</v>
      </c>
      <c r="K1319" s="2">
        <v>4</v>
      </c>
      <c r="L1319" t="s">
        <v>52</v>
      </c>
      <c r="M1319">
        <v>0</v>
      </c>
      <c r="N1319" t="s">
        <v>47</v>
      </c>
      <c r="O1319" s="2">
        <v>1</v>
      </c>
      <c r="P1319" s="2">
        <v>1</v>
      </c>
      <c r="Q1319" s="2">
        <v>0</v>
      </c>
      <c r="R1319" s="2">
        <v>0</v>
      </c>
      <c r="T1319" s="2" t="s">
        <v>10678</v>
      </c>
      <c r="U1319" t="s">
        <v>542</v>
      </c>
      <c r="V1319" s="2">
        <v>1</v>
      </c>
      <c r="W1319" s="2">
        <v>1</v>
      </c>
      <c r="X1319" s="2">
        <v>0</v>
      </c>
      <c r="Y1319" s="2">
        <v>1</v>
      </c>
      <c r="Z1319" t="s">
        <v>10690</v>
      </c>
      <c r="AA1319" t="s">
        <v>65</v>
      </c>
      <c r="AC1319" t="s">
        <v>12125</v>
      </c>
      <c r="AD1319" t="s">
        <v>45</v>
      </c>
      <c r="AE1319" s="12" t="s">
        <v>48</v>
      </c>
      <c r="AF1319" t="s">
        <v>952</v>
      </c>
      <c r="AG1319" t="s">
        <v>952</v>
      </c>
      <c r="AH1319" t="s">
        <v>53</v>
      </c>
      <c r="AJ1319" t="s">
        <v>106</v>
      </c>
      <c r="AL1319" t="s">
        <v>97</v>
      </c>
      <c r="AM1319" t="s">
        <v>71</v>
      </c>
      <c r="AN1319" t="s">
        <v>272</v>
      </c>
      <c r="AO1319" t="s">
        <v>72</v>
      </c>
      <c r="AP1319" t="s">
        <v>499</v>
      </c>
      <c r="AQ1319" t="s">
        <v>60</v>
      </c>
      <c r="AR1319" t="s">
        <v>61</v>
      </c>
      <c r="AS1319" s="2">
        <v>0</v>
      </c>
      <c r="AT1319" s="2">
        <v>0</v>
      </c>
      <c r="AU1319" s="2">
        <v>1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13</v>
      </c>
    </row>
    <row r="1320" spans="1:54" x14ac:dyDescent="0.25">
      <c r="A1320">
        <v>1327</v>
      </c>
      <c r="B1320" t="s">
        <v>38</v>
      </c>
      <c r="C1320" t="s">
        <v>53</v>
      </c>
      <c r="D1320" t="s">
        <v>10369</v>
      </c>
      <c r="E1320" t="s">
        <v>10392</v>
      </c>
      <c r="F1320" t="s">
        <v>10427</v>
      </c>
      <c r="H1320" s="19">
        <v>1331</v>
      </c>
      <c r="I1320" t="s">
        <v>10502</v>
      </c>
      <c r="J1320" t="s">
        <v>3672</v>
      </c>
      <c r="K1320" s="2">
        <v>8</v>
      </c>
      <c r="L1320" t="s">
        <v>52</v>
      </c>
      <c r="M1320">
        <v>0</v>
      </c>
      <c r="N1320" t="s">
        <v>83</v>
      </c>
      <c r="O1320" s="2">
        <v>0</v>
      </c>
      <c r="P1320" s="2">
        <v>1</v>
      </c>
      <c r="Q1320" s="2">
        <v>0</v>
      </c>
      <c r="R1320" s="2">
        <v>0</v>
      </c>
      <c r="T1320" s="2" t="s">
        <v>10672</v>
      </c>
      <c r="U1320" t="s">
        <v>49</v>
      </c>
      <c r="V1320" s="2">
        <v>1</v>
      </c>
      <c r="W1320" s="2">
        <v>1</v>
      </c>
      <c r="X1320" s="2">
        <v>0</v>
      </c>
      <c r="Y1320" s="2">
        <v>0</v>
      </c>
      <c r="AA1320" t="s">
        <v>65</v>
      </c>
      <c r="AC1320" t="s">
        <v>52</v>
      </c>
      <c r="AD1320" t="s">
        <v>52</v>
      </c>
      <c r="AE1320" s="12"/>
      <c r="AF1320" s="12"/>
      <c r="AH1320" t="s">
        <v>53</v>
      </c>
      <c r="AL1320" t="s">
        <v>97</v>
      </c>
      <c r="AM1320" t="s">
        <v>71</v>
      </c>
      <c r="AN1320" t="s">
        <v>272</v>
      </c>
      <c r="AO1320" t="s">
        <v>72</v>
      </c>
      <c r="AP1320" t="s">
        <v>499</v>
      </c>
      <c r="AQ1320" t="s">
        <v>60</v>
      </c>
      <c r="AR1320" t="s">
        <v>61</v>
      </c>
      <c r="AS1320" s="2">
        <v>0</v>
      </c>
      <c r="AT1320" s="2">
        <v>0</v>
      </c>
      <c r="AU1320" s="2">
        <v>1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5</v>
      </c>
    </row>
    <row r="1321" spans="1:54" x14ac:dyDescent="0.25">
      <c r="A1321">
        <v>1328</v>
      </c>
      <c r="B1321" t="s">
        <v>38</v>
      </c>
      <c r="C1321" t="s">
        <v>53</v>
      </c>
      <c r="D1321" t="s">
        <v>10369</v>
      </c>
      <c r="E1321" t="s">
        <v>10392</v>
      </c>
      <c r="F1321" t="s">
        <v>10427</v>
      </c>
      <c r="H1321" s="19">
        <v>1332</v>
      </c>
      <c r="I1321" t="s">
        <v>10503</v>
      </c>
      <c r="J1321" t="s">
        <v>10614</v>
      </c>
      <c r="K1321" s="2">
        <v>4</v>
      </c>
      <c r="L1321" t="s">
        <v>52</v>
      </c>
      <c r="M1321">
        <v>0</v>
      </c>
      <c r="N1321" t="s">
        <v>83</v>
      </c>
      <c r="O1321" s="2">
        <v>0</v>
      </c>
      <c r="P1321" s="2">
        <v>1</v>
      </c>
      <c r="Q1321" s="2">
        <v>0</v>
      </c>
      <c r="R1321" s="2">
        <v>0</v>
      </c>
      <c r="T1321" s="2" t="s">
        <v>10679</v>
      </c>
      <c r="U1321" t="s">
        <v>49</v>
      </c>
      <c r="V1321" s="2">
        <v>1</v>
      </c>
      <c r="W1321" s="2">
        <v>1</v>
      </c>
      <c r="X1321" s="2">
        <v>0</v>
      </c>
      <c r="Y1321" s="2">
        <v>0</v>
      </c>
      <c r="AA1321" t="s">
        <v>65</v>
      </c>
      <c r="AC1321" t="s">
        <v>52</v>
      </c>
      <c r="AD1321" t="s">
        <v>52</v>
      </c>
      <c r="AE1321" s="12"/>
      <c r="AF1321" s="12"/>
      <c r="AH1321" t="s">
        <v>53</v>
      </c>
      <c r="AL1321" t="s">
        <v>97</v>
      </c>
      <c r="AM1321" t="s">
        <v>255</v>
      </c>
      <c r="AN1321" t="s">
        <v>272</v>
      </c>
      <c r="AO1321" t="s">
        <v>72</v>
      </c>
      <c r="AP1321" t="s">
        <v>499</v>
      </c>
      <c r="AQ1321" t="s">
        <v>60</v>
      </c>
      <c r="AR1321" t="s">
        <v>61</v>
      </c>
      <c r="AS1321" s="2">
        <v>0</v>
      </c>
      <c r="AT1321" s="2">
        <v>0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5</v>
      </c>
    </row>
    <row r="1322" spans="1:54" x14ac:dyDescent="0.25">
      <c r="A1322">
        <v>1329</v>
      </c>
      <c r="B1322" t="s">
        <v>38</v>
      </c>
      <c r="C1322" t="s">
        <v>53</v>
      </c>
      <c r="D1322" t="s">
        <v>10369</v>
      </c>
      <c r="E1322" t="s">
        <v>10393</v>
      </c>
      <c r="F1322" t="s">
        <v>10427</v>
      </c>
      <c r="H1322" s="19">
        <v>1333</v>
      </c>
      <c r="I1322" t="s">
        <v>10504</v>
      </c>
      <c r="J1322" t="s">
        <v>10615</v>
      </c>
      <c r="K1322" s="2">
        <v>5</v>
      </c>
      <c r="L1322" t="s">
        <v>52</v>
      </c>
      <c r="M1322">
        <v>0</v>
      </c>
      <c r="N1322" t="s">
        <v>241</v>
      </c>
      <c r="O1322" s="2">
        <v>0</v>
      </c>
      <c r="P1322" s="2">
        <v>0</v>
      </c>
      <c r="Q1322" s="2">
        <v>1</v>
      </c>
      <c r="R1322" s="2">
        <v>0</v>
      </c>
      <c r="T1322" s="2" t="s">
        <v>10338</v>
      </c>
      <c r="U1322" t="s">
        <v>105</v>
      </c>
      <c r="V1322" s="2">
        <v>1</v>
      </c>
      <c r="W1322" s="2">
        <v>0</v>
      </c>
      <c r="X1322" s="2">
        <v>0</v>
      </c>
      <c r="Y1322" s="2">
        <v>0</v>
      </c>
      <c r="AA1322" t="s">
        <v>65</v>
      </c>
      <c r="AC1322" t="s">
        <v>12125</v>
      </c>
      <c r="AD1322" t="s">
        <v>45</v>
      </c>
      <c r="AE1322" s="12" t="s">
        <v>89</v>
      </c>
      <c r="AF1322" t="s">
        <v>455</v>
      </c>
      <c r="AG1322" t="s">
        <v>10706</v>
      </c>
      <c r="AH1322" t="s">
        <v>53</v>
      </c>
      <c r="AJ1322" t="s">
        <v>114</v>
      </c>
      <c r="AL1322" t="s">
        <v>55</v>
      </c>
      <c r="AM1322" t="s">
        <v>162</v>
      </c>
      <c r="AN1322" t="s">
        <v>263</v>
      </c>
      <c r="AO1322" t="s">
        <v>72</v>
      </c>
      <c r="AP1322" t="s">
        <v>59</v>
      </c>
      <c r="AQ1322" t="s">
        <v>60</v>
      </c>
      <c r="AR1322" t="s">
        <v>61</v>
      </c>
      <c r="AS1322" s="2">
        <v>0</v>
      </c>
      <c r="AT1322" s="2">
        <v>0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10</v>
      </c>
    </row>
    <row r="1323" spans="1:54" x14ac:dyDescent="0.25">
      <c r="A1323">
        <v>1330</v>
      </c>
      <c r="B1323" t="s">
        <v>38</v>
      </c>
      <c r="C1323" t="s">
        <v>53</v>
      </c>
      <c r="D1323" t="s">
        <v>10369</v>
      </c>
      <c r="E1323" t="s">
        <v>10393</v>
      </c>
      <c r="F1323" t="s">
        <v>10427</v>
      </c>
      <c r="H1323" s="19">
        <v>1334</v>
      </c>
      <c r="I1323" t="s">
        <v>10505</v>
      </c>
      <c r="J1323" t="s">
        <v>10616</v>
      </c>
      <c r="K1323" s="2">
        <v>8</v>
      </c>
      <c r="L1323" t="s">
        <v>52</v>
      </c>
      <c r="M1323">
        <v>0</v>
      </c>
      <c r="N1323" t="s">
        <v>83</v>
      </c>
      <c r="O1323" s="2">
        <v>0</v>
      </c>
      <c r="P1323" s="2">
        <v>1</v>
      </c>
      <c r="Q1323" s="2">
        <v>0</v>
      </c>
      <c r="R1323" s="2">
        <v>0</v>
      </c>
      <c r="T1323" s="2" t="s">
        <v>10667</v>
      </c>
      <c r="U1323" t="s">
        <v>49</v>
      </c>
      <c r="V1323" s="2">
        <v>1</v>
      </c>
      <c r="W1323" s="2">
        <v>1</v>
      </c>
      <c r="X1323" s="2">
        <v>0</v>
      </c>
      <c r="Y1323" s="2">
        <v>0</v>
      </c>
      <c r="AA1323" t="s">
        <v>65</v>
      </c>
      <c r="AC1323" t="s">
        <v>52</v>
      </c>
      <c r="AD1323" t="s">
        <v>52</v>
      </c>
      <c r="AE1323" s="12"/>
      <c r="AF1323" s="12"/>
      <c r="AH1323" t="s">
        <v>53</v>
      </c>
      <c r="AJ1323" t="s">
        <v>114</v>
      </c>
      <c r="AL1323" t="s">
        <v>55</v>
      </c>
      <c r="AM1323" t="s">
        <v>255</v>
      </c>
      <c r="AN1323" t="s">
        <v>272</v>
      </c>
      <c r="AO1323" t="s">
        <v>72</v>
      </c>
      <c r="AP1323" t="s">
        <v>499</v>
      </c>
      <c r="AQ1323" t="s">
        <v>60</v>
      </c>
      <c r="AR1323" t="s">
        <v>61</v>
      </c>
      <c r="AS1323" s="2">
        <v>0</v>
      </c>
      <c r="AT1323" s="2">
        <v>0</v>
      </c>
      <c r="AU1323" s="2">
        <v>1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5</v>
      </c>
    </row>
    <row r="1324" spans="1:54" x14ac:dyDescent="0.25">
      <c r="A1324">
        <v>1331</v>
      </c>
      <c r="B1324" t="s">
        <v>38</v>
      </c>
      <c r="C1324" t="s">
        <v>53</v>
      </c>
      <c r="D1324" t="s">
        <v>10369</v>
      </c>
      <c r="E1324" t="s">
        <v>10412</v>
      </c>
      <c r="F1324" t="s">
        <v>10427</v>
      </c>
      <c r="H1324" s="19">
        <v>1335</v>
      </c>
      <c r="I1324" t="s">
        <v>10506</v>
      </c>
      <c r="J1324" t="s">
        <v>10314</v>
      </c>
      <c r="K1324" s="2">
        <v>6</v>
      </c>
      <c r="L1324" t="s">
        <v>52</v>
      </c>
      <c r="M1324">
        <v>0</v>
      </c>
      <c r="N1324" t="s">
        <v>47</v>
      </c>
      <c r="O1324" s="2">
        <v>1</v>
      </c>
      <c r="P1324" s="2">
        <v>1</v>
      </c>
      <c r="Q1324" s="2">
        <v>0</v>
      </c>
      <c r="R1324" s="2">
        <v>0</v>
      </c>
      <c r="T1324" s="2" t="s">
        <v>10335</v>
      </c>
      <c r="U1324" t="s">
        <v>49</v>
      </c>
      <c r="V1324" s="2">
        <v>1</v>
      </c>
      <c r="W1324" s="2">
        <v>1</v>
      </c>
      <c r="X1324" s="2">
        <v>0</v>
      </c>
      <c r="Y1324" s="2">
        <v>0</v>
      </c>
      <c r="Z1324" t="s">
        <v>10690</v>
      </c>
      <c r="AA1324" t="s">
        <v>65</v>
      </c>
      <c r="AC1324" t="s">
        <v>52</v>
      </c>
      <c r="AD1324" t="s">
        <v>52</v>
      </c>
      <c r="AE1324" s="12"/>
      <c r="AF1324" s="12"/>
      <c r="AH1324" t="s">
        <v>53</v>
      </c>
      <c r="AJ1324" t="s">
        <v>114</v>
      </c>
      <c r="AL1324" t="s">
        <v>55</v>
      </c>
      <c r="AM1324" t="s">
        <v>162</v>
      </c>
      <c r="AN1324" t="s">
        <v>120</v>
      </c>
      <c r="AO1324" t="s">
        <v>107</v>
      </c>
      <c r="AP1324" t="s">
        <v>59</v>
      </c>
      <c r="AQ1324" t="s">
        <v>1372</v>
      </c>
      <c r="AR1324" t="s">
        <v>61</v>
      </c>
      <c r="AS1324" s="2">
        <v>0</v>
      </c>
      <c r="AT1324" s="2">
        <v>0</v>
      </c>
      <c r="AU1324" s="2">
        <v>1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10</v>
      </c>
    </row>
    <row r="1325" spans="1:54" x14ac:dyDescent="0.25">
      <c r="A1325">
        <v>1332</v>
      </c>
      <c r="B1325" t="s">
        <v>38</v>
      </c>
      <c r="C1325" t="s">
        <v>53</v>
      </c>
      <c r="D1325" t="s">
        <v>10369</v>
      </c>
      <c r="E1325" t="s">
        <v>10412</v>
      </c>
      <c r="F1325" t="s">
        <v>10427</v>
      </c>
      <c r="H1325" s="19">
        <v>1336</v>
      </c>
      <c r="I1325" t="s">
        <v>10507</v>
      </c>
      <c r="J1325" t="s">
        <v>479</v>
      </c>
      <c r="K1325" s="2">
        <v>7</v>
      </c>
      <c r="L1325" t="s">
        <v>52</v>
      </c>
      <c r="M1325">
        <v>0</v>
      </c>
      <c r="N1325" t="s">
        <v>83</v>
      </c>
      <c r="O1325" s="2">
        <v>0</v>
      </c>
      <c r="P1325" s="2">
        <v>1</v>
      </c>
      <c r="Q1325" s="2">
        <v>0</v>
      </c>
      <c r="R1325" s="2">
        <v>0</v>
      </c>
      <c r="T1325" s="2" t="s">
        <v>10680</v>
      </c>
      <c r="U1325" t="s">
        <v>49</v>
      </c>
      <c r="V1325" s="2">
        <v>1</v>
      </c>
      <c r="W1325" s="2">
        <v>1</v>
      </c>
      <c r="X1325" s="2">
        <v>0</v>
      </c>
      <c r="Y1325" s="2">
        <v>0</v>
      </c>
      <c r="AA1325" t="s">
        <v>51</v>
      </c>
      <c r="AC1325" t="s">
        <v>12125</v>
      </c>
      <c r="AD1325" t="s">
        <v>45</v>
      </c>
      <c r="AE1325" s="12" t="s">
        <v>48</v>
      </c>
      <c r="AF1325" t="s">
        <v>459</v>
      </c>
      <c r="AG1325" t="s">
        <v>459</v>
      </c>
      <c r="AH1325" t="s">
        <v>53</v>
      </c>
      <c r="AJ1325" t="s">
        <v>114</v>
      </c>
      <c r="AL1325" t="s">
        <v>55</v>
      </c>
      <c r="AM1325" t="s">
        <v>162</v>
      </c>
      <c r="AN1325" t="s">
        <v>120</v>
      </c>
      <c r="AO1325" t="s">
        <v>107</v>
      </c>
      <c r="AP1325" t="s">
        <v>59</v>
      </c>
      <c r="AQ1325" t="s">
        <v>60</v>
      </c>
      <c r="AR1325" t="s">
        <v>61</v>
      </c>
      <c r="AS1325" s="2">
        <v>0</v>
      </c>
      <c r="AT1325" s="2">
        <v>0</v>
      </c>
      <c r="AU1325" s="2">
        <v>1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4</v>
      </c>
    </row>
    <row r="1326" spans="1:54" x14ac:dyDescent="0.25">
      <c r="A1326">
        <v>1333</v>
      </c>
      <c r="B1326" t="s">
        <v>38</v>
      </c>
      <c r="C1326" t="s">
        <v>53</v>
      </c>
      <c r="D1326" t="s">
        <v>10370</v>
      </c>
      <c r="E1326" t="s">
        <v>1928</v>
      </c>
      <c r="F1326" t="s">
        <v>10427</v>
      </c>
      <c r="H1326" s="19">
        <v>1337</v>
      </c>
      <c r="I1326" t="s">
        <v>10508</v>
      </c>
      <c r="J1326" t="s">
        <v>1235</v>
      </c>
      <c r="K1326" s="2">
        <v>9</v>
      </c>
      <c r="L1326" t="s">
        <v>45</v>
      </c>
      <c r="M1326" s="2">
        <v>1</v>
      </c>
      <c r="N1326" t="s">
        <v>83</v>
      </c>
      <c r="O1326" s="2">
        <v>0</v>
      </c>
      <c r="P1326" s="2">
        <v>1</v>
      </c>
      <c r="Q1326" s="2">
        <v>0</v>
      </c>
      <c r="R1326" s="2">
        <v>0</v>
      </c>
      <c r="T1326" s="2" t="s">
        <v>10337</v>
      </c>
      <c r="U1326" t="s">
        <v>49</v>
      </c>
      <c r="V1326" s="2">
        <v>1</v>
      </c>
      <c r="W1326" s="2">
        <v>1</v>
      </c>
      <c r="X1326" s="2">
        <v>0</v>
      </c>
      <c r="Y1326" s="2">
        <v>0</v>
      </c>
      <c r="AA1326" t="s">
        <v>65</v>
      </c>
      <c r="AC1326" t="s">
        <v>52</v>
      </c>
      <c r="AD1326" t="s">
        <v>52</v>
      </c>
      <c r="AE1326" s="12"/>
      <c r="AF1326" s="12"/>
      <c r="AH1326" t="s">
        <v>53</v>
      </c>
      <c r="AJ1326" t="s">
        <v>54</v>
      </c>
      <c r="AL1326" t="s">
        <v>97</v>
      </c>
      <c r="AM1326" t="s">
        <v>71</v>
      </c>
      <c r="AN1326" t="s">
        <v>263</v>
      </c>
      <c r="AO1326" t="s">
        <v>72</v>
      </c>
      <c r="AP1326" t="s">
        <v>59</v>
      </c>
      <c r="AQ1326" t="s">
        <v>1372</v>
      </c>
      <c r="AR1326" t="s">
        <v>73</v>
      </c>
      <c r="AS1326" s="2">
        <v>0</v>
      </c>
      <c r="AT1326" s="2">
        <v>0</v>
      </c>
      <c r="AU1326" s="2">
        <v>0</v>
      </c>
      <c r="AV1326" s="2">
        <v>1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15</v>
      </c>
    </row>
    <row r="1327" spans="1:54" x14ac:dyDescent="0.25">
      <c r="A1327">
        <v>1334</v>
      </c>
      <c r="B1327" t="s">
        <v>38</v>
      </c>
      <c r="C1327" t="s">
        <v>53</v>
      </c>
      <c r="D1327" t="s">
        <v>10370</v>
      </c>
      <c r="E1327" t="s">
        <v>10397</v>
      </c>
      <c r="F1327" t="s">
        <v>10427</v>
      </c>
      <c r="H1327" s="19">
        <v>1338</v>
      </c>
      <c r="I1327" t="s">
        <v>10509</v>
      </c>
      <c r="J1327" t="s">
        <v>10617</v>
      </c>
      <c r="K1327" s="2">
        <v>5</v>
      </c>
      <c r="L1327" t="s">
        <v>52</v>
      </c>
      <c r="M1327">
        <v>0</v>
      </c>
      <c r="N1327" t="s">
        <v>83</v>
      </c>
      <c r="O1327" s="2">
        <v>0</v>
      </c>
      <c r="P1327" s="2">
        <v>1</v>
      </c>
      <c r="Q1327" s="2">
        <v>0</v>
      </c>
      <c r="R1327" s="2">
        <v>0</v>
      </c>
      <c r="T1327" s="2" t="s">
        <v>10646</v>
      </c>
      <c r="U1327" t="s">
        <v>105</v>
      </c>
      <c r="V1327" s="2">
        <v>1</v>
      </c>
      <c r="W1327" s="2">
        <v>0</v>
      </c>
      <c r="X1327" s="2">
        <v>0</v>
      </c>
      <c r="Y1327" s="2">
        <v>0</v>
      </c>
      <c r="AA1327" t="s">
        <v>65</v>
      </c>
      <c r="AC1327" t="s">
        <v>52</v>
      </c>
      <c r="AD1327" t="s">
        <v>52</v>
      </c>
      <c r="AE1327" s="12"/>
      <c r="AF1327" s="12"/>
      <c r="AH1327" t="s">
        <v>53</v>
      </c>
      <c r="AJ1327" t="s">
        <v>54</v>
      </c>
      <c r="AL1327" t="s">
        <v>97</v>
      </c>
      <c r="AM1327" t="s">
        <v>71</v>
      </c>
      <c r="AN1327" t="s">
        <v>263</v>
      </c>
      <c r="AO1327" t="s">
        <v>72</v>
      </c>
      <c r="AP1327" t="s">
        <v>499</v>
      </c>
      <c r="AQ1327" t="s">
        <v>60</v>
      </c>
      <c r="AR1327" t="s">
        <v>73</v>
      </c>
      <c r="AS1327" s="2">
        <v>0</v>
      </c>
      <c r="AT1327" s="2">
        <v>0</v>
      </c>
      <c r="AU1327" s="2">
        <v>0</v>
      </c>
      <c r="AV1327" s="2">
        <v>1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15</v>
      </c>
    </row>
    <row r="1328" spans="1:54" x14ac:dyDescent="0.25">
      <c r="A1328">
        <v>1335</v>
      </c>
      <c r="B1328" t="s">
        <v>38</v>
      </c>
      <c r="C1328" t="s">
        <v>53</v>
      </c>
      <c r="D1328" t="s">
        <v>10370</v>
      </c>
      <c r="E1328" t="s">
        <v>10397</v>
      </c>
      <c r="F1328" t="s">
        <v>10427</v>
      </c>
      <c r="H1328" s="19">
        <v>1339</v>
      </c>
      <c r="I1328" t="s">
        <v>10510</v>
      </c>
      <c r="J1328" t="s">
        <v>479</v>
      </c>
      <c r="K1328" s="2">
        <v>3</v>
      </c>
      <c r="L1328" t="s">
        <v>45</v>
      </c>
      <c r="M1328" s="2">
        <v>1</v>
      </c>
      <c r="N1328" t="s">
        <v>83</v>
      </c>
      <c r="O1328" s="2">
        <v>0</v>
      </c>
      <c r="P1328" s="2">
        <v>1</v>
      </c>
      <c r="Q1328" s="2">
        <v>0</v>
      </c>
      <c r="R1328" s="2">
        <v>0</v>
      </c>
      <c r="T1328" s="2" t="s">
        <v>10335</v>
      </c>
      <c r="U1328" t="s">
        <v>49</v>
      </c>
      <c r="V1328" s="2">
        <v>1</v>
      </c>
      <c r="W1328" s="2">
        <v>1</v>
      </c>
      <c r="X1328" s="2">
        <v>0</v>
      </c>
      <c r="Y1328" s="2">
        <v>0</v>
      </c>
      <c r="AA1328" t="s">
        <v>65</v>
      </c>
      <c r="AC1328" t="s">
        <v>52</v>
      </c>
      <c r="AD1328" t="s">
        <v>52</v>
      </c>
      <c r="AE1328" s="12"/>
      <c r="AF1328" s="12"/>
      <c r="AH1328" t="s">
        <v>53</v>
      </c>
      <c r="AJ1328" t="s">
        <v>54</v>
      </c>
      <c r="AL1328" t="s">
        <v>97</v>
      </c>
      <c r="AM1328" t="s">
        <v>71</v>
      </c>
      <c r="AN1328" t="s">
        <v>263</v>
      </c>
      <c r="AO1328" t="s">
        <v>72</v>
      </c>
      <c r="AP1328" t="s">
        <v>59</v>
      </c>
      <c r="AQ1328" t="s">
        <v>60</v>
      </c>
      <c r="AR1328" t="s">
        <v>73</v>
      </c>
      <c r="AS1328" s="2">
        <v>0</v>
      </c>
      <c r="AT1328" s="2">
        <v>0</v>
      </c>
      <c r="AU1328" s="2">
        <v>0</v>
      </c>
      <c r="AV1328" s="2">
        <v>1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15</v>
      </c>
    </row>
    <row r="1329" spans="1:54" x14ac:dyDescent="0.25">
      <c r="A1329">
        <v>1336</v>
      </c>
      <c r="B1329" t="s">
        <v>38</v>
      </c>
      <c r="C1329" t="s">
        <v>53</v>
      </c>
      <c r="D1329" t="s">
        <v>10370</v>
      </c>
      <c r="E1329" t="s">
        <v>10397</v>
      </c>
      <c r="F1329" t="s">
        <v>10427</v>
      </c>
      <c r="H1329" s="19">
        <v>1340</v>
      </c>
      <c r="I1329" t="s">
        <v>10511</v>
      </c>
      <c r="J1329" t="s">
        <v>1235</v>
      </c>
      <c r="K1329" s="2">
        <v>5</v>
      </c>
      <c r="L1329" t="s">
        <v>45</v>
      </c>
      <c r="M1329" s="2">
        <v>2</v>
      </c>
      <c r="N1329" t="s">
        <v>83</v>
      </c>
      <c r="O1329" s="2">
        <v>0</v>
      </c>
      <c r="P1329" s="2">
        <v>1</v>
      </c>
      <c r="Q1329" s="2">
        <v>0</v>
      </c>
      <c r="R1329" s="2">
        <v>0</v>
      </c>
      <c r="T1329" s="2" t="s">
        <v>10336</v>
      </c>
      <c r="U1329" t="s">
        <v>142</v>
      </c>
      <c r="V1329" s="2">
        <v>0</v>
      </c>
      <c r="W1329" s="2">
        <v>1</v>
      </c>
      <c r="X1329" s="2">
        <v>0</v>
      </c>
      <c r="Y1329" s="2">
        <v>0</v>
      </c>
      <c r="AA1329" t="s">
        <v>65</v>
      </c>
      <c r="AC1329" t="s">
        <v>52</v>
      </c>
      <c r="AD1329" t="s">
        <v>52</v>
      </c>
      <c r="AE1329" s="12"/>
      <c r="AF1329" s="12"/>
      <c r="AH1329" t="s">
        <v>53</v>
      </c>
      <c r="AJ1329" t="s">
        <v>54</v>
      </c>
      <c r="AL1329" t="s">
        <v>97</v>
      </c>
      <c r="AM1329" t="s">
        <v>71</v>
      </c>
      <c r="AN1329" t="s">
        <v>263</v>
      </c>
      <c r="AO1329" t="s">
        <v>58</v>
      </c>
      <c r="AP1329" t="s">
        <v>59</v>
      </c>
      <c r="AQ1329" t="s">
        <v>1372</v>
      </c>
      <c r="AR1329" t="s">
        <v>73</v>
      </c>
      <c r="AS1329" s="2">
        <v>0</v>
      </c>
      <c r="AT1329" s="2">
        <v>0</v>
      </c>
      <c r="AU1329" s="2">
        <v>0</v>
      </c>
      <c r="AV1329" s="2">
        <v>1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15</v>
      </c>
    </row>
    <row r="1330" spans="1:54" x14ac:dyDescent="0.25">
      <c r="A1330">
        <v>1337</v>
      </c>
      <c r="B1330" t="s">
        <v>38</v>
      </c>
      <c r="C1330" t="s">
        <v>53</v>
      </c>
      <c r="D1330" t="s">
        <v>10370</v>
      </c>
      <c r="E1330" t="s">
        <v>10397</v>
      </c>
      <c r="F1330" t="s">
        <v>10427</v>
      </c>
      <c r="H1330" s="19">
        <v>1341</v>
      </c>
      <c r="I1330" t="s">
        <v>10512</v>
      </c>
      <c r="J1330" t="s">
        <v>10618</v>
      </c>
      <c r="K1330" s="2">
        <v>3</v>
      </c>
      <c r="L1330" t="s">
        <v>52</v>
      </c>
      <c r="M1330">
        <v>0</v>
      </c>
      <c r="N1330" t="s">
        <v>83</v>
      </c>
      <c r="O1330" s="2">
        <v>0</v>
      </c>
      <c r="P1330" s="2">
        <v>1</v>
      </c>
      <c r="Q1330" s="2">
        <v>0</v>
      </c>
      <c r="R1330" s="2">
        <v>0</v>
      </c>
      <c r="T1330" s="2" t="s">
        <v>10337</v>
      </c>
      <c r="U1330" t="s">
        <v>105</v>
      </c>
      <c r="V1330" s="2">
        <v>1</v>
      </c>
      <c r="W1330" s="2">
        <v>0</v>
      </c>
      <c r="X1330" s="2">
        <v>0</v>
      </c>
      <c r="Y1330" s="2">
        <v>0</v>
      </c>
      <c r="AA1330" t="s">
        <v>65</v>
      </c>
      <c r="AC1330" t="s">
        <v>52</v>
      </c>
      <c r="AD1330" t="s">
        <v>52</v>
      </c>
      <c r="AE1330" s="12"/>
      <c r="AF1330" s="12"/>
      <c r="AH1330" t="s">
        <v>53</v>
      </c>
      <c r="AJ1330" t="s">
        <v>54</v>
      </c>
      <c r="AL1330" t="s">
        <v>97</v>
      </c>
      <c r="AM1330" t="s">
        <v>71</v>
      </c>
      <c r="AN1330" t="s">
        <v>263</v>
      </c>
      <c r="AO1330" t="s">
        <v>58</v>
      </c>
      <c r="AP1330" t="s">
        <v>59</v>
      </c>
      <c r="AQ1330" t="s">
        <v>1372</v>
      </c>
      <c r="AR1330" t="s">
        <v>73</v>
      </c>
      <c r="AS1330" s="2">
        <v>0</v>
      </c>
      <c r="AT1330" s="2">
        <v>0</v>
      </c>
      <c r="AU1330" s="2">
        <v>0</v>
      </c>
      <c r="AV1330" s="2">
        <v>1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15</v>
      </c>
    </row>
    <row r="1331" spans="1:54" x14ac:dyDescent="0.25">
      <c r="A1331">
        <v>1338</v>
      </c>
      <c r="B1331" t="s">
        <v>38</v>
      </c>
      <c r="C1331" t="s">
        <v>53</v>
      </c>
      <c r="D1331" t="s">
        <v>10370</v>
      </c>
      <c r="E1331" t="s">
        <v>10402</v>
      </c>
      <c r="F1331" t="s">
        <v>10427</v>
      </c>
      <c r="H1331" s="19">
        <v>1342</v>
      </c>
      <c r="I1331" t="s">
        <v>10513</v>
      </c>
      <c r="J1331" t="s">
        <v>10619</v>
      </c>
      <c r="K1331" s="2">
        <v>5</v>
      </c>
      <c r="L1331" t="s">
        <v>52</v>
      </c>
      <c r="M1331">
        <v>0</v>
      </c>
      <c r="N1331" t="s">
        <v>83</v>
      </c>
      <c r="O1331" s="2">
        <v>0</v>
      </c>
      <c r="P1331" s="2">
        <v>1</v>
      </c>
      <c r="Q1331" s="2">
        <v>0</v>
      </c>
      <c r="R1331" s="2">
        <v>0</v>
      </c>
      <c r="T1331" s="2" t="s">
        <v>10653</v>
      </c>
      <c r="U1331" t="s">
        <v>704</v>
      </c>
      <c r="V1331" s="2">
        <v>1</v>
      </c>
      <c r="W1331" s="2">
        <v>0</v>
      </c>
      <c r="X1331" s="2">
        <v>1</v>
      </c>
      <c r="Y1331" s="2">
        <v>0</v>
      </c>
      <c r="AA1331" t="s">
        <v>65</v>
      </c>
      <c r="AC1331" t="s">
        <v>12125</v>
      </c>
      <c r="AD1331" t="s">
        <v>45</v>
      </c>
      <c r="AE1331" s="12" t="s">
        <v>46</v>
      </c>
      <c r="AF1331" s="12" t="s">
        <v>455</v>
      </c>
      <c r="AG1331" t="s">
        <v>10707</v>
      </c>
      <c r="AH1331" t="s">
        <v>53</v>
      </c>
      <c r="AJ1331" t="s">
        <v>54</v>
      </c>
      <c r="AL1331" t="s">
        <v>97</v>
      </c>
      <c r="AM1331" t="s">
        <v>71</v>
      </c>
      <c r="AN1331" t="s">
        <v>263</v>
      </c>
      <c r="AO1331" t="s">
        <v>72</v>
      </c>
      <c r="AP1331" t="s">
        <v>59</v>
      </c>
      <c r="AQ1331" t="s">
        <v>1372</v>
      </c>
      <c r="AR1331" t="s">
        <v>73</v>
      </c>
      <c r="AS1331" s="2">
        <v>0</v>
      </c>
      <c r="AT1331" s="2">
        <v>0</v>
      </c>
      <c r="AU1331" s="2">
        <v>0</v>
      </c>
      <c r="AV1331" s="2">
        <v>1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15</v>
      </c>
    </row>
    <row r="1332" spans="1:54" x14ac:dyDescent="0.25">
      <c r="A1332">
        <v>1339</v>
      </c>
      <c r="B1332" t="s">
        <v>38</v>
      </c>
      <c r="C1332" t="s">
        <v>53</v>
      </c>
      <c r="D1332" t="s">
        <v>10370</v>
      </c>
      <c r="E1332" t="s">
        <v>10402</v>
      </c>
      <c r="F1332" t="s">
        <v>10427</v>
      </c>
      <c r="H1332" s="19">
        <v>1343</v>
      </c>
      <c r="I1332" t="s">
        <v>10514</v>
      </c>
      <c r="J1332" t="s">
        <v>10620</v>
      </c>
      <c r="K1332" s="2">
        <v>5</v>
      </c>
      <c r="L1332" t="s">
        <v>52</v>
      </c>
      <c r="M1332">
        <v>0</v>
      </c>
      <c r="N1332" t="s">
        <v>83</v>
      </c>
      <c r="O1332" s="2">
        <v>0</v>
      </c>
      <c r="P1332" s="2">
        <v>1</v>
      </c>
      <c r="Q1332" s="2">
        <v>0</v>
      </c>
      <c r="R1332" s="2">
        <v>0</v>
      </c>
      <c r="T1332" s="2" t="s">
        <v>10346</v>
      </c>
      <c r="U1332" t="s">
        <v>142</v>
      </c>
      <c r="V1332" s="2">
        <v>0</v>
      </c>
      <c r="W1332" s="2">
        <v>1</v>
      </c>
      <c r="X1332" s="2">
        <v>0</v>
      </c>
      <c r="Y1332" s="2">
        <v>0</v>
      </c>
      <c r="AA1332" t="s">
        <v>65</v>
      </c>
      <c r="AC1332" t="s">
        <v>52</v>
      </c>
      <c r="AD1332" t="s">
        <v>52</v>
      </c>
      <c r="AE1332" s="12"/>
      <c r="AF1332" s="12"/>
      <c r="AH1332" t="s">
        <v>53</v>
      </c>
      <c r="AJ1332" t="s">
        <v>54</v>
      </c>
      <c r="AL1332" t="s">
        <v>97</v>
      </c>
      <c r="AM1332" t="s">
        <v>71</v>
      </c>
      <c r="AN1332" t="s">
        <v>263</v>
      </c>
      <c r="AO1332" t="s">
        <v>72</v>
      </c>
      <c r="AP1332" t="s">
        <v>59</v>
      </c>
      <c r="AQ1332" t="s">
        <v>60</v>
      </c>
      <c r="AR1332" t="s">
        <v>86</v>
      </c>
      <c r="AS1332" s="2">
        <v>0</v>
      </c>
      <c r="AT1332" s="2">
        <v>0</v>
      </c>
      <c r="AU1332" s="2">
        <v>0</v>
      </c>
      <c r="AV1332" s="2">
        <v>0</v>
      </c>
      <c r="AW1332" s="2">
        <v>1</v>
      </c>
      <c r="AX1332" s="2">
        <v>0</v>
      </c>
      <c r="AY1332" s="2">
        <v>0</v>
      </c>
      <c r="AZ1332" s="2">
        <v>0</v>
      </c>
      <c r="BA1332" s="2">
        <v>0</v>
      </c>
    </row>
    <row r="1333" spans="1:54" x14ac:dyDescent="0.25">
      <c r="A1333">
        <v>1340</v>
      </c>
      <c r="B1333" t="s">
        <v>38</v>
      </c>
      <c r="C1333" t="s">
        <v>53</v>
      </c>
      <c r="D1333" t="s">
        <v>10370</v>
      </c>
      <c r="E1333" t="s">
        <v>10402</v>
      </c>
      <c r="F1333" t="s">
        <v>10427</v>
      </c>
      <c r="H1333" s="19">
        <v>1344</v>
      </c>
      <c r="I1333" t="s">
        <v>10515</v>
      </c>
      <c r="J1333" t="s">
        <v>10621</v>
      </c>
      <c r="K1333" s="2">
        <v>12</v>
      </c>
      <c r="L1333" t="s">
        <v>52</v>
      </c>
      <c r="M1333">
        <v>0</v>
      </c>
      <c r="N1333" t="s">
        <v>83</v>
      </c>
      <c r="O1333" s="2">
        <v>0</v>
      </c>
      <c r="P1333" s="2">
        <v>1</v>
      </c>
      <c r="Q1333" s="2">
        <v>0</v>
      </c>
      <c r="R1333" s="2">
        <v>0</v>
      </c>
      <c r="T1333" s="2" t="s">
        <v>10681</v>
      </c>
      <c r="U1333" t="s">
        <v>49</v>
      </c>
      <c r="V1333" s="2">
        <v>1</v>
      </c>
      <c r="W1333" s="2">
        <v>1</v>
      </c>
      <c r="X1333" s="2">
        <v>0</v>
      </c>
      <c r="Y1333" s="2">
        <v>0</v>
      </c>
      <c r="AA1333" t="s">
        <v>65</v>
      </c>
      <c r="AC1333" t="s">
        <v>12125</v>
      </c>
      <c r="AD1333" t="s">
        <v>45</v>
      </c>
      <c r="AE1333" s="12" t="s">
        <v>48</v>
      </c>
      <c r="AF1333" s="12" t="s">
        <v>107</v>
      </c>
      <c r="AG1333" t="s">
        <v>10708</v>
      </c>
      <c r="AH1333" t="s">
        <v>53</v>
      </c>
      <c r="AJ1333" t="s">
        <v>54</v>
      </c>
      <c r="AL1333" t="s">
        <v>97</v>
      </c>
      <c r="AM1333" t="s">
        <v>71</v>
      </c>
      <c r="AN1333" t="s">
        <v>263</v>
      </c>
      <c r="AO1333" t="s">
        <v>72</v>
      </c>
      <c r="AP1333" t="s">
        <v>59</v>
      </c>
      <c r="AQ1333" t="s">
        <v>1372</v>
      </c>
      <c r="AR1333" t="s">
        <v>73</v>
      </c>
      <c r="AS1333" s="2">
        <v>0</v>
      </c>
      <c r="AT1333" s="2">
        <v>0</v>
      </c>
      <c r="AU1333" s="2">
        <v>0</v>
      </c>
      <c r="AV1333" s="2">
        <v>1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15</v>
      </c>
    </row>
    <row r="1334" spans="1:54" x14ac:dyDescent="0.25">
      <c r="A1334">
        <v>1341</v>
      </c>
      <c r="B1334" t="s">
        <v>38</v>
      </c>
      <c r="C1334" t="s">
        <v>53</v>
      </c>
      <c r="D1334" t="s">
        <v>10370</v>
      </c>
      <c r="E1334" t="s">
        <v>10402</v>
      </c>
      <c r="F1334" t="s">
        <v>10427</v>
      </c>
      <c r="H1334" s="19">
        <v>1345</v>
      </c>
      <c r="I1334" t="s">
        <v>10516</v>
      </c>
      <c r="J1334" t="s">
        <v>10622</v>
      </c>
      <c r="K1334" s="2">
        <v>5</v>
      </c>
      <c r="L1334" t="s">
        <v>52</v>
      </c>
      <c r="M1334">
        <v>0</v>
      </c>
      <c r="N1334" t="s">
        <v>90</v>
      </c>
      <c r="O1334" s="2">
        <v>0</v>
      </c>
      <c r="P1334" s="2">
        <v>1</v>
      </c>
      <c r="Q1334" s="2">
        <v>0</v>
      </c>
      <c r="R1334" s="2">
        <v>1</v>
      </c>
      <c r="S1334" t="s">
        <v>84</v>
      </c>
      <c r="T1334" s="2" t="s">
        <v>10665</v>
      </c>
      <c r="U1334" t="s">
        <v>105</v>
      </c>
      <c r="V1334" s="2">
        <v>1</v>
      </c>
      <c r="W1334" s="2">
        <v>0</v>
      </c>
      <c r="X1334" s="2">
        <v>0</v>
      </c>
      <c r="Y1334" s="2">
        <v>0</v>
      </c>
      <c r="AA1334" t="s">
        <v>65</v>
      </c>
      <c r="AC1334" t="s">
        <v>12125</v>
      </c>
      <c r="AD1334" t="s">
        <v>45</v>
      </c>
      <c r="AE1334" s="12" t="s">
        <v>44</v>
      </c>
      <c r="AF1334" t="s">
        <v>455</v>
      </c>
      <c r="AG1334" t="s">
        <v>10712</v>
      </c>
      <c r="AH1334" t="s">
        <v>53</v>
      </c>
      <c r="AJ1334" t="s">
        <v>54</v>
      </c>
      <c r="AL1334" t="s">
        <v>97</v>
      </c>
      <c r="AM1334" t="s">
        <v>71</v>
      </c>
      <c r="AN1334" t="s">
        <v>263</v>
      </c>
      <c r="AO1334" t="s">
        <v>72</v>
      </c>
      <c r="AP1334" t="s">
        <v>59</v>
      </c>
      <c r="AQ1334" t="s">
        <v>60</v>
      </c>
      <c r="AR1334" t="s">
        <v>61</v>
      </c>
      <c r="AS1334" s="2">
        <v>0</v>
      </c>
      <c r="AT1334" s="2">
        <v>0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5</v>
      </c>
    </row>
    <row r="1335" spans="1:54" x14ac:dyDescent="0.25">
      <c r="A1335">
        <v>1342</v>
      </c>
      <c r="B1335" t="s">
        <v>38</v>
      </c>
      <c r="C1335" t="s">
        <v>53</v>
      </c>
      <c r="D1335" t="s">
        <v>10370</v>
      </c>
      <c r="E1335" t="s">
        <v>10413</v>
      </c>
      <c r="F1335" t="s">
        <v>10427</v>
      </c>
      <c r="H1335" s="19">
        <v>1346</v>
      </c>
      <c r="I1335" t="s">
        <v>10517</v>
      </c>
      <c r="J1335" t="s">
        <v>10623</v>
      </c>
      <c r="K1335" s="2">
        <v>2</v>
      </c>
      <c r="L1335" t="s">
        <v>52</v>
      </c>
      <c r="M1335">
        <v>0</v>
      </c>
      <c r="N1335" t="s">
        <v>83</v>
      </c>
      <c r="O1335" s="2">
        <v>0</v>
      </c>
      <c r="P1335" s="2">
        <v>1</v>
      </c>
      <c r="Q1335" s="2">
        <v>0</v>
      </c>
      <c r="R1335" s="2">
        <v>0</v>
      </c>
      <c r="T1335" s="2" t="s">
        <v>10682</v>
      </c>
      <c r="U1335" t="s">
        <v>49</v>
      </c>
      <c r="V1335" s="2">
        <v>1</v>
      </c>
      <c r="W1335" s="2">
        <v>1</v>
      </c>
      <c r="X1335" s="2">
        <v>0</v>
      </c>
      <c r="Y1335" s="2">
        <v>0</v>
      </c>
      <c r="AA1335" t="s">
        <v>65</v>
      </c>
      <c r="AC1335" t="s">
        <v>52</v>
      </c>
      <c r="AD1335" t="s">
        <v>52</v>
      </c>
      <c r="AE1335" s="12"/>
      <c r="AF1335" s="12"/>
      <c r="AH1335" t="s">
        <v>53</v>
      </c>
      <c r="AJ1335" t="s">
        <v>54</v>
      </c>
      <c r="AL1335" t="s">
        <v>97</v>
      </c>
      <c r="AM1335" t="s">
        <v>71</v>
      </c>
      <c r="AN1335" t="s">
        <v>272</v>
      </c>
      <c r="AO1335" t="s">
        <v>72</v>
      </c>
      <c r="AP1335" t="s">
        <v>59</v>
      </c>
      <c r="AQ1335" t="s">
        <v>1372</v>
      </c>
      <c r="AR1335" t="s">
        <v>73</v>
      </c>
      <c r="AS1335" s="2">
        <v>0</v>
      </c>
      <c r="AT1335" s="2">
        <v>0</v>
      </c>
      <c r="AU1335" s="2">
        <v>0</v>
      </c>
      <c r="AV1335" s="2">
        <v>1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15</v>
      </c>
    </row>
    <row r="1336" spans="1:54" x14ac:dyDescent="0.25">
      <c r="A1336">
        <v>1343</v>
      </c>
      <c r="B1336" t="s">
        <v>38</v>
      </c>
      <c r="C1336" t="s">
        <v>53</v>
      </c>
      <c r="D1336" t="s">
        <v>10370</v>
      </c>
      <c r="E1336" t="s">
        <v>10413</v>
      </c>
      <c r="F1336" t="s">
        <v>10427</v>
      </c>
      <c r="H1336" s="19">
        <v>1347</v>
      </c>
      <c r="I1336" t="s">
        <v>10518</v>
      </c>
      <c r="J1336" t="s">
        <v>10624</v>
      </c>
      <c r="K1336" s="2">
        <v>2</v>
      </c>
      <c r="L1336" t="s">
        <v>52</v>
      </c>
      <c r="M1336">
        <v>0</v>
      </c>
      <c r="N1336" t="s">
        <v>83</v>
      </c>
      <c r="O1336" s="2">
        <v>0</v>
      </c>
      <c r="P1336" s="2">
        <v>1</v>
      </c>
      <c r="Q1336" s="2">
        <v>0</v>
      </c>
      <c r="R1336" s="2">
        <v>0</v>
      </c>
      <c r="T1336" s="2" t="s">
        <v>10683</v>
      </c>
      <c r="U1336" t="s">
        <v>49</v>
      </c>
      <c r="V1336" s="2">
        <v>1</v>
      </c>
      <c r="W1336" s="2">
        <v>1</v>
      </c>
      <c r="X1336" s="2">
        <v>0</v>
      </c>
      <c r="Y1336" s="2">
        <v>0</v>
      </c>
      <c r="AA1336" t="s">
        <v>65</v>
      </c>
      <c r="AC1336" t="s">
        <v>52</v>
      </c>
      <c r="AD1336" t="s">
        <v>52</v>
      </c>
      <c r="AE1336" s="12"/>
      <c r="AF1336" s="12"/>
      <c r="AH1336" t="s">
        <v>53</v>
      </c>
      <c r="AJ1336" t="s">
        <v>54</v>
      </c>
      <c r="AL1336" t="s">
        <v>97</v>
      </c>
      <c r="AM1336" t="s">
        <v>71</v>
      </c>
      <c r="AN1336" t="s">
        <v>272</v>
      </c>
      <c r="AO1336" t="s">
        <v>72</v>
      </c>
      <c r="AP1336" t="s">
        <v>59</v>
      </c>
      <c r="AQ1336" t="s">
        <v>1372</v>
      </c>
      <c r="AR1336" t="s">
        <v>73</v>
      </c>
      <c r="AS1336" s="2">
        <v>0</v>
      </c>
      <c r="AT1336" s="2">
        <v>0</v>
      </c>
      <c r="AU1336" s="2">
        <v>0</v>
      </c>
      <c r="AV1336" s="2">
        <v>1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15</v>
      </c>
    </row>
    <row r="1337" spans="1:54" x14ac:dyDescent="0.25">
      <c r="A1337">
        <v>1344</v>
      </c>
      <c r="B1337" t="s">
        <v>38</v>
      </c>
      <c r="C1337" t="s">
        <v>53</v>
      </c>
      <c r="D1337" t="s">
        <v>10370</v>
      </c>
      <c r="E1337" t="s">
        <v>10413</v>
      </c>
      <c r="F1337" t="s">
        <v>10427</v>
      </c>
      <c r="H1337" s="19">
        <v>1348</v>
      </c>
      <c r="I1337" t="s">
        <v>10519</v>
      </c>
      <c r="J1337" t="s">
        <v>10625</v>
      </c>
      <c r="K1337" s="2">
        <v>7</v>
      </c>
      <c r="L1337" t="s">
        <v>52</v>
      </c>
      <c r="M1337">
        <v>0</v>
      </c>
      <c r="N1337" t="s">
        <v>83</v>
      </c>
      <c r="O1337" s="2">
        <v>0</v>
      </c>
      <c r="P1337" s="2">
        <v>1</v>
      </c>
      <c r="Q1337" s="2">
        <v>0</v>
      </c>
      <c r="R1337" s="2">
        <v>0</v>
      </c>
      <c r="T1337" s="2" t="s">
        <v>10345</v>
      </c>
      <c r="U1337" t="s">
        <v>49</v>
      </c>
      <c r="V1337" s="2">
        <v>1</v>
      </c>
      <c r="W1337" s="2">
        <v>1</v>
      </c>
      <c r="X1337" s="2">
        <v>0</v>
      </c>
      <c r="Y1337" s="2">
        <v>0</v>
      </c>
      <c r="AA1337" t="s">
        <v>65</v>
      </c>
      <c r="AC1337" t="s">
        <v>52</v>
      </c>
      <c r="AD1337" t="s">
        <v>52</v>
      </c>
      <c r="AE1337" s="12"/>
      <c r="AF1337" s="12"/>
      <c r="AH1337" t="s">
        <v>53</v>
      </c>
      <c r="AJ1337" t="s">
        <v>54</v>
      </c>
      <c r="AL1337" t="s">
        <v>97</v>
      </c>
      <c r="AM1337" t="s">
        <v>71</v>
      </c>
      <c r="AN1337" t="s">
        <v>263</v>
      </c>
      <c r="AO1337" t="s">
        <v>72</v>
      </c>
      <c r="AP1337" t="s">
        <v>59</v>
      </c>
      <c r="AQ1337" t="s">
        <v>1372</v>
      </c>
      <c r="AR1337" t="s">
        <v>73</v>
      </c>
      <c r="AS1337" s="2">
        <v>0</v>
      </c>
      <c r="AT1337" s="2">
        <v>0</v>
      </c>
      <c r="AU1337" s="2">
        <v>0</v>
      </c>
      <c r="AV1337" s="2">
        <v>1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15</v>
      </c>
    </row>
    <row r="1338" spans="1:54" x14ac:dyDescent="0.25">
      <c r="A1338">
        <v>1345</v>
      </c>
      <c r="B1338" t="s">
        <v>38</v>
      </c>
      <c r="C1338" t="s">
        <v>53</v>
      </c>
      <c r="E1338" t="s">
        <v>10405</v>
      </c>
      <c r="F1338" t="s">
        <v>10427</v>
      </c>
      <c r="H1338" s="19">
        <v>1349</v>
      </c>
      <c r="I1338" t="s">
        <v>10520</v>
      </c>
      <c r="J1338" t="s">
        <v>479</v>
      </c>
      <c r="K1338" s="2">
        <v>5</v>
      </c>
      <c r="L1338" t="s">
        <v>45</v>
      </c>
      <c r="M1338" s="2">
        <v>20</v>
      </c>
      <c r="N1338" t="s">
        <v>83</v>
      </c>
      <c r="O1338" s="2">
        <v>0</v>
      </c>
      <c r="P1338" s="2">
        <v>1</v>
      </c>
      <c r="Q1338" s="2">
        <v>0</v>
      </c>
      <c r="R1338" s="2">
        <v>0</v>
      </c>
      <c r="T1338" s="2" t="s">
        <v>10339</v>
      </c>
      <c r="U1338" t="s">
        <v>704</v>
      </c>
      <c r="V1338" s="2">
        <v>1</v>
      </c>
      <c r="W1338" s="2">
        <v>0</v>
      </c>
      <c r="X1338" s="2">
        <v>1</v>
      </c>
      <c r="Y1338" s="2">
        <v>0</v>
      </c>
      <c r="AA1338" t="s">
        <v>51</v>
      </c>
      <c r="AC1338" t="s">
        <v>52</v>
      </c>
      <c r="AD1338" t="s">
        <v>52</v>
      </c>
      <c r="AE1338" s="12"/>
      <c r="AF1338" s="12"/>
      <c r="AH1338" t="s">
        <v>53</v>
      </c>
      <c r="AJ1338" t="s">
        <v>114</v>
      </c>
      <c r="AL1338" t="s">
        <v>97</v>
      </c>
      <c r="AM1338" t="s">
        <v>71</v>
      </c>
      <c r="AN1338" t="s">
        <v>98</v>
      </c>
      <c r="AO1338" t="s">
        <v>72</v>
      </c>
      <c r="AP1338" t="s">
        <v>686</v>
      </c>
      <c r="AQ1338" t="s">
        <v>60</v>
      </c>
      <c r="AR1338" t="s">
        <v>61</v>
      </c>
      <c r="AS1338" s="2">
        <v>0</v>
      </c>
      <c r="AT1338" s="2">
        <v>0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13</v>
      </c>
    </row>
    <row r="1339" spans="1:54" x14ac:dyDescent="0.25">
      <c r="A1339">
        <v>1346</v>
      </c>
      <c r="B1339" t="s">
        <v>38</v>
      </c>
      <c r="C1339" t="s">
        <v>53</v>
      </c>
      <c r="E1339" t="s">
        <v>10404</v>
      </c>
      <c r="F1339" t="s">
        <v>10427</v>
      </c>
      <c r="H1339" s="19">
        <v>1350</v>
      </c>
      <c r="I1339" t="s">
        <v>10474</v>
      </c>
      <c r="J1339" t="s">
        <v>479</v>
      </c>
      <c r="K1339" s="2">
        <v>5</v>
      </c>
      <c r="L1339" t="s">
        <v>45</v>
      </c>
      <c r="M1339" s="2">
        <v>1</v>
      </c>
      <c r="N1339" t="s">
        <v>83</v>
      </c>
      <c r="O1339" s="2">
        <v>0</v>
      </c>
      <c r="P1339" s="2">
        <v>1</v>
      </c>
      <c r="Q1339" s="2">
        <v>0</v>
      </c>
      <c r="R1339" s="2">
        <v>0</v>
      </c>
      <c r="T1339" s="2" t="s">
        <v>10356</v>
      </c>
      <c r="U1339" t="s">
        <v>49</v>
      </c>
      <c r="V1339" s="2">
        <v>1</v>
      </c>
      <c r="W1339" s="2">
        <v>1</v>
      </c>
      <c r="X1339" s="2">
        <v>0</v>
      </c>
      <c r="Y1339" s="2">
        <v>0</v>
      </c>
      <c r="AA1339" t="s">
        <v>65</v>
      </c>
      <c r="AC1339" t="s">
        <v>52</v>
      </c>
      <c r="AD1339" t="s">
        <v>52</v>
      </c>
      <c r="AE1339" s="12"/>
      <c r="AF1339" s="12"/>
      <c r="AH1339" t="s">
        <v>53</v>
      </c>
      <c r="AJ1339" t="s">
        <v>114</v>
      </c>
      <c r="AL1339" t="s">
        <v>97</v>
      </c>
      <c r="AM1339" t="s">
        <v>71</v>
      </c>
      <c r="AN1339" t="s">
        <v>272</v>
      </c>
      <c r="AO1339" t="s">
        <v>72</v>
      </c>
      <c r="AP1339" t="s">
        <v>499</v>
      </c>
      <c r="AQ1339" t="s">
        <v>60</v>
      </c>
      <c r="AR1339" t="s">
        <v>61</v>
      </c>
      <c r="AS1339" s="2">
        <v>0</v>
      </c>
      <c r="AT1339" s="2">
        <v>0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7</v>
      </c>
    </row>
    <row r="1340" spans="1:54" x14ac:dyDescent="0.25">
      <c r="A1340">
        <v>1347</v>
      </c>
      <c r="B1340" t="s">
        <v>38</v>
      </c>
      <c r="C1340" t="s">
        <v>53</v>
      </c>
      <c r="D1340" t="s">
        <v>10369</v>
      </c>
      <c r="E1340" t="s">
        <v>10414</v>
      </c>
      <c r="F1340" t="s">
        <v>10427</v>
      </c>
      <c r="H1340" s="19">
        <v>1351</v>
      </c>
      <c r="I1340" t="s">
        <v>10521</v>
      </c>
      <c r="J1340" t="s">
        <v>10626</v>
      </c>
      <c r="K1340" s="2">
        <v>3</v>
      </c>
      <c r="L1340" t="s">
        <v>52</v>
      </c>
      <c r="M1340">
        <v>0</v>
      </c>
      <c r="N1340" t="s">
        <v>83</v>
      </c>
      <c r="O1340" s="2">
        <v>0</v>
      </c>
      <c r="P1340" s="2">
        <v>1</v>
      </c>
      <c r="Q1340" s="2">
        <v>0</v>
      </c>
      <c r="R1340" s="2">
        <v>0</v>
      </c>
      <c r="T1340" s="2" t="s">
        <v>10337</v>
      </c>
      <c r="U1340" t="s">
        <v>49</v>
      </c>
      <c r="V1340" s="2">
        <v>1</v>
      </c>
      <c r="W1340" s="2">
        <v>1</v>
      </c>
      <c r="X1340" s="2">
        <v>0</v>
      </c>
      <c r="Y1340" s="2">
        <v>0</v>
      </c>
      <c r="AA1340" t="s">
        <v>65</v>
      </c>
      <c r="AC1340" t="s">
        <v>12125</v>
      </c>
      <c r="AD1340" t="s">
        <v>45</v>
      </c>
      <c r="AE1340" s="12" t="s">
        <v>66</v>
      </c>
      <c r="AF1340" t="s">
        <v>455</v>
      </c>
      <c r="AG1340" t="s">
        <v>526</v>
      </c>
      <c r="AH1340" t="s">
        <v>53</v>
      </c>
      <c r="AJ1340" t="s">
        <v>114</v>
      </c>
      <c r="AL1340" t="s">
        <v>97</v>
      </c>
      <c r="AM1340" t="s">
        <v>71</v>
      </c>
      <c r="AN1340" t="s">
        <v>263</v>
      </c>
      <c r="AO1340" t="s">
        <v>72</v>
      </c>
      <c r="AP1340" t="s">
        <v>59</v>
      </c>
      <c r="AQ1340" t="s">
        <v>60</v>
      </c>
      <c r="AR1340" t="s">
        <v>61</v>
      </c>
      <c r="AS1340" s="2">
        <v>0</v>
      </c>
      <c r="AT1340" s="2">
        <v>0</v>
      </c>
      <c r="AU1340" s="2">
        <v>1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5</v>
      </c>
    </row>
    <row r="1341" spans="1:54" x14ac:dyDescent="0.25">
      <c r="A1341">
        <v>1348</v>
      </c>
      <c r="B1341" t="s">
        <v>38</v>
      </c>
      <c r="C1341" t="s">
        <v>53</v>
      </c>
      <c r="D1341" t="s">
        <v>10369</v>
      </c>
      <c r="E1341" t="s">
        <v>10385</v>
      </c>
      <c r="F1341" t="s">
        <v>10427</v>
      </c>
      <c r="H1341" s="19">
        <v>1352</v>
      </c>
      <c r="I1341" t="s">
        <v>10522</v>
      </c>
      <c r="J1341" t="s">
        <v>479</v>
      </c>
      <c r="K1341" s="2">
        <v>4</v>
      </c>
      <c r="L1341" t="s">
        <v>52</v>
      </c>
      <c r="M1341">
        <v>0</v>
      </c>
      <c r="N1341" t="s">
        <v>83</v>
      </c>
      <c r="O1341" s="2">
        <v>0</v>
      </c>
      <c r="P1341" s="2">
        <v>1</v>
      </c>
      <c r="Q1341" s="2">
        <v>0</v>
      </c>
      <c r="R1341" s="2">
        <v>0</v>
      </c>
      <c r="T1341" s="2" t="s">
        <v>10346</v>
      </c>
      <c r="U1341" t="s">
        <v>142</v>
      </c>
      <c r="V1341" s="2">
        <v>0</v>
      </c>
      <c r="W1341" s="2">
        <v>1</v>
      </c>
      <c r="X1341" s="2">
        <v>0</v>
      </c>
      <c r="Y1341" s="2">
        <v>0</v>
      </c>
      <c r="AA1341" t="s">
        <v>65</v>
      </c>
      <c r="AC1341" t="s">
        <v>52</v>
      </c>
      <c r="AD1341" t="s">
        <v>52</v>
      </c>
      <c r="AE1341" s="12"/>
      <c r="AF1341" s="12"/>
      <c r="AH1341" t="s">
        <v>53</v>
      </c>
      <c r="AJ1341" t="s">
        <v>114</v>
      </c>
      <c r="AL1341" t="s">
        <v>97</v>
      </c>
      <c r="AM1341" t="s">
        <v>71</v>
      </c>
      <c r="AN1341" t="s">
        <v>263</v>
      </c>
      <c r="AO1341" t="s">
        <v>72</v>
      </c>
      <c r="AP1341" t="s">
        <v>59</v>
      </c>
      <c r="AQ1341" t="s">
        <v>60</v>
      </c>
      <c r="AR1341" t="s">
        <v>1279</v>
      </c>
      <c r="AS1341" s="2">
        <v>0</v>
      </c>
      <c r="AT1341" s="2">
        <v>1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</row>
    <row r="1342" spans="1:54" x14ac:dyDescent="0.25">
      <c r="A1342">
        <v>1349</v>
      </c>
      <c r="B1342" t="s">
        <v>38</v>
      </c>
      <c r="C1342" t="s">
        <v>53</v>
      </c>
      <c r="D1342" t="s">
        <v>10369</v>
      </c>
      <c r="E1342" t="s">
        <v>10385</v>
      </c>
      <c r="F1342" t="s">
        <v>10427</v>
      </c>
      <c r="H1342" s="19">
        <v>1353</v>
      </c>
      <c r="I1342" t="s">
        <v>10523</v>
      </c>
      <c r="J1342" t="s">
        <v>10627</v>
      </c>
      <c r="K1342" s="2">
        <v>4</v>
      </c>
      <c r="L1342" t="s">
        <v>45</v>
      </c>
      <c r="M1342" s="2">
        <v>1</v>
      </c>
      <c r="N1342" t="s">
        <v>83</v>
      </c>
      <c r="O1342" s="2">
        <v>0</v>
      </c>
      <c r="P1342" s="2">
        <v>1</v>
      </c>
      <c r="Q1342" s="2">
        <v>0</v>
      </c>
      <c r="R1342" s="2">
        <v>0</v>
      </c>
      <c r="T1342" s="2" t="s">
        <v>10353</v>
      </c>
      <c r="U1342" t="s">
        <v>49</v>
      </c>
      <c r="V1342" s="2">
        <v>1</v>
      </c>
      <c r="W1342" s="2">
        <v>1</v>
      </c>
      <c r="X1342" s="2">
        <v>0</v>
      </c>
      <c r="Y1342" s="2">
        <v>0</v>
      </c>
      <c r="AA1342" t="s">
        <v>65</v>
      </c>
      <c r="AC1342" t="s">
        <v>12125</v>
      </c>
      <c r="AD1342" t="s">
        <v>45</v>
      </c>
      <c r="AE1342" s="12" t="s">
        <v>89</v>
      </c>
      <c r="AF1342" s="12" t="s">
        <v>107</v>
      </c>
      <c r="AG1342" t="s">
        <v>10709</v>
      </c>
      <c r="AH1342" t="s">
        <v>53</v>
      </c>
      <c r="AJ1342" t="s">
        <v>114</v>
      </c>
      <c r="AL1342" t="s">
        <v>97</v>
      </c>
      <c r="AM1342" t="s">
        <v>71</v>
      </c>
      <c r="AN1342" t="s">
        <v>263</v>
      </c>
      <c r="AO1342" t="s">
        <v>72</v>
      </c>
      <c r="AP1342" t="s">
        <v>59</v>
      </c>
      <c r="AQ1342" t="s">
        <v>60</v>
      </c>
      <c r="AR1342" t="s">
        <v>61</v>
      </c>
      <c r="AS1342" s="2">
        <v>0</v>
      </c>
      <c r="AT1342" s="2">
        <v>0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5</v>
      </c>
    </row>
    <row r="1343" spans="1:54" x14ac:dyDescent="0.25">
      <c r="A1343">
        <v>1350</v>
      </c>
      <c r="B1343" t="s">
        <v>38</v>
      </c>
      <c r="C1343" t="s">
        <v>53</v>
      </c>
      <c r="D1343" t="s">
        <v>10369</v>
      </c>
      <c r="E1343" t="s">
        <v>10401</v>
      </c>
      <c r="F1343" t="s">
        <v>10427</v>
      </c>
      <c r="H1343" s="19">
        <v>1354</v>
      </c>
      <c r="I1343" t="s">
        <v>10524</v>
      </c>
      <c r="J1343" t="s">
        <v>479</v>
      </c>
      <c r="K1343" s="2">
        <v>8</v>
      </c>
      <c r="L1343" t="s">
        <v>52</v>
      </c>
      <c r="M1343">
        <v>0</v>
      </c>
      <c r="N1343" t="s">
        <v>83</v>
      </c>
      <c r="O1343" s="2">
        <v>0</v>
      </c>
      <c r="P1343" s="2">
        <v>1</v>
      </c>
      <c r="Q1343" s="2">
        <v>0</v>
      </c>
      <c r="R1343" s="2">
        <v>0</v>
      </c>
      <c r="T1343" s="2" t="s">
        <v>10340</v>
      </c>
      <c r="U1343" t="s">
        <v>49</v>
      </c>
      <c r="V1343" s="2">
        <v>1</v>
      </c>
      <c r="W1343" s="2">
        <v>1</v>
      </c>
      <c r="X1343" s="2">
        <v>0</v>
      </c>
      <c r="Y1343" s="2">
        <v>0</v>
      </c>
      <c r="AA1343" t="s">
        <v>65</v>
      </c>
      <c r="AC1343" t="s">
        <v>52</v>
      </c>
      <c r="AD1343" t="s">
        <v>52</v>
      </c>
      <c r="AE1343" s="12"/>
      <c r="AF1343" s="12"/>
      <c r="AH1343" t="s">
        <v>53</v>
      </c>
      <c r="AJ1343" t="s">
        <v>114</v>
      </c>
      <c r="AL1343" t="s">
        <v>97</v>
      </c>
      <c r="AM1343" t="s">
        <v>71</v>
      </c>
      <c r="AN1343" t="s">
        <v>263</v>
      </c>
      <c r="AO1343" t="s">
        <v>58</v>
      </c>
      <c r="AP1343" t="s">
        <v>499</v>
      </c>
      <c r="AQ1343" t="s">
        <v>60</v>
      </c>
      <c r="AR1343" t="s">
        <v>61</v>
      </c>
      <c r="AS1343" s="2">
        <v>0</v>
      </c>
      <c r="AT1343" s="2">
        <v>0</v>
      </c>
      <c r="AU1343" s="2">
        <v>1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5</v>
      </c>
    </row>
    <row r="1344" spans="1:54" x14ac:dyDescent="0.25">
      <c r="A1344">
        <v>1351</v>
      </c>
      <c r="B1344" t="s">
        <v>38</v>
      </c>
      <c r="C1344" t="s">
        <v>53</v>
      </c>
      <c r="D1344" t="s">
        <v>10369</v>
      </c>
      <c r="E1344" t="s">
        <v>10401</v>
      </c>
      <c r="F1344" t="s">
        <v>10427</v>
      </c>
      <c r="H1344" s="19">
        <v>1355</v>
      </c>
      <c r="I1344" t="s">
        <v>10525</v>
      </c>
      <c r="J1344" t="s">
        <v>10628</v>
      </c>
      <c r="K1344" s="2">
        <v>4</v>
      </c>
      <c r="L1344" t="s">
        <v>52</v>
      </c>
      <c r="M1344">
        <v>0</v>
      </c>
      <c r="N1344" t="s">
        <v>90</v>
      </c>
      <c r="O1344" s="2">
        <v>0</v>
      </c>
      <c r="P1344" s="2">
        <v>1</v>
      </c>
      <c r="Q1344" s="2">
        <v>0</v>
      </c>
      <c r="R1344" s="2">
        <v>1</v>
      </c>
      <c r="S1344" t="s">
        <v>84</v>
      </c>
      <c r="T1344" s="2" t="s">
        <v>10663</v>
      </c>
      <c r="U1344" t="s">
        <v>704</v>
      </c>
      <c r="V1344" s="2">
        <v>1</v>
      </c>
      <c r="W1344" s="2">
        <v>0</v>
      </c>
      <c r="X1344" s="2">
        <v>1</v>
      </c>
      <c r="Y1344" s="2">
        <v>0</v>
      </c>
      <c r="AA1344" t="s">
        <v>65</v>
      </c>
      <c r="AC1344" t="s">
        <v>12125</v>
      </c>
      <c r="AD1344" t="s">
        <v>45</v>
      </c>
      <c r="AE1344" s="12" t="s">
        <v>216</v>
      </c>
      <c r="AF1344" t="s">
        <v>455</v>
      </c>
      <c r="AG1344" t="s">
        <v>455</v>
      </c>
      <c r="AH1344" t="s">
        <v>53</v>
      </c>
      <c r="AJ1344" t="s">
        <v>107</v>
      </c>
      <c r="AL1344" t="s">
        <v>97</v>
      </c>
      <c r="AM1344" t="s">
        <v>71</v>
      </c>
      <c r="AN1344" t="s">
        <v>263</v>
      </c>
      <c r="AO1344" t="s">
        <v>72</v>
      </c>
      <c r="AP1344" t="s">
        <v>499</v>
      </c>
      <c r="AQ1344" t="s">
        <v>60</v>
      </c>
      <c r="AR1344" t="s">
        <v>61</v>
      </c>
      <c r="AS1344" s="2">
        <v>0</v>
      </c>
      <c r="AT1344" s="2">
        <v>0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5</v>
      </c>
    </row>
    <row r="1345" spans="1:54" x14ac:dyDescent="0.25">
      <c r="A1345">
        <v>1352</v>
      </c>
      <c r="B1345" t="s">
        <v>38</v>
      </c>
      <c r="C1345" t="s">
        <v>53</v>
      </c>
      <c r="D1345" t="s">
        <v>10369</v>
      </c>
      <c r="E1345" t="s">
        <v>10401</v>
      </c>
      <c r="F1345" t="s">
        <v>10427</v>
      </c>
      <c r="H1345" s="19">
        <v>1356</v>
      </c>
      <c r="I1345" t="s">
        <v>10526</v>
      </c>
      <c r="J1345" t="s">
        <v>1216</v>
      </c>
      <c r="K1345" s="2">
        <v>4</v>
      </c>
      <c r="L1345" t="s">
        <v>52</v>
      </c>
      <c r="M1345">
        <v>0</v>
      </c>
      <c r="N1345" t="s">
        <v>83</v>
      </c>
      <c r="O1345" s="2">
        <v>0</v>
      </c>
      <c r="P1345" s="2">
        <v>1</v>
      </c>
      <c r="Q1345" s="2">
        <v>0</v>
      </c>
      <c r="R1345" s="2">
        <v>0</v>
      </c>
      <c r="T1345" s="2" t="s">
        <v>10343</v>
      </c>
      <c r="U1345" t="s">
        <v>49</v>
      </c>
      <c r="V1345" s="2">
        <v>1</v>
      </c>
      <c r="W1345" s="2">
        <v>1</v>
      </c>
      <c r="X1345" s="2">
        <v>0</v>
      </c>
      <c r="Y1345" s="2">
        <v>0</v>
      </c>
      <c r="AA1345" t="s">
        <v>65</v>
      </c>
      <c r="AC1345" t="s">
        <v>52</v>
      </c>
      <c r="AD1345" t="s">
        <v>52</v>
      </c>
      <c r="AE1345" s="12"/>
      <c r="AF1345" s="12"/>
      <c r="AH1345" t="s">
        <v>53</v>
      </c>
      <c r="AJ1345" t="s">
        <v>107</v>
      </c>
      <c r="AL1345" t="s">
        <v>97</v>
      </c>
      <c r="AM1345" t="s">
        <v>71</v>
      </c>
      <c r="AN1345" t="s">
        <v>263</v>
      </c>
      <c r="AO1345" t="s">
        <v>72</v>
      </c>
      <c r="AP1345" t="s">
        <v>499</v>
      </c>
      <c r="AQ1345" t="s">
        <v>60</v>
      </c>
      <c r="AR1345" t="s">
        <v>61</v>
      </c>
      <c r="AS1345" s="2">
        <v>0</v>
      </c>
      <c r="AT1345" s="2">
        <v>0</v>
      </c>
      <c r="AU1345" s="2">
        <v>1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8</v>
      </c>
    </row>
    <row r="1346" spans="1:54" x14ac:dyDescent="0.25">
      <c r="A1346">
        <v>1353</v>
      </c>
      <c r="B1346" t="s">
        <v>38</v>
      </c>
      <c r="C1346" t="s">
        <v>53</v>
      </c>
      <c r="D1346" t="s">
        <v>10369</v>
      </c>
      <c r="E1346" t="s">
        <v>10397</v>
      </c>
      <c r="F1346" t="s">
        <v>10427</v>
      </c>
      <c r="H1346" s="19">
        <v>1357</v>
      </c>
      <c r="I1346" t="s">
        <v>10527</v>
      </c>
      <c r="J1346" t="s">
        <v>10629</v>
      </c>
      <c r="K1346" s="2">
        <v>9</v>
      </c>
      <c r="L1346" t="s">
        <v>52</v>
      </c>
      <c r="M1346">
        <v>0</v>
      </c>
      <c r="N1346" t="s">
        <v>83</v>
      </c>
      <c r="O1346" s="2">
        <v>0</v>
      </c>
      <c r="P1346" s="2">
        <v>1</v>
      </c>
      <c r="Q1346" s="2">
        <v>0</v>
      </c>
      <c r="R1346" s="2">
        <v>0</v>
      </c>
      <c r="T1346" s="2" t="s">
        <v>10345</v>
      </c>
      <c r="U1346" t="s">
        <v>49</v>
      </c>
      <c r="V1346" s="2">
        <v>1</v>
      </c>
      <c r="W1346" s="2">
        <v>1</v>
      </c>
      <c r="X1346" s="2">
        <v>0</v>
      </c>
      <c r="Y1346" s="2">
        <v>0</v>
      </c>
      <c r="AA1346" t="s">
        <v>65</v>
      </c>
      <c r="AC1346" t="s">
        <v>52</v>
      </c>
      <c r="AD1346" t="s">
        <v>52</v>
      </c>
      <c r="AE1346" s="12"/>
      <c r="AF1346" s="12"/>
      <c r="AH1346" t="s">
        <v>53</v>
      </c>
      <c r="AJ1346" t="s">
        <v>114</v>
      </c>
      <c r="AL1346" t="s">
        <v>97</v>
      </c>
      <c r="AM1346" t="s">
        <v>71</v>
      </c>
      <c r="AN1346" t="s">
        <v>98</v>
      </c>
      <c r="AO1346" t="s">
        <v>72</v>
      </c>
      <c r="AP1346" t="s">
        <v>499</v>
      </c>
      <c r="AQ1346" t="s">
        <v>60</v>
      </c>
      <c r="AR1346" t="s">
        <v>61</v>
      </c>
      <c r="AS1346" s="2">
        <v>0</v>
      </c>
      <c r="AT1346" s="2">
        <v>0</v>
      </c>
      <c r="AU1346" s="2">
        <v>1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5</v>
      </c>
    </row>
    <row r="1347" spans="1:54" x14ac:dyDescent="0.25">
      <c r="A1347">
        <v>1354</v>
      </c>
      <c r="B1347" t="s">
        <v>38</v>
      </c>
      <c r="C1347" t="s">
        <v>53</v>
      </c>
      <c r="D1347" t="s">
        <v>10369</v>
      </c>
      <c r="E1347" t="s">
        <v>10390</v>
      </c>
      <c r="F1347" t="s">
        <v>10427</v>
      </c>
      <c r="H1347" s="19">
        <v>1358</v>
      </c>
      <c r="I1347" t="s">
        <v>10528</v>
      </c>
      <c r="J1347" t="s">
        <v>10630</v>
      </c>
      <c r="K1347" s="2">
        <v>6</v>
      </c>
      <c r="L1347" t="s">
        <v>52</v>
      </c>
      <c r="M1347">
        <v>0</v>
      </c>
      <c r="N1347" t="s">
        <v>83</v>
      </c>
      <c r="O1347" s="2">
        <v>0</v>
      </c>
      <c r="P1347" s="2">
        <v>1</v>
      </c>
      <c r="Q1347" s="2">
        <v>0</v>
      </c>
      <c r="R1347" s="2">
        <v>0</v>
      </c>
      <c r="T1347" s="2" t="s">
        <v>10667</v>
      </c>
      <c r="U1347" t="s">
        <v>49</v>
      </c>
      <c r="V1347" s="2">
        <v>1</v>
      </c>
      <c r="W1347" s="2">
        <v>1</v>
      </c>
      <c r="X1347" s="2">
        <v>0</v>
      </c>
      <c r="Y1347" s="2">
        <v>0</v>
      </c>
      <c r="AA1347" t="s">
        <v>65</v>
      </c>
      <c r="AC1347" t="s">
        <v>52</v>
      </c>
      <c r="AD1347" t="s">
        <v>52</v>
      </c>
      <c r="AE1347" s="12"/>
      <c r="AF1347" s="12"/>
      <c r="AH1347" t="s">
        <v>53</v>
      </c>
      <c r="AJ1347" t="s">
        <v>114</v>
      </c>
      <c r="AL1347" t="s">
        <v>97</v>
      </c>
      <c r="AM1347" t="s">
        <v>162</v>
      </c>
      <c r="AN1347" t="s">
        <v>98</v>
      </c>
      <c r="AO1347" t="s">
        <v>72</v>
      </c>
      <c r="AP1347" t="s">
        <v>499</v>
      </c>
      <c r="AQ1347" t="s">
        <v>60</v>
      </c>
      <c r="AR1347" t="s">
        <v>61</v>
      </c>
      <c r="AS1347" s="2">
        <v>0</v>
      </c>
      <c r="AT1347" s="2">
        <v>0</v>
      </c>
      <c r="AU1347" s="2">
        <v>1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6</v>
      </c>
    </row>
    <row r="1348" spans="1:54" x14ac:dyDescent="0.25">
      <c r="A1348">
        <v>1355</v>
      </c>
      <c r="B1348" t="s">
        <v>38</v>
      </c>
      <c r="C1348" t="s">
        <v>53</v>
      </c>
      <c r="D1348" t="s">
        <v>10369</v>
      </c>
      <c r="E1348" t="s">
        <v>10415</v>
      </c>
      <c r="F1348" t="s">
        <v>10427</v>
      </c>
      <c r="H1348" s="19">
        <v>1359</v>
      </c>
      <c r="I1348" t="s">
        <v>10529</v>
      </c>
      <c r="J1348" t="s">
        <v>10631</v>
      </c>
      <c r="K1348" s="2">
        <v>4</v>
      </c>
      <c r="L1348" t="s">
        <v>52</v>
      </c>
      <c r="M1348">
        <v>0</v>
      </c>
      <c r="N1348" t="s">
        <v>83</v>
      </c>
      <c r="O1348" s="2">
        <v>0</v>
      </c>
      <c r="P1348" s="2">
        <v>1</v>
      </c>
      <c r="Q1348" s="2">
        <v>0</v>
      </c>
      <c r="R1348" s="2">
        <v>0</v>
      </c>
      <c r="T1348" s="2" t="s">
        <v>10335</v>
      </c>
      <c r="U1348" t="s">
        <v>49</v>
      </c>
      <c r="V1348" s="2">
        <v>1</v>
      </c>
      <c r="W1348" s="2">
        <v>1</v>
      </c>
      <c r="X1348" s="2">
        <v>0</v>
      </c>
      <c r="Y1348" s="2">
        <v>0</v>
      </c>
      <c r="AA1348" t="s">
        <v>65</v>
      </c>
      <c r="AC1348" t="s">
        <v>52</v>
      </c>
      <c r="AD1348" t="s">
        <v>52</v>
      </c>
      <c r="AE1348" s="12"/>
      <c r="AF1348" s="12"/>
      <c r="AH1348" t="s">
        <v>53</v>
      </c>
      <c r="AJ1348" t="s">
        <v>114</v>
      </c>
      <c r="AL1348" t="s">
        <v>97</v>
      </c>
      <c r="AM1348" t="s">
        <v>71</v>
      </c>
      <c r="AN1348" t="s">
        <v>98</v>
      </c>
      <c r="AO1348" t="s">
        <v>72</v>
      </c>
      <c r="AP1348" t="s">
        <v>499</v>
      </c>
      <c r="AQ1348" t="s">
        <v>60</v>
      </c>
      <c r="AR1348" t="s">
        <v>61</v>
      </c>
      <c r="AS1348" s="2">
        <v>0</v>
      </c>
      <c r="AT1348" s="2">
        <v>0</v>
      </c>
      <c r="AU1348" s="2">
        <v>1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6</v>
      </c>
    </row>
    <row r="1349" spans="1:54" x14ac:dyDescent="0.25">
      <c r="A1349">
        <v>1356</v>
      </c>
      <c r="B1349" t="s">
        <v>38</v>
      </c>
      <c r="C1349" t="s">
        <v>53</v>
      </c>
      <c r="D1349" t="s">
        <v>10369</v>
      </c>
      <c r="E1349" t="s">
        <v>10416</v>
      </c>
      <c r="F1349" t="s">
        <v>10427</v>
      </c>
      <c r="H1349" s="19">
        <v>1360</v>
      </c>
      <c r="I1349" t="s">
        <v>10530</v>
      </c>
      <c r="J1349" t="s">
        <v>479</v>
      </c>
      <c r="K1349" s="2">
        <v>10</v>
      </c>
      <c r="L1349" t="s">
        <v>52</v>
      </c>
      <c r="M1349">
        <v>0</v>
      </c>
      <c r="N1349" t="s">
        <v>83</v>
      </c>
      <c r="O1349" s="2">
        <v>0</v>
      </c>
      <c r="P1349" s="2">
        <v>1</v>
      </c>
      <c r="Q1349" s="2">
        <v>0</v>
      </c>
      <c r="R1349" s="2">
        <v>0</v>
      </c>
      <c r="T1349" s="2" t="s">
        <v>10335</v>
      </c>
      <c r="U1349" t="s">
        <v>49</v>
      </c>
      <c r="V1349" s="2">
        <v>1</v>
      </c>
      <c r="W1349" s="2">
        <v>1</v>
      </c>
      <c r="X1349" s="2">
        <v>0</v>
      </c>
      <c r="Y1349" s="2">
        <v>0</v>
      </c>
      <c r="AA1349" t="s">
        <v>65</v>
      </c>
      <c r="AC1349" t="s">
        <v>12125</v>
      </c>
      <c r="AD1349" t="s">
        <v>45</v>
      </c>
      <c r="AE1349" s="12" t="s">
        <v>46</v>
      </c>
      <c r="AF1349" t="s">
        <v>455</v>
      </c>
      <c r="AG1349" t="s">
        <v>455</v>
      </c>
      <c r="AH1349" t="s">
        <v>53</v>
      </c>
      <c r="AJ1349" t="s">
        <v>107</v>
      </c>
      <c r="AL1349" t="s">
        <v>97</v>
      </c>
      <c r="AM1349" t="s">
        <v>162</v>
      </c>
      <c r="AN1349" t="s">
        <v>98</v>
      </c>
      <c r="AO1349" t="s">
        <v>72</v>
      </c>
      <c r="AP1349" t="s">
        <v>59</v>
      </c>
      <c r="AQ1349" t="s">
        <v>60</v>
      </c>
      <c r="AR1349" t="s">
        <v>61</v>
      </c>
      <c r="AS1349" s="2">
        <v>0</v>
      </c>
      <c r="AT1349" s="2">
        <v>0</v>
      </c>
      <c r="AU1349" s="2">
        <v>1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5</v>
      </c>
    </row>
    <row r="1350" spans="1:54" x14ac:dyDescent="0.25">
      <c r="A1350">
        <v>1357</v>
      </c>
      <c r="B1350" t="s">
        <v>38</v>
      </c>
      <c r="C1350" t="s">
        <v>53</v>
      </c>
      <c r="D1350" t="s">
        <v>10369</v>
      </c>
      <c r="E1350" t="s">
        <v>10394</v>
      </c>
      <c r="F1350" t="s">
        <v>10427</v>
      </c>
      <c r="H1350" s="19">
        <v>1361</v>
      </c>
      <c r="I1350" t="s">
        <v>10531</v>
      </c>
      <c r="J1350" t="s">
        <v>479</v>
      </c>
      <c r="K1350" s="2">
        <v>8</v>
      </c>
      <c r="L1350" t="s">
        <v>52</v>
      </c>
      <c r="M1350">
        <v>0</v>
      </c>
      <c r="N1350" t="s">
        <v>90</v>
      </c>
      <c r="O1350" s="2">
        <v>0</v>
      </c>
      <c r="P1350" s="2">
        <v>1</v>
      </c>
      <c r="Q1350" s="2">
        <v>0</v>
      </c>
      <c r="R1350" s="2">
        <v>1</v>
      </c>
      <c r="S1350" t="s">
        <v>10641</v>
      </c>
      <c r="T1350" s="2" t="s">
        <v>10648</v>
      </c>
      <c r="U1350" t="s">
        <v>49</v>
      </c>
      <c r="V1350" s="2">
        <v>1</v>
      </c>
      <c r="W1350" s="2">
        <v>1</v>
      </c>
      <c r="X1350" s="2">
        <v>0</v>
      </c>
      <c r="Y1350" s="2">
        <v>0</v>
      </c>
      <c r="AA1350" t="s">
        <v>65</v>
      </c>
      <c r="AC1350" t="s">
        <v>12125</v>
      </c>
      <c r="AD1350" t="s">
        <v>45</v>
      </c>
      <c r="AE1350" s="12" t="s">
        <v>104</v>
      </c>
      <c r="AF1350" t="s">
        <v>459</v>
      </c>
      <c r="AG1350" t="s">
        <v>459</v>
      </c>
      <c r="AH1350" t="s">
        <v>53</v>
      </c>
      <c r="AJ1350" t="s">
        <v>114</v>
      </c>
      <c r="AL1350" t="s">
        <v>55</v>
      </c>
      <c r="AM1350" t="s">
        <v>162</v>
      </c>
      <c r="AN1350" t="s">
        <v>263</v>
      </c>
      <c r="AO1350" t="s">
        <v>72</v>
      </c>
      <c r="AP1350" t="s">
        <v>59</v>
      </c>
      <c r="AQ1350" t="s">
        <v>60</v>
      </c>
      <c r="AR1350" t="s">
        <v>61</v>
      </c>
      <c r="AS1350" s="2">
        <v>0</v>
      </c>
      <c r="AT1350" s="2">
        <v>0</v>
      </c>
      <c r="AU1350" s="2">
        <v>1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5</v>
      </c>
    </row>
    <row r="1351" spans="1:54" x14ac:dyDescent="0.25">
      <c r="A1351">
        <v>1358</v>
      </c>
      <c r="B1351" t="s">
        <v>38</v>
      </c>
      <c r="C1351" t="s">
        <v>53</v>
      </c>
      <c r="D1351" t="s">
        <v>10369</v>
      </c>
      <c r="E1351" t="s">
        <v>10394</v>
      </c>
      <c r="F1351" t="s">
        <v>10427</v>
      </c>
      <c r="H1351" s="19">
        <v>1362</v>
      </c>
      <c r="I1351" t="s">
        <v>10532</v>
      </c>
      <c r="J1351" t="s">
        <v>479</v>
      </c>
      <c r="K1351" s="2">
        <v>5</v>
      </c>
      <c r="L1351" t="s">
        <v>52</v>
      </c>
      <c r="M1351">
        <v>0</v>
      </c>
      <c r="N1351" t="s">
        <v>83</v>
      </c>
      <c r="O1351" s="2">
        <v>0</v>
      </c>
      <c r="P1351" s="2">
        <v>1</v>
      </c>
      <c r="Q1351" s="2">
        <v>0</v>
      </c>
      <c r="R1351" s="2">
        <v>0</v>
      </c>
      <c r="T1351" s="2" t="s">
        <v>10337</v>
      </c>
      <c r="U1351" t="s">
        <v>49</v>
      </c>
      <c r="V1351" s="2">
        <v>1</v>
      </c>
      <c r="W1351" s="2">
        <v>1</v>
      </c>
      <c r="X1351" s="2">
        <v>0</v>
      </c>
      <c r="Y1351" s="2">
        <v>0</v>
      </c>
      <c r="AA1351" t="s">
        <v>65</v>
      </c>
      <c r="AC1351" t="s">
        <v>12125</v>
      </c>
      <c r="AD1351" t="s">
        <v>45</v>
      </c>
      <c r="AE1351" s="12" t="s">
        <v>44</v>
      </c>
      <c r="AF1351" s="12" t="s">
        <v>455</v>
      </c>
      <c r="AG1351" t="s">
        <v>10710</v>
      </c>
      <c r="AH1351" t="s">
        <v>53</v>
      </c>
      <c r="AJ1351" t="s">
        <v>114</v>
      </c>
      <c r="AL1351" t="s">
        <v>55</v>
      </c>
      <c r="AM1351" t="s">
        <v>162</v>
      </c>
      <c r="AN1351" t="s">
        <v>120</v>
      </c>
      <c r="AO1351" t="s">
        <v>72</v>
      </c>
      <c r="AP1351" t="s">
        <v>59</v>
      </c>
      <c r="AQ1351" t="s">
        <v>60</v>
      </c>
      <c r="AR1351" t="s">
        <v>61</v>
      </c>
      <c r="AS1351" s="2">
        <v>0</v>
      </c>
      <c r="AT1351" s="2">
        <v>0</v>
      </c>
      <c r="AU1351" s="2">
        <v>1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6</v>
      </c>
    </row>
    <row r="1352" spans="1:54" x14ac:dyDescent="0.25">
      <c r="A1352">
        <v>1359</v>
      </c>
      <c r="B1352" t="s">
        <v>38</v>
      </c>
      <c r="C1352" t="s">
        <v>53</v>
      </c>
      <c r="D1352" t="s">
        <v>10369</v>
      </c>
      <c r="E1352" t="s">
        <v>10394</v>
      </c>
      <c r="F1352" t="s">
        <v>10427</v>
      </c>
      <c r="H1352" s="19">
        <v>1363</v>
      </c>
      <c r="I1352" t="s">
        <v>10533</v>
      </c>
      <c r="J1352" t="s">
        <v>479</v>
      </c>
      <c r="K1352" s="2">
        <v>6</v>
      </c>
      <c r="L1352" t="s">
        <v>45</v>
      </c>
      <c r="M1352" s="2">
        <v>2</v>
      </c>
      <c r="N1352" t="s">
        <v>83</v>
      </c>
      <c r="O1352" s="2">
        <v>0</v>
      </c>
      <c r="P1352" s="2">
        <v>1</v>
      </c>
      <c r="Q1352" s="2">
        <v>0</v>
      </c>
      <c r="R1352" s="2">
        <v>0</v>
      </c>
      <c r="T1352" s="2" t="s">
        <v>10684</v>
      </c>
      <c r="U1352" t="s">
        <v>49</v>
      </c>
      <c r="V1352" s="2">
        <v>1</v>
      </c>
      <c r="W1352" s="2">
        <v>1</v>
      </c>
      <c r="X1352" s="2">
        <v>0</v>
      </c>
      <c r="Y1352" s="2">
        <v>0</v>
      </c>
      <c r="AA1352" t="s">
        <v>65</v>
      </c>
      <c r="AC1352" t="s">
        <v>52</v>
      </c>
      <c r="AD1352" t="s">
        <v>52</v>
      </c>
      <c r="AE1352" s="12"/>
      <c r="AF1352" s="12"/>
      <c r="AH1352" t="s">
        <v>53</v>
      </c>
      <c r="AJ1352" t="s">
        <v>114</v>
      </c>
      <c r="AL1352" t="s">
        <v>55</v>
      </c>
      <c r="AM1352" t="s">
        <v>162</v>
      </c>
      <c r="AN1352" t="s">
        <v>98</v>
      </c>
      <c r="AO1352" t="s">
        <v>72</v>
      </c>
      <c r="AP1352" t="s">
        <v>59</v>
      </c>
      <c r="AQ1352" t="s">
        <v>60</v>
      </c>
      <c r="AR1352" t="s">
        <v>61</v>
      </c>
      <c r="AS1352" s="2">
        <v>0</v>
      </c>
      <c r="AT1352" s="2">
        <v>0</v>
      </c>
      <c r="AU1352" s="2">
        <v>1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10</v>
      </c>
    </row>
    <row r="1353" spans="1:54" x14ac:dyDescent="0.25">
      <c r="A1353">
        <v>1360</v>
      </c>
      <c r="B1353" t="s">
        <v>38</v>
      </c>
      <c r="C1353" t="s">
        <v>53</v>
      </c>
      <c r="D1353" t="s">
        <v>10369</v>
      </c>
      <c r="E1353" t="s">
        <v>2701</v>
      </c>
      <c r="F1353" t="s">
        <v>10427</v>
      </c>
      <c r="H1353" s="19">
        <v>1364</v>
      </c>
      <c r="I1353" t="s">
        <v>10534</v>
      </c>
      <c r="J1353" t="s">
        <v>10632</v>
      </c>
      <c r="K1353" s="2">
        <v>5</v>
      </c>
      <c r="L1353" t="s">
        <v>52</v>
      </c>
      <c r="M1353">
        <v>0</v>
      </c>
      <c r="N1353" t="s">
        <v>83</v>
      </c>
      <c r="O1353" s="2">
        <v>0</v>
      </c>
      <c r="P1353" s="2">
        <v>1</v>
      </c>
      <c r="Q1353" s="2">
        <v>0</v>
      </c>
      <c r="R1353" s="2">
        <v>0</v>
      </c>
      <c r="T1353" s="2" t="s">
        <v>10662</v>
      </c>
      <c r="U1353" t="s">
        <v>49</v>
      </c>
      <c r="V1353" s="2">
        <v>1</v>
      </c>
      <c r="W1353" s="2">
        <v>1</v>
      </c>
      <c r="X1353" s="2">
        <v>0</v>
      </c>
      <c r="Y1353" s="2">
        <v>0</v>
      </c>
      <c r="AA1353" t="s">
        <v>51</v>
      </c>
      <c r="AC1353" t="s">
        <v>52</v>
      </c>
      <c r="AD1353" t="s">
        <v>52</v>
      </c>
      <c r="AE1353" s="12"/>
      <c r="AF1353" s="12"/>
      <c r="AH1353" t="s">
        <v>53</v>
      </c>
      <c r="AJ1353" t="s">
        <v>114</v>
      </c>
      <c r="AL1353" t="s">
        <v>97</v>
      </c>
      <c r="AM1353" t="s">
        <v>71</v>
      </c>
      <c r="AN1353" t="s">
        <v>263</v>
      </c>
      <c r="AO1353" t="s">
        <v>72</v>
      </c>
      <c r="AP1353" t="s">
        <v>499</v>
      </c>
      <c r="AQ1353" t="s">
        <v>1372</v>
      </c>
      <c r="AR1353" t="s">
        <v>61</v>
      </c>
      <c r="AS1353" s="2">
        <v>0</v>
      </c>
      <c r="AT1353" s="2">
        <v>0</v>
      </c>
      <c r="AU1353" s="2">
        <v>1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5</v>
      </c>
    </row>
    <row r="1354" spans="1:54" x14ac:dyDescent="0.25">
      <c r="A1354">
        <v>1361</v>
      </c>
      <c r="B1354" t="s">
        <v>38</v>
      </c>
      <c r="C1354" t="s">
        <v>53</v>
      </c>
      <c r="D1354" t="s">
        <v>10369</v>
      </c>
      <c r="E1354" t="s">
        <v>2701</v>
      </c>
      <c r="F1354" t="s">
        <v>10427</v>
      </c>
      <c r="H1354" s="19">
        <v>1365</v>
      </c>
      <c r="I1354" t="s">
        <v>10535</v>
      </c>
      <c r="J1354" t="s">
        <v>10633</v>
      </c>
      <c r="K1354" s="2">
        <v>8</v>
      </c>
      <c r="L1354" t="s">
        <v>52</v>
      </c>
      <c r="M1354">
        <v>0</v>
      </c>
      <c r="N1354" t="s">
        <v>83</v>
      </c>
      <c r="O1354" s="2">
        <v>0</v>
      </c>
      <c r="P1354" s="2">
        <v>1</v>
      </c>
      <c r="Q1354" s="2">
        <v>0</v>
      </c>
      <c r="R1354" s="2">
        <v>0</v>
      </c>
      <c r="T1354" s="2" t="s">
        <v>10340</v>
      </c>
      <c r="U1354" t="s">
        <v>49</v>
      </c>
      <c r="V1354" s="2">
        <v>1</v>
      </c>
      <c r="W1354" s="2">
        <v>1</v>
      </c>
      <c r="X1354" s="2">
        <v>0</v>
      </c>
      <c r="Y1354" s="2">
        <v>0</v>
      </c>
      <c r="AA1354" t="s">
        <v>65</v>
      </c>
      <c r="AC1354" t="s">
        <v>52</v>
      </c>
      <c r="AD1354" t="s">
        <v>52</v>
      </c>
      <c r="AE1354" s="12"/>
      <c r="AF1354" s="12"/>
      <c r="AH1354" t="s">
        <v>53</v>
      </c>
      <c r="AJ1354" t="s">
        <v>114</v>
      </c>
      <c r="AL1354" t="s">
        <v>97</v>
      </c>
      <c r="AM1354" t="s">
        <v>71</v>
      </c>
      <c r="AN1354" t="s">
        <v>98</v>
      </c>
      <c r="AO1354" t="s">
        <v>72</v>
      </c>
      <c r="AP1354" t="s">
        <v>499</v>
      </c>
      <c r="AQ1354" t="s">
        <v>1372</v>
      </c>
      <c r="AR1354" t="s">
        <v>61</v>
      </c>
      <c r="AS1354" s="2">
        <v>0</v>
      </c>
      <c r="AT1354" s="2">
        <v>0</v>
      </c>
      <c r="AU1354" s="2">
        <v>1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6</v>
      </c>
    </row>
    <row r="1355" spans="1:54" x14ac:dyDescent="0.25">
      <c r="A1355">
        <v>1362</v>
      </c>
      <c r="B1355" t="s">
        <v>38</v>
      </c>
      <c r="C1355" t="s">
        <v>53</v>
      </c>
      <c r="D1355" t="s">
        <v>10369</v>
      </c>
      <c r="E1355" t="s">
        <v>2701</v>
      </c>
      <c r="F1355" t="s">
        <v>10427</v>
      </c>
      <c r="H1355" s="19">
        <v>1366</v>
      </c>
      <c r="I1355" t="s">
        <v>10536</v>
      </c>
      <c r="J1355" t="s">
        <v>479</v>
      </c>
      <c r="K1355" s="2">
        <v>5</v>
      </c>
      <c r="L1355" t="s">
        <v>52</v>
      </c>
      <c r="M1355">
        <v>0</v>
      </c>
      <c r="N1355" t="s">
        <v>83</v>
      </c>
      <c r="O1355" s="2">
        <v>0</v>
      </c>
      <c r="P1355" s="2">
        <v>1</v>
      </c>
      <c r="Q1355" s="2">
        <v>0</v>
      </c>
      <c r="R1355" s="2">
        <v>0</v>
      </c>
      <c r="T1355" s="2" t="s">
        <v>10340</v>
      </c>
      <c r="U1355" t="s">
        <v>49</v>
      </c>
      <c r="V1355" s="2">
        <v>1</v>
      </c>
      <c r="W1355" s="2">
        <v>1</v>
      </c>
      <c r="X1355" s="2">
        <v>0</v>
      </c>
      <c r="Y1355" s="2">
        <v>0</v>
      </c>
      <c r="AA1355" t="s">
        <v>65</v>
      </c>
      <c r="AC1355" t="s">
        <v>52</v>
      </c>
      <c r="AD1355" t="s">
        <v>52</v>
      </c>
      <c r="AE1355" s="12"/>
      <c r="AF1355" s="12"/>
      <c r="AH1355" t="s">
        <v>53</v>
      </c>
      <c r="AJ1355" t="s">
        <v>114</v>
      </c>
      <c r="AL1355" t="s">
        <v>97</v>
      </c>
      <c r="AM1355" t="s">
        <v>71</v>
      </c>
      <c r="AN1355" t="s">
        <v>98</v>
      </c>
      <c r="AO1355" t="s">
        <v>72</v>
      </c>
      <c r="AP1355" t="s">
        <v>499</v>
      </c>
      <c r="AQ1355" t="s">
        <v>1372</v>
      </c>
      <c r="AR1355" t="s">
        <v>61</v>
      </c>
      <c r="AS1355" s="2">
        <v>0</v>
      </c>
      <c r="AT1355" s="2">
        <v>0</v>
      </c>
      <c r="AU1355" s="2">
        <v>1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5</v>
      </c>
    </row>
    <row r="1356" spans="1:54" x14ac:dyDescent="0.25">
      <c r="A1356">
        <v>1363</v>
      </c>
      <c r="B1356" t="s">
        <v>38</v>
      </c>
      <c r="C1356" t="s">
        <v>53</v>
      </c>
      <c r="D1356" t="s">
        <v>10370</v>
      </c>
      <c r="E1356" t="s">
        <v>1928</v>
      </c>
      <c r="F1356" t="s">
        <v>10427</v>
      </c>
      <c r="H1356" s="19">
        <v>1367</v>
      </c>
      <c r="I1356" t="s">
        <v>10537</v>
      </c>
      <c r="J1356" t="s">
        <v>479</v>
      </c>
      <c r="K1356" s="2">
        <v>5</v>
      </c>
      <c r="L1356" t="s">
        <v>52</v>
      </c>
      <c r="M1356">
        <v>0</v>
      </c>
      <c r="N1356" t="s">
        <v>90</v>
      </c>
      <c r="O1356" s="2">
        <v>0</v>
      </c>
      <c r="P1356" s="2">
        <v>1</v>
      </c>
      <c r="Q1356" s="2">
        <v>0</v>
      </c>
      <c r="R1356" s="2">
        <v>1</v>
      </c>
      <c r="S1356" t="s">
        <v>1783</v>
      </c>
      <c r="T1356" s="2" t="s">
        <v>10340</v>
      </c>
      <c r="U1356" t="s">
        <v>105</v>
      </c>
      <c r="V1356" s="2">
        <v>1</v>
      </c>
      <c r="W1356" s="2">
        <v>0</v>
      </c>
      <c r="X1356" s="2">
        <v>0</v>
      </c>
      <c r="Y1356" s="2">
        <v>0</v>
      </c>
      <c r="AA1356" t="s">
        <v>65</v>
      </c>
      <c r="AC1356" t="s">
        <v>52</v>
      </c>
      <c r="AD1356" t="s">
        <v>52</v>
      </c>
      <c r="AE1356" s="12"/>
      <c r="AF1356" s="12"/>
      <c r="AH1356" t="s">
        <v>53</v>
      </c>
      <c r="AJ1356" t="s">
        <v>54</v>
      </c>
      <c r="AL1356" t="s">
        <v>97</v>
      </c>
      <c r="AM1356" t="s">
        <v>71</v>
      </c>
      <c r="AN1356" t="s">
        <v>263</v>
      </c>
      <c r="AO1356" t="s">
        <v>72</v>
      </c>
      <c r="AP1356" t="s">
        <v>59</v>
      </c>
      <c r="AQ1356" t="s">
        <v>1372</v>
      </c>
      <c r="AR1356" t="s">
        <v>73</v>
      </c>
      <c r="AS1356" s="2">
        <v>0</v>
      </c>
      <c r="AT1356" s="2">
        <v>0</v>
      </c>
      <c r="AU1356" s="2">
        <v>0</v>
      </c>
      <c r="AV1356" s="2">
        <v>1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15</v>
      </c>
    </row>
    <row r="1357" spans="1:54" x14ac:dyDescent="0.25">
      <c r="A1357">
        <v>1364</v>
      </c>
      <c r="B1357" t="s">
        <v>38</v>
      </c>
      <c r="C1357" t="s">
        <v>53</v>
      </c>
      <c r="D1357" t="s">
        <v>10370</v>
      </c>
      <c r="E1357" t="s">
        <v>10389</v>
      </c>
      <c r="F1357" t="s">
        <v>10427</v>
      </c>
      <c r="H1357" s="19">
        <v>1368</v>
      </c>
      <c r="I1357" t="s">
        <v>10538</v>
      </c>
      <c r="J1357" t="s">
        <v>479</v>
      </c>
      <c r="K1357" s="2">
        <v>7</v>
      </c>
      <c r="L1357" t="s">
        <v>52</v>
      </c>
      <c r="M1357">
        <v>0</v>
      </c>
      <c r="N1357" t="s">
        <v>83</v>
      </c>
      <c r="O1357" s="2">
        <v>0</v>
      </c>
      <c r="P1357" s="2">
        <v>1</v>
      </c>
      <c r="Q1357" s="2">
        <v>0</v>
      </c>
      <c r="R1357" s="2">
        <v>0</v>
      </c>
      <c r="T1357" s="2" t="s">
        <v>10356</v>
      </c>
      <c r="U1357" t="s">
        <v>49</v>
      </c>
      <c r="V1357" s="2">
        <v>1</v>
      </c>
      <c r="W1357" s="2">
        <v>1</v>
      </c>
      <c r="X1357" s="2">
        <v>0</v>
      </c>
      <c r="Y1357" s="2">
        <v>0</v>
      </c>
      <c r="AA1357" t="s">
        <v>51</v>
      </c>
      <c r="AC1357" t="s">
        <v>52</v>
      </c>
      <c r="AD1357" t="s">
        <v>52</v>
      </c>
      <c r="AE1357" s="12"/>
      <c r="AF1357" s="12"/>
      <c r="AH1357" t="s">
        <v>53</v>
      </c>
      <c r="AJ1357" t="s">
        <v>54</v>
      </c>
      <c r="AL1357" t="s">
        <v>97</v>
      </c>
      <c r="AM1357" t="s">
        <v>71</v>
      </c>
      <c r="AN1357" t="s">
        <v>263</v>
      </c>
      <c r="AO1357" t="s">
        <v>72</v>
      </c>
      <c r="AP1357" t="s">
        <v>59</v>
      </c>
      <c r="AQ1357" t="s">
        <v>1372</v>
      </c>
      <c r="AR1357" t="s">
        <v>107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1</v>
      </c>
    </row>
    <row r="1358" spans="1:54" x14ac:dyDescent="0.25">
      <c r="A1358">
        <v>1365</v>
      </c>
      <c r="B1358" t="s">
        <v>38</v>
      </c>
      <c r="C1358" t="s">
        <v>53</v>
      </c>
      <c r="D1358" t="s">
        <v>10370</v>
      </c>
      <c r="E1358" t="s">
        <v>10397</v>
      </c>
      <c r="F1358" t="s">
        <v>10427</v>
      </c>
      <c r="H1358" s="19">
        <v>1369</v>
      </c>
      <c r="I1358" t="s">
        <v>10539</v>
      </c>
      <c r="J1358" t="s">
        <v>479</v>
      </c>
      <c r="K1358" s="2">
        <v>8</v>
      </c>
      <c r="L1358" t="s">
        <v>45</v>
      </c>
      <c r="M1358" s="2">
        <v>1</v>
      </c>
      <c r="N1358" t="s">
        <v>90</v>
      </c>
      <c r="O1358" s="2">
        <v>0</v>
      </c>
      <c r="P1358" s="2">
        <v>1</v>
      </c>
      <c r="Q1358" s="2">
        <v>0</v>
      </c>
      <c r="R1358" s="2">
        <v>1</v>
      </c>
      <c r="S1358" t="s">
        <v>1783</v>
      </c>
      <c r="T1358" s="2" t="s">
        <v>10684</v>
      </c>
      <c r="U1358" t="s">
        <v>704</v>
      </c>
      <c r="V1358" s="2">
        <v>1</v>
      </c>
      <c r="W1358" s="2">
        <v>0</v>
      </c>
      <c r="X1358" s="2">
        <v>1</v>
      </c>
      <c r="Y1358" s="2">
        <v>0</v>
      </c>
      <c r="AA1358" t="s">
        <v>65</v>
      </c>
      <c r="AC1358" t="s">
        <v>12125</v>
      </c>
      <c r="AD1358" t="s">
        <v>45</v>
      </c>
      <c r="AE1358" s="12" t="s">
        <v>46</v>
      </c>
      <c r="AF1358" t="s">
        <v>455</v>
      </c>
      <c r="AG1358" t="s">
        <v>455</v>
      </c>
      <c r="AH1358" t="s">
        <v>53</v>
      </c>
      <c r="AJ1358" t="s">
        <v>54</v>
      </c>
      <c r="AL1358" t="s">
        <v>97</v>
      </c>
      <c r="AM1358" t="s">
        <v>71</v>
      </c>
      <c r="AN1358" t="s">
        <v>98</v>
      </c>
      <c r="AO1358" t="s">
        <v>72</v>
      </c>
      <c r="AP1358" t="s">
        <v>59</v>
      </c>
      <c r="AQ1358" t="s">
        <v>1372</v>
      </c>
      <c r="AR1358" t="s">
        <v>73</v>
      </c>
      <c r="AS1358" s="2">
        <v>0</v>
      </c>
      <c r="AT1358" s="2">
        <v>0</v>
      </c>
      <c r="AU1358" s="2">
        <v>0</v>
      </c>
      <c r="AV1358" s="2">
        <v>1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15</v>
      </c>
    </row>
    <row r="1359" spans="1:54" x14ac:dyDescent="0.25">
      <c r="A1359">
        <v>1366</v>
      </c>
      <c r="B1359" t="s">
        <v>38</v>
      </c>
      <c r="C1359" t="s">
        <v>53</v>
      </c>
      <c r="D1359" t="s">
        <v>10370</v>
      </c>
      <c r="E1359" t="s">
        <v>10397</v>
      </c>
      <c r="F1359" t="s">
        <v>10427</v>
      </c>
      <c r="H1359" s="19">
        <v>1370</v>
      </c>
      <c r="I1359" t="s">
        <v>10540</v>
      </c>
      <c r="J1359" t="s">
        <v>479</v>
      </c>
      <c r="K1359" s="2">
        <v>5</v>
      </c>
      <c r="L1359" t="s">
        <v>52</v>
      </c>
      <c r="M1359">
        <v>0</v>
      </c>
      <c r="N1359" t="s">
        <v>83</v>
      </c>
      <c r="O1359" s="2">
        <v>0</v>
      </c>
      <c r="P1359" s="2">
        <v>1</v>
      </c>
      <c r="Q1359" s="2">
        <v>0</v>
      </c>
      <c r="R1359" s="2">
        <v>0</v>
      </c>
      <c r="T1359" s="2" t="s">
        <v>10341</v>
      </c>
      <c r="AA1359" t="s">
        <v>65</v>
      </c>
      <c r="AC1359" t="s">
        <v>52</v>
      </c>
      <c r="AD1359" t="s">
        <v>52</v>
      </c>
      <c r="AE1359" s="12"/>
      <c r="AF1359" s="12"/>
      <c r="AH1359" t="s">
        <v>53</v>
      </c>
      <c r="AJ1359" t="s">
        <v>54</v>
      </c>
      <c r="AL1359" t="s">
        <v>97</v>
      </c>
      <c r="AM1359" t="s">
        <v>71</v>
      </c>
      <c r="AN1359" t="s">
        <v>98</v>
      </c>
      <c r="AO1359" t="s">
        <v>72</v>
      </c>
      <c r="AP1359" t="s">
        <v>59</v>
      </c>
      <c r="AQ1359" t="s">
        <v>60</v>
      </c>
      <c r="AR1359" t="s">
        <v>73</v>
      </c>
      <c r="AS1359" s="2">
        <v>0</v>
      </c>
      <c r="AT1359" s="2">
        <v>0</v>
      </c>
      <c r="AU1359" s="2">
        <v>0</v>
      </c>
      <c r="AV1359" s="2">
        <v>1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15</v>
      </c>
    </row>
    <row r="1360" spans="1:54" x14ac:dyDescent="0.25">
      <c r="A1360">
        <v>1367</v>
      </c>
      <c r="B1360" t="s">
        <v>38</v>
      </c>
      <c r="C1360" t="s">
        <v>53</v>
      </c>
      <c r="D1360" t="s">
        <v>10370</v>
      </c>
      <c r="E1360" t="s">
        <v>10398</v>
      </c>
      <c r="F1360" t="s">
        <v>10427</v>
      </c>
      <c r="H1360" s="19">
        <v>1371</v>
      </c>
      <c r="I1360" t="s">
        <v>10541</v>
      </c>
      <c r="J1360" t="s">
        <v>2304</v>
      </c>
      <c r="K1360" s="2">
        <v>3</v>
      </c>
      <c r="L1360" t="s">
        <v>52</v>
      </c>
      <c r="M1360">
        <v>0</v>
      </c>
      <c r="N1360" t="s">
        <v>83</v>
      </c>
      <c r="O1360" s="2">
        <v>0</v>
      </c>
      <c r="P1360" s="2">
        <v>1</v>
      </c>
      <c r="Q1360" s="2">
        <v>0</v>
      </c>
      <c r="R1360" s="2">
        <v>0</v>
      </c>
      <c r="T1360" s="2" t="s">
        <v>10343</v>
      </c>
      <c r="U1360" t="s">
        <v>49</v>
      </c>
      <c r="V1360" s="2">
        <v>1</v>
      </c>
      <c r="W1360" s="2">
        <v>1</v>
      </c>
      <c r="X1360" s="2">
        <v>0</v>
      </c>
      <c r="Y1360" s="2">
        <v>0</v>
      </c>
      <c r="AA1360" t="s">
        <v>65</v>
      </c>
      <c r="AC1360" t="s">
        <v>52</v>
      </c>
      <c r="AD1360" t="s">
        <v>52</v>
      </c>
      <c r="AE1360" s="12"/>
      <c r="AF1360" s="12"/>
      <c r="AH1360" t="s">
        <v>53</v>
      </c>
      <c r="AJ1360" t="s">
        <v>54</v>
      </c>
      <c r="AL1360" t="s">
        <v>97</v>
      </c>
      <c r="AM1360" t="s">
        <v>71</v>
      </c>
      <c r="AN1360" t="s">
        <v>263</v>
      </c>
      <c r="AO1360" t="s">
        <v>72</v>
      </c>
      <c r="AP1360" t="s">
        <v>59</v>
      </c>
      <c r="AQ1360" t="s">
        <v>1372</v>
      </c>
      <c r="AR1360" t="s">
        <v>61</v>
      </c>
      <c r="AS1360" s="2">
        <v>0</v>
      </c>
      <c r="AT1360" s="2">
        <v>0</v>
      </c>
      <c r="AU1360" s="2">
        <v>1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5</v>
      </c>
    </row>
    <row r="1361" spans="1:54" x14ac:dyDescent="0.25">
      <c r="A1361">
        <v>1368</v>
      </c>
      <c r="B1361" t="s">
        <v>38</v>
      </c>
      <c r="C1361" t="s">
        <v>53</v>
      </c>
      <c r="D1361" t="s">
        <v>10370</v>
      </c>
      <c r="E1361" t="s">
        <v>10402</v>
      </c>
      <c r="F1361" t="s">
        <v>10427</v>
      </c>
      <c r="H1361" s="19">
        <v>1372</v>
      </c>
      <c r="I1361" t="s">
        <v>10542</v>
      </c>
      <c r="J1361" t="s">
        <v>10634</v>
      </c>
      <c r="K1361" s="2">
        <v>5</v>
      </c>
      <c r="L1361" t="s">
        <v>52</v>
      </c>
      <c r="M1361">
        <v>0</v>
      </c>
      <c r="N1361" t="s">
        <v>83</v>
      </c>
      <c r="O1361" s="2">
        <v>0</v>
      </c>
      <c r="P1361" s="2">
        <v>1</v>
      </c>
      <c r="Q1361" s="2">
        <v>0</v>
      </c>
      <c r="R1361" s="2">
        <v>0</v>
      </c>
      <c r="T1361" s="2" t="s">
        <v>10360</v>
      </c>
      <c r="U1361" t="s">
        <v>64</v>
      </c>
      <c r="V1361" s="2">
        <v>1</v>
      </c>
      <c r="W1361" s="2">
        <v>1</v>
      </c>
      <c r="X1361" s="2">
        <v>1</v>
      </c>
      <c r="Y1361" s="2">
        <v>0</v>
      </c>
      <c r="AA1361" t="s">
        <v>65</v>
      </c>
      <c r="AC1361" t="s">
        <v>52</v>
      </c>
      <c r="AD1361" t="s">
        <v>52</v>
      </c>
      <c r="AE1361" s="12"/>
      <c r="AF1361" s="12"/>
      <c r="AH1361" t="s">
        <v>53</v>
      </c>
      <c r="AJ1361" t="s">
        <v>54</v>
      </c>
      <c r="AL1361" t="s">
        <v>97</v>
      </c>
      <c r="AM1361" t="s">
        <v>71</v>
      </c>
      <c r="AN1361" t="s">
        <v>263</v>
      </c>
      <c r="AO1361" t="s">
        <v>72</v>
      </c>
      <c r="AP1361" t="s">
        <v>59</v>
      </c>
      <c r="AQ1361" t="s">
        <v>60</v>
      </c>
      <c r="AR1361" t="s">
        <v>61</v>
      </c>
      <c r="AS1361" s="2">
        <v>0</v>
      </c>
      <c r="AT1361" s="2">
        <v>0</v>
      </c>
      <c r="AU1361" s="2">
        <v>1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9</v>
      </c>
    </row>
    <row r="1362" spans="1:54" x14ac:dyDescent="0.25">
      <c r="A1362">
        <v>1369</v>
      </c>
      <c r="B1362" t="s">
        <v>38</v>
      </c>
      <c r="C1362" t="s">
        <v>53</v>
      </c>
      <c r="D1362" t="s">
        <v>10370</v>
      </c>
      <c r="E1362" t="s">
        <v>10398</v>
      </c>
      <c r="F1362" t="s">
        <v>10427</v>
      </c>
      <c r="H1362" s="19">
        <v>1373</v>
      </c>
      <c r="I1362" t="s">
        <v>10543</v>
      </c>
      <c r="J1362" t="s">
        <v>10635</v>
      </c>
      <c r="K1362" s="2">
        <v>6</v>
      </c>
      <c r="L1362" t="s">
        <v>52</v>
      </c>
      <c r="M1362">
        <v>0</v>
      </c>
      <c r="N1362" t="s">
        <v>241</v>
      </c>
      <c r="O1362" s="2">
        <v>0</v>
      </c>
      <c r="P1362" s="2">
        <v>0</v>
      </c>
      <c r="Q1362" s="2">
        <v>1</v>
      </c>
      <c r="R1362" s="2">
        <v>0</v>
      </c>
      <c r="T1362" s="2" t="s">
        <v>10684</v>
      </c>
      <c r="U1362" t="s">
        <v>49</v>
      </c>
      <c r="V1362" s="2">
        <v>1</v>
      </c>
      <c r="W1362" s="2">
        <v>1</v>
      </c>
      <c r="X1362" s="2">
        <v>0</v>
      </c>
      <c r="Y1362" s="2">
        <v>0</v>
      </c>
      <c r="AA1362" t="s">
        <v>65</v>
      </c>
      <c r="AC1362" t="s">
        <v>52</v>
      </c>
      <c r="AD1362" t="s">
        <v>52</v>
      </c>
      <c r="AE1362" s="12"/>
      <c r="AF1362" s="12"/>
      <c r="AH1362" t="s">
        <v>53</v>
      </c>
      <c r="AJ1362" t="s">
        <v>54</v>
      </c>
      <c r="AL1362" t="s">
        <v>97</v>
      </c>
      <c r="AM1362" t="s">
        <v>71</v>
      </c>
      <c r="AN1362" t="s">
        <v>263</v>
      </c>
      <c r="AO1362" t="s">
        <v>72</v>
      </c>
      <c r="AP1362" t="s">
        <v>59</v>
      </c>
      <c r="AQ1362" t="s">
        <v>1372</v>
      </c>
      <c r="AR1362" t="s">
        <v>73</v>
      </c>
      <c r="AS1362" s="2">
        <v>0</v>
      </c>
      <c r="AT1362" s="2">
        <v>0</v>
      </c>
      <c r="AU1362" s="2">
        <v>0</v>
      </c>
      <c r="AV1362" s="2">
        <v>1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15</v>
      </c>
    </row>
    <row r="1363" spans="1:54" x14ac:dyDescent="0.25">
      <c r="A1363">
        <v>1370</v>
      </c>
      <c r="B1363" t="s">
        <v>38</v>
      </c>
      <c r="C1363" t="s">
        <v>53</v>
      </c>
      <c r="D1363" t="s">
        <v>10370</v>
      </c>
      <c r="E1363" t="s">
        <v>10398</v>
      </c>
      <c r="F1363" t="s">
        <v>10427</v>
      </c>
      <c r="H1363" s="19">
        <v>1374</v>
      </c>
      <c r="I1363" t="s">
        <v>10544</v>
      </c>
      <c r="J1363" t="s">
        <v>479</v>
      </c>
      <c r="K1363" s="2">
        <v>5</v>
      </c>
      <c r="L1363" t="s">
        <v>52</v>
      </c>
      <c r="M1363">
        <v>0</v>
      </c>
      <c r="N1363" t="s">
        <v>83</v>
      </c>
      <c r="O1363" s="2">
        <v>0</v>
      </c>
      <c r="P1363" s="2">
        <v>1</v>
      </c>
      <c r="Q1363" s="2">
        <v>0</v>
      </c>
      <c r="R1363" s="2">
        <v>0</v>
      </c>
      <c r="T1363" s="2" t="s">
        <v>10346</v>
      </c>
      <c r="U1363" t="s">
        <v>49</v>
      </c>
      <c r="V1363" s="2">
        <v>1</v>
      </c>
      <c r="W1363" s="2">
        <v>1</v>
      </c>
      <c r="X1363" s="2">
        <v>0</v>
      </c>
      <c r="Y1363" s="2">
        <v>0</v>
      </c>
      <c r="AA1363" t="s">
        <v>65</v>
      </c>
      <c r="AC1363" t="s">
        <v>52</v>
      </c>
      <c r="AD1363" t="s">
        <v>52</v>
      </c>
      <c r="AE1363" s="12"/>
      <c r="AF1363" s="12"/>
      <c r="AH1363" t="s">
        <v>53</v>
      </c>
      <c r="AJ1363" t="s">
        <v>54</v>
      </c>
      <c r="AL1363" t="s">
        <v>97</v>
      </c>
      <c r="AM1363" t="s">
        <v>71</v>
      </c>
      <c r="AN1363" t="s">
        <v>263</v>
      </c>
      <c r="AO1363" t="s">
        <v>72</v>
      </c>
      <c r="AP1363" t="s">
        <v>59</v>
      </c>
      <c r="AQ1363" t="s">
        <v>1372</v>
      </c>
      <c r="AR1363" t="s">
        <v>61</v>
      </c>
      <c r="AS1363" s="2">
        <v>0</v>
      </c>
      <c r="AT1363" s="2">
        <v>0</v>
      </c>
      <c r="AU1363" s="2">
        <v>1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5</v>
      </c>
    </row>
    <row r="1364" spans="1:54" x14ac:dyDescent="0.25">
      <c r="A1364">
        <v>1371</v>
      </c>
      <c r="B1364" t="s">
        <v>38</v>
      </c>
      <c r="C1364" t="s">
        <v>53</v>
      </c>
      <c r="D1364" t="s">
        <v>10370</v>
      </c>
      <c r="E1364" t="s">
        <v>10398</v>
      </c>
      <c r="F1364" t="s">
        <v>10427</v>
      </c>
      <c r="H1364" s="19">
        <v>1375</v>
      </c>
      <c r="I1364" t="s">
        <v>10545</v>
      </c>
      <c r="J1364" t="s">
        <v>479</v>
      </c>
      <c r="K1364" s="2">
        <v>3</v>
      </c>
      <c r="L1364" t="s">
        <v>45</v>
      </c>
      <c r="M1364" s="2">
        <v>1</v>
      </c>
      <c r="N1364" t="s">
        <v>83</v>
      </c>
      <c r="O1364" s="2">
        <v>0</v>
      </c>
      <c r="P1364" s="2">
        <v>1</v>
      </c>
      <c r="Q1364" s="2">
        <v>0</v>
      </c>
      <c r="R1364" s="2">
        <v>0</v>
      </c>
      <c r="T1364" s="2" t="s">
        <v>10337</v>
      </c>
      <c r="U1364" t="s">
        <v>49</v>
      </c>
      <c r="V1364" s="2">
        <v>1</v>
      </c>
      <c r="W1364" s="2">
        <v>1</v>
      </c>
      <c r="X1364" s="2">
        <v>0</v>
      </c>
      <c r="Y1364" s="2">
        <v>0</v>
      </c>
      <c r="AA1364" t="s">
        <v>65</v>
      </c>
      <c r="AC1364" t="s">
        <v>12125</v>
      </c>
      <c r="AD1364" t="s">
        <v>45</v>
      </c>
      <c r="AE1364" s="12" t="s">
        <v>70</v>
      </c>
      <c r="AF1364" t="s">
        <v>10711</v>
      </c>
      <c r="AG1364" t="s">
        <v>10711</v>
      </c>
      <c r="AH1364" t="s">
        <v>53</v>
      </c>
      <c r="AJ1364" t="s">
        <v>54</v>
      </c>
      <c r="AL1364" t="s">
        <v>97</v>
      </c>
      <c r="AM1364" t="s">
        <v>71</v>
      </c>
      <c r="AN1364" t="s">
        <v>263</v>
      </c>
      <c r="AO1364" t="s">
        <v>72</v>
      </c>
      <c r="AP1364" t="s">
        <v>499</v>
      </c>
      <c r="AQ1364" t="s">
        <v>1372</v>
      </c>
      <c r="AR1364" t="s">
        <v>73</v>
      </c>
      <c r="AS1364" s="2">
        <v>0</v>
      </c>
      <c r="AT1364" s="2">
        <v>0</v>
      </c>
      <c r="AU1364" s="2">
        <v>0</v>
      </c>
      <c r="AV1364" s="2">
        <v>1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15</v>
      </c>
    </row>
    <row r="1365" spans="1:54" x14ac:dyDescent="0.25">
      <c r="A1365">
        <v>1372</v>
      </c>
      <c r="B1365" t="s">
        <v>38</v>
      </c>
      <c r="C1365" t="s">
        <v>53</v>
      </c>
      <c r="D1365" t="s">
        <v>10370</v>
      </c>
      <c r="E1365" t="s">
        <v>10398</v>
      </c>
      <c r="F1365" t="s">
        <v>10427</v>
      </c>
      <c r="H1365" s="19">
        <v>1376</v>
      </c>
      <c r="I1365" t="s">
        <v>10546</v>
      </c>
      <c r="J1365" t="s">
        <v>479</v>
      </c>
      <c r="K1365" s="2">
        <v>6</v>
      </c>
      <c r="L1365" t="s">
        <v>52</v>
      </c>
      <c r="M1365">
        <v>0</v>
      </c>
      <c r="N1365" t="s">
        <v>83</v>
      </c>
      <c r="O1365" s="2">
        <v>0</v>
      </c>
      <c r="P1365" s="2">
        <v>1</v>
      </c>
      <c r="Q1365" s="2">
        <v>0</v>
      </c>
      <c r="R1365" s="2">
        <v>0</v>
      </c>
      <c r="T1365" s="2" t="s">
        <v>10344</v>
      </c>
      <c r="U1365" t="s">
        <v>542</v>
      </c>
      <c r="V1365" s="2">
        <v>1</v>
      </c>
      <c r="W1365" s="2">
        <v>1</v>
      </c>
      <c r="X1365" s="2">
        <v>0</v>
      </c>
      <c r="Y1365" s="2">
        <v>1</v>
      </c>
      <c r="Z1365" t="s">
        <v>1223</v>
      </c>
      <c r="AA1365" t="s">
        <v>65</v>
      </c>
      <c r="AC1365" t="s">
        <v>52</v>
      </c>
      <c r="AD1365" t="s">
        <v>52</v>
      </c>
      <c r="AE1365" s="12"/>
      <c r="AF1365" s="12"/>
      <c r="AH1365" t="s">
        <v>53</v>
      </c>
      <c r="AJ1365" t="s">
        <v>54</v>
      </c>
      <c r="AL1365" t="s">
        <v>97</v>
      </c>
      <c r="AM1365" t="s">
        <v>71</v>
      </c>
      <c r="AN1365" t="s">
        <v>263</v>
      </c>
      <c r="AO1365" t="s">
        <v>72</v>
      </c>
      <c r="AP1365" t="s">
        <v>59</v>
      </c>
      <c r="AQ1365" t="s">
        <v>1372</v>
      </c>
      <c r="AR1365" t="s">
        <v>61</v>
      </c>
      <c r="AS1365" s="2">
        <v>0</v>
      </c>
      <c r="AT1365" s="2">
        <v>0</v>
      </c>
      <c r="AU1365" s="2">
        <v>1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7</v>
      </c>
    </row>
    <row r="1366" spans="1:54" x14ac:dyDescent="0.25">
      <c r="A1366">
        <v>1373</v>
      </c>
      <c r="B1366" t="s">
        <v>38</v>
      </c>
      <c r="C1366" t="s">
        <v>53</v>
      </c>
      <c r="D1366" t="s">
        <v>10370</v>
      </c>
      <c r="E1366" t="s">
        <v>10402</v>
      </c>
      <c r="F1366" t="s">
        <v>10427</v>
      </c>
      <c r="H1366" s="19">
        <v>1377</v>
      </c>
      <c r="I1366" t="s">
        <v>10547</v>
      </c>
      <c r="J1366" t="s">
        <v>10636</v>
      </c>
      <c r="K1366" s="2">
        <v>4</v>
      </c>
      <c r="L1366" t="s">
        <v>52</v>
      </c>
      <c r="M1366">
        <v>0</v>
      </c>
      <c r="N1366" t="s">
        <v>47</v>
      </c>
      <c r="O1366" s="2">
        <v>1</v>
      </c>
      <c r="P1366" s="2">
        <v>1</v>
      </c>
      <c r="Q1366" s="2">
        <v>0</v>
      </c>
      <c r="R1366" s="2">
        <v>0</v>
      </c>
      <c r="T1366" s="2" t="s">
        <v>10350</v>
      </c>
      <c r="U1366" t="s">
        <v>49</v>
      </c>
      <c r="V1366" s="2">
        <v>1</v>
      </c>
      <c r="W1366" s="2">
        <v>1</v>
      </c>
      <c r="X1366" s="2">
        <v>0</v>
      </c>
      <c r="Y1366" s="2">
        <v>0</v>
      </c>
      <c r="AA1366" t="s">
        <v>65</v>
      </c>
      <c r="AC1366" t="s">
        <v>52</v>
      </c>
      <c r="AD1366" t="s">
        <v>52</v>
      </c>
      <c r="AE1366" s="12"/>
      <c r="AF1366" s="12"/>
      <c r="AH1366" t="s">
        <v>53</v>
      </c>
      <c r="AJ1366" t="s">
        <v>54</v>
      </c>
      <c r="AL1366" t="s">
        <v>97</v>
      </c>
      <c r="AM1366" t="s">
        <v>71</v>
      </c>
      <c r="AN1366" t="s">
        <v>263</v>
      </c>
      <c r="AO1366" t="s">
        <v>72</v>
      </c>
      <c r="AP1366" t="s">
        <v>499</v>
      </c>
      <c r="AQ1366" t="s">
        <v>60</v>
      </c>
      <c r="AR1366" t="s">
        <v>61</v>
      </c>
      <c r="AS1366" s="2">
        <v>0</v>
      </c>
      <c r="AT1366" s="2">
        <v>0</v>
      </c>
      <c r="AU1366" s="2">
        <v>1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5</v>
      </c>
    </row>
    <row r="1367" spans="1:54" x14ac:dyDescent="0.25">
      <c r="A1367">
        <v>1374</v>
      </c>
      <c r="B1367" t="s">
        <v>38</v>
      </c>
      <c r="C1367" t="s">
        <v>53</v>
      </c>
      <c r="E1367" t="s">
        <v>10371</v>
      </c>
      <c r="F1367" t="s">
        <v>10427</v>
      </c>
      <c r="H1367" s="19">
        <v>1378</v>
      </c>
      <c r="I1367" t="s">
        <v>10548</v>
      </c>
      <c r="J1367" t="s">
        <v>479</v>
      </c>
      <c r="K1367" s="2">
        <v>5</v>
      </c>
      <c r="L1367" t="s">
        <v>45</v>
      </c>
      <c r="M1367" s="2">
        <v>2</v>
      </c>
      <c r="N1367" t="s">
        <v>83</v>
      </c>
      <c r="O1367" s="2">
        <v>0</v>
      </c>
      <c r="P1367" s="2">
        <v>1</v>
      </c>
      <c r="Q1367" s="2">
        <v>0</v>
      </c>
      <c r="R1367" s="2">
        <v>0</v>
      </c>
      <c r="T1367" s="2" t="s">
        <v>10335</v>
      </c>
      <c r="U1367" t="s">
        <v>49</v>
      </c>
      <c r="V1367" s="2">
        <v>1</v>
      </c>
      <c r="W1367" s="2">
        <v>1</v>
      </c>
      <c r="X1367" s="2">
        <v>0</v>
      </c>
      <c r="Y1367" s="2">
        <v>0</v>
      </c>
      <c r="AA1367" t="s">
        <v>65</v>
      </c>
      <c r="AC1367" t="s">
        <v>52</v>
      </c>
      <c r="AD1367" t="s">
        <v>52</v>
      </c>
      <c r="AE1367" s="12"/>
      <c r="AF1367" s="12"/>
      <c r="AH1367" t="s">
        <v>53</v>
      </c>
      <c r="AJ1367" t="s">
        <v>114</v>
      </c>
      <c r="AL1367" t="s">
        <v>97</v>
      </c>
      <c r="AM1367" t="s">
        <v>71</v>
      </c>
      <c r="AN1367" t="s">
        <v>98</v>
      </c>
      <c r="AO1367" t="s">
        <v>72</v>
      </c>
      <c r="AP1367" t="s">
        <v>499</v>
      </c>
      <c r="AQ1367" t="s">
        <v>60</v>
      </c>
      <c r="AR1367" t="s">
        <v>61</v>
      </c>
      <c r="AS1367" s="2">
        <v>0</v>
      </c>
      <c r="AT1367" s="2">
        <v>0</v>
      </c>
      <c r="AU1367" s="2">
        <v>1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5</v>
      </c>
    </row>
    <row r="1368" spans="1:54" x14ac:dyDescent="0.25">
      <c r="A1368">
        <v>1375</v>
      </c>
      <c r="B1368" t="s">
        <v>38</v>
      </c>
      <c r="C1368" t="s">
        <v>53</v>
      </c>
      <c r="D1368" t="s">
        <v>10369</v>
      </c>
      <c r="E1368" t="s">
        <v>10417</v>
      </c>
      <c r="F1368" t="s">
        <v>10427</v>
      </c>
      <c r="H1368" s="19">
        <v>1379</v>
      </c>
      <c r="I1368" t="s">
        <v>10549</v>
      </c>
      <c r="J1368" t="s">
        <v>479</v>
      </c>
      <c r="K1368" s="2">
        <v>11</v>
      </c>
      <c r="L1368" t="s">
        <v>52</v>
      </c>
      <c r="M1368">
        <v>0</v>
      </c>
      <c r="N1368" t="s">
        <v>83</v>
      </c>
      <c r="O1368" s="2">
        <v>0</v>
      </c>
      <c r="P1368" s="2">
        <v>1</v>
      </c>
      <c r="Q1368" s="2">
        <v>0</v>
      </c>
      <c r="R1368" s="2">
        <v>0</v>
      </c>
      <c r="T1368" s="2" t="s">
        <v>10685</v>
      </c>
      <c r="U1368" t="s">
        <v>49</v>
      </c>
      <c r="V1368" s="2">
        <v>1</v>
      </c>
      <c r="W1368" s="2">
        <v>1</v>
      </c>
      <c r="X1368" s="2">
        <v>0</v>
      </c>
      <c r="Y1368" s="2">
        <v>0</v>
      </c>
      <c r="AA1368" t="s">
        <v>65</v>
      </c>
      <c r="AC1368" t="s">
        <v>52</v>
      </c>
      <c r="AD1368" t="s">
        <v>52</v>
      </c>
      <c r="AE1368" s="12"/>
      <c r="AF1368" s="12"/>
      <c r="AH1368" t="s">
        <v>53</v>
      </c>
      <c r="AJ1368" t="s">
        <v>106</v>
      </c>
      <c r="AL1368" t="s">
        <v>97</v>
      </c>
      <c r="AM1368" t="s">
        <v>71</v>
      </c>
      <c r="AN1368" t="s">
        <v>272</v>
      </c>
      <c r="AO1368" t="s">
        <v>72</v>
      </c>
      <c r="AP1368" t="s">
        <v>686</v>
      </c>
      <c r="AQ1368" t="s">
        <v>60</v>
      </c>
      <c r="AR1368" t="s">
        <v>61</v>
      </c>
      <c r="AS1368" s="2">
        <v>0</v>
      </c>
      <c r="AT1368" s="2">
        <v>0</v>
      </c>
      <c r="AU1368" s="2">
        <v>1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9</v>
      </c>
    </row>
    <row r="1369" spans="1:54" x14ac:dyDescent="0.25">
      <c r="A1369">
        <v>1376</v>
      </c>
      <c r="B1369" t="s">
        <v>38</v>
      </c>
      <c r="C1369" t="s">
        <v>53</v>
      </c>
      <c r="D1369" t="s">
        <v>10369</v>
      </c>
      <c r="E1369" t="s">
        <v>10418</v>
      </c>
      <c r="F1369" t="s">
        <v>10427</v>
      </c>
      <c r="H1369" s="19">
        <v>1380</v>
      </c>
      <c r="I1369" t="s">
        <v>10550</v>
      </c>
      <c r="J1369" t="s">
        <v>2891</v>
      </c>
      <c r="K1369" s="2">
        <v>4</v>
      </c>
      <c r="L1369" t="s">
        <v>45</v>
      </c>
      <c r="M1369" s="2">
        <v>3</v>
      </c>
      <c r="N1369" t="s">
        <v>83</v>
      </c>
      <c r="O1369" s="2">
        <v>0</v>
      </c>
      <c r="P1369" s="2">
        <v>1</v>
      </c>
      <c r="Q1369" s="2">
        <v>0</v>
      </c>
      <c r="R1369" s="2">
        <v>0</v>
      </c>
      <c r="T1369" s="2" t="s">
        <v>10342</v>
      </c>
      <c r="AA1369" t="s">
        <v>65</v>
      </c>
      <c r="AC1369" t="s">
        <v>12126</v>
      </c>
      <c r="AD1369" t="s">
        <v>45</v>
      </c>
      <c r="AE1369" s="12" t="s">
        <v>10697</v>
      </c>
      <c r="AF1369" t="s">
        <v>455</v>
      </c>
      <c r="AG1369" t="s">
        <v>10712</v>
      </c>
      <c r="AH1369" t="s">
        <v>53</v>
      </c>
      <c r="AL1369" t="s">
        <v>97</v>
      </c>
      <c r="AM1369" t="s">
        <v>255</v>
      </c>
      <c r="AN1369" t="s">
        <v>272</v>
      </c>
      <c r="AO1369" t="s">
        <v>72</v>
      </c>
      <c r="AP1369" t="s">
        <v>686</v>
      </c>
      <c r="AQ1369" t="s">
        <v>60</v>
      </c>
      <c r="AR1369" t="s">
        <v>61</v>
      </c>
      <c r="AS1369" s="2">
        <v>0</v>
      </c>
      <c r="AT1369" s="2">
        <v>0</v>
      </c>
      <c r="AU1369" s="2">
        <v>1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7</v>
      </c>
    </row>
    <row r="1370" spans="1:54" x14ac:dyDescent="0.25">
      <c r="A1370">
        <v>1377</v>
      </c>
      <c r="B1370" t="s">
        <v>38</v>
      </c>
      <c r="C1370" t="s">
        <v>53</v>
      </c>
      <c r="D1370" t="s">
        <v>10369</v>
      </c>
      <c r="E1370" t="s">
        <v>10419</v>
      </c>
      <c r="F1370" t="s">
        <v>10427</v>
      </c>
      <c r="H1370" s="19">
        <v>1381</v>
      </c>
      <c r="I1370" t="s">
        <v>10551</v>
      </c>
      <c r="J1370" t="s">
        <v>479</v>
      </c>
      <c r="K1370" s="2">
        <v>4</v>
      </c>
      <c r="L1370" t="s">
        <v>45</v>
      </c>
      <c r="M1370" s="2">
        <v>2</v>
      </c>
      <c r="N1370" t="s">
        <v>47</v>
      </c>
      <c r="O1370" s="2">
        <v>1</v>
      </c>
      <c r="P1370" s="2">
        <v>1</v>
      </c>
      <c r="Q1370" s="2">
        <v>0</v>
      </c>
      <c r="R1370" s="2">
        <v>0</v>
      </c>
      <c r="T1370" s="2" t="s">
        <v>10686</v>
      </c>
      <c r="U1370" t="s">
        <v>142</v>
      </c>
      <c r="V1370" s="2">
        <v>0</v>
      </c>
      <c r="W1370" s="2">
        <v>1</v>
      </c>
      <c r="X1370" s="2">
        <v>0</v>
      </c>
      <c r="Y1370" s="2">
        <v>0</v>
      </c>
      <c r="AA1370" t="s">
        <v>65</v>
      </c>
      <c r="AC1370" t="s">
        <v>52</v>
      </c>
      <c r="AD1370" t="s">
        <v>52</v>
      </c>
      <c r="AE1370" s="12"/>
      <c r="AF1370" s="12"/>
      <c r="AH1370" t="s">
        <v>53</v>
      </c>
      <c r="AJ1370" t="s">
        <v>106</v>
      </c>
      <c r="AL1370" t="s">
        <v>97</v>
      </c>
      <c r="AM1370" t="s">
        <v>255</v>
      </c>
      <c r="AN1370" t="s">
        <v>272</v>
      </c>
      <c r="AO1370" t="s">
        <v>72</v>
      </c>
      <c r="AP1370" t="s">
        <v>686</v>
      </c>
      <c r="AQ1370" t="s">
        <v>60</v>
      </c>
      <c r="AR1370" t="s">
        <v>61</v>
      </c>
      <c r="AS1370" s="2">
        <v>0</v>
      </c>
      <c r="AT1370" s="2">
        <v>0</v>
      </c>
      <c r="AU1370" s="2">
        <v>1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5</v>
      </c>
    </row>
    <row r="1371" spans="1:54" x14ac:dyDescent="0.25">
      <c r="A1371">
        <v>1378</v>
      </c>
      <c r="B1371" t="s">
        <v>38</v>
      </c>
      <c r="C1371" t="s">
        <v>53</v>
      </c>
      <c r="D1371" t="s">
        <v>10369</v>
      </c>
      <c r="E1371" t="s">
        <v>10372</v>
      </c>
      <c r="F1371" t="s">
        <v>10427</v>
      </c>
      <c r="H1371" s="19">
        <v>1382</v>
      </c>
      <c r="I1371" t="s">
        <v>10552</v>
      </c>
      <c r="J1371" t="s">
        <v>10637</v>
      </c>
      <c r="K1371" s="2">
        <v>5</v>
      </c>
      <c r="L1371" t="s">
        <v>52</v>
      </c>
      <c r="M1371">
        <v>0</v>
      </c>
      <c r="N1371" t="s">
        <v>83</v>
      </c>
      <c r="O1371" s="2">
        <v>0</v>
      </c>
      <c r="P1371" s="2">
        <v>1</v>
      </c>
      <c r="Q1371" s="2">
        <v>0</v>
      </c>
      <c r="R1371" s="2">
        <v>0</v>
      </c>
      <c r="T1371" s="2" t="s">
        <v>10340</v>
      </c>
      <c r="U1371" t="s">
        <v>49</v>
      </c>
      <c r="V1371" s="2">
        <v>1</v>
      </c>
      <c r="W1371" s="2">
        <v>1</v>
      </c>
      <c r="X1371" s="2">
        <v>0</v>
      </c>
      <c r="Y1371" s="2">
        <v>0</v>
      </c>
      <c r="AA1371" t="s">
        <v>65</v>
      </c>
      <c r="AC1371" t="s">
        <v>52</v>
      </c>
      <c r="AD1371" t="s">
        <v>52</v>
      </c>
      <c r="AE1371" s="12"/>
      <c r="AF1371" s="12"/>
      <c r="AH1371" t="s">
        <v>53</v>
      </c>
      <c r="AJ1371" t="s">
        <v>114</v>
      </c>
      <c r="AL1371" t="s">
        <v>97</v>
      </c>
      <c r="AM1371" t="s">
        <v>255</v>
      </c>
      <c r="AN1371" t="s">
        <v>272</v>
      </c>
      <c r="AO1371" t="s">
        <v>72</v>
      </c>
      <c r="AP1371" t="s">
        <v>686</v>
      </c>
      <c r="AQ1371" t="s">
        <v>60</v>
      </c>
      <c r="AR1371" t="s">
        <v>61</v>
      </c>
      <c r="AS1371" s="2">
        <v>0</v>
      </c>
      <c r="AT1371" s="2">
        <v>0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5</v>
      </c>
    </row>
    <row r="1372" spans="1:54" x14ac:dyDescent="0.25">
      <c r="A1372">
        <v>1379</v>
      </c>
      <c r="B1372" t="s">
        <v>38</v>
      </c>
      <c r="C1372" t="s">
        <v>53</v>
      </c>
      <c r="D1372" t="s">
        <v>10369</v>
      </c>
      <c r="E1372" t="s">
        <v>10411</v>
      </c>
      <c r="F1372" t="s">
        <v>10427</v>
      </c>
      <c r="H1372" s="19">
        <v>1383</v>
      </c>
      <c r="I1372" t="s">
        <v>10553</v>
      </c>
      <c r="J1372" t="s">
        <v>479</v>
      </c>
      <c r="K1372" s="2">
        <v>8</v>
      </c>
      <c r="L1372" t="s">
        <v>52</v>
      </c>
      <c r="M1372">
        <v>0</v>
      </c>
      <c r="N1372" t="s">
        <v>83</v>
      </c>
      <c r="O1372" s="2">
        <v>0</v>
      </c>
      <c r="P1372" s="2">
        <v>1</v>
      </c>
      <c r="Q1372" s="2">
        <v>0</v>
      </c>
      <c r="R1372" s="2">
        <v>0</v>
      </c>
      <c r="T1372" s="2" t="s">
        <v>10341</v>
      </c>
      <c r="U1372" t="s">
        <v>49</v>
      </c>
      <c r="V1372" s="2">
        <v>1</v>
      </c>
      <c r="W1372" s="2">
        <v>1</v>
      </c>
      <c r="X1372" s="2">
        <v>0</v>
      </c>
      <c r="Y1372" s="2">
        <v>0</v>
      </c>
      <c r="Z1372" t="s">
        <v>84</v>
      </c>
      <c r="AA1372" t="s">
        <v>65</v>
      </c>
      <c r="AC1372" t="s">
        <v>52</v>
      </c>
      <c r="AD1372" t="s">
        <v>52</v>
      </c>
      <c r="AE1372" s="12"/>
      <c r="AF1372" s="12"/>
      <c r="AH1372" t="s">
        <v>53</v>
      </c>
      <c r="AJ1372" t="s">
        <v>114</v>
      </c>
      <c r="AL1372" t="s">
        <v>97</v>
      </c>
      <c r="AM1372" t="s">
        <v>71</v>
      </c>
      <c r="AN1372" t="s">
        <v>272</v>
      </c>
      <c r="AO1372" t="s">
        <v>72</v>
      </c>
      <c r="AP1372" t="s">
        <v>686</v>
      </c>
      <c r="AQ1372" t="s">
        <v>60</v>
      </c>
      <c r="AR1372" t="s">
        <v>73</v>
      </c>
      <c r="AS1372" s="2">
        <v>0</v>
      </c>
      <c r="AT1372" s="2">
        <v>0</v>
      </c>
      <c r="AU1372" s="2">
        <v>0</v>
      </c>
      <c r="AV1372" s="2">
        <v>1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15</v>
      </c>
    </row>
    <row r="1373" spans="1:54" x14ac:dyDescent="0.25">
      <c r="A1373">
        <v>1380</v>
      </c>
      <c r="B1373" t="s">
        <v>38</v>
      </c>
      <c r="C1373" t="s">
        <v>53</v>
      </c>
      <c r="E1373" t="s">
        <v>10420</v>
      </c>
      <c r="F1373" t="s">
        <v>10427</v>
      </c>
      <c r="H1373" s="19">
        <v>1384</v>
      </c>
      <c r="I1373" t="s">
        <v>10554</v>
      </c>
      <c r="J1373" t="s">
        <v>479</v>
      </c>
      <c r="K1373" s="2">
        <v>5</v>
      </c>
      <c r="L1373" t="s">
        <v>52</v>
      </c>
      <c r="M1373">
        <v>0</v>
      </c>
      <c r="N1373" t="s">
        <v>83</v>
      </c>
      <c r="O1373" s="2">
        <v>0</v>
      </c>
      <c r="P1373" s="2">
        <v>1</v>
      </c>
      <c r="Q1373" s="2">
        <v>0</v>
      </c>
      <c r="R1373" s="2">
        <v>0</v>
      </c>
      <c r="AE1373" s="12"/>
      <c r="AF1373" s="12"/>
    </row>
    <row r="1374" spans="1:54" x14ac:dyDescent="0.25">
      <c r="A1374">
        <v>1381</v>
      </c>
      <c r="B1374" t="s">
        <v>38</v>
      </c>
      <c r="C1374" t="s">
        <v>53</v>
      </c>
      <c r="D1374" t="s">
        <v>10369</v>
      </c>
      <c r="E1374" t="s">
        <v>10408</v>
      </c>
      <c r="F1374" t="s">
        <v>10427</v>
      </c>
      <c r="H1374" s="19">
        <v>1385</v>
      </c>
      <c r="I1374" t="s">
        <v>10555</v>
      </c>
      <c r="J1374" t="s">
        <v>479</v>
      </c>
      <c r="K1374" s="2">
        <v>4</v>
      </c>
      <c r="L1374" t="s">
        <v>52</v>
      </c>
      <c r="M1374">
        <v>0</v>
      </c>
      <c r="N1374" t="s">
        <v>83</v>
      </c>
      <c r="O1374" s="2">
        <v>0</v>
      </c>
      <c r="P1374" s="2">
        <v>1</v>
      </c>
      <c r="Q1374" s="2">
        <v>0</v>
      </c>
      <c r="R1374" s="2">
        <v>0</v>
      </c>
      <c r="T1374" s="2" t="s">
        <v>10346</v>
      </c>
      <c r="U1374" t="s">
        <v>49</v>
      </c>
      <c r="V1374" s="2">
        <v>1</v>
      </c>
      <c r="W1374" s="2">
        <v>1</v>
      </c>
      <c r="X1374" s="2">
        <v>0</v>
      </c>
      <c r="Y1374" s="2">
        <v>0</v>
      </c>
      <c r="AA1374" t="s">
        <v>51</v>
      </c>
      <c r="AC1374" t="s">
        <v>52</v>
      </c>
      <c r="AD1374" t="s">
        <v>52</v>
      </c>
      <c r="AE1374" s="12"/>
      <c r="AF1374" s="12"/>
      <c r="AH1374" t="s">
        <v>53</v>
      </c>
      <c r="AJ1374" t="s">
        <v>114</v>
      </c>
      <c r="AL1374" t="s">
        <v>97</v>
      </c>
      <c r="AM1374" t="s">
        <v>71</v>
      </c>
      <c r="AN1374" t="s">
        <v>272</v>
      </c>
      <c r="AO1374" t="s">
        <v>72</v>
      </c>
      <c r="AP1374" t="s">
        <v>686</v>
      </c>
      <c r="AQ1374" t="s">
        <v>60</v>
      </c>
      <c r="AR1374" t="s">
        <v>61</v>
      </c>
      <c r="AS1374" s="2">
        <v>0</v>
      </c>
      <c r="AT1374" s="2">
        <v>0</v>
      </c>
      <c r="AU1374" s="2">
        <v>1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6</v>
      </c>
    </row>
    <row r="1375" spans="1:54" x14ac:dyDescent="0.25">
      <c r="A1375">
        <v>1382</v>
      </c>
      <c r="B1375" t="s">
        <v>38</v>
      </c>
      <c r="C1375" t="s">
        <v>53</v>
      </c>
      <c r="D1375" t="s">
        <v>10369</v>
      </c>
      <c r="E1375" t="s">
        <v>10377</v>
      </c>
      <c r="F1375" t="s">
        <v>10427</v>
      </c>
      <c r="H1375" s="19">
        <v>1386</v>
      </c>
      <c r="I1375" t="s">
        <v>10556</v>
      </c>
      <c r="J1375" t="s">
        <v>479</v>
      </c>
      <c r="K1375" s="2">
        <v>4</v>
      </c>
      <c r="L1375" t="s">
        <v>45</v>
      </c>
      <c r="M1375" s="2">
        <v>1</v>
      </c>
      <c r="N1375" t="s">
        <v>83</v>
      </c>
      <c r="O1375" s="2">
        <v>0</v>
      </c>
      <c r="P1375" s="2">
        <v>1</v>
      </c>
      <c r="Q1375" s="2">
        <v>0</v>
      </c>
      <c r="R1375" s="2">
        <v>0</v>
      </c>
      <c r="T1375" s="2" t="s">
        <v>10346</v>
      </c>
      <c r="U1375" t="s">
        <v>49</v>
      </c>
      <c r="V1375" s="2">
        <v>1</v>
      </c>
      <c r="W1375" s="2">
        <v>1</v>
      </c>
      <c r="X1375" s="2">
        <v>0</v>
      </c>
      <c r="Y1375" s="2">
        <v>0</v>
      </c>
      <c r="AA1375" t="s">
        <v>51</v>
      </c>
      <c r="AC1375" t="s">
        <v>52</v>
      </c>
      <c r="AD1375" t="s">
        <v>52</v>
      </c>
      <c r="AE1375" s="12"/>
      <c r="AF1375" s="12"/>
      <c r="AH1375" t="s">
        <v>53</v>
      </c>
      <c r="AJ1375" t="s">
        <v>114</v>
      </c>
      <c r="AL1375" t="s">
        <v>97</v>
      </c>
      <c r="AM1375" t="s">
        <v>71</v>
      </c>
      <c r="AN1375" t="s">
        <v>272</v>
      </c>
      <c r="AO1375" t="s">
        <v>58</v>
      </c>
      <c r="AP1375" t="s">
        <v>686</v>
      </c>
      <c r="AQ1375" t="s">
        <v>60</v>
      </c>
      <c r="AR1375" t="s">
        <v>61</v>
      </c>
      <c r="AS1375" s="2">
        <v>0</v>
      </c>
      <c r="AT1375" s="2">
        <v>0</v>
      </c>
      <c r="AU1375" s="2">
        <v>1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8</v>
      </c>
    </row>
    <row r="1376" spans="1:54" x14ac:dyDescent="0.25">
      <c r="A1376">
        <v>1383</v>
      </c>
      <c r="B1376" t="s">
        <v>38</v>
      </c>
      <c r="C1376" t="s">
        <v>53</v>
      </c>
      <c r="D1376" t="s">
        <v>10369</v>
      </c>
      <c r="E1376" t="s">
        <v>10377</v>
      </c>
      <c r="F1376" t="s">
        <v>10427</v>
      </c>
      <c r="H1376" s="19">
        <v>1387</v>
      </c>
      <c r="I1376" t="s">
        <v>10557</v>
      </c>
      <c r="J1376" t="s">
        <v>479</v>
      </c>
      <c r="K1376" s="2">
        <v>8</v>
      </c>
      <c r="L1376" t="s">
        <v>45</v>
      </c>
      <c r="M1376" s="2">
        <v>1</v>
      </c>
      <c r="N1376" t="s">
        <v>83</v>
      </c>
      <c r="O1376" s="2">
        <v>0</v>
      </c>
      <c r="P1376" s="2">
        <v>1</v>
      </c>
      <c r="Q1376" s="2">
        <v>0</v>
      </c>
      <c r="R1376" s="2">
        <v>0</v>
      </c>
      <c r="T1376" s="2" t="s">
        <v>10337</v>
      </c>
      <c r="U1376" t="s">
        <v>49</v>
      </c>
      <c r="V1376" s="2">
        <v>1</v>
      </c>
      <c r="W1376" s="2">
        <v>1</v>
      </c>
      <c r="X1376" s="2">
        <v>0</v>
      </c>
      <c r="Y1376" s="2">
        <v>0</v>
      </c>
      <c r="AA1376" t="s">
        <v>51</v>
      </c>
      <c r="AC1376" t="s">
        <v>52</v>
      </c>
      <c r="AD1376" t="s">
        <v>52</v>
      </c>
      <c r="AE1376" s="12"/>
      <c r="AF1376" s="12"/>
      <c r="AH1376" t="s">
        <v>53</v>
      </c>
      <c r="AJ1376" t="s">
        <v>114</v>
      </c>
      <c r="AL1376" t="s">
        <v>97</v>
      </c>
      <c r="AM1376" t="s">
        <v>162</v>
      </c>
      <c r="AN1376" t="s">
        <v>272</v>
      </c>
      <c r="AO1376" t="s">
        <v>72</v>
      </c>
      <c r="AP1376" t="s">
        <v>686</v>
      </c>
      <c r="AQ1376" t="s">
        <v>60</v>
      </c>
      <c r="AR1376" t="s">
        <v>61</v>
      </c>
      <c r="AS1376" s="2">
        <v>0</v>
      </c>
      <c r="AT1376" s="2">
        <v>0</v>
      </c>
      <c r="AU1376" s="2">
        <v>1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8</v>
      </c>
    </row>
    <row r="1377" spans="1:54" x14ac:dyDescent="0.25">
      <c r="A1377">
        <v>1384</v>
      </c>
      <c r="B1377" t="s">
        <v>38</v>
      </c>
      <c r="C1377" t="s">
        <v>53</v>
      </c>
      <c r="D1377" t="s">
        <v>10369</v>
      </c>
      <c r="E1377" t="s">
        <v>10377</v>
      </c>
      <c r="F1377" t="s">
        <v>10427</v>
      </c>
      <c r="H1377" s="19">
        <v>1388</v>
      </c>
      <c r="I1377" t="s">
        <v>10558</v>
      </c>
      <c r="J1377" t="s">
        <v>1216</v>
      </c>
      <c r="K1377" s="2">
        <v>6</v>
      </c>
      <c r="L1377" t="s">
        <v>52</v>
      </c>
      <c r="M1377">
        <v>0</v>
      </c>
      <c r="N1377" t="s">
        <v>83</v>
      </c>
      <c r="O1377" s="2">
        <v>0</v>
      </c>
      <c r="P1377" s="2">
        <v>1</v>
      </c>
      <c r="Q1377" s="2">
        <v>0</v>
      </c>
      <c r="R1377" s="2">
        <v>0</v>
      </c>
      <c r="T1377" s="2" t="s">
        <v>10336</v>
      </c>
      <c r="U1377" t="s">
        <v>49</v>
      </c>
      <c r="V1377" s="2">
        <v>1</v>
      </c>
      <c r="W1377" s="2">
        <v>1</v>
      </c>
      <c r="X1377" s="2">
        <v>0</v>
      </c>
      <c r="Y1377" s="2">
        <v>0</v>
      </c>
      <c r="AA1377" t="s">
        <v>51</v>
      </c>
      <c r="AC1377" t="s">
        <v>52</v>
      </c>
      <c r="AD1377" t="s">
        <v>52</v>
      </c>
      <c r="AE1377" s="12"/>
      <c r="AF1377" s="12"/>
      <c r="AH1377" t="s">
        <v>53</v>
      </c>
      <c r="AJ1377" t="s">
        <v>114</v>
      </c>
      <c r="AL1377" t="s">
        <v>97</v>
      </c>
      <c r="AM1377" t="s">
        <v>71</v>
      </c>
      <c r="AN1377" t="s">
        <v>272</v>
      </c>
      <c r="AO1377" t="s">
        <v>72</v>
      </c>
      <c r="AP1377" t="s">
        <v>333</v>
      </c>
      <c r="AQ1377" t="s">
        <v>60</v>
      </c>
      <c r="AR1377" t="s">
        <v>61</v>
      </c>
      <c r="AS1377" s="2">
        <v>0</v>
      </c>
      <c r="AT1377" s="2">
        <v>0</v>
      </c>
      <c r="AU1377" s="2">
        <v>1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6</v>
      </c>
    </row>
    <row r="1378" spans="1:54" x14ac:dyDescent="0.25">
      <c r="A1378">
        <v>1385</v>
      </c>
      <c r="B1378" t="s">
        <v>38</v>
      </c>
      <c r="C1378" t="s">
        <v>53</v>
      </c>
      <c r="D1378" t="s">
        <v>10369</v>
      </c>
      <c r="E1378" t="s">
        <v>10421</v>
      </c>
      <c r="F1378" t="s">
        <v>10427</v>
      </c>
      <c r="H1378" s="19">
        <v>1389</v>
      </c>
      <c r="I1378" t="s">
        <v>10559</v>
      </c>
      <c r="J1378" t="s">
        <v>479</v>
      </c>
      <c r="K1378" s="2">
        <v>5</v>
      </c>
      <c r="L1378" t="s">
        <v>52</v>
      </c>
      <c r="M1378">
        <v>0</v>
      </c>
      <c r="N1378" t="s">
        <v>83</v>
      </c>
      <c r="O1378" s="2">
        <v>0</v>
      </c>
      <c r="P1378" s="2">
        <v>1</v>
      </c>
      <c r="Q1378" s="2">
        <v>0</v>
      </c>
      <c r="R1378" s="2">
        <v>0</v>
      </c>
      <c r="T1378" s="2" t="s">
        <v>10346</v>
      </c>
      <c r="U1378" t="s">
        <v>142</v>
      </c>
      <c r="V1378" s="2">
        <v>0</v>
      </c>
      <c r="W1378" s="2">
        <v>1</v>
      </c>
      <c r="X1378" s="2">
        <v>0</v>
      </c>
      <c r="Y1378" s="2">
        <v>0</v>
      </c>
      <c r="AA1378" t="s">
        <v>51</v>
      </c>
      <c r="AC1378" t="s">
        <v>52</v>
      </c>
      <c r="AD1378" t="s">
        <v>52</v>
      </c>
      <c r="AE1378" s="12"/>
      <c r="AF1378" s="12"/>
      <c r="AH1378" t="s">
        <v>53</v>
      </c>
      <c r="AJ1378" t="s">
        <v>114</v>
      </c>
      <c r="AL1378" t="s">
        <v>97</v>
      </c>
      <c r="AM1378" t="s">
        <v>255</v>
      </c>
      <c r="AN1378" t="s">
        <v>272</v>
      </c>
      <c r="AO1378" t="s">
        <v>72</v>
      </c>
      <c r="AP1378" t="s">
        <v>686</v>
      </c>
      <c r="AQ1378" t="s">
        <v>60</v>
      </c>
      <c r="AR1378" t="s">
        <v>61</v>
      </c>
      <c r="AS1378" s="2">
        <v>0</v>
      </c>
      <c r="AT1378" s="2">
        <v>0</v>
      </c>
      <c r="AU1378" s="2">
        <v>1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6</v>
      </c>
    </row>
    <row r="1379" spans="1:54" x14ac:dyDescent="0.25">
      <c r="A1379">
        <v>1386</v>
      </c>
      <c r="B1379" t="s">
        <v>38</v>
      </c>
      <c r="C1379" t="s">
        <v>53</v>
      </c>
      <c r="D1379" t="s">
        <v>10369</v>
      </c>
      <c r="E1379" t="s">
        <v>10421</v>
      </c>
      <c r="F1379" t="s">
        <v>10427</v>
      </c>
      <c r="H1379" s="19">
        <v>1390</v>
      </c>
      <c r="I1379" t="s">
        <v>10560</v>
      </c>
      <c r="J1379" t="s">
        <v>479</v>
      </c>
      <c r="K1379" s="2">
        <v>12</v>
      </c>
      <c r="L1379" t="s">
        <v>52</v>
      </c>
      <c r="M1379">
        <v>0</v>
      </c>
      <c r="N1379" t="s">
        <v>83</v>
      </c>
      <c r="O1379" s="2">
        <v>0</v>
      </c>
      <c r="P1379" s="2">
        <v>1</v>
      </c>
      <c r="Q1379" s="2">
        <v>0</v>
      </c>
      <c r="R1379" s="2">
        <v>0</v>
      </c>
      <c r="T1379" s="2" t="s">
        <v>10336</v>
      </c>
      <c r="U1379" t="s">
        <v>49</v>
      </c>
      <c r="V1379" s="2">
        <v>1</v>
      </c>
      <c r="W1379" s="2">
        <v>1</v>
      </c>
      <c r="X1379" s="2">
        <v>0</v>
      </c>
      <c r="Y1379" s="2">
        <v>0</v>
      </c>
      <c r="AA1379" t="s">
        <v>51</v>
      </c>
      <c r="AC1379" t="s">
        <v>12125</v>
      </c>
      <c r="AD1379" t="s">
        <v>45</v>
      </c>
      <c r="AE1379" s="12" t="s">
        <v>44</v>
      </c>
      <c r="AF1379" t="s">
        <v>455</v>
      </c>
      <c r="AG1379" t="s">
        <v>455</v>
      </c>
      <c r="AH1379" t="s">
        <v>53</v>
      </c>
      <c r="AJ1379" t="s">
        <v>106</v>
      </c>
      <c r="AL1379" t="s">
        <v>97</v>
      </c>
      <c r="AM1379" t="s">
        <v>71</v>
      </c>
      <c r="AN1379" t="s">
        <v>272</v>
      </c>
      <c r="AO1379" t="s">
        <v>72</v>
      </c>
      <c r="AP1379" t="s">
        <v>686</v>
      </c>
      <c r="AQ1379" t="s">
        <v>60</v>
      </c>
      <c r="AR1379" t="s">
        <v>61</v>
      </c>
      <c r="AS1379" s="2">
        <v>0</v>
      </c>
      <c r="AT1379" s="2">
        <v>0</v>
      </c>
      <c r="AU1379" s="2">
        <v>1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5</v>
      </c>
    </row>
    <row r="1380" spans="1:54" x14ac:dyDescent="0.25">
      <c r="A1380">
        <v>1387</v>
      </c>
      <c r="B1380" t="s">
        <v>38</v>
      </c>
      <c r="C1380" t="s">
        <v>53</v>
      </c>
      <c r="D1380" t="s">
        <v>10369</v>
      </c>
      <c r="E1380" t="s">
        <v>10421</v>
      </c>
      <c r="F1380" t="s">
        <v>10427</v>
      </c>
      <c r="H1380" s="19">
        <v>1391</v>
      </c>
      <c r="I1380" t="s">
        <v>10561</v>
      </c>
      <c r="J1380" t="s">
        <v>479</v>
      </c>
      <c r="K1380" s="2">
        <v>3</v>
      </c>
      <c r="L1380" t="s">
        <v>52</v>
      </c>
      <c r="M1380">
        <v>0</v>
      </c>
      <c r="N1380" t="s">
        <v>83</v>
      </c>
      <c r="O1380" s="2">
        <v>0</v>
      </c>
      <c r="P1380" s="2">
        <v>1</v>
      </c>
      <c r="Q1380" s="2">
        <v>0</v>
      </c>
      <c r="R1380" s="2">
        <v>0</v>
      </c>
      <c r="T1380" s="2" t="s">
        <v>10340</v>
      </c>
      <c r="U1380" t="s">
        <v>49</v>
      </c>
      <c r="V1380" s="2">
        <v>1</v>
      </c>
      <c r="W1380" s="2">
        <v>1</v>
      </c>
      <c r="X1380" s="2">
        <v>0</v>
      </c>
      <c r="Y1380" s="2">
        <v>0</v>
      </c>
      <c r="AA1380" t="s">
        <v>51</v>
      </c>
      <c r="AC1380" t="s">
        <v>52</v>
      </c>
      <c r="AD1380" t="s">
        <v>52</v>
      </c>
      <c r="AE1380" s="12"/>
      <c r="AF1380" s="12"/>
      <c r="AH1380" t="s">
        <v>53</v>
      </c>
      <c r="AJ1380" t="s">
        <v>106</v>
      </c>
      <c r="AL1380" t="s">
        <v>97</v>
      </c>
      <c r="AM1380" t="s">
        <v>71</v>
      </c>
      <c r="AN1380" t="s">
        <v>272</v>
      </c>
      <c r="AO1380" t="s">
        <v>72</v>
      </c>
      <c r="AP1380" t="s">
        <v>686</v>
      </c>
      <c r="AQ1380" t="s">
        <v>60</v>
      </c>
      <c r="AR1380" t="s">
        <v>61</v>
      </c>
      <c r="AS1380" s="2">
        <v>0</v>
      </c>
      <c r="AT1380" s="2">
        <v>0</v>
      </c>
      <c r="AU1380" s="2">
        <v>1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5</v>
      </c>
    </row>
    <row r="1381" spans="1:54" x14ac:dyDescent="0.25">
      <c r="A1381">
        <v>1388</v>
      </c>
      <c r="B1381" t="s">
        <v>38</v>
      </c>
      <c r="C1381" t="s">
        <v>53</v>
      </c>
      <c r="D1381" t="s">
        <v>10369</v>
      </c>
      <c r="E1381" t="s">
        <v>10377</v>
      </c>
      <c r="F1381" t="s">
        <v>10427</v>
      </c>
      <c r="H1381" s="19">
        <v>1392</v>
      </c>
      <c r="I1381" t="s">
        <v>10562</v>
      </c>
      <c r="J1381" t="s">
        <v>479</v>
      </c>
      <c r="K1381" s="2">
        <v>8</v>
      </c>
      <c r="L1381" t="s">
        <v>52</v>
      </c>
      <c r="M1381">
        <v>0</v>
      </c>
      <c r="N1381" t="s">
        <v>83</v>
      </c>
      <c r="O1381" s="2">
        <v>0</v>
      </c>
      <c r="P1381" s="2">
        <v>1</v>
      </c>
      <c r="Q1381" s="2">
        <v>0</v>
      </c>
      <c r="R1381" s="2">
        <v>0</v>
      </c>
      <c r="T1381" s="2" t="s">
        <v>10687</v>
      </c>
      <c r="U1381" t="s">
        <v>84</v>
      </c>
      <c r="V1381" s="2">
        <v>0</v>
      </c>
      <c r="W1381" s="2">
        <v>0</v>
      </c>
      <c r="X1381" s="2">
        <v>1</v>
      </c>
      <c r="Y1381" s="2">
        <v>0</v>
      </c>
      <c r="AA1381" t="s">
        <v>317</v>
      </c>
      <c r="AC1381" t="s">
        <v>12125</v>
      </c>
      <c r="AD1381" t="s">
        <v>45</v>
      </c>
      <c r="AE1381" s="12" t="s">
        <v>48</v>
      </c>
      <c r="AF1381" t="s">
        <v>459</v>
      </c>
      <c r="AG1381" t="s">
        <v>459</v>
      </c>
      <c r="AH1381" t="s">
        <v>53</v>
      </c>
      <c r="AJ1381" t="s">
        <v>106</v>
      </c>
      <c r="AL1381" t="s">
        <v>97</v>
      </c>
      <c r="AM1381" t="s">
        <v>71</v>
      </c>
      <c r="AN1381" t="s">
        <v>272</v>
      </c>
      <c r="AO1381" t="s">
        <v>72</v>
      </c>
      <c r="AP1381" t="s">
        <v>686</v>
      </c>
      <c r="AQ1381" t="s">
        <v>60</v>
      </c>
      <c r="AR1381" t="s">
        <v>61</v>
      </c>
      <c r="AS1381" s="2">
        <v>0</v>
      </c>
      <c r="AT1381" s="2">
        <v>0</v>
      </c>
      <c r="AU1381" s="2">
        <v>1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5</v>
      </c>
    </row>
    <row r="1382" spans="1:54" x14ac:dyDescent="0.25">
      <c r="A1382">
        <v>1389</v>
      </c>
      <c r="B1382" t="s">
        <v>38</v>
      </c>
      <c r="C1382" t="s">
        <v>53</v>
      </c>
      <c r="D1382" t="s">
        <v>10369</v>
      </c>
      <c r="E1382" t="s">
        <v>10422</v>
      </c>
      <c r="F1382" t="s">
        <v>10427</v>
      </c>
      <c r="H1382" s="19">
        <v>1393</v>
      </c>
      <c r="I1382" t="s">
        <v>10563</v>
      </c>
      <c r="J1382" t="s">
        <v>479</v>
      </c>
      <c r="K1382" s="2">
        <v>7</v>
      </c>
      <c r="L1382" t="s">
        <v>52</v>
      </c>
      <c r="M1382">
        <v>0</v>
      </c>
      <c r="N1382" t="s">
        <v>83</v>
      </c>
      <c r="O1382" s="2">
        <v>0</v>
      </c>
      <c r="P1382" s="2">
        <v>1</v>
      </c>
      <c r="Q1382" s="2">
        <v>0</v>
      </c>
      <c r="R1382" s="2">
        <v>0</v>
      </c>
      <c r="T1382" s="2" t="s">
        <v>10346</v>
      </c>
      <c r="U1382" t="s">
        <v>49</v>
      </c>
      <c r="V1382" s="2">
        <v>1</v>
      </c>
      <c r="W1382" s="2">
        <v>1</v>
      </c>
      <c r="X1382" s="2">
        <v>0</v>
      </c>
      <c r="Y1382" s="2">
        <v>0</v>
      </c>
      <c r="AA1382" t="s">
        <v>65</v>
      </c>
      <c r="AC1382" t="s">
        <v>52</v>
      </c>
      <c r="AD1382" t="s">
        <v>52</v>
      </c>
      <c r="AE1382" s="12"/>
      <c r="AF1382" s="12"/>
      <c r="AH1382" t="s">
        <v>53</v>
      </c>
      <c r="AJ1382" t="s">
        <v>106</v>
      </c>
      <c r="AL1382" t="s">
        <v>97</v>
      </c>
      <c r="AM1382" t="s">
        <v>255</v>
      </c>
      <c r="AN1382" t="s">
        <v>272</v>
      </c>
      <c r="AO1382" t="s">
        <v>72</v>
      </c>
      <c r="AP1382" t="s">
        <v>686</v>
      </c>
      <c r="AQ1382" t="s">
        <v>60</v>
      </c>
      <c r="AR1382" t="s">
        <v>61</v>
      </c>
      <c r="AS1382" s="2">
        <v>0</v>
      </c>
      <c r="AT1382" s="2">
        <v>0</v>
      </c>
      <c r="AU1382" s="2">
        <v>1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5</v>
      </c>
    </row>
    <row r="1383" spans="1:54" x14ac:dyDescent="0.25">
      <c r="A1383">
        <v>1390</v>
      </c>
      <c r="B1383" t="s">
        <v>38</v>
      </c>
      <c r="C1383" t="s">
        <v>53</v>
      </c>
      <c r="D1383" t="s">
        <v>10369</v>
      </c>
      <c r="E1383" t="s">
        <v>10407</v>
      </c>
      <c r="F1383" t="s">
        <v>10427</v>
      </c>
      <c r="H1383" s="19">
        <v>1394</v>
      </c>
      <c r="I1383" t="s">
        <v>10564</v>
      </c>
      <c r="J1383" t="s">
        <v>479</v>
      </c>
      <c r="K1383" s="2">
        <v>3</v>
      </c>
      <c r="L1383" t="s">
        <v>52</v>
      </c>
      <c r="M1383">
        <v>0</v>
      </c>
      <c r="N1383" t="s">
        <v>83</v>
      </c>
      <c r="O1383" s="2">
        <v>0</v>
      </c>
      <c r="P1383" s="2">
        <v>1</v>
      </c>
      <c r="Q1383" s="2">
        <v>0</v>
      </c>
      <c r="R1383" s="2">
        <v>0</v>
      </c>
      <c r="T1383" s="2" t="s">
        <v>10646</v>
      </c>
      <c r="U1383" t="s">
        <v>105</v>
      </c>
      <c r="V1383" s="2">
        <v>1</v>
      </c>
      <c r="W1383" s="2">
        <v>0</v>
      </c>
      <c r="X1383" s="2">
        <v>0</v>
      </c>
      <c r="Y1383" s="2">
        <v>0</v>
      </c>
      <c r="AA1383" t="s">
        <v>65</v>
      </c>
      <c r="AC1383" t="s">
        <v>52</v>
      </c>
      <c r="AD1383" t="s">
        <v>52</v>
      </c>
      <c r="AE1383" s="12"/>
      <c r="AF1383" s="12"/>
      <c r="AH1383" t="s">
        <v>53</v>
      </c>
      <c r="AJ1383" t="s">
        <v>114</v>
      </c>
      <c r="AL1383" t="s">
        <v>97</v>
      </c>
      <c r="AM1383" t="s">
        <v>71</v>
      </c>
      <c r="AN1383" t="s">
        <v>272</v>
      </c>
      <c r="AO1383" t="s">
        <v>72</v>
      </c>
      <c r="AP1383" t="s">
        <v>686</v>
      </c>
      <c r="AQ1383" t="s">
        <v>60</v>
      </c>
      <c r="AR1383" t="s">
        <v>61</v>
      </c>
      <c r="AS1383" s="2">
        <v>0</v>
      </c>
      <c r="AT1383" s="2">
        <v>0</v>
      </c>
      <c r="AU1383" s="2">
        <v>1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5</v>
      </c>
    </row>
    <row r="1384" spans="1:54" x14ac:dyDescent="0.25">
      <c r="A1384">
        <v>1391</v>
      </c>
      <c r="B1384" t="s">
        <v>38</v>
      </c>
      <c r="C1384" t="s">
        <v>53</v>
      </c>
      <c r="E1384" t="s">
        <v>10381</v>
      </c>
      <c r="F1384" t="s">
        <v>10427</v>
      </c>
      <c r="H1384" s="19">
        <v>1395</v>
      </c>
      <c r="I1384" t="s">
        <v>10565</v>
      </c>
      <c r="J1384" t="s">
        <v>761</v>
      </c>
      <c r="K1384" s="2">
        <v>4</v>
      </c>
      <c r="L1384" t="s">
        <v>45</v>
      </c>
      <c r="M1384" s="2">
        <v>2</v>
      </c>
      <c r="N1384" t="s">
        <v>83</v>
      </c>
      <c r="O1384" s="2">
        <v>0</v>
      </c>
      <c r="P1384" s="2">
        <v>1</v>
      </c>
      <c r="Q1384" s="2">
        <v>0</v>
      </c>
      <c r="R1384" s="2">
        <v>0</v>
      </c>
      <c r="T1384" s="2" t="s">
        <v>10345</v>
      </c>
      <c r="U1384" t="s">
        <v>49</v>
      </c>
      <c r="V1384" s="2">
        <v>1</v>
      </c>
      <c r="W1384" s="2">
        <v>1</v>
      </c>
      <c r="X1384" s="2">
        <v>0</v>
      </c>
      <c r="Y1384" s="2">
        <v>0</v>
      </c>
      <c r="AA1384" t="s">
        <v>65</v>
      </c>
      <c r="AC1384" t="s">
        <v>12125</v>
      </c>
      <c r="AD1384" t="s">
        <v>45</v>
      </c>
      <c r="AE1384" s="12" t="s">
        <v>66</v>
      </c>
      <c r="AF1384" t="s">
        <v>455</v>
      </c>
      <c r="AG1384" t="s">
        <v>455</v>
      </c>
      <c r="AH1384" t="s">
        <v>53</v>
      </c>
      <c r="AJ1384" t="s">
        <v>114</v>
      </c>
      <c r="AL1384" t="s">
        <v>97</v>
      </c>
      <c r="AM1384" t="s">
        <v>71</v>
      </c>
      <c r="AN1384" t="s">
        <v>272</v>
      </c>
      <c r="AO1384" t="s">
        <v>72</v>
      </c>
      <c r="AP1384" t="s">
        <v>686</v>
      </c>
      <c r="AQ1384" t="s">
        <v>60</v>
      </c>
      <c r="AR1384" t="s">
        <v>73</v>
      </c>
      <c r="AS1384" s="2">
        <v>0</v>
      </c>
      <c r="AT1384" s="2">
        <v>0</v>
      </c>
      <c r="AU1384" s="2">
        <v>0</v>
      </c>
      <c r="AV1384" s="2">
        <v>1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15</v>
      </c>
    </row>
    <row r="1385" spans="1:54" x14ac:dyDescent="0.25">
      <c r="A1385">
        <v>1392</v>
      </c>
      <c r="B1385" t="s">
        <v>38</v>
      </c>
      <c r="C1385" t="s">
        <v>53</v>
      </c>
      <c r="E1385" t="s">
        <v>10381</v>
      </c>
      <c r="F1385" t="s">
        <v>10427</v>
      </c>
      <c r="H1385" s="19">
        <v>1396</v>
      </c>
      <c r="I1385" t="s">
        <v>10566</v>
      </c>
      <c r="J1385" t="s">
        <v>479</v>
      </c>
      <c r="K1385" s="2">
        <v>7</v>
      </c>
      <c r="L1385" t="s">
        <v>52</v>
      </c>
      <c r="M1385">
        <v>0</v>
      </c>
      <c r="N1385" t="s">
        <v>83</v>
      </c>
      <c r="O1385" s="2">
        <v>0</v>
      </c>
      <c r="P1385" s="2">
        <v>1</v>
      </c>
      <c r="Q1385" s="2">
        <v>0</v>
      </c>
      <c r="R1385" s="2">
        <v>0</v>
      </c>
      <c r="T1385" s="2" t="s">
        <v>10345</v>
      </c>
      <c r="U1385" t="s">
        <v>49</v>
      </c>
      <c r="V1385" s="2">
        <v>1</v>
      </c>
      <c r="W1385" s="2">
        <v>1</v>
      </c>
      <c r="X1385" s="2">
        <v>0</v>
      </c>
      <c r="Y1385" s="2">
        <v>0</v>
      </c>
      <c r="AA1385" t="s">
        <v>65</v>
      </c>
      <c r="AC1385" t="s">
        <v>52</v>
      </c>
      <c r="AD1385" t="s">
        <v>52</v>
      </c>
      <c r="AE1385" s="12"/>
      <c r="AF1385" s="12"/>
      <c r="AH1385" t="s">
        <v>53</v>
      </c>
      <c r="AJ1385" t="s">
        <v>114</v>
      </c>
      <c r="AL1385" t="s">
        <v>97</v>
      </c>
      <c r="AM1385" t="s">
        <v>71</v>
      </c>
      <c r="AN1385" t="s">
        <v>272</v>
      </c>
      <c r="AO1385" t="s">
        <v>72</v>
      </c>
      <c r="AP1385" t="s">
        <v>686</v>
      </c>
      <c r="AQ1385" t="s">
        <v>60</v>
      </c>
      <c r="AR1385" t="s">
        <v>61</v>
      </c>
      <c r="AS1385" s="2">
        <v>0</v>
      </c>
      <c r="AT1385" s="2">
        <v>0</v>
      </c>
      <c r="AU1385" s="2">
        <v>1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6</v>
      </c>
    </row>
    <row r="1386" spans="1:54" x14ac:dyDescent="0.25">
      <c r="A1386">
        <v>1393</v>
      </c>
      <c r="B1386" t="s">
        <v>38</v>
      </c>
      <c r="C1386" t="s">
        <v>53</v>
      </c>
      <c r="E1386" t="s">
        <v>10381</v>
      </c>
      <c r="F1386" t="s">
        <v>10427</v>
      </c>
      <c r="H1386" s="19">
        <v>1397</v>
      </c>
      <c r="I1386" t="s">
        <v>10567</v>
      </c>
      <c r="J1386" t="s">
        <v>10638</v>
      </c>
      <c r="K1386" s="2">
        <v>4</v>
      </c>
      <c r="L1386" t="s">
        <v>52</v>
      </c>
      <c r="M1386">
        <v>0</v>
      </c>
      <c r="N1386" t="s">
        <v>83</v>
      </c>
      <c r="O1386" s="2">
        <v>0</v>
      </c>
      <c r="P1386" s="2">
        <v>1</v>
      </c>
      <c r="Q1386" s="2">
        <v>0</v>
      </c>
      <c r="R1386" s="2">
        <v>0</v>
      </c>
      <c r="T1386" s="2" t="s">
        <v>10688</v>
      </c>
      <c r="U1386" t="s">
        <v>49</v>
      </c>
      <c r="V1386" s="2">
        <v>1</v>
      </c>
      <c r="W1386" s="2">
        <v>1</v>
      </c>
      <c r="X1386" s="2">
        <v>0</v>
      </c>
      <c r="Y1386" s="2">
        <v>0</v>
      </c>
      <c r="AA1386" t="s">
        <v>65</v>
      </c>
      <c r="AC1386" t="s">
        <v>52</v>
      </c>
      <c r="AD1386" t="s">
        <v>52</v>
      </c>
      <c r="AE1386" s="12"/>
      <c r="AF1386" s="12"/>
      <c r="AH1386" t="s">
        <v>53</v>
      </c>
      <c r="AJ1386" t="s">
        <v>114</v>
      </c>
      <c r="AL1386" t="s">
        <v>97</v>
      </c>
      <c r="AM1386" t="s">
        <v>71</v>
      </c>
      <c r="AN1386" t="s">
        <v>98</v>
      </c>
      <c r="AO1386" t="s">
        <v>72</v>
      </c>
      <c r="AP1386" t="s">
        <v>59</v>
      </c>
      <c r="AQ1386" t="s">
        <v>60</v>
      </c>
      <c r="AR1386" t="s">
        <v>61</v>
      </c>
      <c r="AS1386" s="2">
        <v>0</v>
      </c>
      <c r="AT1386" s="2">
        <v>0</v>
      </c>
      <c r="AU1386" s="2">
        <v>1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5</v>
      </c>
    </row>
    <row r="1387" spans="1:54" x14ac:dyDescent="0.25">
      <c r="A1387">
        <v>1394</v>
      </c>
      <c r="B1387" t="s">
        <v>38</v>
      </c>
      <c r="C1387" t="s">
        <v>53</v>
      </c>
      <c r="D1387" t="s">
        <v>10369</v>
      </c>
      <c r="E1387" t="s">
        <v>10407</v>
      </c>
      <c r="F1387" t="s">
        <v>10427</v>
      </c>
      <c r="H1387" s="19">
        <v>1398</v>
      </c>
      <c r="I1387" t="s">
        <v>10568</v>
      </c>
      <c r="J1387" t="s">
        <v>479</v>
      </c>
      <c r="K1387" s="2">
        <v>6</v>
      </c>
      <c r="N1387" t="s">
        <v>83</v>
      </c>
      <c r="O1387" s="2">
        <v>0</v>
      </c>
      <c r="P1387" s="2">
        <v>1</v>
      </c>
      <c r="Q1387" s="2">
        <v>0</v>
      </c>
      <c r="R1387" s="2">
        <v>0</v>
      </c>
      <c r="T1387" s="2" t="s">
        <v>10343</v>
      </c>
      <c r="U1387" t="s">
        <v>49</v>
      </c>
      <c r="V1387" s="2">
        <v>1</v>
      </c>
      <c r="W1387" s="2">
        <v>1</v>
      </c>
      <c r="X1387" s="2">
        <v>0</v>
      </c>
      <c r="Y1387" s="2">
        <v>0</v>
      </c>
      <c r="AA1387" t="s">
        <v>65</v>
      </c>
      <c r="AE1387" s="12"/>
      <c r="AF1387" s="12"/>
      <c r="AH1387" t="s">
        <v>53</v>
      </c>
      <c r="AJ1387" t="s">
        <v>114</v>
      </c>
      <c r="AL1387" t="s">
        <v>97</v>
      </c>
      <c r="AM1387" t="s">
        <v>71</v>
      </c>
      <c r="AN1387" t="s">
        <v>272</v>
      </c>
      <c r="AO1387" t="s">
        <v>72</v>
      </c>
      <c r="AP1387" t="s">
        <v>686</v>
      </c>
      <c r="AQ1387" t="s">
        <v>60</v>
      </c>
      <c r="AR1387" t="s">
        <v>61</v>
      </c>
      <c r="AS1387" s="2">
        <v>0</v>
      </c>
      <c r="AT1387" s="2">
        <v>0</v>
      </c>
      <c r="AU1387" s="2">
        <v>1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5</v>
      </c>
    </row>
    <row r="1388" spans="1:54" x14ac:dyDescent="0.25">
      <c r="A1388">
        <v>1395</v>
      </c>
      <c r="B1388" t="s">
        <v>38</v>
      </c>
      <c r="C1388" t="s">
        <v>53</v>
      </c>
      <c r="D1388" t="s">
        <v>10369</v>
      </c>
      <c r="E1388" t="s">
        <v>10421</v>
      </c>
      <c r="F1388" t="s">
        <v>10427</v>
      </c>
      <c r="H1388" s="19">
        <v>1399</v>
      </c>
      <c r="I1388" t="s">
        <v>10569</v>
      </c>
      <c r="J1388" t="s">
        <v>479</v>
      </c>
      <c r="K1388" s="2">
        <v>6</v>
      </c>
      <c r="L1388" t="s">
        <v>52</v>
      </c>
      <c r="M1388">
        <v>0</v>
      </c>
      <c r="N1388" t="s">
        <v>83</v>
      </c>
      <c r="O1388" s="2">
        <v>0</v>
      </c>
      <c r="P1388" s="2">
        <v>1</v>
      </c>
      <c r="Q1388" s="2">
        <v>0</v>
      </c>
      <c r="R1388" s="2">
        <v>0</v>
      </c>
      <c r="T1388" s="2" t="s">
        <v>10337</v>
      </c>
      <c r="U1388" t="s">
        <v>49</v>
      </c>
      <c r="V1388" s="2">
        <v>1</v>
      </c>
      <c r="W1388" s="2">
        <v>1</v>
      </c>
      <c r="X1388" s="2">
        <v>0</v>
      </c>
      <c r="Y1388" s="2">
        <v>0</v>
      </c>
      <c r="AA1388" t="s">
        <v>65</v>
      </c>
      <c r="AC1388" t="s">
        <v>12125</v>
      </c>
      <c r="AD1388" t="s">
        <v>45</v>
      </c>
      <c r="AE1388" s="12" t="s">
        <v>70</v>
      </c>
      <c r="AF1388" t="s">
        <v>3487</v>
      </c>
      <c r="AG1388" t="s">
        <v>3487</v>
      </c>
      <c r="AH1388" t="s">
        <v>53</v>
      </c>
      <c r="AJ1388" t="s">
        <v>114</v>
      </c>
      <c r="AL1388" t="s">
        <v>97</v>
      </c>
      <c r="AM1388" t="s">
        <v>255</v>
      </c>
      <c r="AN1388" t="s">
        <v>272</v>
      </c>
      <c r="AO1388" t="s">
        <v>72</v>
      </c>
      <c r="AP1388" t="s">
        <v>686</v>
      </c>
      <c r="AQ1388" t="s">
        <v>60</v>
      </c>
      <c r="AR1388" t="s">
        <v>61</v>
      </c>
      <c r="AS1388" s="2">
        <v>0</v>
      </c>
      <c r="AT1388" s="2">
        <v>0</v>
      </c>
      <c r="AU1388" s="2">
        <v>1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10</v>
      </c>
    </row>
    <row r="1389" spans="1:54" x14ac:dyDescent="0.25">
      <c r="A1389">
        <v>1396</v>
      </c>
      <c r="B1389" t="s">
        <v>38</v>
      </c>
      <c r="C1389" t="s">
        <v>53</v>
      </c>
      <c r="D1389" t="s">
        <v>10369</v>
      </c>
      <c r="E1389" t="s">
        <v>10376</v>
      </c>
      <c r="F1389" t="s">
        <v>10427</v>
      </c>
      <c r="H1389" s="19">
        <v>1400</v>
      </c>
      <c r="I1389" t="s">
        <v>10570</v>
      </c>
      <c r="J1389" t="s">
        <v>479</v>
      </c>
      <c r="K1389" s="2">
        <v>8</v>
      </c>
      <c r="L1389" t="s">
        <v>52</v>
      </c>
      <c r="M1389">
        <v>0</v>
      </c>
      <c r="N1389" t="s">
        <v>83</v>
      </c>
      <c r="O1389" s="2">
        <v>0</v>
      </c>
      <c r="P1389" s="2">
        <v>1</v>
      </c>
      <c r="Q1389" s="2">
        <v>0</v>
      </c>
      <c r="R1389" s="2">
        <v>0</v>
      </c>
      <c r="T1389" s="2" t="s">
        <v>10356</v>
      </c>
      <c r="U1389" t="s">
        <v>49</v>
      </c>
      <c r="V1389" s="2">
        <v>1</v>
      </c>
      <c r="W1389" s="2">
        <v>1</v>
      </c>
      <c r="X1389" s="2">
        <v>0</v>
      </c>
      <c r="Y1389" s="2">
        <v>0</v>
      </c>
      <c r="AA1389" t="s">
        <v>51</v>
      </c>
      <c r="AC1389" t="s">
        <v>52</v>
      </c>
      <c r="AD1389" t="s">
        <v>52</v>
      </c>
      <c r="AE1389" s="12"/>
      <c r="AF1389" s="12"/>
      <c r="AH1389" t="s">
        <v>53</v>
      </c>
      <c r="AJ1389" t="s">
        <v>114</v>
      </c>
      <c r="AL1389" t="s">
        <v>97</v>
      </c>
      <c r="AM1389" t="s">
        <v>71</v>
      </c>
      <c r="AN1389" t="s">
        <v>272</v>
      </c>
      <c r="AO1389" t="s">
        <v>72</v>
      </c>
      <c r="AP1389" t="s">
        <v>686</v>
      </c>
      <c r="AQ1389" t="s">
        <v>60</v>
      </c>
      <c r="AR1389" t="s">
        <v>61</v>
      </c>
      <c r="AS1389" s="2">
        <v>0</v>
      </c>
      <c r="AT1389" s="2">
        <v>0</v>
      </c>
      <c r="AU1389" s="2">
        <v>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9</v>
      </c>
    </row>
    <row r="1390" spans="1:54" x14ac:dyDescent="0.25">
      <c r="A1390">
        <v>1397</v>
      </c>
      <c r="B1390" t="s">
        <v>38</v>
      </c>
      <c r="C1390" t="s">
        <v>53</v>
      </c>
      <c r="D1390" t="s">
        <v>10369</v>
      </c>
      <c r="E1390" t="s">
        <v>10423</v>
      </c>
      <c r="F1390" t="s">
        <v>10427</v>
      </c>
      <c r="H1390" s="19">
        <v>1401</v>
      </c>
      <c r="I1390" t="s">
        <v>10571</v>
      </c>
      <c r="J1390" t="s">
        <v>479</v>
      </c>
      <c r="K1390" s="2">
        <v>19</v>
      </c>
      <c r="L1390" t="s">
        <v>52</v>
      </c>
      <c r="M1390">
        <v>0</v>
      </c>
      <c r="N1390" t="s">
        <v>83</v>
      </c>
      <c r="O1390" s="2">
        <v>0</v>
      </c>
      <c r="P1390" s="2">
        <v>1</v>
      </c>
      <c r="Q1390" s="2">
        <v>0</v>
      </c>
      <c r="R1390" s="2">
        <v>0</v>
      </c>
      <c r="T1390" s="2" t="s">
        <v>10336</v>
      </c>
      <c r="U1390" t="s">
        <v>142</v>
      </c>
      <c r="V1390" s="2">
        <v>0</v>
      </c>
      <c r="W1390" s="2">
        <v>1</v>
      </c>
      <c r="X1390" s="2">
        <v>0</v>
      </c>
      <c r="Y1390" s="2">
        <v>0</v>
      </c>
      <c r="AA1390" t="s">
        <v>51</v>
      </c>
      <c r="AC1390" t="s">
        <v>52</v>
      </c>
      <c r="AD1390" t="s">
        <v>52</v>
      </c>
      <c r="AE1390" s="12"/>
      <c r="AF1390" s="12"/>
      <c r="AH1390" t="s">
        <v>53</v>
      </c>
      <c r="AJ1390" t="s">
        <v>114</v>
      </c>
      <c r="AL1390" t="s">
        <v>97</v>
      </c>
      <c r="AM1390" t="s">
        <v>71</v>
      </c>
      <c r="AN1390" t="s">
        <v>263</v>
      </c>
      <c r="AO1390" t="s">
        <v>72</v>
      </c>
      <c r="AP1390" t="s">
        <v>59</v>
      </c>
      <c r="AQ1390" t="s">
        <v>60</v>
      </c>
      <c r="AR1390" t="s">
        <v>61</v>
      </c>
      <c r="AS1390" s="2">
        <v>0</v>
      </c>
      <c r="AT1390" s="2">
        <v>0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6</v>
      </c>
    </row>
    <row r="1391" spans="1:54" x14ac:dyDescent="0.25">
      <c r="A1391">
        <v>1398</v>
      </c>
      <c r="B1391" t="s">
        <v>38</v>
      </c>
      <c r="C1391" t="s">
        <v>53</v>
      </c>
      <c r="D1391" t="s">
        <v>10369</v>
      </c>
      <c r="E1391" t="s">
        <v>10382</v>
      </c>
      <c r="F1391" t="s">
        <v>10427</v>
      </c>
      <c r="H1391" s="19">
        <v>1402</v>
      </c>
      <c r="I1391" t="s">
        <v>10572</v>
      </c>
      <c r="J1391" t="s">
        <v>10639</v>
      </c>
      <c r="K1391" s="2">
        <v>3</v>
      </c>
      <c r="L1391" t="s">
        <v>52</v>
      </c>
      <c r="M1391">
        <v>0</v>
      </c>
      <c r="N1391" t="s">
        <v>202</v>
      </c>
      <c r="O1391" s="2">
        <v>0</v>
      </c>
      <c r="P1391" s="2">
        <v>0</v>
      </c>
      <c r="Q1391" s="2">
        <v>0</v>
      </c>
      <c r="R1391" s="2">
        <v>1</v>
      </c>
      <c r="S1391" t="s">
        <v>10642</v>
      </c>
      <c r="T1391" s="2" t="s">
        <v>10350</v>
      </c>
      <c r="U1391" t="s">
        <v>202</v>
      </c>
      <c r="V1391" s="2">
        <v>0</v>
      </c>
      <c r="W1391" s="2">
        <v>0</v>
      </c>
      <c r="X1391" s="2">
        <v>0</v>
      </c>
      <c r="Y1391" s="2">
        <v>1</v>
      </c>
      <c r="AA1391" t="s">
        <v>51</v>
      </c>
      <c r="AC1391" t="s">
        <v>12125</v>
      </c>
      <c r="AD1391" t="s">
        <v>45</v>
      </c>
      <c r="AE1391" s="12" t="s">
        <v>46</v>
      </c>
      <c r="AF1391" t="s">
        <v>3481</v>
      </c>
      <c r="AG1391" t="s">
        <v>3481</v>
      </c>
      <c r="AH1391" t="s">
        <v>53</v>
      </c>
      <c r="AJ1391" t="s">
        <v>114</v>
      </c>
      <c r="AL1391" t="s">
        <v>97</v>
      </c>
      <c r="AM1391" t="s">
        <v>71</v>
      </c>
      <c r="AN1391" t="s">
        <v>263</v>
      </c>
      <c r="AO1391" t="s">
        <v>72</v>
      </c>
      <c r="AP1391" t="s">
        <v>59</v>
      </c>
      <c r="AQ1391" t="s">
        <v>60</v>
      </c>
      <c r="AR1391" t="s">
        <v>61</v>
      </c>
      <c r="AS1391" s="2">
        <v>0</v>
      </c>
      <c r="AT1391" s="2">
        <v>0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5</v>
      </c>
    </row>
    <row r="1392" spans="1:54" x14ac:dyDescent="0.25">
      <c r="A1392">
        <v>1399</v>
      </c>
      <c r="B1392" t="s">
        <v>38</v>
      </c>
      <c r="C1392" t="s">
        <v>53</v>
      </c>
      <c r="D1392" t="s">
        <v>10369</v>
      </c>
      <c r="E1392" t="s">
        <v>10382</v>
      </c>
      <c r="F1392" t="s">
        <v>10427</v>
      </c>
      <c r="H1392" s="19">
        <v>1403</v>
      </c>
      <c r="I1392" t="s">
        <v>10573</v>
      </c>
      <c r="J1392" t="s">
        <v>479</v>
      </c>
      <c r="K1392" s="2">
        <v>8</v>
      </c>
      <c r="L1392" t="s">
        <v>52</v>
      </c>
      <c r="M1392">
        <v>0</v>
      </c>
      <c r="N1392" t="s">
        <v>83</v>
      </c>
      <c r="O1392" s="2">
        <v>0</v>
      </c>
      <c r="P1392" s="2">
        <v>1</v>
      </c>
      <c r="Q1392" s="2">
        <v>0</v>
      </c>
      <c r="R1392" s="2">
        <v>0</v>
      </c>
      <c r="T1392" s="2" t="s">
        <v>10343</v>
      </c>
      <c r="AA1392" t="s">
        <v>65</v>
      </c>
      <c r="AC1392" t="s">
        <v>52</v>
      </c>
      <c r="AD1392" t="s">
        <v>52</v>
      </c>
      <c r="AH1392" t="s">
        <v>53</v>
      </c>
      <c r="AJ1392" t="s">
        <v>114</v>
      </c>
      <c r="AL1392" t="s">
        <v>97</v>
      </c>
      <c r="AM1392" t="s">
        <v>71</v>
      </c>
      <c r="AN1392" t="s">
        <v>263</v>
      </c>
      <c r="AO1392" t="s">
        <v>72</v>
      </c>
      <c r="AP1392" t="s">
        <v>59</v>
      </c>
      <c r="AQ1392" t="s">
        <v>60</v>
      </c>
      <c r="AR1392" t="s">
        <v>61</v>
      </c>
      <c r="AS1392" s="2">
        <v>0</v>
      </c>
      <c r="AT1392" s="2">
        <v>0</v>
      </c>
      <c r="AU1392" s="2">
        <v>1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5</v>
      </c>
    </row>
    <row r="1393" spans="1:55" x14ac:dyDescent="0.25">
      <c r="A1393">
        <v>1400</v>
      </c>
      <c r="B1393" t="s">
        <v>38</v>
      </c>
      <c r="C1393" t="s">
        <v>53</v>
      </c>
      <c r="D1393" t="s">
        <v>10369</v>
      </c>
      <c r="E1393" t="s">
        <v>10409</v>
      </c>
      <c r="F1393" t="s">
        <v>10427</v>
      </c>
      <c r="H1393" s="19">
        <v>1404</v>
      </c>
      <c r="I1393" t="s">
        <v>10574</v>
      </c>
      <c r="J1393" t="s">
        <v>479</v>
      </c>
      <c r="K1393" s="2">
        <v>4</v>
      </c>
      <c r="L1393" t="s">
        <v>52</v>
      </c>
      <c r="M1393">
        <v>0</v>
      </c>
      <c r="N1393" t="s">
        <v>83</v>
      </c>
      <c r="O1393" s="2">
        <v>0</v>
      </c>
      <c r="P1393" s="2">
        <v>1</v>
      </c>
      <c r="Q1393" s="2">
        <v>0</v>
      </c>
      <c r="R1393" s="2">
        <v>0</v>
      </c>
      <c r="T1393" s="2" t="s">
        <v>10689</v>
      </c>
      <c r="U1393" t="s">
        <v>142</v>
      </c>
      <c r="V1393" s="2">
        <v>0</v>
      </c>
      <c r="W1393" s="2">
        <v>1</v>
      </c>
      <c r="X1393" s="2">
        <v>0</v>
      </c>
      <c r="Y1393" s="2">
        <v>0</v>
      </c>
      <c r="AA1393" t="s">
        <v>51</v>
      </c>
      <c r="AC1393" t="s">
        <v>52</v>
      </c>
      <c r="AD1393" t="s">
        <v>52</v>
      </c>
      <c r="AH1393" t="s">
        <v>53</v>
      </c>
      <c r="AJ1393" t="s">
        <v>114</v>
      </c>
      <c r="AL1393" t="s">
        <v>97</v>
      </c>
      <c r="AM1393" t="s">
        <v>71</v>
      </c>
      <c r="AN1393" t="s">
        <v>98</v>
      </c>
      <c r="AO1393" t="s">
        <v>72</v>
      </c>
      <c r="AP1393" t="s">
        <v>59</v>
      </c>
      <c r="AQ1393" t="s">
        <v>60</v>
      </c>
      <c r="AR1393" t="s">
        <v>61</v>
      </c>
      <c r="AS1393" s="2">
        <v>0</v>
      </c>
      <c r="AT1393" s="2">
        <v>0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6</v>
      </c>
    </row>
    <row r="1394" spans="1:55" x14ac:dyDescent="0.25">
      <c r="A1394">
        <v>1401</v>
      </c>
      <c r="B1394" t="s">
        <v>38</v>
      </c>
      <c r="C1394" t="s">
        <v>53</v>
      </c>
      <c r="D1394" t="s">
        <v>10369</v>
      </c>
      <c r="E1394" t="s">
        <v>10424</v>
      </c>
      <c r="F1394" t="s">
        <v>10427</v>
      </c>
      <c r="H1394" s="19">
        <v>1405</v>
      </c>
      <c r="I1394" t="s">
        <v>10575</v>
      </c>
      <c r="J1394" t="s">
        <v>729</v>
      </c>
      <c r="K1394" s="2">
        <v>8</v>
      </c>
      <c r="L1394" t="s">
        <v>52</v>
      </c>
      <c r="M1394">
        <v>0</v>
      </c>
      <c r="N1394" t="s">
        <v>83</v>
      </c>
      <c r="O1394" s="2">
        <v>0</v>
      </c>
      <c r="P1394" s="2">
        <v>1</v>
      </c>
      <c r="Q1394" s="2">
        <v>0</v>
      </c>
      <c r="R1394" s="2">
        <v>0</v>
      </c>
      <c r="T1394" s="2" t="s">
        <v>10336</v>
      </c>
      <c r="U1394" t="s">
        <v>49</v>
      </c>
      <c r="V1394" s="2">
        <v>1</v>
      </c>
      <c r="W1394" s="2">
        <v>1</v>
      </c>
      <c r="X1394" s="2">
        <v>0</v>
      </c>
      <c r="Y1394" s="2">
        <v>0</v>
      </c>
      <c r="AA1394" t="s">
        <v>51</v>
      </c>
      <c r="AC1394" t="s">
        <v>52</v>
      </c>
      <c r="AD1394" t="s">
        <v>52</v>
      </c>
      <c r="AH1394" t="s">
        <v>53</v>
      </c>
      <c r="AJ1394" t="s">
        <v>114</v>
      </c>
      <c r="AL1394" t="s">
        <v>97</v>
      </c>
      <c r="AM1394" t="s">
        <v>71</v>
      </c>
      <c r="AN1394" t="s">
        <v>98</v>
      </c>
      <c r="AO1394" t="s">
        <v>72</v>
      </c>
      <c r="AP1394" t="s">
        <v>59</v>
      </c>
      <c r="AQ1394" t="s">
        <v>60</v>
      </c>
      <c r="AR1394" t="s">
        <v>61</v>
      </c>
      <c r="AS1394" s="2">
        <v>0</v>
      </c>
      <c r="AT1394" s="2">
        <v>0</v>
      </c>
      <c r="AU1394" s="2">
        <v>1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9</v>
      </c>
    </row>
    <row r="1395" spans="1:55" x14ac:dyDescent="0.25">
      <c r="A1395">
        <v>1402</v>
      </c>
      <c r="B1395" t="s">
        <v>38</v>
      </c>
      <c r="C1395" t="s">
        <v>53</v>
      </c>
      <c r="D1395" t="s">
        <v>10369</v>
      </c>
      <c r="E1395" t="s">
        <v>10425</v>
      </c>
      <c r="F1395" t="s">
        <v>10427</v>
      </c>
      <c r="H1395" s="19">
        <v>1406</v>
      </c>
      <c r="I1395" t="s">
        <v>10576</v>
      </c>
      <c r="J1395" t="s">
        <v>479</v>
      </c>
      <c r="K1395" s="2">
        <v>5</v>
      </c>
      <c r="L1395" t="s">
        <v>52</v>
      </c>
      <c r="M1395">
        <v>0</v>
      </c>
      <c r="N1395" t="s">
        <v>161</v>
      </c>
      <c r="O1395" s="2">
        <v>0</v>
      </c>
      <c r="P1395" s="2">
        <v>1</v>
      </c>
      <c r="Q1395" s="2">
        <v>1</v>
      </c>
      <c r="R1395" s="2">
        <v>0</v>
      </c>
      <c r="T1395" s="2" t="s">
        <v>10360</v>
      </c>
      <c r="U1395" t="s">
        <v>105</v>
      </c>
      <c r="V1395" s="2">
        <v>1</v>
      </c>
      <c r="W1395" s="2">
        <v>0</v>
      </c>
      <c r="X1395" s="2">
        <v>0</v>
      </c>
      <c r="Y1395" s="2">
        <v>0</v>
      </c>
      <c r="AA1395" t="s">
        <v>51</v>
      </c>
      <c r="AC1395" t="s">
        <v>52</v>
      </c>
      <c r="AD1395" t="s">
        <v>52</v>
      </c>
      <c r="AH1395" t="s">
        <v>53</v>
      </c>
      <c r="AJ1395" t="s">
        <v>114</v>
      </c>
      <c r="AL1395" t="s">
        <v>97</v>
      </c>
      <c r="AM1395" t="s">
        <v>71</v>
      </c>
      <c r="AN1395" t="s">
        <v>263</v>
      </c>
      <c r="AO1395" t="s">
        <v>72</v>
      </c>
      <c r="AP1395" t="s">
        <v>59</v>
      </c>
      <c r="AQ1395" t="s">
        <v>60</v>
      </c>
      <c r="AR1395" t="s">
        <v>61</v>
      </c>
      <c r="AS1395" s="2">
        <v>0</v>
      </c>
      <c r="AT1395" s="2">
        <v>0</v>
      </c>
      <c r="AU1395" s="2">
        <v>1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8</v>
      </c>
    </row>
    <row r="1396" spans="1:55" x14ac:dyDescent="0.25">
      <c r="A1396">
        <v>1403</v>
      </c>
      <c r="B1396" t="s">
        <v>38</v>
      </c>
      <c r="C1396" t="s">
        <v>53</v>
      </c>
      <c r="D1396" t="s">
        <v>10369</v>
      </c>
      <c r="E1396" t="s">
        <v>10426</v>
      </c>
      <c r="F1396" t="s">
        <v>10427</v>
      </c>
      <c r="H1396" s="19">
        <v>1407</v>
      </c>
      <c r="I1396" t="s">
        <v>10577</v>
      </c>
      <c r="J1396" t="s">
        <v>479</v>
      </c>
      <c r="K1396" s="2">
        <v>4</v>
      </c>
      <c r="L1396" t="s">
        <v>52</v>
      </c>
      <c r="M1396">
        <v>0</v>
      </c>
      <c r="N1396" t="s">
        <v>83</v>
      </c>
      <c r="O1396" s="2">
        <v>0</v>
      </c>
      <c r="P1396" s="2">
        <v>1</v>
      </c>
      <c r="Q1396" s="2">
        <v>0</v>
      </c>
      <c r="R1396" s="2">
        <v>0</v>
      </c>
      <c r="T1396" s="2" t="s">
        <v>10346</v>
      </c>
      <c r="U1396" t="s">
        <v>49</v>
      </c>
      <c r="V1396" s="2">
        <v>1</v>
      </c>
      <c r="W1396" s="2">
        <v>1</v>
      </c>
      <c r="X1396" s="2">
        <v>0</v>
      </c>
      <c r="Y1396" s="2">
        <v>0</v>
      </c>
      <c r="AA1396" t="s">
        <v>65</v>
      </c>
      <c r="AC1396" t="s">
        <v>52</v>
      </c>
      <c r="AD1396" t="s">
        <v>52</v>
      </c>
      <c r="AH1396" t="s">
        <v>53</v>
      </c>
      <c r="AJ1396" t="s">
        <v>114</v>
      </c>
      <c r="AL1396" t="s">
        <v>97</v>
      </c>
      <c r="AM1396" t="s">
        <v>71</v>
      </c>
      <c r="AN1396" t="s">
        <v>98</v>
      </c>
      <c r="AO1396" t="s">
        <v>72</v>
      </c>
      <c r="AP1396" t="s">
        <v>59</v>
      </c>
      <c r="AQ1396" t="s">
        <v>60</v>
      </c>
      <c r="AR1396" t="s">
        <v>61</v>
      </c>
      <c r="AS1396" s="2">
        <v>0</v>
      </c>
      <c r="AT1396" s="2">
        <v>0</v>
      </c>
      <c r="AU1396" s="2">
        <v>1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10</v>
      </c>
    </row>
    <row r="1397" spans="1:55" x14ac:dyDescent="0.25">
      <c r="A1397">
        <v>1404</v>
      </c>
      <c r="B1397" t="s">
        <v>38</v>
      </c>
      <c r="C1397" t="s">
        <v>53</v>
      </c>
      <c r="D1397" t="s">
        <v>10369</v>
      </c>
      <c r="E1397" t="s">
        <v>10426</v>
      </c>
      <c r="F1397" t="s">
        <v>10427</v>
      </c>
      <c r="H1397" s="19">
        <v>1408</v>
      </c>
      <c r="I1397" t="s">
        <v>10578</v>
      </c>
      <c r="J1397" t="s">
        <v>479</v>
      </c>
      <c r="K1397" s="2">
        <v>6</v>
      </c>
      <c r="L1397" t="s">
        <v>52</v>
      </c>
      <c r="M1397">
        <v>0</v>
      </c>
      <c r="N1397" t="s">
        <v>47</v>
      </c>
      <c r="O1397" s="2">
        <v>1</v>
      </c>
      <c r="P1397" s="2">
        <v>1</v>
      </c>
      <c r="Q1397" s="2">
        <v>0</v>
      </c>
      <c r="R1397" s="2">
        <v>0</v>
      </c>
      <c r="T1397" s="2" t="s">
        <v>10346</v>
      </c>
      <c r="U1397" t="s">
        <v>49</v>
      </c>
      <c r="V1397" s="2">
        <v>1</v>
      </c>
      <c r="W1397" s="2">
        <v>1</v>
      </c>
      <c r="X1397" s="2">
        <v>0</v>
      </c>
      <c r="Y1397" s="2">
        <v>0</v>
      </c>
      <c r="AA1397" t="s">
        <v>51</v>
      </c>
      <c r="AC1397" t="s">
        <v>52</v>
      </c>
      <c r="AD1397" t="s">
        <v>52</v>
      </c>
      <c r="AH1397" t="s">
        <v>53</v>
      </c>
      <c r="AJ1397" t="s">
        <v>114</v>
      </c>
      <c r="AL1397" t="s">
        <v>97</v>
      </c>
      <c r="AM1397" t="s">
        <v>71</v>
      </c>
      <c r="AN1397" t="s">
        <v>98</v>
      </c>
      <c r="AO1397" t="s">
        <v>72</v>
      </c>
      <c r="AP1397" t="s">
        <v>59</v>
      </c>
      <c r="AQ1397" t="s">
        <v>60</v>
      </c>
      <c r="AR1397" t="s">
        <v>1236</v>
      </c>
      <c r="AS1397" s="2">
        <v>0</v>
      </c>
      <c r="AT1397" s="2">
        <v>1</v>
      </c>
      <c r="AU1397" s="2">
        <v>1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5</v>
      </c>
    </row>
    <row r="1398" spans="1:55" x14ac:dyDescent="0.25">
      <c r="BC1398" s="19"/>
    </row>
  </sheetData>
  <autoFilter ref="A1:BB1397"/>
  <conditionalFormatting sqref="AD1:AD1143">
    <cfRule type="uniqueValues" dxfId="1" priority="2"/>
  </conditionalFormatting>
  <conditionalFormatting sqref="AC2:AC4 AC853 AC849:AC851 AC843:AC846 AC836:AC841 AC832:AC834 AC826:AC830 AC823:AC824 AC820:AC821 AC809:AC818 AC803:AC805 AC796:AC801 AC793 AC789:AC791 AC787 AC785 AC779:AC782 AC769:AC777 AC763:AC767 AC758:AC761 AC746:AC755 AC744 AC738:AC739 AC735:AC736 AC729:AC733 AC720:AC723 AC712:AC718 AC709 AC707 AC701:AC704 AC697:AC699 AC695 AC693 AC691 AC689 AC686:AC687 AC683 AC677:AC679 AC673:AC675 AC667:AC670 AC665 AC660:AC662 AC657 AC653:AC655 AC644:AC651 AC641 AC631:AC636 AC629 AC624:AC627 AC621 AC619 AC614:AC617 AC611:AC612 AC608 AC593:AC604 AC586:AC590 AC584 AC580:AC582 AC577:AC578 AC573:AC575 AC571 AC567:AC569 AC564:AC565 AC558:AC561 AC555:AC556 AC548:AC553 AC545:AC546 AC543 AC532:AC539 AC530 AC528 AC524:AC526 AC521:AC522 AC519 AC516:AC517 AC511:AC514 AC508:AC509 AC506 AC504 AC502 AC499:AC500 AC494:AC496 AC484:AC492 AC475:AC476 AC473 AC470:AC471 AC468 AC463:AC466 AC461 AC458:AC459 AC454:AC456 AC382:AC444 AC370:AC380 AC361:AC368 AC352:AC359 AC339:AC350 AC329:AC337 AC321:AC327 AC312:AC319 AC307:AC310 AC296:AC305 AC282:AC294 AC279 AC274:AC276 AC271 AC267:AC268 AC265 AC261 AC253:AC257 AC250 AC248 AC246 AC244 AC242 AC240 AC231:AC235 AC228 AC226 AC223:AC224 AC219:AC221 AC215 AC210:AC213 AC201:AC207 AC199 AC196:AC197 AC192 AC187 AC185 AC181:AC182 AC177:AC179 AC172:AC175 AC167:AC170 AC164 AC161 AC152:AC159 AC148:AC150 AC142:AC145 AC140 AC131:AC138 AC129 AC122:AC127 AC119:AC120 AC108:AC117 AC101:AC106 AC98 AC95:AC96 AC86:AC92 AC67:AC83 AC62:AC64 AC52:AC60 AC47:AC50 AC43:AC45 AC39:AC41 AC34:AC37 AC29:AC32 AC24:AC26 AC725:AC727 AC450:AC451 AC447:AC448 AC6:AC22">
    <cfRule type="uniqu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165"/>
  <sheetViews>
    <sheetView workbookViewId="0">
      <pane ySplit="1" topLeftCell="A741" activePane="bottomLeft" state="frozen"/>
      <selection pane="bottomLeft" activeCell="G744" sqref="G744:I748"/>
    </sheetView>
  </sheetViews>
  <sheetFormatPr defaultRowHeight="15" x14ac:dyDescent="0.25"/>
  <cols>
    <col min="1" max="1" width="16.85546875" bestFit="1" customWidth="1"/>
    <col min="3" max="3" width="19.28515625" bestFit="1" customWidth="1"/>
    <col min="4" max="4" width="30.5703125" bestFit="1" customWidth="1"/>
    <col min="5" max="5" width="14.28515625" bestFit="1" customWidth="1"/>
    <col min="6" max="6" width="14.28515625" style="19" customWidth="1"/>
    <col min="7" max="7" width="10.85546875" style="4" customWidth="1"/>
    <col min="8" max="8" width="19.85546875" style="6" customWidth="1"/>
    <col min="9" max="9" width="47.5703125" bestFit="1" customWidth="1"/>
    <col min="10" max="10" width="18.140625" bestFit="1" customWidth="1"/>
    <col min="11" max="11" width="16.5703125" bestFit="1" customWidth="1"/>
    <col min="12" max="12" width="10" bestFit="1" customWidth="1"/>
    <col min="13" max="13" width="18.7109375" bestFit="1" customWidth="1"/>
    <col min="14" max="14" width="9.85546875" customWidth="1"/>
    <col min="15" max="15" width="30.28515625" bestFit="1" customWidth="1"/>
    <col min="16" max="16" width="17.42578125" bestFit="1" customWidth="1"/>
    <col min="17" max="17" width="19.28515625" bestFit="1" customWidth="1"/>
    <col min="18" max="18" width="28.7109375" bestFit="1" customWidth="1"/>
    <col min="19" max="19" width="18.7109375" customWidth="1"/>
    <col min="20" max="20" width="11.85546875" customWidth="1"/>
    <col min="21" max="21" width="14.28515625" customWidth="1"/>
    <col min="22" max="22" width="11.42578125" customWidth="1"/>
    <col min="23" max="23" width="15.28515625" bestFit="1" customWidth="1"/>
    <col min="24" max="24" width="9.42578125" bestFit="1" customWidth="1"/>
    <col min="25" max="25" width="10.28515625" customWidth="1"/>
    <col min="26" max="26" width="34" bestFit="1" customWidth="1"/>
    <col min="27" max="27" width="16.140625" bestFit="1" customWidth="1"/>
    <col min="28" max="28" width="23.5703125" bestFit="1" customWidth="1"/>
    <col min="29" max="29" width="22.5703125" bestFit="1" customWidth="1"/>
    <col min="30" max="30" width="22.42578125" bestFit="1" customWidth="1"/>
    <col min="31" max="31" width="21.7109375" bestFit="1" customWidth="1"/>
    <col min="32" max="33" width="4.5703125" bestFit="1" customWidth="1"/>
    <col min="34" max="34" width="15.28515625" bestFit="1" customWidth="1"/>
    <col min="35" max="35" width="18.85546875" bestFit="1" customWidth="1"/>
    <col min="36" max="36" width="25.140625" bestFit="1" customWidth="1"/>
    <col min="37" max="37" width="45.7109375" bestFit="1" customWidth="1"/>
    <col min="38" max="38" width="54.5703125" bestFit="1" customWidth="1"/>
    <col min="39" max="39" width="24" bestFit="1" customWidth="1"/>
    <col min="40" max="40" width="12.42578125" bestFit="1" customWidth="1"/>
    <col min="41" max="41" width="15" customWidth="1"/>
    <col min="42" max="42" width="9.42578125" bestFit="1" customWidth="1"/>
    <col min="43" max="43" width="17.28515625" bestFit="1" customWidth="1"/>
    <col min="44" max="44" width="31.42578125" bestFit="1" customWidth="1"/>
    <col min="45" max="45" width="21.140625" customWidth="1"/>
    <col min="46" max="46" width="18.5703125" bestFit="1" customWidth="1"/>
    <col min="47" max="47" width="22.28515625" bestFit="1" customWidth="1"/>
    <col min="48" max="48" width="22.7109375" bestFit="1" customWidth="1"/>
    <col min="49" max="49" width="30.7109375" bestFit="1" customWidth="1"/>
    <col min="50" max="50" width="20" bestFit="1" customWidth="1"/>
    <col min="51" max="51" width="18.42578125" bestFit="1" customWidth="1"/>
    <col min="52" max="52" width="10" customWidth="1"/>
    <col min="53" max="53" width="44" bestFit="1" customWidth="1"/>
    <col min="54" max="54" width="15.85546875" bestFit="1" customWidth="1"/>
    <col min="55" max="55" width="38.5703125" bestFit="1" customWidth="1"/>
    <col min="56" max="56" width="29.85546875" bestFit="1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/>
      <c r="G1" s="3" t="s">
        <v>4124</v>
      </c>
      <c r="H1" s="5" t="s">
        <v>4083</v>
      </c>
      <c r="I1" s="1" t="s">
        <v>4084</v>
      </c>
      <c r="J1" s="1" t="s">
        <v>4085</v>
      </c>
      <c r="K1" s="1" t="s">
        <v>4086</v>
      </c>
      <c r="L1" s="1" t="s">
        <v>4087</v>
      </c>
      <c r="M1" s="1" t="s">
        <v>4088</v>
      </c>
      <c r="N1" s="14" t="s">
        <v>4089</v>
      </c>
      <c r="O1" s="1" t="s">
        <v>4090</v>
      </c>
      <c r="P1" s="1" t="s">
        <v>4091</v>
      </c>
      <c r="Q1" s="1" t="s">
        <v>4092</v>
      </c>
      <c r="R1" s="1" t="s">
        <v>4093</v>
      </c>
      <c r="S1" s="14" t="s">
        <v>4094</v>
      </c>
      <c r="T1" s="1" t="s">
        <v>4095</v>
      </c>
      <c r="U1" s="1" t="s">
        <v>494</v>
      </c>
      <c r="V1" s="1" t="s">
        <v>4096</v>
      </c>
      <c r="W1" s="1" t="s">
        <v>4097</v>
      </c>
      <c r="X1" s="1" t="s">
        <v>1783</v>
      </c>
      <c r="Y1" s="1" t="s">
        <v>4098</v>
      </c>
      <c r="Z1" s="1" t="s">
        <v>4099</v>
      </c>
      <c r="AA1" s="1" t="s">
        <v>4100</v>
      </c>
      <c r="AB1" s="1" t="s">
        <v>4101</v>
      </c>
      <c r="AC1" s="1" t="s">
        <v>4102</v>
      </c>
      <c r="AD1" s="1" t="s">
        <v>4103</v>
      </c>
      <c r="AE1" s="1" t="s">
        <v>4104</v>
      </c>
      <c r="AF1" s="1" t="s">
        <v>4105</v>
      </c>
      <c r="AG1" s="1" t="s">
        <v>4106</v>
      </c>
      <c r="AH1" s="1" t="s">
        <v>4107</v>
      </c>
      <c r="AI1" s="1" t="s">
        <v>4108</v>
      </c>
      <c r="AJ1" s="1" t="s">
        <v>4109</v>
      </c>
      <c r="AK1" s="1" t="s">
        <v>4110</v>
      </c>
      <c r="AL1" s="1" t="s">
        <v>20</v>
      </c>
      <c r="AM1" s="1" t="s">
        <v>4111</v>
      </c>
      <c r="AN1" s="1" t="s">
        <v>4112</v>
      </c>
      <c r="AO1" s="1" t="s">
        <v>4113</v>
      </c>
      <c r="AP1" s="1" t="s">
        <v>9</v>
      </c>
      <c r="AQ1" s="1" t="s">
        <v>4114</v>
      </c>
      <c r="AR1" s="1" t="s">
        <v>4115</v>
      </c>
      <c r="AS1" s="1" t="s">
        <v>4116</v>
      </c>
      <c r="AT1" s="1" t="s">
        <v>4117</v>
      </c>
      <c r="AU1" s="1" t="s">
        <v>4118</v>
      </c>
      <c r="AV1" s="1" t="s">
        <v>4119</v>
      </c>
      <c r="AW1" s="1" t="s">
        <v>4120</v>
      </c>
      <c r="AX1" s="1" t="s">
        <v>4121</v>
      </c>
      <c r="AY1" s="1" t="s">
        <v>4122</v>
      </c>
      <c r="AZ1" s="1" t="s">
        <v>37</v>
      </c>
      <c r="BA1" s="1" t="s">
        <v>4123</v>
      </c>
      <c r="BB1" s="1" t="s">
        <v>4125</v>
      </c>
      <c r="BC1" s="1" t="s">
        <v>4126</v>
      </c>
      <c r="BD1" s="1" t="s">
        <v>4127</v>
      </c>
    </row>
    <row r="2" spans="1:56" x14ac:dyDescent="0.25">
      <c r="A2" t="s">
        <v>38</v>
      </c>
      <c r="B2" t="s">
        <v>39</v>
      </c>
      <c r="C2" t="s">
        <v>40</v>
      </c>
      <c r="D2" t="s">
        <v>41</v>
      </c>
      <c r="E2" t="s">
        <v>10132</v>
      </c>
      <c r="G2" s="4">
        <v>1</v>
      </c>
      <c r="H2" s="6" t="s">
        <v>4128</v>
      </c>
      <c r="I2" t="s">
        <v>4129</v>
      </c>
      <c r="J2" t="s">
        <v>4130</v>
      </c>
      <c r="L2" t="s">
        <v>4131</v>
      </c>
      <c r="M2" t="s">
        <v>4132</v>
      </c>
      <c r="N2" s="2">
        <v>34</v>
      </c>
      <c r="O2" t="s">
        <v>4134</v>
      </c>
      <c r="Q2" t="s">
        <v>52</v>
      </c>
      <c r="AD2" t="s">
        <v>45</v>
      </c>
      <c r="AE2" t="s">
        <v>52</v>
      </c>
      <c r="AF2" t="s">
        <v>45</v>
      </c>
      <c r="AG2" t="s">
        <v>45</v>
      </c>
      <c r="AH2" t="s">
        <v>45</v>
      </c>
      <c r="AI2" t="s">
        <v>52</v>
      </c>
      <c r="AJ2" t="s">
        <v>52</v>
      </c>
      <c r="AK2" t="s">
        <v>52</v>
      </c>
      <c r="AO2" t="s">
        <v>45</v>
      </c>
      <c r="AP2" s="2">
        <v>7</v>
      </c>
      <c r="AQ2" t="s">
        <v>408</v>
      </c>
      <c r="AS2" t="s">
        <v>202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1</v>
      </c>
      <c r="AZ2">
        <v>1</v>
      </c>
      <c r="BA2" t="s">
        <v>4135</v>
      </c>
      <c r="BB2">
        <v>24859975</v>
      </c>
      <c r="BC2" t="s">
        <v>62</v>
      </c>
      <c r="BD2" t="s">
        <v>63</v>
      </c>
    </row>
    <row r="3" spans="1:56" x14ac:dyDescent="0.25">
      <c r="A3" t="s">
        <v>38</v>
      </c>
      <c r="B3" t="s">
        <v>39</v>
      </c>
      <c r="C3" t="s">
        <v>40</v>
      </c>
      <c r="D3" t="s">
        <v>41</v>
      </c>
      <c r="E3" t="s">
        <v>10132</v>
      </c>
      <c r="G3" s="4">
        <v>1</v>
      </c>
      <c r="H3" s="6" t="s">
        <v>4136</v>
      </c>
      <c r="I3" t="s">
        <v>4137</v>
      </c>
      <c r="J3" t="s">
        <v>4130</v>
      </c>
      <c r="L3" t="s">
        <v>4138</v>
      </c>
      <c r="M3" t="s">
        <v>4139</v>
      </c>
      <c r="N3" s="2">
        <v>26</v>
      </c>
      <c r="O3" t="s">
        <v>4140</v>
      </c>
      <c r="Q3" t="s">
        <v>52</v>
      </c>
      <c r="AD3" t="s">
        <v>45</v>
      </c>
      <c r="AE3" t="s">
        <v>52</v>
      </c>
      <c r="AF3" t="s">
        <v>45</v>
      </c>
      <c r="AG3" t="s">
        <v>45</v>
      </c>
      <c r="AH3" t="s">
        <v>45</v>
      </c>
      <c r="AI3" t="s">
        <v>45</v>
      </c>
      <c r="AJ3" t="s">
        <v>52</v>
      </c>
      <c r="AK3" t="s">
        <v>52</v>
      </c>
      <c r="AO3" t="s">
        <v>45</v>
      </c>
      <c r="AP3" s="2">
        <v>6</v>
      </c>
      <c r="AQ3" t="s">
        <v>408</v>
      </c>
      <c r="AS3" t="s">
        <v>4141</v>
      </c>
      <c r="AT3" s="2">
        <v>0</v>
      </c>
      <c r="AU3" s="2">
        <v>1</v>
      </c>
      <c r="AV3" s="2">
        <v>0</v>
      </c>
      <c r="AW3" s="2">
        <v>0</v>
      </c>
      <c r="AX3" s="2">
        <v>0</v>
      </c>
      <c r="AY3" s="2">
        <v>1</v>
      </c>
      <c r="AZ3">
        <v>2</v>
      </c>
      <c r="BA3" t="s">
        <v>4135</v>
      </c>
      <c r="BB3">
        <v>24859975</v>
      </c>
      <c r="BC3" t="s">
        <v>62</v>
      </c>
      <c r="BD3" t="s">
        <v>63</v>
      </c>
    </row>
    <row r="4" spans="1:56" x14ac:dyDescent="0.25">
      <c r="A4" t="s">
        <v>38</v>
      </c>
      <c r="B4" t="s">
        <v>39</v>
      </c>
      <c r="C4" t="s">
        <v>40</v>
      </c>
      <c r="D4" t="s">
        <v>41</v>
      </c>
      <c r="E4" t="s">
        <v>10132</v>
      </c>
      <c r="G4" s="4">
        <v>1</v>
      </c>
      <c r="H4" s="6" t="s">
        <v>4142</v>
      </c>
      <c r="I4" t="s">
        <v>4143</v>
      </c>
      <c r="J4" t="s">
        <v>4144</v>
      </c>
      <c r="L4" t="s">
        <v>4131</v>
      </c>
      <c r="M4" t="s">
        <v>4145</v>
      </c>
      <c r="N4" s="2">
        <v>7</v>
      </c>
      <c r="O4" t="s">
        <v>4146</v>
      </c>
      <c r="P4" t="s">
        <v>4147</v>
      </c>
      <c r="Q4" t="s">
        <v>45</v>
      </c>
      <c r="R4" t="s">
        <v>45</v>
      </c>
      <c r="T4" t="s">
        <v>52</v>
      </c>
      <c r="U4" t="s">
        <v>52</v>
      </c>
      <c r="V4" t="s">
        <v>52</v>
      </c>
      <c r="W4" t="s">
        <v>52</v>
      </c>
      <c r="X4" t="s">
        <v>52</v>
      </c>
      <c r="Y4" t="s">
        <v>45</v>
      </c>
      <c r="Z4" t="s">
        <v>52</v>
      </c>
      <c r="AA4" t="s">
        <v>45</v>
      </c>
      <c r="AB4" t="s">
        <v>52</v>
      </c>
      <c r="AD4" t="s">
        <v>45</v>
      </c>
      <c r="AE4" t="s">
        <v>52</v>
      </c>
      <c r="AF4" t="s">
        <v>52</v>
      </c>
      <c r="AG4" t="s">
        <v>52</v>
      </c>
      <c r="AH4" t="s">
        <v>52</v>
      </c>
      <c r="AI4" t="s">
        <v>52</v>
      </c>
      <c r="AJ4" t="s">
        <v>52</v>
      </c>
      <c r="AK4" t="s">
        <v>52</v>
      </c>
      <c r="AO4" t="s">
        <v>52</v>
      </c>
      <c r="AQ4" t="s">
        <v>408</v>
      </c>
      <c r="AR4" t="s">
        <v>52</v>
      </c>
      <c r="AZ4">
        <v>3</v>
      </c>
      <c r="BA4" t="s">
        <v>4135</v>
      </c>
      <c r="BB4">
        <v>24859975</v>
      </c>
      <c r="BC4" t="s">
        <v>62</v>
      </c>
      <c r="BD4" t="s">
        <v>63</v>
      </c>
    </row>
    <row r="5" spans="1:56" x14ac:dyDescent="0.25">
      <c r="A5" t="s">
        <v>38</v>
      </c>
      <c r="B5" t="s">
        <v>39</v>
      </c>
      <c r="C5" t="s">
        <v>40</v>
      </c>
      <c r="D5" t="s">
        <v>41</v>
      </c>
      <c r="E5" t="s">
        <v>10132</v>
      </c>
      <c r="G5" s="4">
        <v>1</v>
      </c>
      <c r="H5" s="6" t="s">
        <v>4142</v>
      </c>
      <c r="I5" t="s">
        <v>4148</v>
      </c>
      <c r="J5" t="s">
        <v>4144</v>
      </c>
      <c r="L5" t="s">
        <v>4138</v>
      </c>
      <c r="M5" t="s">
        <v>4149</v>
      </c>
      <c r="N5" s="2">
        <v>1</v>
      </c>
      <c r="O5" t="s">
        <v>4150</v>
      </c>
      <c r="P5" t="s">
        <v>4147</v>
      </c>
      <c r="Q5" t="s">
        <v>52</v>
      </c>
      <c r="R5" t="s">
        <v>4147</v>
      </c>
      <c r="T5" t="s">
        <v>52</v>
      </c>
      <c r="U5" t="s">
        <v>52</v>
      </c>
      <c r="V5" t="s">
        <v>52</v>
      </c>
      <c r="W5" t="s">
        <v>52</v>
      </c>
      <c r="X5" t="s">
        <v>52</v>
      </c>
      <c r="Y5" t="s">
        <v>52</v>
      </c>
      <c r="Z5" t="s">
        <v>52</v>
      </c>
      <c r="AA5" t="s">
        <v>52</v>
      </c>
      <c r="AB5" t="s">
        <v>52</v>
      </c>
      <c r="AD5" t="s">
        <v>52</v>
      </c>
      <c r="AE5" t="s">
        <v>45</v>
      </c>
      <c r="AF5" t="s">
        <v>52</v>
      </c>
      <c r="AG5" t="s">
        <v>52</v>
      </c>
      <c r="AH5" t="s">
        <v>52</v>
      </c>
      <c r="AI5" t="s">
        <v>52</v>
      </c>
      <c r="AJ5" t="s">
        <v>52</v>
      </c>
      <c r="AK5" t="s">
        <v>52</v>
      </c>
      <c r="AO5" t="s">
        <v>52</v>
      </c>
      <c r="AQ5" t="s">
        <v>408</v>
      </c>
      <c r="AR5" t="s">
        <v>52</v>
      </c>
      <c r="AZ5">
        <v>4</v>
      </c>
      <c r="BA5" t="s">
        <v>4135</v>
      </c>
      <c r="BB5">
        <v>24859975</v>
      </c>
      <c r="BC5" t="s">
        <v>62</v>
      </c>
      <c r="BD5" t="s">
        <v>63</v>
      </c>
    </row>
    <row r="6" spans="1:56" x14ac:dyDescent="0.25">
      <c r="A6" t="s">
        <v>38</v>
      </c>
      <c r="B6" t="s">
        <v>39</v>
      </c>
      <c r="C6" t="s">
        <v>40</v>
      </c>
      <c r="D6" t="s">
        <v>41</v>
      </c>
      <c r="E6" t="s">
        <v>10132</v>
      </c>
      <c r="G6" s="4">
        <v>1</v>
      </c>
      <c r="H6" s="6" t="s">
        <v>89</v>
      </c>
      <c r="I6" t="s">
        <v>4151</v>
      </c>
      <c r="J6" t="s">
        <v>4144</v>
      </c>
      <c r="L6" t="s">
        <v>4138</v>
      </c>
      <c r="M6" t="s">
        <v>4152</v>
      </c>
      <c r="N6" s="2">
        <v>3</v>
      </c>
      <c r="O6" t="s">
        <v>4134</v>
      </c>
      <c r="P6" t="s">
        <v>4147</v>
      </c>
      <c r="Q6" t="s">
        <v>45</v>
      </c>
      <c r="R6" t="s">
        <v>45</v>
      </c>
      <c r="T6" t="s">
        <v>52</v>
      </c>
      <c r="U6" t="s">
        <v>52</v>
      </c>
      <c r="V6" t="s">
        <v>52</v>
      </c>
      <c r="W6" t="s">
        <v>52</v>
      </c>
      <c r="X6" t="s">
        <v>52</v>
      </c>
      <c r="Y6" t="s">
        <v>45</v>
      </c>
      <c r="Z6" t="s">
        <v>52</v>
      </c>
      <c r="AA6" t="s">
        <v>52</v>
      </c>
      <c r="AB6" t="s">
        <v>52</v>
      </c>
      <c r="AD6" t="s">
        <v>45</v>
      </c>
      <c r="AE6" t="s">
        <v>52</v>
      </c>
      <c r="AF6" t="s">
        <v>52</v>
      </c>
      <c r="AG6" t="s">
        <v>52</v>
      </c>
      <c r="AH6" t="s">
        <v>52</v>
      </c>
      <c r="AI6" t="s">
        <v>52</v>
      </c>
      <c r="AJ6" t="s">
        <v>52</v>
      </c>
      <c r="AK6" t="s">
        <v>52</v>
      </c>
      <c r="AO6" t="s">
        <v>52</v>
      </c>
      <c r="AQ6" t="s">
        <v>408</v>
      </c>
      <c r="AR6" t="s">
        <v>52</v>
      </c>
      <c r="AZ6">
        <v>5</v>
      </c>
      <c r="BA6" t="s">
        <v>4135</v>
      </c>
      <c r="BB6">
        <v>24859975</v>
      </c>
      <c r="BC6" t="s">
        <v>62</v>
      </c>
      <c r="BD6" t="s">
        <v>63</v>
      </c>
    </row>
    <row r="7" spans="1:56" x14ac:dyDescent="0.25">
      <c r="A7" t="s">
        <v>38</v>
      </c>
      <c r="B7" t="s">
        <v>39</v>
      </c>
      <c r="C7" t="s">
        <v>40</v>
      </c>
      <c r="D7" t="s">
        <v>41</v>
      </c>
      <c r="E7" t="s">
        <v>10132</v>
      </c>
      <c r="G7" s="4">
        <v>1</v>
      </c>
      <c r="H7" s="6" t="s">
        <v>89</v>
      </c>
      <c r="I7" t="s">
        <v>4153</v>
      </c>
      <c r="J7" t="s">
        <v>4144</v>
      </c>
      <c r="L7" t="s">
        <v>4138</v>
      </c>
      <c r="M7" t="s">
        <v>4154</v>
      </c>
      <c r="N7" s="2">
        <v>0</v>
      </c>
      <c r="O7" t="s">
        <v>4150</v>
      </c>
      <c r="P7" t="s">
        <v>4147</v>
      </c>
      <c r="Q7" t="s">
        <v>52</v>
      </c>
      <c r="T7" t="s">
        <v>52</v>
      </c>
      <c r="U7" t="s">
        <v>52</v>
      </c>
      <c r="V7" t="s">
        <v>52</v>
      </c>
      <c r="W7" t="s">
        <v>52</v>
      </c>
      <c r="X7" t="s">
        <v>52</v>
      </c>
      <c r="Y7" t="s">
        <v>52</v>
      </c>
      <c r="Z7" t="s">
        <v>52</v>
      </c>
      <c r="AA7" t="s">
        <v>52</v>
      </c>
      <c r="AD7" t="s">
        <v>45</v>
      </c>
      <c r="AE7" t="s">
        <v>52</v>
      </c>
      <c r="AF7" t="s">
        <v>52</v>
      </c>
      <c r="AG7" t="s">
        <v>52</v>
      </c>
      <c r="AH7" t="s">
        <v>52</v>
      </c>
      <c r="AI7" t="s">
        <v>52</v>
      </c>
      <c r="AJ7" t="s">
        <v>52</v>
      </c>
      <c r="AK7" t="s">
        <v>52</v>
      </c>
      <c r="AO7" t="s">
        <v>52</v>
      </c>
      <c r="AQ7" t="s">
        <v>408</v>
      </c>
      <c r="AR7" t="s">
        <v>52</v>
      </c>
      <c r="AZ7">
        <v>6</v>
      </c>
      <c r="BA7" t="s">
        <v>4135</v>
      </c>
      <c r="BB7">
        <v>24859975</v>
      </c>
      <c r="BC7" t="s">
        <v>62</v>
      </c>
      <c r="BD7" t="s">
        <v>63</v>
      </c>
    </row>
    <row r="8" spans="1:56" x14ac:dyDescent="0.25">
      <c r="A8" t="s">
        <v>38</v>
      </c>
      <c r="B8" t="s">
        <v>39</v>
      </c>
      <c r="C8" t="s">
        <v>40</v>
      </c>
      <c r="D8" t="s">
        <v>41</v>
      </c>
      <c r="E8" t="s">
        <v>10132</v>
      </c>
      <c r="G8" s="4">
        <v>1</v>
      </c>
      <c r="H8" s="6" t="s">
        <v>89</v>
      </c>
      <c r="I8" t="s">
        <v>4155</v>
      </c>
      <c r="J8" t="s">
        <v>4144</v>
      </c>
      <c r="L8" t="s">
        <v>4138</v>
      </c>
      <c r="M8" t="s">
        <v>4156</v>
      </c>
      <c r="N8" s="2">
        <v>8</v>
      </c>
      <c r="O8" t="s">
        <v>4146</v>
      </c>
      <c r="P8" t="s">
        <v>4147</v>
      </c>
      <c r="Q8" t="s">
        <v>45</v>
      </c>
      <c r="R8" t="s">
        <v>45</v>
      </c>
      <c r="T8" t="s">
        <v>52</v>
      </c>
      <c r="U8" t="s">
        <v>52</v>
      </c>
      <c r="V8" t="s">
        <v>52</v>
      </c>
      <c r="W8" t="s">
        <v>52</v>
      </c>
      <c r="X8" t="s">
        <v>52</v>
      </c>
      <c r="Y8" t="s">
        <v>45</v>
      </c>
      <c r="Z8" t="s">
        <v>52</v>
      </c>
      <c r="AA8" t="s">
        <v>45</v>
      </c>
      <c r="AB8" t="s">
        <v>52</v>
      </c>
      <c r="AD8" t="s">
        <v>45</v>
      </c>
      <c r="AE8" t="s">
        <v>52</v>
      </c>
      <c r="AF8" t="s">
        <v>52</v>
      </c>
      <c r="AG8" t="s">
        <v>45</v>
      </c>
      <c r="AH8" t="s">
        <v>52</v>
      </c>
      <c r="AI8" t="s">
        <v>52</v>
      </c>
      <c r="AJ8" t="s">
        <v>52</v>
      </c>
      <c r="AK8" t="s">
        <v>52</v>
      </c>
      <c r="AO8" t="s">
        <v>52</v>
      </c>
      <c r="AQ8" t="s">
        <v>408</v>
      </c>
      <c r="AR8" t="s">
        <v>52</v>
      </c>
      <c r="AZ8">
        <v>7</v>
      </c>
      <c r="BA8" t="s">
        <v>4135</v>
      </c>
      <c r="BB8">
        <v>24859975</v>
      </c>
      <c r="BC8" t="s">
        <v>62</v>
      </c>
      <c r="BD8" t="s">
        <v>63</v>
      </c>
    </row>
    <row r="9" spans="1:56" x14ac:dyDescent="0.25">
      <c r="A9" t="s">
        <v>38</v>
      </c>
      <c r="B9" t="s">
        <v>39</v>
      </c>
      <c r="C9" t="s">
        <v>40</v>
      </c>
      <c r="D9" t="s">
        <v>67</v>
      </c>
      <c r="E9" t="s">
        <v>10132</v>
      </c>
      <c r="G9" s="4">
        <v>3</v>
      </c>
      <c r="H9" s="6" t="s">
        <v>46</v>
      </c>
      <c r="I9" t="s">
        <v>68</v>
      </c>
      <c r="J9" t="s">
        <v>4130</v>
      </c>
      <c r="L9" t="s">
        <v>4138</v>
      </c>
      <c r="M9" t="s">
        <v>4161</v>
      </c>
      <c r="N9" s="2">
        <v>24</v>
      </c>
      <c r="O9" t="s">
        <v>4162</v>
      </c>
      <c r="Q9" t="s">
        <v>52</v>
      </c>
      <c r="AD9" t="s">
        <v>45</v>
      </c>
      <c r="AE9" t="s">
        <v>52</v>
      </c>
      <c r="AF9" t="s">
        <v>45</v>
      </c>
      <c r="AG9" t="s">
        <v>45</v>
      </c>
      <c r="AH9" t="s">
        <v>45</v>
      </c>
      <c r="AI9" t="s">
        <v>45</v>
      </c>
      <c r="AJ9" t="s">
        <v>52</v>
      </c>
      <c r="AO9" t="s">
        <v>45</v>
      </c>
      <c r="AP9" s="2">
        <v>2</v>
      </c>
      <c r="AQ9" t="s">
        <v>4163</v>
      </c>
      <c r="AZ9">
        <v>10</v>
      </c>
      <c r="BA9" t="s">
        <v>4135</v>
      </c>
      <c r="BB9">
        <v>24859983</v>
      </c>
      <c r="BC9" t="s">
        <v>74</v>
      </c>
      <c r="BD9" t="s">
        <v>75</v>
      </c>
    </row>
    <row r="10" spans="1:56" x14ac:dyDescent="0.25">
      <c r="A10" t="s">
        <v>38</v>
      </c>
      <c r="B10" t="s">
        <v>39</v>
      </c>
      <c r="C10" t="s">
        <v>40</v>
      </c>
      <c r="D10" t="s">
        <v>67</v>
      </c>
      <c r="E10" t="s">
        <v>10132</v>
      </c>
      <c r="G10" s="4">
        <v>3</v>
      </c>
      <c r="H10" s="6" t="s">
        <v>66</v>
      </c>
      <c r="I10" t="s">
        <v>4164</v>
      </c>
      <c r="J10" t="s">
        <v>4157</v>
      </c>
      <c r="L10" t="s">
        <v>4131</v>
      </c>
      <c r="M10" t="s">
        <v>4165</v>
      </c>
      <c r="N10" s="2">
        <v>36</v>
      </c>
      <c r="O10" t="s">
        <v>4146</v>
      </c>
      <c r="Q10" t="s">
        <v>52</v>
      </c>
      <c r="AD10" t="s">
        <v>45</v>
      </c>
      <c r="AE10" t="s">
        <v>52</v>
      </c>
      <c r="AF10" t="s">
        <v>45</v>
      </c>
      <c r="AG10" t="s">
        <v>45</v>
      </c>
      <c r="AH10" t="s">
        <v>45</v>
      </c>
      <c r="AI10" t="s">
        <v>45</v>
      </c>
      <c r="AJ10" t="s">
        <v>52</v>
      </c>
      <c r="AO10" t="s">
        <v>45</v>
      </c>
      <c r="AP10" s="2">
        <v>2</v>
      </c>
      <c r="AQ10" t="s">
        <v>408</v>
      </c>
      <c r="AZ10">
        <v>11</v>
      </c>
      <c r="BA10" t="s">
        <v>4135</v>
      </c>
      <c r="BB10">
        <v>24859983</v>
      </c>
      <c r="BC10" t="s">
        <v>74</v>
      </c>
      <c r="BD10" t="s">
        <v>75</v>
      </c>
    </row>
    <row r="11" spans="1:56" x14ac:dyDescent="0.25">
      <c r="A11" t="s">
        <v>38</v>
      </c>
      <c r="B11" t="s">
        <v>39</v>
      </c>
      <c r="C11" t="s">
        <v>40</v>
      </c>
      <c r="D11" t="s">
        <v>67</v>
      </c>
      <c r="E11" t="s">
        <v>10132</v>
      </c>
      <c r="G11" s="4">
        <v>3</v>
      </c>
      <c r="H11" s="6" t="s">
        <v>89</v>
      </c>
      <c r="I11" t="s">
        <v>4166</v>
      </c>
      <c r="J11" t="s">
        <v>4144</v>
      </c>
      <c r="L11" t="s">
        <v>4138</v>
      </c>
      <c r="M11" t="s">
        <v>4167</v>
      </c>
      <c r="N11" s="2">
        <v>6</v>
      </c>
      <c r="O11" t="s">
        <v>4134</v>
      </c>
      <c r="P11" t="s">
        <v>4147</v>
      </c>
      <c r="Q11" t="s">
        <v>45</v>
      </c>
      <c r="R11" t="s">
        <v>45</v>
      </c>
      <c r="T11" t="s">
        <v>52</v>
      </c>
      <c r="U11" t="s">
        <v>52</v>
      </c>
      <c r="V11" t="s">
        <v>52</v>
      </c>
      <c r="W11" t="s">
        <v>52</v>
      </c>
      <c r="X11" t="s">
        <v>52</v>
      </c>
      <c r="Y11" t="s">
        <v>45</v>
      </c>
      <c r="Z11" t="s">
        <v>52</v>
      </c>
      <c r="AA11" t="s">
        <v>45</v>
      </c>
      <c r="AB11" t="s">
        <v>52</v>
      </c>
      <c r="AD11" t="s">
        <v>45</v>
      </c>
      <c r="AE11" t="s">
        <v>52</v>
      </c>
      <c r="AF11" t="s">
        <v>52</v>
      </c>
      <c r="AG11" t="s">
        <v>52</v>
      </c>
      <c r="AH11" t="s">
        <v>52</v>
      </c>
      <c r="AI11" t="s">
        <v>52</v>
      </c>
      <c r="AJ11" t="s">
        <v>52</v>
      </c>
      <c r="AO11" t="s">
        <v>52</v>
      </c>
      <c r="AQ11" t="s">
        <v>408</v>
      </c>
      <c r="AR11" t="s">
        <v>52</v>
      </c>
      <c r="AZ11">
        <v>12</v>
      </c>
      <c r="BA11" t="s">
        <v>4135</v>
      </c>
      <c r="BB11">
        <v>24859983</v>
      </c>
      <c r="BC11" t="s">
        <v>74</v>
      </c>
      <c r="BD11" t="s">
        <v>75</v>
      </c>
    </row>
    <row r="12" spans="1:56" x14ac:dyDescent="0.25">
      <c r="A12" t="s">
        <v>38</v>
      </c>
      <c r="B12" t="s">
        <v>39</v>
      </c>
      <c r="C12" t="s">
        <v>40</v>
      </c>
      <c r="D12" t="s">
        <v>67</v>
      </c>
      <c r="E12" t="s">
        <v>10132</v>
      </c>
      <c r="G12" s="4">
        <v>3</v>
      </c>
      <c r="H12" s="6" t="s">
        <v>70</v>
      </c>
      <c r="I12" t="s">
        <v>4168</v>
      </c>
      <c r="J12" t="s">
        <v>4144</v>
      </c>
      <c r="L12" t="s">
        <v>4131</v>
      </c>
      <c r="M12" t="s">
        <v>4169</v>
      </c>
      <c r="N12" s="2">
        <v>3</v>
      </c>
      <c r="O12" t="s">
        <v>4134</v>
      </c>
      <c r="P12" t="s">
        <v>4147</v>
      </c>
      <c r="Q12" t="s">
        <v>45</v>
      </c>
      <c r="R12" t="s">
        <v>45</v>
      </c>
      <c r="T12" t="s">
        <v>52</v>
      </c>
      <c r="U12" t="s">
        <v>52</v>
      </c>
      <c r="V12" t="s">
        <v>52</v>
      </c>
      <c r="W12" t="s">
        <v>52</v>
      </c>
      <c r="X12" t="s">
        <v>52</v>
      </c>
      <c r="Y12" t="s">
        <v>52</v>
      </c>
      <c r="Z12" t="s">
        <v>52</v>
      </c>
      <c r="AA12" t="s">
        <v>52</v>
      </c>
      <c r="AB12" t="s">
        <v>45</v>
      </c>
      <c r="AD12" t="s">
        <v>45</v>
      </c>
      <c r="AE12" t="s">
        <v>52</v>
      </c>
      <c r="AF12" t="s">
        <v>52</v>
      </c>
      <c r="AG12" t="s">
        <v>52</v>
      </c>
      <c r="AH12" t="s">
        <v>52</v>
      </c>
      <c r="AI12" t="s">
        <v>52</v>
      </c>
      <c r="AJ12" t="s">
        <v>52</v>
      </c>
      <c r="AO12" t="s">
        <v>52</v>
      </c>
      <c r="AQ12" t="s">
        <v>408</v>
      </c>
      <c r="AR12" t="s">
        <v>52</v>
      </c>
      <c r="AZ12">
        <v>13</v>
      </c>
      <c r="BA12" t="s">
        <v>4135</v>
      </c>
      <c r="BB12">
        <v>24859983</v>
      </c>
      <c r="BC12" t="s">
        <v>74</v>
      </c>
      <c r="BD12" t="s">
        <v>75</v>
      </c>
    </row>
    <row r="13" spans="1:56" x14ac:dyDescent="0.25">
      <c r="A13" t="s">
        <v>38</v>
      </c>
      <c r="B13" t="s">
        <v>39</v>
      </c>
      <c r="C13" t="s">
        <v>40</v>
      </c>
      <c r="D13" t="s">
        <v>76</v>
      </c>
      <c r="E13" t="s">
        <v>10132</v>
      </c>
      <c r="G13" s="4">
        <v>4</v>
      </c>
      <c r="H13" s="6" t="s">
        <v>46</v>
      </c>
      <c r="I13" t="s">
        <v>77</v>
      </c>
      <c r="J13" t="s">
        <v>4130</v>
      </c>
      <c r="L13" t="s">
        <v>4138</v>
      </c>
      <c r="M13" t="s">
        <v>4170</v>
      </c>
      <c r="N13" s="2">
        <v>18</v>
      </c>
      <c r="O13" t="s">
        <v>4162</v>
      </c>
      <c r="Q13" t="s">
        <v>52</v>
      </c>
      <c r="AD13" t="s">
        <v>45</v>
      </c>
      <c r="AE13" t="s">
        <v>52</v>
      </c>
      <c r="AF13" t="s">
        <v>52</v>
      </c>
      <c r="AG13" t="s">
        <v>45</v>
      </c>
      <c r="AH13" t="s">
        <v>52</v>
      </c>
      <c r="AI13" t="s">
        <v>52</v>
      </c>
      <c r="AJ13" t="s">
        <v>52</v>
      </c>
      <c r="AO13" t="s">
        <v>52</v>
      </c>
      <c r="AQ13" t="s">
        <v>408</v>
      </c>
      <c r="AZ13">
        <v>14</v>
      </c>
      <c r="BA13" t="s">
        <v>4135</v>
      </c>
      <c r="BB13">
        <v>24859990</v>
      </c>
      <c r="BC13" t="s">
        <v>78</v>
      </c>
      <c r="BD13" t="s">
        <v>79</v>
      </c>
    </row>
    <row r="14" spans="1:56" x14ac:dyDescent="0.25">
      <c r="A14" t="s">
        <v>38</v>
      </c>
      <c r="B14" t="s">
        <v>39</v>
      </c>
      <c r="C14" t="s">
        <v>40</v>
      </c>
      <c r="D14" t="s">
        <v>67</v>
      </c>
      <c r="E14" t="s">
        <v>10132</v>
      </c>
      <c r="G14" s="4">
        <v>4</v>
      </c>
      <c r="H14" s="6" t="s">
        <v>66</v>
      </c>
      <c r="I14" t="s">
        <v>4171</v>
      </c>
      <c r="J14" t="s">
        <v>4157</v>
      </c>
      <c r="L14" t="s">
        <v>4131</v>
      </c>
      <c r="M14" t="s">
        <v>4172</v>
      </c>
      <c r="N14" s="2">
        <v>22</v>
      </c>
      <c r="O14" t="s">
        <v>4173</v>
      </c>
      <c r="Q14" t="s">
        <v>52</v>
      </c>
      <c r="AD14" t="s">
        <v>45</v>
      </c>
      <c r="AE14" t="s">
        <v>52</v>
      </c>
      <c r="AF14" t="s">
        <v>45</v>
      </c>
      <c r="AG14" t="s">
        <v>45</v>
      </c>
      <c r="AH14" t="s">
        <v>45</v>
      </c>
      <c r="AI14" t="s">
        <v>45</v>
      </c>
      <c r="AJ14" t="s">
        <v>52</v>
      </c>
      <c r="AO14" t="s">
        <v>52</v>
      </c>
      <c r="AQ14" t="s">
        <v>4163</v>
      </c>
      <c r="AS14" t="s">
        <v>202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1</v>
      </c>
      <c r="AZ14">
        <v>15</v>
      </c>
      <c r="BA14" t="s">
        <v>4135</v>
      </c>
      <c r="BB14">
        <v>24859990</v>
      </c>
      <c r="BC14" t="s">
        <v>78</v>
      </c>
      <c r="BD14" t="s">
        <v>79</v>
      </c>
    </row>
    <row r="15" spans="1:56" x14ac:dyDescent="0.25">
      <c r="A15" t="s">
        <v>38</v>
      </c>
      <c r="B15" t="s">
        <v>39</v>
      </c>
      <c r="C15" t="s">
        <v>40</v>
      </c>
      <c r="D15" t="s">
        <v>76</v>
      </c>
      <c r="E15" t="s">
        <v>10132</v>
      </c>
      <c r="G15" s="4">
        <v>6</v>
      </c>
      <c r="H15" s="6" t="s">
        <v>46</v>
      </c>
      <c r="I15" t="s">
        <v>87</v>
      </c>
      <c r="J15" t="s">
        <v>4157</v>
      </c>
      <c r="L15" t="s">
        <v>4131</v>
      </c>
      <c r="M15" t="s">
        <v>4174</v>
      </c>
      <c r="N15" s="2">
        <v>23</v>
      </c>
      <c r="O15" t="s">
        <v>4173</v>
      </c>
      <c r="Q15" t="s">
        <v>52</v>
      </c>
      <c r="AD15" t="s">
        <v>45</v>
      </c>
      <c r="AE15" t="s">
        <v>52</v>
      </c>
      <c r="AF15" t="s">
        <v>45</v>
      </c>
      <c r="AG15" t="s">
        <v>45</v>
      </c>
      <c r="AH15" t="s">
        <v>45</v>
      </c>
      <c r="AI15" t="s">
        <v>45</v>
      </c>
      <c r="AJ15" t="s">
        <v>52</v>
      </c>
      <c r="AO15" t="s">
        <v>52</v>
      </c>
      <c r="AQ15" t="s">
        <v>408</v>
      </c>
      <c r="AS15" t="s">
        <v>202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1</v>
      </c>
      <c r="AZ15">
        <v>16</v>
      </c>
      <c r="BA15" t="s">
        <v>4135</v>
      </c>
      <c r="BB15">
        <v>24860024</v>
      </c>
      <c r="BC15" t="s">
        <v>92</v>
      </c>
      <c r="BD15" t="s">
        <v>93</v>
      </c>
    </row>
    <row r="16" spans="1:56" x14ac:dyDescent="0.25">
      <c r="A16" t="s">
        <v>38</v>
      </c>
      <c r="B16" t="s">
        <v>39</v>
      </c>
      <c r="C16" t="s">
        <v>40</v>
      </c>
      <c r="D16" t="s">
        <v>76</v>
      </c>
      <c r="E16" t="s">
        <v>10132</v>
      </c>
      <c r="G16" s="4">
        <v>6</v>
      </c>
      <c r="H16" s="6" t="s">
        <v>66</v>
      </c>
      <c r="I16" t="s">
        <v>4175</v>
      </c>
      <c r="J16" t="s">
        <v>4130</v>
      </c>
      <c r="L16" t="s">
        <v>4138</v>
      </c>
      <c r="M16" t="s">
        <v>4176</v>
      </c>
      <c r="N16" s="2">
        <v>47</v>
      </c>
      <c r="O16" t="s">
        <v>4140</v>
      </c>
      <c r="Q16" t="s">
        <v>52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52</v>
      </c>
      <c r="AO16" t="s">
        <v>45</v>
      </c>
      <c r="AP16" s="2">
        <v>4</v>
      </c>
      <c r="AQ16" t="s">
        <v>408</v>
      </c>
      <c r="AS16" t="s">
        <v>202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1</v>
      </c>
      <c r="AZ16">
        <v>17</v>
      </c>
      <c r="BA16" t="s">
        <v>4135</v>
      </c>
      <c r="BB16">
        <v>24860024</v>
      </c>
      <c r="BC16" t="s">
        <v>92</v>
      </c>
      <c r="BD16" t="s">
        <v>93</v>
      </c>
    </row>
    <row r="17" spans="1:56" x14ac:dyDescent="0.25">
      <c r="A17" t="s">
        <v>38</v>
      </c>
      <c r="B17" t="s">
        <v>39</v>
      </c>
      <c r="C17" t="s">
        <v>40</v>
      </c>
      <c r="D17" t="s">
        <v>76</v>
      </c>
      <c r="E17" t="s">
        <v>10132</v>
      </c>
      <c r="G17" s="4">
        <v>6</v>
      </c>
      <c r="H17" s="6" t="s">
        <v>89</v>
      </c>
      <c r="I17" t="s">
        <v>4177</v>
      </c>
      <c r="J17" t="s">
        <v>1135</v>
      </c>
      <c r="L17" t="s">
        <v>4138</v>
      </c>
      <c r="M17" t="s">
        <v>4178</v>
      </c>
      <c r="N17" s="2">
        <v>11</v>
      </c>
      <c r="O17" t="s">
        <v>4146</v>
      </c>
      <c r="P17" t="s">
        <v>4179</v>
      </c>
      <c r="Q17" t="s">
        <v>45</v>
      </c>
      <c r="R17" t="s">
        <v>45</v>
      </c>
      <c r="T17" t="s">
        <v>52</v>
      </c>
      <c r="U17" t="s">
        <v>52</v>
      </c>
      <c r="V17" t="s">
        <v>52</v>
      </c>
      <c r="W17" t="s">
        <v>52</v>
      </c>
      <c r="X17" t="s">
        <v>45</v>
      </c>
      <c r="Y17" t="s">
        <v>45</v>
      </c>
      <c r="Z17" t="s">
        <v>52</v>
      </c>
      <c r="AA17" t="s">
        <v>52</v>
      </c>
      <c r="AB17" t="s">
        <v>52</v>
      </c>
      <c r="AD17" t="s">
        <v>45</v>
      </c>
      <c r="AE17" t="s">
        <v>52</v>
      </c>
      <c r="AF17" t="s">
        <v>52</v>
      </c>
      <c r="AG17" t="s">
        <v>52</v>
      </c>
      <c r="AH17" t="s">
        <v>52</v>
      </c>
      <c r="AI17" t="s">
        <v>52</v>
      </c>
      <c r="AJ17" t="s">
        <v>52</v>
      </c>
      <c r="AM17" t="s">
        <v>4159</v>
      </c>
      <c r="AN17" t="s">
        <v>52</v>
      </c>
      <c r="AO17" t="s">
        <v>52</v>
      </c>
      <c r="AQ17" t="s">
        <v>408</v>
      </c>
      <c r="AR17" t="s">
        <v>52</v>
      </c>
      <c r="AZ17">
        <v>18</v>
      </c>
      <c r="BA17" t="s">
        <v>4135</v>
      </c>
      <c r="BB17">
        <v>24860024</v>
      </c>
      <c r="BC17" t="s">
        <v>92</v>
      </c>
      <c r="BD17" t="s">
        <v>93</v>
      </c>
    </row>
    <row r="18" spans="1:56" x14ac:dyDescent="0.25">
      <c r="A18" t="s">
        <v>38</v>
      </c>
      <c r="B18" t="s">
        <v>39</v>
      </c>
      <c r="C18" t="s">
        <v>40</v>
      </c>
      <c r="D18" t="s">
        <v>94</v>
      </c>
      <c r="E18" t="s">
        <v>10132</v>
      </c>
      <c r="G18" s="4">
        <v>7</v>
      </c>
      <c r="H18" s="6" t="s">
        <v>46</v>
      </c>
      <c r="I18" t="s">
        <v>95</v>
      </c>
      <c r="J18" t="s">
        <v>4130</v>
      </c>
      <c r="L18" t="s">
        <v>4138</v>
      </c>
      <c r="M18" t="s">
        <v>4180</v>
      </c>
      <c r="N18" s="2">
        <v>35</v>
      </c>
      <c r="O18" t="s">
        <v>4181</v>
      </c>
      <c r="Q18" t="s">
        <v>52</v>
      </c>
      <c r="AD18" t="s">
        <v>45</v>
      </c>
      <c r="AE18" t="s">
        <v>52</v>
      </c>
      <c r="AF18" t="s">
        <v>45</v>
      </c>
      <c r="AG18" t="s">
        <v>45</v>
      </c>
      <c r="AH18" t="s">
        <v>45</v>
      </c>
      <c r="AI18" t="s">
        <v>45</v>
      </c>
      <c r="AJ18" t="s">
        <v>52</v>
      </c>
      <c r="AO18" t="s">
        <v>45</v>
      </c>
      <c r="AP18" s="2">
        <v>2</v>
      </c>
      <c r="AQ18" t="s">
        <v>408</v>
      </c>
      <c r="AS18" t="s">
        <v>4182</v>
      </c>
      <c r="AT18" s="2">
        <v>0</v>
      </c>
      <c r="AU18" s="2">
        <v>0</v>
      </c>
      <c r="AV18" s="2">
        <v>1</v>
      </c>
      <c r="AW18" s="2">
        <v>0</v>
      </c>
      <c r="AX18" s="2">
        <v>0</v>
      </c>
      <c r="AY18" s="2">
        <v>1</v>
      </c>
      <c r="AZ18">
        <v>19</v>
      </c>
      <c r="BA18" t="s">
        <v>4135</v>
      </c>
      <c r="BB18">
        <v>24860037</v>
      </c>
      <c r="BC18" t="s">
        <v>99</v>
      </c>
      <c r="BD18" t="s">
        <v>100</v>
      </c>
    </row>
    <row r="19" spans="1:56" x14ac:dyDescent="0.25">
      <c r="A19" t="s">
        <v>38</v>
      </c>
      <c r="B19" t="s">
        <v>39</v>
      </c>
      <c r="C19" t="s">
        <v>40</v>
      </c>
      <c r="D19" t="s">
        <v>94</v>
      </c>
      <c r="E19" t="s">
        <v>10132</v>
      </c>
      <c r="G19" s="4">
        <v>7</v>
      </c>
      <c r="H19" s="6" t="s">
        <v>66</v>
      </c>
      <c r="I19" t="s">
        <v>4183</v>
      </c>
      <c r="J19" t="s">
        <v>4157</v>
      </c>
      <c r="L19" t="s">
        <v>4131</v>
      </c>
      <c r="M19" t="s">
        <v>4184</v>
      </c>
      <c r="N19" s="2">
        <v>20</v>
      </c>
      <c r="O19" t="s">
        <v>4162</v>
      </c>
      <c r="Q19" t="s">
        <v>45</v>
      </c>
      <c r="AD19" t="s">
        <v>45</v>
      </c>
      <c r="AE19" t="s">
        <v>52</v>
      </c>
      <c r="AF19" t="s">
        <v>45</v>
      </c>
      <c r="AG19" t="s">
        <v>45</v>
      </c>
      <c r="AH19" t="s">
        <v>45</v>
      </c>
      <c r="AI19" t="s">
        <v>45</v>
      </c>
      <c r="AJ19" t="s">
        <v>52</v>
      </c>
      <c r="AO19" t="s">
        <v>45</v>
      </c>
      <c r="AP19" s="2">
        <v>1</v>
      </c>
      <c r="AQ19" t="s">
        <v>4185</v>
      </c>
      <c r="AZ19">
        <v>20</v>
      </c>
      <c r="BA19" t="s">
        <v>4135</v>
      </c>
      <c r="BB19">
        <v>24860037</v>
      </c>
      <c r="BC19" t="s">
        <v>99</v>
      </c>
      <c r="BD19" t="s">
        <v>100</v>
      </c>
    </row>
    <row r="20" spans="1:56" x14ac:dyDescent="0.25">
      <c r="A20" t="s">
        <v>38</v>
      </c>
      <c r="B20" t="s">
        <v>39</v>
      </c>
      <c r="C20" t="s">
        <v>40</v>
      </c>
      <c r="D20" t="s">
        <v>94</v>
      </c>
      <c r="E20" t="s">
        <v>10132</v>
      </c>
      <c r="G20" s="4">
        <v>7</v>
      </c>
      <c r="H20" s="6" t="s">
        <v>89</v>
      </c>
      <c r="I20" t="s">
        <v>4186</v>
      </c>
      <c r="J20" t="s">
        <v>4144</v>
      </c>
      <c r="L20" t="s">
        <v>4138</v>
      </c>
      <c r="M20" t="s">
        <v>4187</v>
      </c>
      <c r="N20" s="2">
        <v>11</v>
      </c>
      <c r="O20" t="s">
        <v>4146</v>
      </c>
      <c r="P20" t="s">
        <v>4147</v>
      </c>
      <c r="Q20" t="s">
        <v>45</v>
      </c>
      <c r="R20" t="s">
        <v>4147</v>
      </c>
      <c r="T20" t="s">
        <v>52</v>
      </c>
      <c r="U20" t="s">
        <v>52</v>
      </c>
      <c r="V20" t="s">
        <v>52</v>
      </c>
      <c r="W20" t="s">
        <v>52</v>
      </c>
      <c r="X20" t="s">
        <v>52</v>
      </c>
      <c r="Y20" t="s">
        <v>45</v>
      </c>
      <c r="Z20" t="s">
        <v>52</v>
      </c>
      <c r="AA20" t="s">
        <v>52</v>
      </c>
      <c r="AB20" t="s">
        <v>52</v>
      </c>
      <c r="AD20" t="s">
        <v>45</v>
      </c>
      <c r="AE20" t="s">
        <v>52</v>
      </c>
      <c r="AF20" t="s">
        <v>52</v>
      </c>
      <c r="AG20" t="s">
        <v>52</v>
      </c>
      <c r="AH20" t="s">
        <v>52</v>
      </c>
      <c r="AI20" t="s">
        <v>52</v>
      </c>
      <c r="AJ20" t="s">
        <v>52</v>
      </c>
      <c r="AM20" t="s">
        <v>4159</v>
      </c>
      <c r="AN20" t="s">
        <v>52</v>
      </c>
      <c r="AO20" t="s">
        <v>52</v>
      </c>
      <c r="AQ20" t="s">
        <v>408</v>
      </c>
      <c r="AR20" t="s">
        <v>52</v>
      </c>
      <c r="AZ20">
        <v>21</v>
      </c>
      <c r="BA20" t="s">
        <v>4135</v>
      </c>
      <c r="BB20">
        <v>24860037</v>
      </c>
      <c r="BC20" t="s">
        <v>99</v>
      </c>
      <c r="BD20" t="s">
        <v>100</v>
      </c>
    </row>
    <row r="21" spans="1:56" x14ac:dyDescent="0.25">
      <c r="A21" t="s">
        <v>38</v>
      </c>
      <c r="B21" t="s">
        <v>39</v>
      </c>
      <c r="C21" t="s">
        <v>40</v>
      </c>
      <c r="D21" t="s">
        <v>94</v>
      </c>
      <c r="E21" t="s">
        <v>10132</v>
      </c>
      <c r="G21" s="4">
        <v>7</v>
      </c>
      <c r="H21" s="6" t="s">
        <v>70</v>
      </c>
      <c r="I21" t="s">
        <v>4188</v>
      </c>
      <c r="J21" t="s">
        <v>4144</v>
      </c>
      <c r="L21" t="s">
        <v>4131</v>
      </c>
      <c r="M21" t="s">
        <v>4189</v>
      </c>
      <c r="N21" s="2">
        <v>10</v>
      </c>
      <c r="O21" t="s">
        <v>4146</v>
      </c>
      <c r="P21" t="s">
        <v>4147</v>
      </c>
      <c r="Q21" t="s">
        <v>45</v>
      </c>
      <c r="R21" t="s">
        <v>45</v>
      </c>
      <c r="T21" t="s">
        <v>52</v>
      </c>
      <c r="U21" t="s">
        <v>52</v>
      </c>
      <c r="V21" t="s">
        <v>52</v>
      </c>
      <c r="W21" t="s">
        <v>52</v>
      </c>
      <c r="X21" t="s">
        <v>52</v>
      </c>
      <c r="Y21" t="s">
        <v>45</v>
      </c>
      <c r="Z21" t="s">
        <v>52</v>
      </c>
      <c r="AA21" t="s">
        <v>52</v>
      </c>
      <c r="AB21" t="s">
        <v>52</v>
      </c>
      <c r="AD21" t="s">
        <v>45</v>
      </c>
      <c r="AE21" t="s">
        <v>52</v>
      </c>
      <c r="AF21" t="s">
        <v>52</v>
      </c>
      <c r="AG21" t="s">
        <v>52</v>
      </c>
      <c r="AH21" t="s">
        <v>52</v>
      </c>
      <c r="AI21" t="s">
        <v>52</v>
      </c>
      <c r="AJ21" t="s">
        <v>52</v>
      </c>
      <c r="AM21" t="s">
        <v>4159</v>
      </c>
      <c r="AO21" t="s">
        <v>52</v>
      </c>
      <c r="AQ21" t="s">
        <v>408</v>
      </c>
      <c r="AR21" t="s">
        <v>52</v>
      </c>
      <c r="AZ21">
        <v>22</v>
      </c>
      <c r="BA21" t="s">
        <v>4135</v>
      </c>
      <c r="BB21">
        <v>24860037</v>
      </c>
      <c r="BC21" t="s">
        <v>99</v>
      </c>
      <c r="BD21" t="s">
        <v>100</v>
      </c>
    </row>
    <row r="22" spans="1:56" x14ac:dyDescent="0.25">
      <c r="A22" t="s">
        <v>38</v>
      </c>
      <c r="B22" t="s">
        <v>39</v>
      </c>
      <c r="C22" t="s">
        <v>40</v>
      </c>
      <c r="D22" t="s">
        <v>101</v>
      </c>
      <c r="E22" t="s">
        <v>10132</v>
      </c>
      <c r="G22" s="4">
        <v>8</v>
      </c>
      <c r="H22" s="6" t="s">
        <v>46</v>
      </c>
      <c r="I22" t="s">
        <v>4129</v>
      </c>
      <c r="J22" t="s">
        <v>4130</v>
      </c>
      <c r="L22" t="s">
        <v>4138</v>
      </c>
      <c r="M22" t="s">
        <v>4190</v>
      </c>
      <c r="N22" s="2">
        <v>30</v>
      </c>
      <c r="O22" t="s">
        <v>4146</v>
      </c>
      <c r="AD22" t="s">
        <v>45</v>
      </c>
      <c r="AE22" t="s">
        <v>52</v>
      </c>
      <c r="AF22" t="s">
        <v>45</v>
      </c>
      <c r="AG22" t="s">
        <v>45</v>
      </c>
      <c r="AH22" t="s">
        <v>45</v>
      </c>
      <c r="AI22" t="s">
        <v>45</v>
      </c>
      <c r="AJ22" t="s">
        <v>52</v>
      </c>
      <c r="AK22" t="s">
        <v>52</v>
      </c>
      <c r="AO22" t="s">
        <v>45</v>
      </c>
      <c r="AP22" s="2">
        <v>4</v>
      </c>
      <c r="AQ22" t="s">
        <v>4163</v>
      </c>
      <c r="AZ22">
        <v>23</v>
      </c>
      <c r="BA22" t="s">
        <v>4135</v>
      </c>
      <c r="BB22">
        <v>24860049</v>
      </c>
      <c r="BC22" t="s">
        <v>108</v>
      </c>
      <c r="BD22" t="s">
        <v>109</v>
      </c>
    </row>
    <row r="23" spans="1:56" x14ac:dyDescent="0.25">
      <c r="A23" t="s">
        <v>38</v>
      </c>
      <c r="B23" t="s">
        <v>39</v>
      </c>
      <c r="C23" t="s">
        <v>40</v>
      </c>
      <c r="D23" t="s">
        <v>101</v>
      </c>
      <c r="E23" t="s">
        <v>10132</v>
      </c>
      <c r="G23" s="4">
        <v>8</v>
      </c>
      <c r="H23" s="6" t="s">
        <v>4191</v>
      </c>
      <c r="I23" t="s">
        <v>4192</v>
      </c>
      <c r="J23" t="s">
        <v>4157</v>
      </c>
      <c r="L23" t="s">
        <v>4131</v>
      </c>
      <c r="M23" t="s">
        <v>4193</v>
      </c>
      <c r="N23" s="2">
        <v>36</v>
      </c>
      <c r="O23" t="s">
        <v>4140</v>
      </c>
      <c r="Q23" t="s">
        <v>52</v>
      </c>
      <c r="AD23" t="s">
        <v>45</v>
      </c>
      <c r="AF23" t="s">
        <v>45</v>
      </c>
      <c r="AG23" t="s">
        <v>45</v>
      </c>
      <c r="AH23" t="s">
        <v>45</v>
      </c>
      <c r="AI23" t="s">
        <v>45</v>
      </c>
      <c r="AJ23" t="s">
        <v>52</v>
      </c>
      <c r="AK23" t="s">
        <v>52</v>
      </c>
      <c r="AO23" t="s">
        <v>45</v>
      </c>
      <c r="AP23" s="2">
        <v>4</v>
      </c>
      <c r="AQ23" t="s">
        <v>4163</v>
      </c>
      <c r="AZ23">
        <v>24</v>
      </c>
      <c r="BA23" t="s">
        <v>4135</v>
      </c>
      <c r="BB23">
        <v>24860049</v>
      </c>
      <c r="BC23" t="s">
        <v>108</v>
      </c>
      <c r="BD23" t="s">
        <v>109</v>
      </c>
    </row>
    <row r="24" spans="1:56" x14ac:dyDescent="0.25">
      <c r="A24" t="s">
        <v>38</v>
      </c>
      <c r="B24" t="s">
        <v>39</v>
      </c>
      <c r="C24" t="s">
        <v>40</v>
      </c>
      <c r="D24" t="s">
        <v>101</v>
      </c>
      <c r="E24" t="s">
        <v>10132</v>
      </c>
      <c r="G24" s="4">
        <v>8</v>
      </c>
      <c r="H24" s="6" t="s">
        <v>4194</v>
      </c>
      <c r="I24" t="s">
        <v>4195</v>
      </c>
      <c r="J24" t="s">
        <v>4144</v>
      </c>
      <c r="L24" t="s">
        <v>4131</v>
      </c>
      <c r="M24" t="s">
        <v>4196</v>
      </c>
      <c r="N24" s="2">
        <v>12</v>
      </c>
      <c r="O24" t="s">
        <v>4146</v>
      </c>
      <c r="P24" t="s">
        <v>4197</v>
      </c>
      <c r="Q24" t="s">
        <v>45</v>
      </c>
      <c r="R24" t="s">
        <v>4147</v>
      </c>
      <c r="T24" t="s">
        <v>45</v>
      </c>
      <c r="U24" t="s">
        <v>45</v>
      </c>
      <c r="V24" t="s">
        <v>52</v>
      </c>
      <c r="W24" t="s">
        <v>45</v>
      </c>
      <c r="X24" t="s">
        <v>52</v>
      </c>
      <c r="Y24" t="s">
        <v>45</v>
      </c>
      <c r="Z24" t="s">
        <v>52</v>
      </c>
      <c r="AA24" t="s">
        <v>45</v>
      </c>
      <c r="AB24" t="s">
        <v>45</v>
      </c>
      <c r="AD24" t="s">
        <v>45</v>
      </c>
      <c r="AE24" t="s">
        <v>52</v>
      </c>
      <c r="AF24" t="s">
        <v>52</v>
      </c>
      <c r="AG24" t="s">
        <v>52</v>
      </c>
      <c r="AH24" t="s">
        <v>52</v>
      </c>
      <c r="AI24" t="s">
        <v>52</v>
      </c>
      <c r="AJ24" t="s">
        <v>52</v>
      </c>
      <c r="AK24" t="s">
        <v>52</v>
      </c>
      <c r="AM24" t="s">
        <v>4159</v>
      </c>
      <c r="AO24" t="s">
        <v>52</v>
      </c>
      <c r="AQ24" t="s">
        <v>408</v>
      </c>
      <c r="AR24" t="s">
        <v>52</v>
      </c>
      <c r="AZ24">
        <v>25</v>
      </c>
      <c r="BA24" t="s">
        <v>4135</v>
      </c>
      <c r="BB24">
        <v>24860049</v>
      </c>
      <c r="BC24" t="s">
        <v>108</v>
      </c>
      <c r="BD24" t="s">
        <v>109</v>
      </c>
    </row>
    <row r="25" spans="1:56" x14ac:dyDescent="0.25">
      <c r="A25" t="s">
        <v>38</v>
      </c>
      <c r="B25" t="s">
        <v>39</v>
      </c>
      <c r="C25" t="s">
        <v>40</v>
      </c>
      <c r="D25" t="s">
        <v>101</v>
      </c>
      <c r="E25" t="s">
        <v>10132</v>
      </c>
      <c r="G25" s="4">
        <v>8</v>
      </c>
      <c r="H25" s="6" t="s">
        <v>89</v>
      </c>
      <c r="I25" t="s">
        <v>4198</v>
      </c>
      <c r="J25" t="s">
        <v>4144</v>
      </c>
      <c r="L25" t="s">
        <v>4138</v>
      </c>
      <c r="M25" t="s">
        <v>4199</v>
      </c>
      <c r="N25" s="2">
        <v>14</v>
      </c>
      <c r="O25" t="s">
        <v>4146</v>
      </c>
      <c r="P25" t="s">
        <v>4147</v>
      </c>
      <c r="Q25" t="s">
        <v>45</v>
      </c>
      <c r="R25" t="s">
        <v>4147</v>
      </c>
      <c r="T25" t="s">
        <v>45</v>
      </c>
      <c r="U25" t="s">
        <v>45</v>
      </c>
      <c r="V25" t="s">
        <v>52</v>
      </c>
      <c r="W25" t="s">
        <v>45</v>
      </c>
      <c r="X25" t="s">
        <v>52</v>
      </c>
      <c r="Y25" t="s">
        <v>45</v>
      </c>
      <c r="Z25" t="s">
        <v>52</v>
      </c>
      <c r="AA25" t="s">
        <v>45</v>
      </c>
      <c r="AB25" t="s">
        <v>45</v>
      </c>
      <c r="AD25" t="s">
        <v>45</v>
      </c>
      <c r="AE25" t="s">
        <v>52</v>
      </c>
      <c r="AF25" t="s">
        <v>52</v>
      </c>
      <c r="AG25" t="s">
        <v>52</v>
      </c>
      <c r="AH25" t="s">
        <v>52</v>
      </c>
      <c r="AI25" t="s">
        <v>52</v>
      </c>
      <c r="AJ25" t="s">
        <v>52</v>
      </c>
      <c r="AK25" t="s">
        <v>52</v>
      </c>
      <c r="AM25" t="s">
        <v>4159</v>
      </c>
      <c r="AN25" t="s">
        <v>52</v>
      </c>
      <c r="AO25" t="s">
        <v>52</v>
      </c>
      <c r="AQ25" t="s">
        <v>408</v>
      </c>
      <c r="AR25" t="s">
        <v>52</v>
      </c>
      <c r="AZ25">
        <v>26</v>
      </c>
      <c r="BA25" t="s">
        <v>4135</v>
      </c>
      <c r="BB25">
        <v>24860049</v>
      </c>
      <c r="BC25" t="s">
        <v>108</v>
      </c>
      <c r="BD25" t="s">
        <v>109</v>
      </c>
    </row>
    <row r="26" spans="1:56" x14ac:dyDescent="0.25">
      <c r="A26" t="s">
        <v>38</v>
      </c>
      <c r="B26" t="s">
        <v>39</v>
      </c>
      <c r="C26" t="s">
        <v>40</v>
      </c>
      <c r="D26" t="s">
        <v>101</v>
      </c>
      <c r="E26" t="s">
        <v>10132</v>
      </c>
      <c r="G26" s="4">
        <v>8</v>
      </c>
      <c r="H26" s="6" t="s">
        <v>66</v>
      </c>
      <c r="I26" t="s">
        <v>4200</v>
      </c>
      <c r="J26" t="s">
        <v>4144</v>
      </c>
      <c r="L26" t="s">
        <v>4131</v>
      </c>
      <c r="M26" t="s">
        <v>4201</v>
      </c>
      <c r="N26" s="2">
        <v>10</v>
      </c>
      <c r="O26" t="s">
        <v>4146</v>
      </c>
      <c r="P26" t="s">
        <v>4147</v>
      </c>
      <c r="Q26" t="s">
        <v>45</v>
      </c>
      <c r="R26" t="s">
        <v>45</v>
      </c>
      <c r="T26" t="s">
        <v>45</v>
      </c>
      <c r="U26" t="s">
        <v>45</v>
      </c>
      <c r="V26" t="s">
        <v>52</v>
      </c>
      <c r="W26" t="s">
        <v>45</v>
      </c>
      <c r="X26" t="s">
        <v>52</v>
      </c>
      <c r="Y26" t="s">
        <v>45</v>
      </c>
      <c r="Z26" t="s">
        <v>52</v>
      </c>
      <c r="AA26" t="s">
        <v>45</v>
      </c>
      <c r="AB26" t="s">
        <v>45</v>
      </c>
      <c r="AD26" t="s">
        <v>45</v>
      </c>
      <c r="AE26" t="s">
        <v>52</v>
      </c>
      <c r="AF26" t="s">
        <v>52</v>
      </c>
      <c r="AG26" t="s">
        <v>52</v>
      </c>
      <c r="AH26" t="s">
        <v>52</v>
      </c>
      <c r="AI26" t="s">
        <v>52</v>
      </c>
      <c r="AJ26" t="s">
        <v>52</v>
      </c>
      <c r="AK26" t="s">
        <v>52</v>
      </c>
      <c r="AM26" t="s">
        <v>4159</v>
      </c>
      <c r="AO26" t="s">
        <v>52</v>
      </c>
      <c r="AQ26" t="s">
        <v>408</v>
      </c>
      <c r="AR26" t="s">
        <v>52</v>
      </c>
      <c r="AZ26">
        <v>27</v>
      </c>
      <c r="BA26" t="s">
        <v>4135</v>
      </c>
      <c r="BB26">
        <v>24860049</v>
      </c>
      <c r="BC26" t="s">
        <v>108</v>
      </c>
      <c r="BD26" t="s">
        <v>109</v>
      </c>
    </row>
    <row r="27" spans="1:56" x14ac:dyDescent="0.25">
      <c r="A27" t="s">
        <v>38</v>
      </c>
      <c r="B27" t="s">
        <v>39</v>
      </c>
      <c r="C27" t="s">
        <v>40</v>
      </c>
      <c r="D27" t="s">
        <v>101</v>
      </c>
      <c r="E27" t="s">
        <v>10132</v>
      </c>
      <c r="G27" s="4">
        <v>8</v>
      </c>
      <c r="H27" s="6" t="s">
        <v>89</v>
      </c>
      <c r="I27" t="s">
        <v>4202</v>
      </c>
      <c r="J27" t="s">
        <v>4144</v>
      </c>
      <c r="L27" t="s">
        <v>4138</v>
      </c>
      <c r="M27" t="s">
        <v>4203</v>
      </c>
      <c r="N27" s="2">
        <v>1</v>
      </c>
      <c r="O27" t="s">
        <v>4150</v>
      </c>
      <c r="P27" t="s">
        <v>4147</v>
      </c>
      <c r="Q27" t="s">
        <v>52</v>
      </c>
      <c r="R27" t="s">
        <v>4147</v>
      </c>
      <c r="T27" t="s">
        <v>52</v>
      </c>
      <c r="U27" t="s">
        <v>52</v>
      </c>
      <c r="V27" t="s">
        <v>52</v>
      </c>
      <c r="W27" t="s">
        <v>52</v>
      </c>
      <c r="X27" t="s">
        <v>52</v>
      </c>
      <c r="Y27" t="s">
        <v>52</v>
      </c>
      <c r="Z27" t="s">
        <v>52</v>
      </c>
      <c r="AA27" t="s">
        <v>52</v>
      </c>
      <c r="AB27" t="s">
        <v>52</v>
      </c>
      <c r="AD27" t="s">
        <v>52</v>
      </c>
      <c r="AE27" t="s">
        <v>52</v>
      </c>
      <c r="AF27" t="s">
        <v>52</v>
      </c>
      <c r="AG27" t="s">
        <v>52</v>
      </c>
      <c r="AH27" t="s">
        <v>52</v>
      </c>
      <c r="AI27" t="s">
        <v>52</v>
      </c>
      <c r="AJ27" t="s">
        <v>52</v>
      </c>
      <c r="AK27" t="s">
        <v>52</v>
      </c>
      <c r="AO27" t="s">
        <v>52</v>
      </c>
      <c r="AQ27" t="s">
        <v>408</v>
      </c>
      <c r="AR27" t="s">
        <v>52</v>
      </c>
      <c r="AZ27">
        <v>28</v>
      </c>
      <c r="BA27" t="s">
        <v>4135</v>
      </c>
      <c r="BB27">
        <v>24860049</v>
      </c>
      <c r="BC27" t="s">
        <v>108</v>
      </c>
      <c r="BD27" t="s">
        <v>109</v>
      </c>
    </row>
    <row r="28" spans="1:56" x14ac:dyDescent="0.25">
      <c r="A28" t="s">
        <v>38</v>
      </c>
      <c r="B28" t="s">
        <v>39</v>
      </c>
      <c r="C28" t="s">
        <v>40</v>
      </c>
      <c r="D28" t="s">
        <v>110</v>
      </c>
      <c r="E28" t="s">
        <v>10132</v>
      </c>
      <c r="G28" s="4">
        <v>9</v>
      </c>
      <c r="H28" s="6" t="s">
        <v>66</v>
      </c>
      <c r="I28" t="s">
        <v>4204</v>
      </c>
      <c r="J28" t="s">
        <v>4157</v>
      </c>
      <c r="L28" t="s">
        <v>4131</v>
      </c>
      <c r="M28" t="s">
        <v>4205</v>
      </c>
      <c r="N28" s="2">
        <v>31</v>
      </c>
      <c r="O28" t="s">
        <v>4146</v>
      </c>
      <c r="Q28" t="s">
        <v>52</v>
      </c>
      <c r="AD28" t="s">
        <v>45</v>
      </c>
      <c r="AE28" t="s">
        <v>52</v>
      </c>
      <c r="AF28" t="s">
        <v>45</v>
      </c>
      <c r="AG28" t="s">
        <v>45</v>
      </c>
      <c r="AH28" t="s">
        <v>45</v>
      </c>
      <c r="AI28" t="s">
        <v>45</v>
      </c>
      <c r="AJ28" t="s">
        <v>52</v>
      </c>
      <c r="AK28" t="s">
        <v>52</v>
      </c>
      <c r="AO28" t="s">
        <v>45</v>
      </c>
      <c r="AP28" s="2">
        <v>6</v>
      </c>
      <c r="AQ28" t="s">
        <v>4158</v>
      </c>
      <c r="AZ28">
        <v>29</v>
      </c>
      <c r="BA28" t="s">
        <v>4135</v>
      </c>
      <c r="BB28">
        <v>24860056</v>
      </c>
      <c r="BC28" t="s">
        <v>115</v>
      </c>
      <c r="BD28" t="s">
        <v>116</v>
      </c>
    </row>
    <row r="29" spans="1:56" x14ac:dyDescent="0.25">
      <c r="A29" t="s">
        <v>38</v>
      </c>
      <c r="B29" t="s">
        <v>39</v>
      </c>
      <c r="C29" t="s">
        <v>40</v>
      </c>
      <c r="D29" t="s">
        <v>110</v>
      </c>
      <c r="E29" t="s">
        <v>10132</v>
      </c>
      <c r="G29" s="4">
        <v>9</v>
      </c>
      <c r="H29" s="6" t="s">
        <v>46</v>
      </c>
      <c r="I29" t="s">
        <v>111</v>
      </c>
      <c r="J29" t="s">
        <v>4130</v>
      </c>
      <c r="L29" t="s">
        <v>4138</v>
      </c>
      <c r="M29" t="s">
        <v>4206</v>
      </c>
      <c r="N29" s="2">
        <v>38</v>
      </c>
      <c r="O29" t="s">
        <v>4146</v>
      </c>
      <c r="Q29" t="s">
        <v>52</v>
      </c>
      <c r="AD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52</v>
      </c>
      <c r="AK29" t="s">
        <v>52</v>
      </c>
      <c r="AO29" t="s">
        <v>45</v>
      </c>
      <c r="AP29" s="2">
        <v>4</v>
      </c>
      <c r="AQ29" t="s">
        <v>4158</v>
      </c>
      <c r="AZ29">
        <v>30</v>
      </c>
      <c r="BA29" t="s">
        <v>4135</v>
      </c>
      <c r="BB29">
        <v>24860056</v>
      </c>
      <c r="BC29" t="s">
        <v>115</v>
      </c>
      <c r="BD29" t="s">
        <v>116</v>
      </c>
    </row>
    <row r="30" spans="1:56" x14ac:dyDescent="0.25">
      <c r="A30" t="s">
        <v>38</v>
      </c>
      <c r="B30" t="s">
        <v>39</v>
      </c>
      <c r="C30" t="s">
        <v>40</v>
      </c>
      <c r="D30" t="s">
        <v>110</v>
      </c>
      <c r="E30" t="s">
        <v>10132</v>
      </c>
      <c r="G30" s="4">
        <v>9</v>
      </c>
      <c r="H30" s="6" t="s">
        <v>89</v>
      </c>
      <c r="I30" t="s">
        <v>4207</v>
      </c>
      <c r="J30" t="s">
        <v>4144</v>
      </c>
      <c r="L30" t="s">
        <v>4131</v>
      </c>
      <c r="M30" t="s">
        <v>4208</v>
      </c>
      <c r="N30" s="2">
        <v>4</v>
      </c>
      <c r="O30" t="s">
        <v>4146</v>
      </c>
      <c r="P30" t="s">
        <v>4147</v>
      </c>
      <c r="Q30" t="s">
        <v>45</v>
      </c>
      <c r="R30" t="s">
        <v>45</v>
      </c>
      <c r="T30" t="s">
        <v>52</v>
      </c>
      <c r="U30" t="s">
        <v>52</v>
      </c>
      <c r="V30" t="s">
        <v>52</v>
      </c>
      <c r="W30" t="s">
        <v>52</v>
      </c>
      <c r="X30" t="s">
        <v>52</v>
      </c>
      <c r="Y30" t="s">
        <v>52</v>
      </c>
      <c r="Z30" t="s">
        <v>52</v>
      </c>
      <c r="AA30" t="s">
        <v>45</v>
      </c>
      <c r="AB30" t="s">
        <v>52</v>
      </c>
      <c r="AD30" t="s">
        <v>45</v>
      </c>
      <c r="AE30" t="s">
        <v>52</v>
      </c>
      <c r="AF30" t="s">
        <v>52</v>
      </c>
      <c r="AG30" t="s">
        <v>52</v>
      </c>
      <c r="AH30" t="s">
        <v>52</v>
      </c>
      <c r="AI30" t="s">
        <v>52</v>
      </c>
      <c r="AJ30" t="s">
        <v>52</v>
      </c>
      <c r="AK30" t="s">
        <v>52</v>
      </c>
      <c r="AO30" t="s">
        <v>52</v>
      </c>
      <c r="AQ30" t="s">
        <v>408</v>
      </c>
      <c r="AR30" t="s">
        <v>52</v>
      </c>
      <c r="AZ30">
        <v>31</v>
      </c>
      <c r="BA30" t="s">
        <v>4135</v>
      </c>
      <c r="BB30">
        <v>24860056</v>
      </c>
      <c r="BC30" t="s">
        <v>115</v>
      </c>
      <c r="BD30" t="s">
        <v>116</v>
      </c>
    </row>
    <row r="31" spans="1:56" x14ac:dyDescent="0.25">
      <c r="A31" t="s">
        <v>38</v>
      </c>
      <c r="B31" t="s">
        <v>39</v>
      </c>
      <c r="C31" t="s">
        <v>40</v>
      </c>
      <c r="D31" t="s">
        <v>110</v>
      </c>
      <c r="E31" t="s">
        <v>10132</v>
      </c>
      <c r="G31" s="4">
        <v>9</v>
      </c>
      <c r="H31" s="6" t="s">
        <v>89</v>
      </c>
      <c r="I31" t="s">
        <v>4209</v>
      </c>
      <c r="J31" t="s">
        <v>4144</v>
      </c>
      <c r="L31" t="s">
        <v>4138</v>
      </c>
      <c r="M31" t="s">
        <v>4210</v>
      </c>
      <c r="N31" s="2">
        <v>3</v>
      </c>
      <c r="O31" t="s">
        <v>4150</v>
      </c>
      <c r="T31" t="s">
        <v>52</v>
      </c>
      <c r="U31" t="s">
        <v>52</v>
      </c>
      <c r="V31" t="s">
        <v>52</v>
      </c>
      <c r="W31" t="s">
        <v>52</v>
      </c>
      <c r="X31" t="s">
        <v>52</v>
      </c>
      <c r="Y31" t="s">
        <v>52</v>
      </c>
      <c r="Z31" t="s">
        <v>52</v>
      </c>
      <c r="AA31" t="s">
        <v>52</v>
      </c>
      <c r="AD31" t="s">
        <v>45</v>
      </c>
      <c r="AE31" t="s">
        <v>52</v>
      </c>
      <c r="AF31" t="s">
        <v>52</v>
      </c>
      <c r="AG31" t="s">
        <v>52</v>
      </c>
      <c r="AH31" t="s">
        <v>52</v>
      </c>
      <c r="AI31" t="s">
        <v>52</v>
      </c>
      <c r="AJ31" t="s">
        <v>52</v>
      </c>
      <c r="AK31" t="s">
        <v>52</v>
      </c>
      <c r="AO31" t="s">
        <v>52</v>
      </c>
      <c r="AQ31" t="s">
        <v>408</v>
      </c>
      <c r="AR31" t="s">
        <v>52</v>
      </c>
      <c r="AZ31">
        <v>32</v>
      </c>
      <c r="BA31" t="s">
        <v>4135</v>
      </c>
      <c r="BB31">
        <v>24860056</v>
      </c>
      <c r="BC31" t="s">
        <v>115</v>
      </c>
      <c r="BD31" t="s">
        <v>116</v>
      </c>
    </row>
    <row r="32" spans="1:56" x14ac:dyDescent="0.25">
      <c r="A32" t="s">
        <v>38</v>
      </c>
      <c r="B32" t="s">
        <v>39</v>
      </c>
      <c r="C32" t="s">
        <v>40</v>
      </c>
      <c r="D32" t="s">
        <v>110</v>
      </c>
      <c r="E32" t="s">
        <v>10132</v>
      </c>
      <c r="G32" s="4">
        <v>9</v>
      </c>
      <c r="H32" s="6" t="s">
        <v>89</v>
      </c>
      <c r="I32" t="s">
        <v>4211</v>
      </c>
      <c r="J32" t="s">
        <v>4144</v>
      </c>
      <c r="L32" t="s">
        <v>4131</v>
      </c>
      <c r="M32" t="s">
        <v>4212</v>
      </c>
      <c r="N32" s="2">
        <v>0</v>
      </c>
      <c r="O32" t="s">
        <v>4150</v>
      </c>
      <c r="T32" t="s">
        <v>52</v>
      </c>
      <c r="U32" t="s">
        <v>52</v>
      </c>
      <c r="V32" t="s">
        <v>52</v>
      </c>
      <c r="W32" t="s">
        <v>52</v>
      </c>
      <c r="X32" t="s">
        <v>52</v>
      </c>
      <c r="Y32" t="s">
        <v>52</v>
      </c>
      <c r="Z32" t="s">
        <v>52</v>
      </c>
      <c r="AA32" t="s">
        <v>52</v>
      </c>
      <c r="AD32" t="s">
        <v>45</v>
      </c>
      <c r="AE32" t="s">
        <v>52</v>
      </c>
      <c r="AF32" t="s">
        <v>52</v>
      </c>
      <c r="AG32" t="s">
        <v>52</v>
      </c>
      <c r="AH32" t="s">
        <v>52</v>
      </c>
      <c r="AI32" t="s">
        <v>52</v>
      </c>
      <c r="AJ32" t="s">
        <v>52</v>
      </c>
      <c r="AK32" t="s">
        <v>52</v>
      </c>
      <c r="AO32" t="s">
        <v>52</v>
      </c>
      <c r="AR32" t="s">
        <v>52</v>
      </c>
      <c r="AZ32">
        <v>33</v>
      </c>
      <c r="BA32" t="s">
        <v>4135</v>
      </c>
      <c r="BB32">
        <v>24860056</v>
      </c>
      <c r="BC32" t="s">
        <v>115</v>
      </c>
      <c r="BD32" t="s">
        <v>116</v>
      </c>
    </row>
    <row r="33" spans="1:56" x14ac:dyDescent="0.25">
      <c r="A33" t="s">
        <v>38</v>
      </c>
      <c r="B33" t="s">
        <v>39</v>
      </c>
      <c r="C33" t="s">
        <v>40</v>
      </c>
      <c r="D33" t="s">
        <v>117</v>
      </c>
      <c r="E33" t="s">
        <v>10132</v>
      </c>
      <c r="G33" s="4">
        <v>10</v>
      </c>
      <c r="H33" s="6" t="s">
        <v>46</v>
      </c>
      <c r="I33" t="s">
        <v>118</v>
      </c>
      <c r="J33" t="s">
        <v>4157</v>
      </c>
      <c r="L33" t="s">
        <v>4131</v>
      </c>
      <c r="M33" t="s">
        <v>4213</v>
      </c>
      <c r="N33" s="2">
        <v>23</v>
      </c>
      <c r="O33" t="s">
        <v>4173</v>
      </c>
      <c r="Q33" t="s">
        <v>52</v>
      </c>
      <c r="AD33" t="s">
        <v>45</v>
      </c>
      <c r="AE33" t="s">
        <v>52</v>
      </c>
      <c r="AF33" t="s">
        <v>45</v>
      </c>
      <c r="AG33" t="s">
        <v>45</v>
      </c>
      <c r="AH33" t="s">
        <v>45</v>
      </c>
      <c r="AI33" t="s">
        <v>45</v>
      </c>
      <c r="AJ33" t="s">
        <v>45</v>
      </c>
      <c r="AK33" t="s">
        <v>45</v>
      </c>
      <c r="AL33" t="s">
        <v>4214</v>
      </c>
      <c r="AO33" t="s">
        <v>45</v>
      </c>
      <c r="AP33" s="2">
        <v>1</v>
      </c>
      <c r="AQ33" t="s">
        <v>4158</v>
      </c>
      <c r="AS33" t="s">
        <v>4215</v>
      </c>
      <c r="AT33" s="2">
        <v>0</v>
      </c>
      <c r="AU33" s="2">
        <v>0</v>
      </c>
      <c r="AV33" s="2">
        <v>0</v>
      </c>
      <c r="AW33" s="2">
        <v>1</v>
      </c>
      <c r="AX33" s="2">
        <v>0</v>
      </c>
      <c r="AY33" s="2">
        <v>0</v>
      </c>
      <c r="AZ33">
        <v>34</v>
      </c>
      <c r="BA33" t="s">
        <v>4135</v>
      </c>
      <c r="BB33">
        <v>24860061</v>
      </c>
      <c r="BC33" t="s">
        <v>121</v>
      </c>
      <c r="BD33" t="s">
        <v>122</v>
      </c>
    </row>
    <row r="34" spans="1:56" x14ac:dyDescent="0.25">
      <c r="A34" t="s">
        <v>38</v>
      </c>
      <c r="B34" t="s">
        <v>39</v>
      </c>
      <c r="C34" t="s">
        <v>40</v>
      </c>
      <c r="D34" t="s">
        <v>117</v>
      </c>
      <c r="E34" t="s">
        <v>10132</v>
      </c>
      <c r="G34" s="4">
        <v>10</v>
      </c>
      <c r="H34" s="6" t="s">
        <v>66</v>
      </c>
      <c r="I34" t="s">
        <v>4216</v>
      </c>
      <c r="J34" t="s">
        <v>4130</v>
      </c>
      <c r="L34" t="s">
        <v>4138</v>
      </c>
      <c r="M34" t="s">
        <v>4217</v>
      </c>
      <c r="N34" s="2">
        <v>21</v>
      </c>
      <c r="O34" t="s">
        <v>4162</v>
      </c>
      <c r="Q34" t="s">
        <v>45</v>
      </c>
      <c r="AD34" t="s">
        <v>45</v>
      </c>
      <c r="AE34" t="s">
        <v>52</v>
      </c>
      <c r="AF34" t="s">
        <v>45</v>
      </c>
      <c r="AG34" t="s">
        <v>45</v>
      </c>
      <c r="AH34" t="s">
        <v>45</v>
      </c>
      <c r="AI34" t="s">
        <v>45</v>
      </c>
      <c r="AJ34" t="s">
        <v>52</v>
      </c>
      <c r="AO34" t="s">
        <v>45</v>
      </c>
      <c r="AP34" s="2">
        <v>1</v>
      </c>
      <c r="AQ34" t="s">
        <v>408</v>
      </c>
      <c r="AZ34">
        <v>35</v>
      </c>
      <c r="BA34" t="s">
        <v>4135</v>
      </c>
      <c r="BB34">
        <v>24860061</v>
      </c>
      <c r="BC34" t="s">
        <v>121</v>
      </c>
      <c r="BD34" t="s">
        <v>122</v>
      </c>
    </row>
    <row r="35" spans="1:56" x14ac:dyDescent="0.25">
      <c r="A35" t="s">
        <v>38</v>
      </c>
      <c r="B35" t="s">
        <v>39</v>
      </c>
      <c r="C35" t="s">
        <v>40</v>
      </c>
      <c r="D35" t="s">
        <v>117</v>
      </c>
      <c r="E35" t="s">
        <v>10132</v>
      </c>
      <c r="G35" s="4">
        <v>10</v>
      </c>
      <c r="H35" s="6" t="s">
        <v>89</v>
      </c>
      <c r="I35" t="s">
        <v>4218</v>
      </c>
      <c r="J35" t="s">
        <v>4144</v>
      </c>
      <c r="L35" t="s">
        <v>4138</v>
      </c>
      <c r="M35" t="s">
        <v>4219</v>
      </c>
      <c r="N35" s="2">
        <v>2</v>
      </c>
      <c r="O35" t="s">
        <v>4150</v>
      </c>
      <c r="P35" t="s">
        <v>4147</v>
      </c>
      <c r="T35" t="s">
        <v>52</v>
      </c>
      <c r="U35" t="s">
        <v>52</v>
      </c>
      <c r="V35" t="s">
        <v>52</v>
      </c>
      <c r="W35" t="s">
        <v>52</v>
      </c>
      <c r="X35" t="s">
        <v>52</v>
      </c>
      <c r="Y35" t="s">
        <v>52</v>
      </c>
      <c r="Z35" t="s">
        <v>52</v>
      </c>
      <c r="AA35" t="s">
        <v>52</v>
      </c>
      <c r="AD35" t="s">
        <v>45</v>
      </c>
      <c r="AE35" t="s">
        <v>52</v>
      </c>
      <c r="AF35" t="s">
        <v>52</v>
      </c>
      <c r="AG35" t="s">
        <v>45</v>
      </c>
      <c r="AH35" t="s">
        <v>52</v>
      </c>
      <c r="AI35" t="s">
        <v>52</v>
      </c>
      <c r="AJ35" t="s">
        <v>52</v>
      </c>
      <c r="AO35" t="s">
        <v>52</v>
      </c>
      <c r="AQ35" t="s">
        <v>408</v>
      </c>
      <c r="AR35" t="s">
        <v>52</v>
      </c>
      <c r="AZ35">
        <v>36</v>
      </c>
      <c r="BA35" t="s">
        <v>4135</v>
      </c>
      <c r="BB35">
        <v>24860061</v>
      </c>
      <c r="BC35" t="s">
        <v>121</v>
      </c>
      <c r="BD35" t="s">
        <v>122</v>
      </c>
    </row>
    <row r="36" spans="1:56" x14ac:dyDescent="0.25">
      <c r="A36" t="s">
        <v>38</v>
      </c>
      <c r="B36" t="s">
        <v>39</v>
      </c>
      <c r="C36" t="s">
        <v>40</v>
      </c>
      <c r="D36" t="s">
        <v>117</v>
      </c>
      <c r="E36" t="s">
        <v>10132</v>
      </c>
      <c r="G36" s="4">
        <v>11</v>
      </c>
      <c r="H36" s="6" t="s">
        <v>46</v>
      </c>
      <c r="I36" t="s">
        <v>4220</v>
      </c>
      <c r="J36" t="s">
        <v>4130</v>
      </c>
      <c r="L36" t="s">
        <v>4138</v>
      </c>
      <c r="M36" t="s">
        <v>4221</v>
      </c>
      <c r="N36" s="2">
        <v>26</v>
      </c>
      <c r="O36" t="s">
        <v>4146</v>
      </c>
      <c r="Q36" t="s">
        <v>52</v>
      </c>
      <c r="AD36" t="s">
        <v>45</v>
      </c>
      <c r="AE36" t="s">
        <v>52</v>
      </c>
      <c r="AF36" t="s">
        <v>45</v>
      </c>
      <c r="AG36" t="s">
        <v>45</v>
      </c>
      <c r="AH36" t="s">
        <v>45</v>
      </c>
      <c r="AI36" t="s">
        <v>45</v>
      </c>
      <c r="AJ36" t="s">
        <v>52</v>
      </c>
      <c r="AO36" t="s">
        <v>45</v>
      </c>
      <c r="AP36" s="2">
        <v>2</v>
      </c>
      <c r="AQ36" t="s">
        <v>408</v>
      </c>
      <c r="AZ36">
        <v>37</v>
      </c>
      <c r="BA36" t="s">
        <v>4135</v>
      </c>
      <c r="BB36">
        <v>24860066</v>
      </c>
      <c r="BC36" t="s">
        <v>125</v>
      </c>
      <c r="BD36" t="s">
        <v>126</v>
      </c>
    </row>
    <row r="37" spans="1:56" x14ac:dyDescent="0.25">
      <c r="A37" t="s">
        <v>38</v>
      </c>
      <c r="B37" t="s">
        <v>39</v>
      </c>
      <c r="C37" t="s">
        <v>40</v>
      </c>
      <c r="D37" t="s">
        <v>117</v>
      </c>
      <c r="E37" t="s">
        <v>10132</v>
      </c>
      <c r="G37" s="4">
        <v>11</v>
      </c>
      <c r="H37" s="6" t="s">
        <v>66</v>
      </c>
      <c r="I37" t="s">
        <v>4222</v>
      </c>
      <c r="J37" t="s">
        <v>4157</v>
      </c>
      <c r="L37" t="s">
        <v>4131</v>
      </c>
      <c r="M37" t="s">
        <v>4223</v>
      </c>
      <c r="N37" s="2">
        <v>54</v>
      </c>
      <c r="O37" t="s">
        <v>4134</v>
      </c>
      <c r="Q37" t="s">
        <v>52</v>
      </c>
      <c r="AD37" t="s">
        <v>45</v>
      </c>
      <c r="AE37" t="s">
        <v>52</v>
      </c>
      <c r="AF37" t="s">
        <v>45</v>
      </c>
      <c r="AG37" t="s">
        <v>45</v>
      </c>
      <c r="AH37" t="s">
        <v>45</v>
      </c>
      <c r="AI37" t="s">
        <v>45</v>
      </c>
      <c r="AJ37" t="s">
        <v>52</v>
      </c>
      <c r="AO37" t="s">
        <v>45</v>
      </c>
      <c r="AP37" s="2">
        <v>3</v>
      </c>
      <c r="AQ37" t="s">
        <v>408</v>
      </c>
      <c r="AZ37">
        <v>38</v>
      </c>
      <c r="BA37" t="s">
        <v>4135</v>
      </c>
      <c r="BB37">
        <v>24860066</v>
      </c>
      <c r="BC37" t="s">
        <v>125</v>
      </c>
      <c r="BD37" t="s">
        <v>126</v>
      </c>
    </row>
    <row r="38" spans="1:56" x14ac:dyDescent="0.25">
      <c r="A38" t="s">
        <v>38</v>
      </c>
      <c r="B38" t="s">
        <v>39</v>
      </c>
      <c r="C38" t="s">
        <v>40</v>
      </c>
      <c r="D38" t="s">
        <v>117</v>
      </c>
      <c r="E38" t="s">
        <v>10132</v>
      </c>
      <c r="G38" s="4">
        <v>11</v>
      </c>
      <c r="H38" s="6" t="s">
        <v>70</v>
      </c>
      <c r="I38" t="s">
        <v>4224</v>
      </c>
      <c r="J38" t="s">
        <v>4144</v>
      </c>
      <c r="L38" t="s">
        <v>4131</v>
      </c>
      <c r="M38" t="s">
        <v>4225</v>
      </c>
      <c r="N38" s="2">
        <v>16</v>
      </c>
      <c r="O38" t="s">
        <v>4162</v>
      </c>
      <c r="P38" t="s">
        <v>4147</v>
      </c>
      <c r="Q38" t="s">
        <v>45</v>
      </c>
      <c r="R38" t="s">
        <v>45</v>
      </c>
      <c r="T38" t="s">
        <v>45</v>
      </c>
      <c r="U38" t="s">
        <v>52</v>
      </c>
      <c r="V38" t="s">
        <v>52</v>
      </c>
      <c r="W38" t="s">
        <v>45</v>
      </c>
      <c r="X38" t="s">
        <v>52</v>
      </c>
      <c r="Y38" t="s">
        <v>45</v>
      </c>
      <c r="Z38" t="s">
        <v>52</v>
      </c>
      <c r="AA38" t="s">
        <v>45</v>
      </c>
      <c r="AB38" t="s">
        <v>52</v>
      </c>
      <c r="AD38" t="s">
        <v>45</v>
      </c>
      <c r="AE38" t="s">
        <v>52</v>
      </c>
      <c r="AF38" t="s">
        <v>52</v>
      </c>
      <c r="AG38" t="s">
        <v>45</v>
      </c>
      <c r="AH38" t="s">
        <v>52</v>
      </c>
      <c r="AI38" t="s">
        <v>52</v>
      </c>
      <c r="AJ38" t="s">
        <v>52</v>
      </c>
      <c r="AM38" t="s">
        <v>4159</v>
      </c>
      <c r="AO38" t="s">
        <v>52</v>
      </c>
      <c r="AQ38" t="s">
        <v>408</v>
      </c>
      <c r="AR38" t="s">
        <v>52</v>
      </c>
      <c r="AZ38">
        <v>39</v>
      </c>
      <c r="BA38" t="s">
        <v>4135</v>
      </c>
      <c r="BB38">
        <v>24860066</v>
      </c>
      <c r="BC38" t="s">
        <v>125</v>
      </c>
      <c r="BD38" t="s">
        <v>126</v>
      </c>
    </row>
    <row r="39" spans="1:56" x14ac:dyDescent="0.25">
      <c r="A39" t="s">
        <v>38</v>
      </c>
      <c r="B39" t="s">
        <v>39</v>
      </c>
      <c r="C39" t="s">
        <v>40</v>
      </c>
      <c r="D39" t="s">
        <v>117</v>
      </c>
      <c r="E39" t="s">
        <v>10132</v>
      </c>
      <c r="G39" s="4">
        <v>11</v>
      </c>
      <c r="H39" s="6" t="s">
        <v>82</v>
      </c>
      <c r="I39" t="s">
        <v>4226</v>
      </c>
      <c r="J39" t="s">
        <v>4144</v>
      </c>
      <c r="L39" t="s">
        <v>4138</v>
      </c>
      <c r="M39" t="s">
        <v>4227</v>
      </c>
      <c r="N39" s="2">
        <v>10</v>
      </c>
      <c r="O39" t="s">
        <v>4146</v>
      </c>
      <c r="P39" t="s">
        <v>4147</v>
      </c>
      <c r="Q39" t="s">
        <v>45</v>
      </c>
      <c r="R39" t="s">
        <v>45</v>
      </c>
      <c r="T39" t="s">
        <v>52</v>
      </c>
      <c r="U39" t="s">
        <v>52</v>
      </c>
      <c r="V39" t="s">
        <v>52</v>
      </c>
      <c r="W39" t="s">
        <v>52</v>
      </c>
      <c r="X39" t="s">
        <v>52</v>
      </c>
      <c r="Y39" t="s">
        <v>45</v>
      </c>
      <c r="Z39" t="s">
        <v>52</v>
      </c>
      <c r="AA39" t="s">
        <v>45</v>
      </c>
      <c r="AB39" t="s">
        <v>52</v>
      </c>
      <c r="AD39" t="s">
        <v>45</v>
      </c>
      <c r="AE39" t="s">
        <v>52</v>
      </c>
      <c r="AF39" t="s">
        <v>52</v>
      </c>
      <c r="AG39" t="s">
        <v>52</v>
      </c>
      <c r="AH39" t="s">
        <v>52</v>
      </c>
      <c r="AI39" t="s">
        <v>52</v>
      </c>
      <c r="AJ39" t="s">
        <v>52</v>
      </c>
      <c r="AM39" t="s">
        <v>4159</v>
      </c>
      <c r="AN39" t="s">
        <v>52</v>
      </c>
      <c r="AO39" t="s">
        <v>52</v>
      </c>
      <c r="AQ39" t="s">
        <v>408</v>
      </c>
      <c r="AR39" t="s">
        <v>52</v>
      </c>
      <c r="AZ39">
        <v>40</v>
      </c>
      <c r="BA39" t="s">
        <v>4135</v>
      </c>
      <c r="BB39">
        <v>24860066</v>
      </c>
      <c r="BC39" t="s">
        <v>125</v>
      </c>
      <c r="BD39" t="s">
        <v>126</v>
      </c>
    </row>
    <row r="40" spans="1:56" x14ac:dyDescent="0.25">
      <c r="A40" t="s">
        <v>38</v>
      </c>
      <c r="B40" t="s">
        <v>39</v>
      </c>
      <c r="C40" t="s">
        <v>40</v>
      </c>
      <c r="D40" t="s">
        <v>117</v>
      </c>
      <c r="E40" t="s">
        <v>10132</v>
      </c>
      <c r="G40" s="4">
        <v>11</v>
      </c>
      <c r="H40" s="6" t="s">
        <v>104</v>
      </c>
      <c r="I40" t="s">
        <v>4228</v>
      </c>
      <c r="J40" t="s">
        <v>4144</v>
      </c>
      <c r="L40" t="s">
        <v>4138</v>
      </c>
      <c r="M40" t="s">
        <v>4229</v>
      </c>
      <c r="N40" s="2">
        <v>5</v>
      </c>
      <c r="O40" t="s">
        <v>4134</v>
      </c>
      <c r="P40" t="s">
        <v>4147</v>
      </c>
      <c r="Q40" t="s">
        <v>45</v>
      </c>
      <c r="R40" t="s">
        <v>45</v>
      </c>
      <c r="T40" t="s">
        <v>52</v>
      </c>
      <c r="U40" t="s">
        <v>52</v>
      </c>
      <c r="V40" t="s">
        <v>52</v>
      </c>
      <c r="W40" t="s">
        <v>52</v>
      </c>
      <c r="X40" t="s">
        <v>52</v>
      </c>
      <c r="Y40" t="s">
        <v>52</v>
      </c>
      <c r="Z40" t="s">
        <v>52</v>
      </c>
      <c r="AA40" t="s">
        <v>52</v>
      </c>
      <c r="AB40" t="s">
        <v>52</v>
      </c>
      <c r="AD40" t="s">
        <v>45</v>
      </c>
      <c r="AE40" t="s">
        <v>52</v>
      </c>
      <c r="AF40" t="s">
        <v>52</v>
      </c>
      <c r="AG40" t="s">
        <v>52</v>
      </c>
      <c r="AH40" t="s">
        <v>52</v>
      </c>
      <c r="AI40" t="s">
        <v>52</v>
      </c>
      <c r="AJ40" t="s">
        <v>52</v>
      </c>
      <c r="AO40" t="s">
        <v>52</v>
      </c>
      <c r="AQ40" t="s">
        <v>408</v>
      </c>
      <c r="AR40" t="s">
        <v>52</v>
      </c>
      <c r="AZ40">
        <v>41</v>
      </c>
      <c r="BA40" t="s">
        <v>4135</v>
      </c>
      <c r="BB40">
        <v>24860066</v>
      </c>
      <c r="BC40" t="s">
        <v>125</v>
      </c>
      <c r="BD40" t="s">
        <v>126</v>
      </c>
    </row>
    <row r="41" spans="1:56" x14ac:dyDescent="0.25">
      <c r="A41" t="s">
        <v>38</v>
      </c>
      <c r="B41" t="s">
        <v>39</v>
      </c>
      <c r="C41" t="s">
        <v>40</v>
      </c>
      <c r="D41" t="s">
        <v>127</v>
      </c>
      <c r="E41" t="s">
        <v>10132</v>
      </c>
      <c r="G41" s="4">
        <v>12</v>
      </c>
      <c r="H41" s="6" t="s">
        <v>46</v>
      </c>
      <c r="I41" t="s">
        <v>128</v>
      </c>
      <c r="J41" t="s">
        <v>4130</v>
      </c>
      <c r="L41" t="s">
        <v>4138</v>
      </c>
      <c r="M41" t="s">
        <v>4230</v>
      </c>
      <c r="N41" s="2">
        <v>32</v>
      </c>
      <c r="O41" t="s">
        <v>4173</v>
      </c>
      <c r="Q41" t="s">
        <v>52</v>
      </c>
      <c r="AD41" t="s">
        <v>45</v>
      </c>
      <c r="AE41" t="s">
        <v>52</v>
      </c>
      <c r="AF41" t="s">
        <v>45</v>
      </c>
      <c r="AG41" t="s">
        <v>45</v>
      </c>
      <c r="AH41" t="s">
        <v>45</v>
      </c>
      <c r="AI41" t="s">
        <v>45</v>
      </c>
      <c r="AJ41" t="s">
        <v>52</v>
      </c>
      <c r="AK41" t="s">
        <v>52</v>
      </c>
      <c r="AO41" t="s">
        <v>45</v>
      </c>
      <c r="AP41" s="2">
        <v>1</v>
      </c>
      <c r="AQ41" t="s">
        <v>408</v>
      </c>
      <c r="AZ41">
        <v>42</v>
      </c>
      <c r="BA41" t="s">
        <v>4135</v>
      </c>
      <c r="BB41">
        <v>24860074</v>
      </c>
      <c r="BC41" t="s">
        <v>131</v>
      </c>
      <c r="BD41" t="s">
        <v>132</v>
      </c>
    </row>
    <row r="42" spans="1:56" x14ac:dyDescent="0.25">
      <c r="A42" t="s">
        <v>38</v>
      </c>
      <c r="B42" t="s">
        <v>39</v>
      </c>
      <c r="C42" t="s">
        <v>40</v>
      </c>
      <c r="D42" t="s">
        <v>127</v>
      </c>
      <c r="E42" t="s">
        <v>10132</v>
      </c>
      <c r="G42" s="4">
        <v>12</v>
      </c>
      <c r="H42" s="6" t="s">
        <v>66</v>
      </c>
      <c r="I42" t="s">
        <v>4231</v>
      </c>
      <c r="J42" t="s">
        <v>4157</v>
      </c>
      <c r="L42" t="s">
        <v>4131</v>
      </c>
      <c r="M42" t="s">
        <v>4232</v>
      </c>
      <c r="N42" s="2">
        <v>36</v>
      </c>
      <c r="O42" t="s">
        <v>4146</v>
      </c>
      <c r="Q42" t="s">
        <v>52</v>
      </c>
      <c r="AD42" t="s">
        <v>45</v>
      </c>
      <c r="AE42" t="s">
        <v>52</v>
      </c>
      <c r="AF42" t="s">
        <v>45</v>
      </c>
      <c r="AG42" t="s">
        <v>45</v>
      </c>
      <c r="AH42" t="s">
        <v>45</v>
      </c>
      <c r="AI42" t="s">
        <v>45</v>
      </c>
      <c r="AJ42" t="s">
        <v>52</v>
      </c>
      <c r="AK42" t="s">
        <v>52</v>
      </c>
      <c r="AO42" t="s">
        <v>45</v>
      </c>
      <c r="AP42" s="2">
        <v>1</v>
      </c>
      <c r="AQ42" t="s">
        <v>4163</v>
      </c>
      <c r="AZ42">
        <v>43</v>
      </c>
      <c r="BA42" t="s">
        <v>4135</v>
      </c>
      <c r="BB42">
        <v>24860074</v>
      </c>
      <c r="BC42" t="s">
        <v>131</v>
      </c>
      <c r="BD42" t="s">
        <v>132</v>
      </c>
    </row>
    <row r="43" spans="1:56" x14ac:dyDescent="0.25">
      <c r="A43" t="s">
        <v>38</v>
      </c>
      <c r="B43" t="s">
        <v>39</v>
      </c>
      <c r="C43" t="s">
        <v>40</v>
      </c>
      <c r="D43" t="s">
        <v>127</v>
      </c>
      <c r="E43" t="s">
        <v>10132</v>
      </c>
      <c r="G43" s="4">
        <v>13</v>
      </c>
      <c r="H43" s="6" t="s">
        <v>46</v>
      </c>
      <c r="I43" t="s">
        <v>4233</v>
      </c>
      <c r="J43" t="s">
        <v>4130</v>
      </c>
      <c r="L43" t="s">
        <v>4138</v>
      </c>
      <c r="M43" t="s">
        <v>4234</v>
      </c>
      <c r="N43" s="2">
        <v>34</v>
      </c>
      <c r="O43" t="s">
        <v>4146</v>
      </c>
      <c r="Q43" t="s">
        <v>52</v>
      </c>
      <c r="AD43" t="s">
        <v>45</v>
      </c>
      <c r="AE43" t="s">
        <v>52</v>
      </c>
      <c r="AF43" t="s">
        <v>45</v>
      </c>
      <c r="AG43" t="s">
        <v>45</v>
      </c>
      <c r="AH43" t="s">
        <v>45</v>
      </c>
      <c r="AI43" t="s">
        <v>45</v>
      </c>
      <c r="AJ43" t="s">
        <v>52</v>
      </c>
      <c r="AK43" t="s">
        <v>52</v>
      </c>
      <c r="AO43" t="s">
        <v>45</v>
      </c>
      <c r="AP43" s="2">
        <v>3</v>
      </c>
      <c r="AQ43" t="s">
        <v>408</v>
      </c>
      <c r="AZ43">
        <v>44</v>
      </c>
      <c r="BA43" t="s">
        <v>4135</v>
      </c>
      <c r="BB43">
        <v>24860079</v>
      </c>
      <c r="BC43" t="s">
        <v>137</v>
      </c>
      <c r="BD43" t="s">
        <v>138</v>
      </c>
    </row>
    <row r="44" spans="1:56" x14ac:dyDescent="0.25">
      <c r="A44" t="s">
        <v>38</v>
      </c>
      <c r="B44" t="s">
        <v>39</v>
      </c>
      <c r="C44" t="s">
        <v>40</v>
      </c>
      <c r="D44" t="s">
        <v>127</v>
      </c>
      <c r="E44" t="s">
        <v>10132</v>
      </c>
      <c r="G44" s="4">
        <v>13</v>
      </c>
      <c r="H44" s="6" t="s">
        <v>66</v>
      </c>
      <c r="I44" t="s">
        <v>4235</v>
      </c>
      <c r="J44" t="s">
        <v>4130</v>
      </c>
      <c r="L44" t="s">
        <v>4131</v>
      </c>
      <c r="M44" t="s">
        <v>4236</v>
      </c>
      <c r="N44" s="2">
        <v>59</v>
      </c>
      <c r="O44" t="s">
        <v>4146</v>
      </c>
      <c r="Q44" t="s">
        <v>52</v>
      </c>
      <c r="AD44" t="s">
        <v>45</v>
      </c>
      <c r="AE44" t="s">
        <v>52</v>
      </c>
      <c r="AF44" t="s">
        <v>45</v>
      </c>
      <c r="AG44" t="s">
        <v>45</v>
      </c>
      <c r="AH44" t="s">
        <v>45</v>
      </c>
      <c r="AI44" t="s">
        <v>45</v>
      </c>
      <c r="AJ44" t="s">
        <v>52</v>
      </c>
      <c r="AK44" t="s">
        <v>52</v>
      </c>
      <c r="AO44" t="s">
        <v>45</v>
      </c>
      <c r="AP44" s="2">
        <v>9</v>
      </c>
      <c r="AQ44" t="s">
        <v>408</v>
      </c>
      <c r="AZ44">
        <v>45</v>
      </c>
      <c r="BA44" t="s">
        <v>4135</v>
      </c>
      <c r="BB44">
        <v>24860079</v>
      </c>
      <c r="BC44" t="s">
        <v>137</v>
      </c>
      <c r="BD44" t="s">
        <v>138</v>
      </c>
    </row>
    <row r="45" spans="1:56" x14ac:dyDescent="0.25">
      <c r="A45" t="s">
        <v>38</v>
      </c>
      <c r="B45" t="s">
        <v>39</v>
      </c>
      <c r="C45" t="s">
        <v>40</v>
      </c>
      <c r="D45" t="s">
        <v>127</v>
      </c>
      <c r="E45" t="s">
        <v>10132</v>
      </c>
      <c r="G45" s="4">
        <v>13</v>
      </c>
      <c r="H45" s="6" t="s">
        <v>89</v>
      </c>
      <c r="I45" t="s">
        <v>4237</v>
      </c>
      <c r="J45" t="s">
        <v>4144</v>
      </c>
      <c r="L45" t="s">
        <v>4131</v>
      </c>
      <c r="M45" t="s">
        <v>4238</v>
      </c>
      <c r="N45" s="2">
        <v>20</v>
      </c>
      <c r="O45" t="s">
        <v>4162</v>
      </c>
      <c r="Q45" t="s">
        <v>52</v>
      </c>
      <c r="AD45" t="s">
        <v>45</v>
      </c>
      <c r="AE45" t="s">
        <v>52</v>
      </c>
      <c r="AF45" t="s">
        <v>45</v>
      </c>
      <c r="AG45" t="s">
        <v>45</v>
      </c>
      <c r="AH45" t="s">
        <v>45</v>
      </c>
      <c r="AI45" t="s">
        <v>45</v>
      </c>
      <c r="AJ45" t="s">
        <v>52</v>
      </c>
      <c r="AK45" t="s">
        <v>52</v>
      </c>
      <c r="AO45" t="s">
        <v>52</v>
      </c>
      <c r="AQ45" t="s">
        <v>408</v>
      </c>
      <c r="AZ45">
        <v>46</v>
      </c>
      <c r="BA45" t="s">
        <v>4135</v>
      </c>
      <c r="BB45">
        <v>24860079</v>
      </c>
      <c r="BC45" t="s">
        <v>137</v>
      </c>
      <c r="BD45" t="s">
        <v>138</v>
      </c>
    </row>
    <row r="46" spans="1:56" x14ac:dyDescent="0.25">
      <c r="A46" t="s">
        <v>38</v>
      </c>
      <c r="B46" t="s">
        <v>39</v>
      </c>
      <c r="C46" t="s">
        <v>40</v>
      </c>
      <c r="D46" t="s">
        <v>127</v>
      </c>
      <c r="E46" t="s">
        <v>10132</v>
      </c>
      <c r="G46" s="4">
        <v>13</v>
      </c>
      <c r="H46" s="6" t="s">
        <v>89</v>
      </c>
      <c r="I46" t="s">
        <v>4239</v>
      </c>
      <c r="J46" t="s">
        <v>4144</v>
      </c>
      <c r="L46" t="s">
        <v>4138</v>
      </c>
      <c r="M46" t="s">
        <v>4240</v>
      </c>
      <c r="N46" s="2">
        <v>17</v>
      </c>
      <c r="O46" t="s">
        <v>4162</v>
      </c>
      <c r="P46" t="s">
        <v>4147</v>
      </c>
      <c r="Q46" t="s">
        <v>45</v>
      </c>
      <c r="R46" t="s">
        <v>45</v>
      </c>
      <c r="T46" t="s">
        <v>52</v>
      </c>
      <c r="U46" t="s">
        <v>45</v>
      </c>
      <c r="V46" t="s">
        <v>52</v>
      </c>
      <c r="W46" t="s">
        <v>52</v>
      </c>
      <c r="X46" t="s">
        <v>52</v>
      </c>
      <c r="Y46" t="s">
        <v>45</v>
      </c>
      <c r="Z46" t="s">
        <v>52</v>
      </c>
      <c r="AA46" t="s">
        <v>45</v>
      </c>
      <c r="AB46" t="s">
        <v>52</v>
      </c>
      <c r="AD46" t="s">
        <v>45</v>
      </c>
      <c r="AE46" t="s">
        <v>52</v>
      </c>
      <c r="AF46" t="s">
        <v>45</v>
      </c>
      <c r="AG46" t="s">
        <v>45</v>
      </c>
      <c r="AH46" t="s">
        <v>45</v>
      </c>
      <c r="AI46" t="s">
        <v>45</v>
      </c>
      <c r="AJ46" t="s">
        <v>52</v>
      </c>
      <c r="AK46" t="s">
        <v>52</v>
      </c>
      <c r="AM46" t="s">
        <v>4241</v>
      </c>
      <c r="AN46" t="s">
        <v>52</v>
      </c>
      <c r="AO46" t="s">
        <v>52</v>
      </c>
      <c r="AQ46" t="s">
        <v>408</v>
      </c>
      <c r="AR46" t="s">
        <v>52</v>
      </c>
      <c r="AZ46">
        <v>47</v>
      </c>
      <c r="BA46" t="s">
        <v>4135</v>
      </c>
      <c r="BB46">
        <v>24860079</v>
      </c>
      <c r="BC46" t="s">
        <v>137</v>
      </c>
      <c r="BD46" t="s">
        <v>138</v>
      </c>
    </row>
    <row r="47" spans="1:56" x14ac:dyDescent="0.25">
      <c r="A47" t="s">
        <v>38</v>
      </c>
      <c r="B47" t="s">
        <v>39</v>
      </c>
      <c r="C47" t="s">
        <v>40</v>
      </c>
      <c r="D47" t="s">
        <v>127</v>
      </c>
      <c r="E47" t="s">
        <v>10132</v>
      </c>
      <c r="G47" s="4">
        <v>13</v>
      </c>
      <c r="H47" s="6" t="s">
        <v>89</v>
      </c>
      <c r="I47" t="s">
        <v>4242</v>
      </c>
      <c r="J47" t="s">
        <v>4144</v>
      </c>
      <c r="L47" t="s">
        <v>4131</v>
      </c>
      <c r="M47" t="s">
        <v>4243</v>
      </c>
      <c r="N47" s="2">
        <v>13</v>
      </c>
      <c r="O47" t="s">
        <v>4146</v>
      </c>
      <c r="P47" t="s">
        <v>4197</v>
      </c>
      <c r="Q47" t="s">
        <v>45</v>
      </c>
      <c r="R47" t="s">
        <v>4147</v>
      </c>
      <c r="T47" t="s">
        <v>52</v>
      </c>
      <c r="U47" t="s">
        <v>45</v>
      </c>
      <c r="V47" t="s">
        <v>52</v>
      </c>
      <c r="W47" t="s">
        <v>52</v>
      </c>
      <c r="X47" t="s">
        <v>52</v>
      </c>
      <c r="Y47" t="s">
        <v>45</v>
      </c>
      <c r="Z47" t="s">
        <v>52</v>
      </c>
      <c r="AA47" t="s">
        <v>52</v>
      </c>
      <c r="AB47" t="s">
        <v>52</v>
      </c>
      <c r="AD47" t="s">
        <v>52</v>
      </c>
      <c r="AE47" t="s">
        <v>45</v>
      </c>
      <c r="AF47" t="s">
        <v>52</v>
      </c>
      <c r="AG47" t="s">
        <v>45</v>
      </c>
      <c r="AH47" t="s">
        <v>52</v>
      </c>
      <c r="AI47" t="s">
        <v>52</v>
      </c>
      <c r="AJ47" t="s">
        <v>52</v>
      </c>
      <c r="AK47" t="s">
        <v>52</v>
      </c>
      <c r="AM47" t="s">
        <v>4159</v>
      </c>
      <c r="AO47" t="s">
        <v>52</v>
      </c>
      <c r="AQ47" t="s">
        <v>408</v>
      </c>
      <c r="AR47" t="s">
        <v>52</v>
      </c>
      <c r="AZ47">
        <v>48</v>
      </c>
      <c r="BA47" t="s">
        <v>4135</v>
      </c>
      <c r="BB47">
        <v>24860079</v>
      </c>
      <c r="BC47" t="s">
        <v>137</v>
      </c>
      <c r="BD47" t="s">
        <v>138</v>
      </c>
    </row>
    <row r="48" spans="1:56" x14ac:dyDescent="0.25">
      <c r="A48" t="s">
        <v>38</v>
      </c>
      <c r="B48" t="s">
        <v>39</v>
      </c>
      <c r="C48" t="s">
        <v>40</v>
      </c>
      <c r="D48" t="s">
        <v>139</v>
      </c>
      <c r="E48" t="s">
        <v>10132</v>
      </c>
      <c r="G48" s="4">
        <v>14</v>
      </c>
      <c r="H48" s="6" t="s">
        <v>46</v>
      </c>
      <c r="I48" t="s">
        <v>140</v>
      </c>
      <c r="J48" t="s">
        <v>4130</v>
      </c>
      <c r="L48" t="s">
        <v>4138</v>
      </c>
      <c r="M48" t="s">
        <v>4244</v>
      </c>
      <c r="N48" s="2">
        <v>28</v>
      </c>
      <c r="O48" t="s">
        <v>4146</v>
      </c>
      <c r="Q48" t="s">
        <v>52</v>
      </c>
      <c r="AD48" t="s">
        <v>45</v>
      </c>
      <c r="AE48" t="s">
        <v>52</v>
      </c>
      <c r="AF48" t="s">
        <v>45</v>
      </c>
      <c r="AG48" t="s">
        <v>45</v>
      </c>
      <c r="AH48" t="s">
        <v>45</v>
      </c>
      <c r="AI48" t="s">
        <v>45</v>
      </c>
      <c r="AJ48" t="s">
        <v>52</v>
      </c>
      <c r="AO48" t="s">
        <v>45</v>
      </c>
      <c r="AP48" s="2">
        <v>5</v>
      </c>
      <c r="AQ48" t="s">
        <v>4158</v>
      </c>
      <c r="AZ48">
        <v>49</v>
      </c>
      <c r="BA48" t="s">
        <v>4135</v>
      </c>
      <c r="BB48">
        <v>24860084</v>
      </c>
      <c r="BC48" t="s">
        <v>144</v>
      </c>
      <c r="BD48" t="s">
        <v>145</v>
      </c>
    </row>
    <row r="49" spans="1:56" x14ac:dyDescent="0.25">
      <c r="A49" t="s">
        <v>38</v>
      </c>
      <c r="B49" t="s">
        <v>39</v>
      </c>
      <c r="C49" t="s">
        <v>40</v>
      </c>
      <c r="D49" t="s">
        <v>139</v>
      </c>
      <c r="E49" t="s">
        <v>10132</v>
      </c>
      <c r="G49" s="4">
        <v>14</v>
      </c>
      <c r="H49" s="6" t="s">
        <v>66</v>
      </c>
      <c r="I49" t="s">
        <v>4245</v>
      </c>
      <c r="J49" t="s">
        <v>4157</v>
      </c>
      <c r="L49" t="s">
        <v>4131</v>
      </c>
      <c r="M49" t="s">
        <v>4246</v>
      </c>
      <c r="N49" s="2">
        <v>42</v>
      </c>
      <c r="O49" t="s">
        <v>4134</v>
      </c>
      <c r="Q49" t="s">
        <v>52</v>
      </c>
      <c r="AD49" t="s">
        <v>45</v>
      </c>
      <c r="AE49" t="s">
        <v>52</v>
      </c>
      <c r="AF49" t="s">
        <v>45</v>
      </c>
      <c r="AG49" t="s">
        <v>45</v>
      </c>
      <c r="AH49" t="s">
        <v>45</v>
      </c>
      <c r="AI49" t="s">
        <v>45</v>
      </c>
      <c r="AJ49" t="s">
        <v>52</v>
      </c>
      <c r="AO49" t="s">
        <v>45</v>
      </c>
      <c r="AP49" s="2">
        <v>5</v>
      </c>
      <c r="AQ49" t="s">
        <v>408</v>
      </c>
      <c r="AZ49">
        <v>50</v>
      </c>
      <c r="BA49" t="s">
        <v>4135</v>
      </c>
      <c r="BB49">
        <v>24860084</v>
      </c>
      <c r="BC49" t="s">
        <v>144</v>
      </c>
      <c r="BD49" t="s">
        <v>145</v>
      </c>
    </row>
    <row r="50" spans="1:56" x14ac:dyDescent="0.25">
      <c r="A50" t="s">
        <v>38</v>
      </c>
      <c r="B50" t="s">
        <v>39</v>
      </c>
      <c r="C50" t="s">
        <v>40</v>
      </c>
      <c r="D50" t="s">
        <v>139</v>
      </c>
      <c r="E50" t="s">
        <v>10132</v>
      </c>
      <c r="G50" s="4">
        <v>14</v>
      </c>
      <c r="H50" s="6" t="s">
        <v>89</v>
      </c>
      <c r="I50" t="s">
        <v>4247</v>
      </c>
      <c r="J50" t="s">
        <v>4144</v>
      </c>
      <c r="L50" t="s">
        <v>4131</v>
      </c>
      <c r="M50" t="s">
        <v>4248</v>
      </c>
      <c r="N50" s="2">
        <v>13</v>
      </c>
      <c r="O50" t="s">
        <v>4146</v>
      </c>
      <c r="P50" t="s">
        <v>4147</v>
      </c>
      <c r="Q50" t="s">
        <v>45</v>
      </c>
      <c r="R50" t="s">
        <v>45</v>
      </c>
      <c r="T50" t="s">
        <v>45</v>
      </c>
      <c r="U50" t="s">
        <v>52</v>
      </c>
      <c r="V50" t="s">
        <v>52</v>
      </c>
      <c r="W50" t="s">
        <v>45</v>
      </c>
      <c r="X50" t="s">
        <v>52</v>
      </c>
      <c r="Y50" t="s">
        <v>45</v>
      </c>
      <c r="Z50" t="s">
        <v>52</v>
      </c>
      <c r="AA50" t="s">
        <v>45</v>
      </c>
      <c r="AB50" t="s">
        <v>52</v>
      </c>
      <c r="AD50" t="s">
        <v>45</v>
      </c>
      <c r="AE50" t="s">
        <v>52</v>
      </c>
      <c r="AF50" t="s">
        <v>52</v>
      </c>
      <c r="AG50" t="s">
        <v>52</v>
      </c>
      <c r="AH50" t="s">
        <v>52</v>
      </c>
      <c r="AI50" t="s">
        <v>52</v>
      </c>
      <c r="AJ50" t="s">
        <v>52</v>
      </c>
      <c r="AM50" t="s">
        <v>4159</v>
      </c>
      <c r="AO50" t="s">
        <v>52</v>
      </c>
      <c r="AQ50" t="s">
        <v>408</v>
      </c>
      <c r="AR50" t="s">
        <v>52</v>
      </c>
      <c r="AZ50">
        <v>51</v>
      </c>
      <c r="BA50" t="s">
        <v>4135</v>
      </c>
      <c r="BB50">
        <v>24860084</v>
      </c>
      <c r="BC50" t="s">
        <v>144</v>
      </c>
      <c r="BD50" t="s">
        <v>145</v>
      </c>
    </row>
    <row r="51" spans="1:56" x14ac:dyDescent="0.25">
      <c r="A51" t="s">
        <v>38</v>
      </c>
      <c r="B51" t="s">
        <v>39</v>
      </c>
      <c r="C51" t="s">
        <v>40</v>
      </c>
      <c r="D51" t="s">
        <v>139</v>
      </c>
      <c r="E51" t="s">
        <v>10132</v>
      </c>
      <c r="G51" s="4">
        <v>14</v>
      </c>
      <c r="H51" s="6" t="s">
        <v>70</v>
      </c>
      <c r="I51" t="s">
        <v>4249</v>
      </c>
      <c r="J51" t="s">
        <v>4144</v>
      </c>
      <c r="L51" t="s">
        <v>4131</v>
      </c>
      <c r="M51" t="s">
        <v>4250</v>
      </c>
      <c r="N51" s="2">
        <v>11</v>
      </c>
      <c r="O51" t="s">
        <v>4146</v>
      </c>
      <c r="P51" t="s">
        <v>4197</v>
      </c>
      <c r="Q51" t="s">
        <v>45</v>
      </c>
      <c r="R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52</v>
      </c>
      <c r="Y51" t="s">
        <v>45</v>
      </c>
      <c r="Z51" t="s">
        <v>45</v>
      </c>
      <c r="AA51" t="s">
        <v>45</v>
      </c>
      <c r="AB51" t="s">
        <v>52</v>
      </c>
      <c r="AD51" t="s">
        <v>45</v>
      </c>
      <c r="AE51" t="s">
        <v>52</v>
      </c>
      <c r="AF51" t="s">
        <v>52</v>
      </c>
      <c r="AG51" t="s">
        <v>52</v>
      </c>
      <c r="AH51" t="s">
        <v>52</v>
      </c>
      <c r="AI51" t="s">
        <v>52</v>
      </c>
      <c r="AJ51" t="s">
        <v>52</v>
      </c>
      <c r="AK51" t="s">
        <v>52</v>
      </c>
      <c r="AM51" t="s">
        <v>4159</v>
      </c>
      <c r="AO51" t="s">
        <v>52</v>
      </c>
      <c r="AQ51" t="s">
        <v>408</v>
      </c>
      <c r="AR51" t="s">
        <v>52</v>
      </c>
      <c r="AZ51">
        <v>52</v>
      </c>
      <c r="BA51" t="s">
        <v>4135</v>
      </c>
      <c r="BB51">
        <v>24860084</v>
      </c>
      <c r="BC51" t="s">
        <v>144</v>
      </c>
      <c r="BD51" t="s">
        <v>145</v>
      </c>
    </row>
    <row r="52" spans="1:56" x14ac:dyDescent="0.25">
      <c r="A52" t="s">
        <v>38</v>
      </c>
      <c r="B52" t="s">
        <v>39</v>
      </c>
      <c r="C52" t="s">
        <v>40</v>
      </c>
      <c r="D52" t="s">
        <v>139</v>
      </c>
      <c r="E52" t="s">
        <v>10132</v>
      </c>
      <c r="G52" s="4">
        <v>14</v>
      </c>
      <c r="H52" s="6" t="s">
        <v>82</v>
      </c>
      <c r="I52" t="s">
        <v>4251</v>
      </c>
      <c r="J52" t="s">
        <v>4144</v>
      </c>
      <c r="L52" t="s">
        <v>4131</v>
      </c>
      <c r="M52" t="s">
        <v>4252</v>
      </c>
      <c r="N52" s="2">
        <v>9</v>
      </c>
      <c r="O52" t="s">
        <v>4146</v>
      </c>
      <c r="P52" t="s">
        <v>4197</v>
      </c>
      <c r="Q52" t="s">
        <v>45</v>
      </c>
      <c r="R52" t="s">
        <v>45</v>
      </c>
      <c r="T52" t="s">
        <v>52</v>
      </c>
      <c r="U52" t="s">
        <v>52</v>
      </c>
      <c r="V52" t="s">
        <v>52</v>
      </c>
      <c r="W52" t="s">
        <v>52</v>
      </c>
      <c r="X52" t="s">
        <v>52</v>
      </c>
      <c r="Y52" t="s">
        <v>52</v>
      </c>
      <c r="Z52" t="s">
        <v>52</v>
      </c>
      <c r="AA52" t="s">
        <v>52</v>
      </c>
      <c r="AB52" t="s">
        <v>45</v>
      </c>
      <c r="AD52" t="s">
        <v>45</v>
      </c>
      <c r="AE52" t="s">
        <v>52</v>
      </c>
      <c r="AF52" t="s">
        <v>52</v>
      </c>
      <c r="AG52" t="s">
        <v>52</v>
      </c>
      <c r="AH52" t="s">
        <v>52</v>
      </c>
      <c r="AI52" t="s">
        <v>52</v>
      </c>
      <c r="AJ52" t="s">
        <v>52</v>
      </c>
      <c r="AO52" t="s">
        <v>52</v>
      </c>
      <c r="AQ52" t="s">
        <v>408</v>
      </c>
      <c r="AR52" t="s">
        <v>52</v>
      </c>
      <c r="AZ52">
        <v>53</v>
      </c>
      <c r="BA52" t="s">
        <v>4135</v>
      </c>
      <c r="BB52">
        <v>24860084</v>
      </c>
      <c r="BC52" t="s">
        <v>144</v>
      </c>
      <c r="BD52" t="s">
        <v>145</v>
      </c>
    </row>
    <row r="53" spans="1:56" x14ac:dyDescent="0.25">
      <c r="A53" t="s">
        <v>38</v>
      </c>
      <c r="B53" t="s">
        <v>39</v>
      </c>
      <c r="C53" t="s">
        <v>40</v>
      </c>
      <c r="D53" t="s">
        <v>139</v>
      </c>
      <c r="E53" t="s">
        <v>10132</v>
      </c>
      <c r="G53" s="4">
        <v>14</v>
      </c>
      <c r="H53" s="6" t="s">
        <v>104</v>
      </c>
      <c r="I53" t="s">
        <v>4253</v>
      </c>
      <c r="J53" t="s">
        <v>4144</v>
      </c>
      <c r="L53" t="s">
        <v>4131</v>
      </c>
      <c r="M53" t="s">
        <v>4254</v>
      </c>
      <c r="N53" s="2">
        <v>6</v>
      </c>
      <c r="O53" t="s">
        <v>4134</v>
      </c>
      <c r="P53" t="s">
        <v>4147</v>
      </c>
      <c r="Q53" t="s">
        <v>45</v>
      </c>
      <c r="R53" t="s">
        <v>45</v>
      </c>
      <c r="T53" t="s">
        <v>52</v>
      </c>
      <c r="U53" t="s">
        <v>52</v>
      </c>
      <c r="V53" t="s">
        <v>52</v>
      </c>
      <c r="W53" t="s">
        <v>52</v>
      </c>
      <c r="X53" t="s">
        <v>52</v>
      </c>
      <c r="Y53" t="s">
        <v>52</v>
      </c>
      <c r="Z53" t="s">
        <v>52</v>
      </c>
      <c r="AA53" t="s">
        <v>52</v>
      </c>
      <c r="AB53" t="s">
        <v>52</v>
      </c>
      <c r="AD53" t="s">
        <v>45</v>
      </c>
      <c r="AE53" t="s">
        <v>52</v>
      </c>
      <c r="AF53" t="s">
        <v>52</v>
      </c>
      <c r="AG53" t="s">
        <v>52</v>
      </c>
      <c r="AH53" t="s">
        <v>52</v>
      </c>
      <c r="AI53" t="s">
        <v>52</v>
      </c>
      <c r="AJ53" t="s">
        <v>52</v>
      </c>
      <c r="AO53" t="s">
        <v>52</v>
      </c>
      <c r="AQ53" t="s">
        <v>408</v>
      </c>
      <c r="AR53" t="s">
        <v>52</v>
      </c>
      <c r="AZ53">
        <v>54</v>
      </c>
      <c r="BA53" t="s">
        <v>4135</v>
      </c>
      <c r="BB53">
        <v>24860084</v>
      </c>
      <c r="BC53" t="s">
        <v>144</v>
      </c>
      <c r="BD53" t="s">
        <v>145</v>
      </c>
    </row>
    <row r="54" spans="1:56" x14ac:dyDescent="0.25">
      <c r="A54" t="s">
        <v>38</v>
      </c>
      <c r="B54" t="s">
        <v>39</v>
      </c>
      <c r="C54" t="s">
        <v>40</v>
      </c>
      <c r="D54" t="s">
        <v>139</v>
      </c>
      <c r="E54" t="s">
        <v>10132</v>
      </c>
      <c r="G54" s="4">
        <v>14</v>
      </c>
      <c r="H54" s="6" t="s">
        <v>44</v>
      </c>
      <c r="I54" t="s">
        <v>4255</v>
      </c>
      <c r="J54" t="s">
        <v>4144</v>
      </c>
      <c r="L54" t="s">
        <v>4138</v>
      </c>
      <c r="M54" t="s">
        <v>4256</v>
      </c>
      <c r="N54" s="2">
        <v>2</v>
      </c>
      <c r="O54" t="s">
        <v>4150</v>
      </c>
      <c r="P54" t="s">
        <v>4147</v>
      </c>
      <c r="Q54" t="s">
        <v>52</v>
      </c>
      <c r="T54" t="s">
        <v>52</v>
      </c>
      <c r="U54" t="s">
        <v>52</v>
      </c>
      <c r="V54" t="s">
        <v>52</v>
      </c>
      <c r="W54" t="s">
        <v>52</v>
      </c>
      <c r="X54" t="s">
        <v>52</v>
      </c>
      <c r="Y54" t="s">
        <v>52</v>
      </c>
      <c r="Z54" t="s">
        <v>52</v>
      </c>
      <c r="AA54" t="s">
        <v>52</v>
      </c>
      <c r="AD54" t="s">
        <v>45</v>
      </c>
      <c r="AE54" t="s">
        <v>52</v>
      </c>
      <c r="AF54" t="s">
        <v>52</v>
      </c>
      <c r="AG54" t="s">
        <v>52</v>
      </c>
      <c r="AH54" t="s">
        <v>52</v>
      </c>
      <c r="AI54" t="s">
        <v>52</v>
      </c>
      <c r="AJ54" t="s">
        <v>52</v>
      </c>
      <c r="AO54" t="s">
        <v>52</v>
      </c>
      <c r="AQ54" t="s">
        <v>408</v>
      </c>
      <c r="AR54" t="s">
        <v>52</v>
      </c>
      <c r="AZ54">
        <v>55</v>
      </c>
      <c r="BA54" t="s">
        <v>4135</v>
      </c>
      <c r="BB54">
        <v>24860084</v>
      </c>
      <c r="BC54" t="s">
        <v>144</v>
      </c>
      <c r="BD54" t="s">
        <v>145</v>
      </c>
    </row>
    <row r="55" spans="1:56" x14ac:dyDescent="0.25">
      <c r="A55" t="s">
        <v>38</v>
      </c>
      <c r="B55" t="s">
        <v>39</v>
      </c>
      <c r="C55" t="s">
        <v>40</v>
      </c>
      <c r="D55" t="s">
        <v>146</v>
      </c>
      <c r="E55" t="s">
        <v>10132</v>
      </c>
      <c r="G55" s="4">
        <v>15</v>
      </c>
      <c r="H55" s="6" t="s">
        <v>46</v>
      </c>
      <c r="I55" t="s">
        <v>4257</v>
      </c>
      <c r="J55" t="s">
        <v>4130</v>
      </c>
      <c r="L55" t="s">
        <v>4138</v>
      </c>
      <c r="M55" t="s">
        <v>4258</v>
      </c>
      <c r="N55" s="2">
        <v>25</v>
      </c>
      <c r="O55" t="s">
        <v>4146</v>
      </c>
      <c r="Q55" t="s">
        <v>52</v>
      </c>
      <c r="AD55" t="s">
        <v>45</v>
      </c>
      <c r="AE55" t="s">
        <v>52</v>
      </c>
      <c r="AF55" t="s">
        <v>45</v>
      </c>
      <c r="AG55" t="s">
        <v>45</v>
      </c>
      <c r="AH55" t="s">
        <v>45</v>
      </c>
      <c r="AI55" t="s">
        <v>45</v>
      </c>
      <c r="AJ55" t="s">
        <v>52</v>
      </c>
      <c r="AO55" t="s">
        <v>45</v>
      </c>
      <c r="AP55" s="2">
        <v>4</v>
      </c>
      <c r="AQ55" t="s">
        <v>408</v>
      </c>
      <c r="AZ55">
        <v>56</v>
      </c>
      <c r="BA55" t="s">
        <v>4135</v>
      </c>
      <c r="BB55">
        <v>24860085</v>
      </c>
      <c r="BC55" t="s">
        <v>149</v>
      </c>
      <c r="BD55" t="s">
        <v>150</v>
      </c>
    </row>
    <row r="56" spans="1:56" x14ac:dyDescent="0.25">
      <c r="A56" t="s">
        <v>38</v>
      </c>
      <c r="B56" t="s">
        <v>39</v>
      </c>
      <c r="C56" t="s">
        <v>40</v>
      </c>
      <c r="D56" t="s">
        <v>146</v>
      </c>
      <c r="E56" t="s">
        <v>10132</v>
      </c>
      <c r="G56" s="4">
        <v>15</v>
      </c>
      <c r="H56" s="6" t="s">
        <v>66</v>
      </c>
      <c r="I56" t="s">
        <v>4259</v>
      </c>
      <c r="J56" t="s">
        <v>4157</v>
      </c>
      <c r="L56" t="s">
        <v>4131</v>
      </c>
      <c r="M56" t="s">
        <v>4260</v>
      </c>
      <c r="N56" s="2">
        <v>33</v>
      </c>
      <c r="O56" t="s">
        <v>4146</v>
      </c>
      <c r="Q56" t="s">
        <v>52</v>
      </c>
      <c r="AD56" t="s">
        <v>45</v>
      </c>
      <c r="AE56" t="s">
        <v>52</v>
      </c>
      <c r="AF56" t="s">
        <v>45</v>
      </c>
      <c r="AG56" t="s">
        <v>45</v>
      </c>
      <c r="AH56" t="s">
        <v>45</v>
      </c>
      <c r="AI56" t="s">
        <v>45</v>
      </c>
      <c r="AJ56" t="s">
        <v>52</v>
      </c>
      <c r="AO56" t="s">
        <v>45</v>
      </c>
      <c r="AP56" s="2">
        <v>4</v>
      </c>
      <c r="AQ56" t="s">
        <v>408</v>
      </c>
      <c r="AZ56">
        <v>57</v>
      </c>
      <c r="BA56" t="s">
        <v>4135</v>
      </c>
      <c r="BB56">
        <v>24860085</v>
      </c>
      <c r="BC56" t="s">
        <v>149</v>
      </c>
      <c r="BD56" t="s">
        <v>150</v>
      </c>
    </row>
    <row r="57" spans="1:56" x14ac:dyDescent="0.25">
      <c r="A57" t="s">
        <v>38</v>
      </c>
      <c r="B57" t="s">
        <v>39</v>
      </c>
      <c r="C57" t="s">
        <v>40</v>
      </c>
      <c r="D57" t="s">
        <v>146</v>
      </c>
      <c r="E57" t="s">
        <v>10132</v>
      </c>
      <c r="G57" s="4">
        <v>15</v>
      </c>
      <c r="H57" s="6" t="s">
        <v>89</v>
      </c>
      <c r="I57" t="s">
        <v>4261</v>
      </c>
      <c r="J57" t="s">
        <v>4144</v>
      </c>
      <c r="L57" t="s">
        <v>4138</v>
      </c>
      <c r="M57" t="s">
        <v>4262</v>
      </c>
      <c r="N57" s="2">
        <v>10</v>
      </c>
      <c r="O57" t="s">
        <v>4146</v>
      </c>
      <c r="P57" t="s">
        <v>4147</v>
      </c>
      <c r="Q57" t="s">
        <v>45</v>
      </c>
      <c r="R57" t="s">
        <v>45</v>
      </c>
      <c r="T57" t="s">
        <v>52</v>
      </c>
      <c r="U57" t="s">
        <v>52</v>
      </c>
      <c r="V57" t="s">
        <v>52</v>
      </c>
      <c r="W57" t="s">
        <v>52</v>
      </c>
      <c r="X57" t="s">
        <v>52</v>
      </c>
      <c r="Y57" t="s">
        <v>45</v>
      </c>
      <c r="Z57" t="s">
        <v>52</v>
      </c>
      <c r="AA57" t="s">
        <v>45</v>
      </c>
      <c r="AB57" t="s">
        <v>52</v>
      </c>
      <c r="AD57" t="s">
        <v>45</v>
      </c>
      <c r="AE57" t="s">
        <v>52</v>
      </c>
      <c r="AF57" t="s">
        <v>52</v>
      </c>
      <c r="AG57" t="s">
        <v>52</v>
      </c>
      <c r="AH57" t="s">
        <v>52</v>
      </c>
      <c r="AI57" t="s">
        <v>52</v>
      </c>
      <c r="AJ57" t="s">
        <v>52</v>
      </c>
      <c r="AM57" t="s">
        <v>4159</v>
      </c>
      <c r="AN57" t="s">
        <v>52</v>
      </c>
      <c r="AO57" t="s">
        <v>52</v>
      </c>
      <c r="AQ57" t="s">
        <v>408</v>
      </c>
      <c r="AR57" t="s">
        <v>52</v>
      </c>
      <c r="AZ57">
        <v>58</v>
      </c>
      <c r="BA57" t="s">
        <v>4135</v>
      </c>
      <c r="BB57">
        <v>24860085</v>
      </c>
      <c r="BC57" t="s">
        <v>149</v>
      </c>
      <c r="BD57" t="s">
        <v>150</v>
      </c>
    </row>
    <row r="58" spans="1:56" x14ac:dyDescent="0.25">
      <c r="A58" t="s">
        <v>38</v>
      </c>
      <c r="B58" t="s">
        <v>39</v>
      </c>
      <c r="C58" t="s">
        <v>40</v>
      </c>
      <c r="D58" t="s">
        <v>146</v>
      </c>
      <c r="E58" t="s">
        <v>10132</v>
      </c>
      <c r="G58" s="4">
        <v>15</v>
      </c>
      <c r="H58" s="6" t="s">
        <v>70</v>
      </c>
      <c r="I58" t="s">
        <v>4263</v>
      </c>
      <c r="J58" t="s">
        <v>4144</v>
      </c>
      <c r="L58" t="s">
        <v>4138</v>
      </c>
      <c r="M58" t="s">
        <v>4264</v>
      </c>
      <c r="N58" s="2">
        <v>8</v>
      </c>
      <c r="O58" t="s">
        <v>4146</v>
      </c>
      <c r="P58" t="s">
        <v>4147</v>
      </c>
      <c r="Q58" t="s">
        <v>45</v>
      </c>
      <c r="R58" t="s">
        <v>45</v>
      </c>
      <c r="T58" t="s">
        <v>52</v>
      </c>
      <c r="U58" t="s">
        <v>52</v>
      </c>
      <c r="V58" t="s">
        <v>52</v>
      </c>
      <c r="W58" t="s">
        <v>52</v>
      </c>
      <c r="X58" t="s">
        <v>52</v>
      </c>
      <c r="Y58" t="s">
        <v>45</v>
      </c>
      <c r="Z58" t="s">
        <v>52</v>
      </c>
      <c r="AA58" t="s">
        <v>45</v>
      </c>
      <c r="AB58" t="s">
        <v>52</v>
      </c>
      <c r="AD58" t="s">
        <v>45</v>
      </c>
      <c r="AE58" t="s">
        <v>52</v>
      </c>
      <c r="AF58" t="s">
        <v>52</v>
      </c>
      <c r="AG58" t="s">
        <v>52</v>
      </c>
      <c r="AH58" t="s">
        <v>52</v>
      </c>
      <c r="AI58" t="s">
        <v>52</v>
      </c>
      <c r="AJ58" t="s">
        <v>52</v>
      </c>
      <c r="AK58" t="s">
        <v>52</v>
      </c>
      <c r="AO58" t="s">
        <v>52</v>
      </c>
      <c r="AQ58" t="s">
        <v>408</v>
      </c>
      <c r="AR58" t="s">
        <v>52</v>
      </c>
      <c r="AZ58">
        <v>59</v>
      </c>
      <c r="BA58" t="s">
        <v>4135</v>
      </c>
      <c r="BB58">
        <v>24860085</v>
      </c>
      <c r="BC58" t="s">
        <v>149</v>
      </c>
      <c r="BD58" t="s">
        <v>150</v>
      </c>
    </row>
    <row r="59" spans="1:56" x14ac:dyDescent="0.25">
      <c r="A59" t="s">
        <v>38</v>
      </c>
      <c r="B59" t="s">
        <v>39</v>
      </c>
      <c r="C59" t="s">
        <v>40</v>
      </c>
      <c r="D59" t="s">
        <v>146</v>
      </c>
      <c r="E59" t="s">
        <v>10132</v>
      </c>
      <c r="G59" s="4">
        <v>15</v>
      </c>
      <c r="H59" s="6" t="s">
        <v>82</v>
      </c>
      <c r="I59" t="s">
        <v>4265</v>
      </c>
      <c r="J59" t="s">
        <v>4144</v>
      </c>
      <c r="L59" t="s">
        <v>4138</v>
      </c>
      <c r="M59" t="s">
        <v>4266</v>
      </c>
      <c r="N59" s="2">
        <v>6</v>
      </c>
      <c r="O59" t="s">
        <v>4134</v>
      </c>
      <c r="P59" t="s">
        <v>4147</v>
      </c>
      <c r="Q59" t="s">
        <v>45</v>
      </c>
      <c r="R59" t="s">
        <v>45</v>
      </c>
      <c r="T59" t="s">
        <v>52</v>
      </c>
      <c r="U59" t="s">
        <v>52</v>
      </c>
      <c r="V59" t="s">
        <v>52</v>
      </c>
      <c r="W59" t="s">
        <v>52</v>
      </c>
      <c r="X59" t="s">
        <v>52</v>
      </c>
      <c r="Y59" t="s">
        <v>52</v>
      </c>
      <c r="Z59" t="s">
        <v>52</v>
      </c>
      <c r="AA59" t="s">
        <v>45</v>
      </c>
      <c r="AB59" t="s">
        <v>52</v>
      </c>
      <c r="AD59" t="s">
        <v>45</v>
      </c>
      <c r="AE59" t="s">
        <v>52</v>
      </c>
      <c r="AF59" t="s">
        <v>52</v>
      </c>
      <c r="AG59" t="s">
        <v>52</v>
      </c>
      <c r="AH59" t="s">
        <v>52</v>
      </c>
      <c r="AI59" t="s">
        <v>52</v>
      </c>
      <c r="AJ59" t="s">
        <v>52</v>
      </c>
      <c r="AK59" t="s">
        <v>52</v>
      </c>
      <c r="AO59" t="s">
        <v>52</v>
      </c>
      <c r="AQ59" t="s">
        <v>408</v>
      </c>
      <c r="AR59" t="s">
        <v>52</v>
      </c>
      <c r="AZ59">
        <v>60</v>
      </c>
      <c r="BA59" t="s">
        <v>4135</v>
      </c>
      <c r="BB59">
        <v>24860085</v>
      </c>
      <c r="BC59" t="s">
        <v>149</v>
      </c>
      <c r="BD59" t="s">
        <v>150</v>
      </c>
    </row>
    <row r="60" spans="1:56" x14ac:dyDescent="0.25">
      <c r="A60" t="s">
        <v>38</v>
      </c>
      <c r="B60" t="s">
        <v>39</v>
      </c>
      <c r="C60" t="s">
        <v>40</v>
      </c>
      <c r="D60" t="s">
        <v>146</v>
      </c>
      <c r="E60" t="s">
        <v>10132</v>
      </c>
      <c r="G60" s="4">
        <v>15</v>
      </c>
      <c r="H60" s="6" t="s">
        <v>104</v>
      </c>
      <c r="I60" t="s">
        <v>4267</v>
      </c>
      <c r="J60" t="s">
        <v>4144</v>
      </c>
      <c r="L60" t="s">
        <v>4131</v>
      </c>
      <c r="M60" t="s">
        <v>4268</v>
      </c>
      <c r="N60" s="2">
        <v>3</v>
      </c>
      <c r="O60" t="s">
        <v>4150</v>
      </c>
      <c r="Q60" t="s">
        <v>52</v>
      </c>
      <c r="T60" t="s">
        <v>52</v>
      </c>
      <c r="U60" t="s">
        <v>52</v>
      </c>
      <c r="V60" t="s">
        <v>52</v>
      </c>
      <c r="W60" t="s">
        <v>52</v>
      </c>
      <c r="X60" t="s">
        <v>52</v>
      </c>
      <c r="Y60" t="s">
        <v>52</v>
      </c>
      <c r="Z60" t="s">
        <v>52</v>
      </c>
      <c r="AA60" t="s">
        <v>52</v>
      </c>
      <c r="AB60" t="s">
        <v>52</v>
      </c>
      <c r="AD60" t="s">
        <v>45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 t="s">
        <v>52</v>
      </c>
      <c r="AK60" t="s">
        <v>52</v>
      </c>
      <c r="AO60" t="s">
        <v>52</v>
      </c>
      <c r="AQ60" t="s">
        <v>408</v>
      </c>
      <c r="AR60" t="s">
        <v>52</v>
      </c>
      <c r="AZ60">
        <v>61</v>
      </c>
      <c r="BA60" t="s">
        <v>4135</v>
      </c>
      <c r="BB60">
        <v>24860085</v>
      </c>
      <c r="BC60" t="s">
        <v>149</v>
      </c>
      <c r="BD60" t="s">
        <v>150</v>
      </c>
    </row>
    <row r="61" spans="1:56" x14ac:dyDescent="0.25">
      <c r="A61" t="s">
        <v>38</v>
      </c>
      <c r="B61" t="s">
        <v>39</v>
      </c>
      <c r="C61" t="s">
        <v>40</v>
      </c>
      <c r="D61" t="s">
        <v>151</v>
      </c>
      <c r="E61" t="s">
        <v>10132</v>
      </c>
      <c r="G61" s="4">
        <v>16</v>
      </c>
      <c r="H61" s="6" t="s">
        <v>46</v>
      </c>
      <c r="I61" t="s">
        <v>4269</v>
      </c>
      <c r="J61" t="s">
        <v>4157</v>
      </c>
      <c r="L61" t="s">
        <v>4131</v>
      </c>
      <c r="M61" t="s">
        <v>4270</v>
      </c>
      <c r="N61" s="2">
        <v>42</v>
      </c>
      <c r="O61" t="s">
        <v>4134</v>
      </c>
      <c r="Q61" t="s">
        <v>52</v>
      </c>
      <c r="AD61" t="s">
        <v>45</v>
      </c>
      <c r="AE61" t="s">
        <v>52</v>
      </c>
      <c r="AF61" t="s">
        <v>45</v>
      </c>
      <c r="AG61" t="s">
        <v>45</v>
      </c>
      <c r="AH61" t="s">
        <v>45</v>
      </c>
      <c r="AI61" t="s">
        <v>45</v>
      </c>
      <c r="AJ61" t="s">
        <v>52</v>
      </c>
      <c r="AO61" t="s">
        <v>45</v>
      </c>
      <c r="AP61" s="2">
        <v>6</v>
      </c>
      <c r="AQ61" t="s">
        <v>4163</v>
      </c>
      <c r="AS61" t="s">
        <v>202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1</v>
      </c>
      <c r="AZ61">
        <v>62</v>
      </c>
      <c r="BA61" t="s">
        <v>4135</v>
      </c>
      <c r="BB61">
        <v>24860089</v>
      </c>
      <c r="BC61" t="s">
        <v>153</v>
      </c>
      <c r="BD61" t="s">
        <v>154</v>
      </c>
    </row>
    <row r="62" spans="1:56" x14ac:dyDescent="0.25">
      <c r="A62" t="s">
        <v>38</v>
      </c>
      <c r="B62" t="s">
        <v>39</v>
      </c>
      <c r="C62" t="s">
        <v>40</v>
      </c>
      <c r="D62" t="s">
        <v>151</v>
      </c>
      <c r="E62" t="s">
        <v>10132</v>
      </c>
      <c r="G62" s="4">
        <v>16</v>
      </c>
      <c r="H62" s="6" t="s">
        <v>66</v>
      </c>
      <c r="I62" t="s">
        <v>4271</v>
      </c>
      <c r="J62" t="s">
        <v>4130</v>
      </c>
      <c r="L62" t="s">
        <v>4138</v>
      </c>
      <c r="M62" t="s">
        <v>4272</v>
      </c>
      <c r="N62" s="2">
        <v>49</v>
      </c>
      <c r="O62" t="s">
        <v>4162</v>
      </c>
      <c r="Q62" t="s">
        <v>52</v>
      </c>
      <c r="AD62" t="s">
        <v>45</v>
      </c>
      <c r="AE62" t="s">
        <v>52</v>
      </c>
      <c r="AF62" t="s">
        <v>45</v>
      </c>
      <c r="AG62" t="s">
        <v>45</v>
      </c>
      <c r="AH62" t="s">
        <v>45</v>
      </c>
      <c r="AI62" t="s">
        <v>45</v>
      </c>
      <c r="AJ62" t="s">
        <v>52</v>
      </c>
      <c r="AO62" t="s">
        <v>45</v>
      </c>
      <c r="AP62" s="2">
        <v>6</v>
      </c>
      <c r="AQ62" t="s">
        <v>408</v>
      </c>
      <c r="AZ62">
        <v>63</v>
      </c>
      <c r="BA62" t="s">
        <v>4135</v>
      </c>
      <c r="BB62">
        <v>24860089</v>
      </c>
      <c r="BC62" t="s">
        <v>153</v>
      </c>
      <c r="BD62" t="s">
        <v>154</v>
      </c>
    </row>
    <row r="63" spans="1:56" x14ac:dyDescent="0.25">
      <c r="A63" t="s">
        <v>38</v>
      </c>
      <c r="B63" t="s">
        <v>39</v>
      </c>
      <c r="C63" t="s">
        <v>40</v>
      </c>
      <c r="D63" t="s">
        <v>151</v>
      </c>
      <c r="E63" t="s">
        <v>10132</v>
      </c>
      <c r="G63" s="4">
        <v>16</v>
      </c>
      <c r="H63" s="6" t="s">
        <v>89</v>
      </c>
      <c r="I63" t="s">
        <v>4273</v>
      </c>
      <c r="J63" t="s">
        <v>4144</v>
      </c>
      <c r="L63" t="s">
        <v>4131</v>
      </c>
      <c r="M63" t="s">
        <v>4274</v>
      </c>
      <c r="N63" s="2">
        <v>12</v>
      </c>
      <c r="O63" t="s">
        <v>4146</v>
      </c>
      <c r="P63" t="s">
        <v>4147</v>
      </c>
      <c r="Q63" t="s">
        <v>45</v>
      </c>
      <c r="R63" t="s">
        <v>45</v>
      </c>
      <c r="T63" t="s">
        <v>45</v>
      </c>
      <c r="U63" t="s">
        <v>45</v>
      </c>
      <c r="V63" t="s">
        <v>52</v>
      </c>
      <c r="W63" t="s">
        <v>45</v>
      </c>
      <c r="X63" t="s">
        <v>52</v>
      </c>
      <c r="Y63" t="s">
        <v>52</v>
      </c>
      <c r="Z63" t="s">
        <v>52</v>
      </c>
      <c r="AA63" t="s">
        <v>52</v>
      </c>
      <c r="AB63" t="s">
        <v>52</v>
      </c>
      <c r="AD63" t="s">
        <v>45</v>
      </c>
      <c r="AE63" t="s">
        <v>52</v>
      </c>
      <c r="AF63" t="s">
        <v>52</v>
      </c>
      <c r="AG63" t="s">
        <v>52</v>
      </c>
      <c r="AH63" t="s">
        <v>52</v>
      </c>
      <c r="AI63" t="s">
        <v>52</v>
      </c>
      <c r="AJ63" t="s">
        <v>52</v>
      </c>
      <c r="AM63" t="s">
        <v>4159</v>
      </c>
      <c r="AO63" t="s">
        <v>52</v>
      </c>
      <c r="AQ63" t="s">
        <v>408</v>
      </c>
      <c r="AR63" t="s">
        <v>52</v>
      </c>
      <c r="AZ63">
        <v>64</v>
      </c>
      <c r="BA63" t="s">
        <v>4135</v>
      </c>
      <c r="BB63">
        <v>24860089</v>
      </c>
      <c r="BC63" t="s">
        <v>153</v>
      </c>
      <c r="BD63" t="s">
        <v>154</v>
      </c>
    </row>
    <row r="64" spans="1:56" x14ac:dyDescent="0.25">
      <c r="A64" t="s">
        <v>38</v>
      </c>
      <c r="B64" t="s">
        <v>39</v>
      </c>
      <c r="C64" t="s">
        <v>40</v>
      </c>
      <c r="D64" t="s">
        <v>151</v>
      </c>
      <c r="E64" t="s">
        <v>10132</v>
      </c>
      <c r="G64" s="4">
        <v>16</v>
      </c>
      <c r="H64" s="6" t="s">
        <v>70</v>
      </c>
      <c r="I64" t="s">
        <v>4275</v>
      </c>
      <c r="J64" t="s">
        <v>4144</v>
      </c>
      <c r="L64" t="s">
        <v>4138</v>
      </c>
      <c r="M64" t="s">
        <v>4276</v>
      </c>
      <c r="N64" s="2">
        <v>15</v>
      </c>
      <c r="O64" t="s">
        <v>4140</v>
      </c>
      <c r="P64" t="s">
        <v>4147</v>
      </c>
      <c r="Q64" t="s">
        <v>52</v>
      </c>
      <c r="R64" t="s">
        <v>45</v>
      </c>
      <c r="T64" t="s">
        <v>52</v>
      </c>
      <c r="U64" t="s">
        <v>52</v>
      </c>
      <c r="V64" t="s">
        <v>52</v>
      </c>
      <c r="W64" t="s">
        <v>52</v>
      </c>
      <c r="X64" t="s">
        <v>52</v>
      </c>
      <c r="Y64" t="s">
        <v>45</v>
      </c>
      <c r="Z64" t="s">
        <v>52</v>
      </c>
      <c r="AA64" t="s">
        <v>45</v>
      </c>
      <c r="AB64" t="s">
        <v>52</v>
      </c>
      <c r="AD64" t="s">
        <v>45</v>
      </c>
      <c r="AE64" t="s">
        <v>52</v>
      </c>
      <c r="AF64" t="s">
        <v>52</v>
      </c>
      <c r="AG64" t="s">
        <v>45</v>
      </c>
      <c r="AH64" t="s">
        <v>52</v>
      </c>
      <c r="AI64" t="s">
        <v>52</v>
      </c>
      <c r="AJ64" t="s">
        <v>52</v>
      </c>
      <c r="AM64" t="s">
        <v>4159</v>
      </c>
      <c r="AN64" t="s">
        <v>52</v>
      </c>
      <c r="AO64" t="s">
        <v>52</v>
      </c>
      <c r="AQ64" t="s">
        <v>408</v>
      </c>
      <c r="AR64" t="s">
        <v>52</v>
      </c>
      <c r="AZ64">
        <v>65</v>
      </c>
      <c r="BA64" t="s">
        <v>4135</v>
      </c>
      <c r="BB64">
        <v>24860089</v>
      </c>
      <c r="BC64" t="s">
        <v>153</v>
      </c>
      <c r="BD64" t="s">
        <v>154</v>
      </c>
    </row>
    <row r="65" spans="1:56" x14ac:dyDescent="0.25">
      <c r="A65" t="s">
        <v>38</v>
      </c>
      <c r="B65" t="s">
        <v>39</v>
      </c>
      <c r="C65" t="s">
        <v>40</v>
      </c>
      <c r="D65" t="s">
        <v>151</v>
      </c>
      <c r="E65" t="s">
        <v>10132</v>
      </c>
      <c r="G65" s="4">
        <v>16</v>
      </c>
      <c r="H65" s="6" t="s">
        <v>82</v>
      </c>
      <c r="I65" t="s">
        <v>4277</v>
      </c>
      <c r="J65" t="s">
        <v>4144</v>
      </c>
      <c r="L65" t="s">
        <v>4131</v>
      </c>
      <c r="M65" t="s">
        <v>4278</v>
      </c>
      <c r="N65" s="2">
        <v>20</v>
      </c>
      <c r="O65" t="s">
        <v>4173</v>
      </c>
      <c r="Q65" t="s">
        <v>45</v>
      </c>
      <c r="AD65" t="s">
        <v>45</v>
      </c>
      <c r="AE65" t="s">
        <v>52</v>
      </c>
      <c r="AF65" t="s">
        <v>45</v>
      </c>
      <c r="AG65" t="s">
        <v>52</v>
      </c>
      <c r="AH65" t="s">
        <v>52</v>
      </c>
      <c r="AI65" t="s">
        <v>52</v>
      </c>
      <c r="AJ65" t="s">
        <v>52</v>
      </c>
      <c r="AO65" t="s">
        <v>45</v>
      </c>
      <c r="AP65" s="2">
        <v>1</v>
      </c>
      <c r="AQ65" t="s">
        <v>4163</v>
      </c>
      <c r="AS65" t="s">
        <v>202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1</v>
      </c>
      <c r="AZ65">
        <v>66</v>
      </c>
      <c r="BA65" t="s">
        <v>4135</v>
      </c>
      <c r="BB65">
        <v>24860089</v>
      </c>
      <c r="BC65" t="s">
        <v>153</v>
      </c>
      <c r="BD65" t="s">
        <v>154</v>
      </c>
    </row>
    <row r="66" spans="1:56" x14ac:dyDescent="0.25">
      <c r="A66" t="s">
        <v>38</v>
      </c>
      <c r="B66" t="s">
        <v>39</v>
      </c>
      <c r="C66" t="s">
        <v>40</v>
      </c>
      <c r="D66" t="s">
        <v>151</v>
      </c>
      <c r="E66" t="s">
        <v>10132</v>
      </c>
      <c r="G66" s="4">
        <v>16</v>
      </c>
      <c r="H66" s="6" t="s">
        <v>104</v>
      </c>
      <c r="I66" t="s">
        <v>4279</v>
      </c>
      <c r="J66" t="s">
        <v>107</v>
      </c>
      <c r="K66" t="s">
        <v>12117</v>
      </c>
      <c r="L66" t="s">
        <v>4138</v>
      </c>
      <c r="M66" t="s">
        <v>4280</v>
      </c>
      <c r="N66" s="2">
        <v>17</v>
      </c>
      <c r="O66" t="s">
        <v>4162</v>
      </c>
      <c r="P66" t="s">
        <v>4147</v>
      </c>
      <c r="Q66" t="s">
        <v>52</v>
      </c>
      <c r="T66" t="s">
        <v>45</v>
      </c>
      <c r="U66" t="s">
        <v>45</v>
      </c>
      <c r="V66" t="s">
        <v>52</v>
      </c>
      <c r="W66" t="s">
        <v>45</v>
      </c>
      <c r="X66" t="s">
        <v>52</v>
      </c>
      <c r="Y66" t="s">
        <v>45</v>
      </c>
      <c r="Z66" t="s">
        <v>52</v>
      </c>
      <c r="AA66" t="s">
        <v>45</v>
      </c>
      <c r="AD66" t="s">
        <v>45</v>
      </c>
      <c r="AE66" t="s">
        <v>52</v>
      </c>
      <c r="AF66" t="s">
        <v>45</v>
      </c>
      <c r="AG66" t="s">
        <v>45</v>
      </c>
      <c r="AH66" t="s">
        <v>45</v>
      </c>
      <c r="AI66" t="s">
        <v>52</v>
      </c>
      <c r="AJ66" t="s">
        <v>52</v>
      </c>
      <c r="AM66" t="s">
        <v>4159</v>
      </c>
      <c r="AN66" t="s">
        <v>52</v>
      </c>
      <c r="AO66" t="s">
        <v>52</v>
      </c>
      <c r="AQ66" t="s">
        <v>408</v>
      </c>
      <c r="AR66" t="s">
        <v>52</v>
      </c>
      <c r="AZ66">
        <v>67</v>
      </c>
      <c r="BA66" t="s">
        <v>4135</v>
      </c>
      <c r="BB66">
        <v>24860089</v>
      </c>
      <c r="BC66" t="s">
        <v>153</v>
      </c>
      <c r="BD66" t="s">
        <v>154</v>
      </c>
    </row>
    <row r="67" spans="1:56" x14ac:dyDescent="0.25">
      <c r="A67" t="s">
        <v>38</v>
      </c>
      <c r="B67" t="s">
        <v>39</v>
      </c>
      <c r="C67" t="s">
        <v>40</v>
      </c>
      <c r="D67" t="s">
        <v>155</v>
      </c>
      <c r="E67" t="s">
        <v>10132</v>
      </c>
      <c r="G67" s="4">
        <v>17</v>
      </c>
      <c r="H67" s="6" t="s">
        <v>46</v>
      </c>
      <c r="I67" t="s">
        <v>4281</v>
      </c>
      <c r="J67" t="s">
        <v>4130</v>
      </c>
      <c r="L67" t="s">
        <v>4138</v>
      </c>
      <c r="M67" t="s">
        <v>4282</v>
      </c>
      <c r="N67" s="2">
        <v>16</v>
      </c>
      <c r="O67" t="s">
        <v>4162</v>
      </c>
      <c r="P67" t="s">
        <v>4147</v>
      </c>
      <c r="Q67" t="s">
        <v>52</v>
      </c>
      <c r="R67" t="s">
        <v>45</v>
      </c>
      <c r="T67" t="s">
        <v>45</v>
      </c>
      <c r="U67" t="s">
        <v>52</v>
      </c>
      <c r="V67" t="s">
        <v>52</v>
      </c>
      <c r="W67" t="s">
        <v>45</v>
      </c>
      <c r="X67" t="s">
        <v>52</v>
      </c>
      <c r="Y67" t="s">
        <v>45</v>
      </c>
      <c r="Z67" t="s">
        <v>52</v>
      </c>
      <c r="AA67" t="s">
        <v>52</v>
      </c>
      <c r="AB67" t="s">
        <v>52</v>
      </c>
      <c r="AD67" t="s">
        <v>45</v>
      </c>
      <c r="AE67" t="s">
        <v>52</v>
      </c>
      <c r="AJ67" t="s">
        <v>52</v>
      </c>
      <c r="AK67" t="s">
        <v>52</v>
      </c>
      <c r="AM67" t="s">
        <v>4283</v>
      </c>
      <c r="AN67" t="s">
        <v>52</v>
      </c>
      <c r="AO67" t="s">
        <v>45</v>
      </c>
      <c r="AP67" s="2">
        <v>1</v>
      </c>
      <c r="AQ67" t="s">
        <v>408</v>
      </c>
      <c r="AR67" t="s">
        <v>52</v>
      </c>
      <c r="AZ67">
        <v>68</v>
      </c>
      <c r="BA67" t="s">
        <v>4135</v>
      </c>
      <c r="BB67">
        <v>24860093</v>
      </c>
      <c r="BC67" t="s">
        <v>157</v>
      </c>
      <c r="BD67" t="s">
        <v>158</v>
      </c>
    </row>
    <row r="68" spans="1:56" x14ac:dyDescent="0.25">
      <c r="A68" t="s">
        <v>38</v>
      </c>
      <c r="B68" t="s">
        <v>39</v>
      </c>
      <c r="C68" t="s">
        <v>40</v>
      </c>
      <c r="D68" t="s">
        <v>155</v>
      </c>
      <c r="E68" t="s">
        <v>10132</v>
      </c>
      <c r="G68" s="4">
        <v>17</v>
      </c>
      <c r="H68" s="6" t="s">
        <v>66</v>
      </c>
      <c r="I68" t="s">
        <v>4284</v>
      </c>
      <c r="J68" t="s">
        <v>4157</v>
      </c>
      <c r="L68" t="s">
        <v>4131</v>
      </c>
      <c r="M68" t="s">
        <v>4285</v>
      </c>
      <c r="N68" s="2">
        <v>23</v>
      </c>
      <c r="O68" t="s">
        <v>4173</v>
      </c>
      <c r="Q68" t="s">
        <v>52</v>
      </c>
      <c r="AD68" t="s">
        <v>45</v>
      </c>
      <c r="AF68" t="s">
        <v>45</v>
      </c>
      <c r="AG68" t="s">
        <v>45</v>
      </c>
      <c r="AH68" t="s">
        <v>45</v>
      </c>
      <c r="AI68" t="s">
        <v>45</v>
      </c>
      <c r="AJ68" t="s">
        <v>52</v>
      </c>
      <c r="AK68" t="s">
        <v>52</v>
      </c>
      <c r="AO68" t="s">
        <v>52</v>
      </c>
      <c r="AQ68" t="s">
        <v>4158</v>
      </c>
      <c r="AZ68">
        <v>69</v>
      </c>
      <c r="BA68" t="s">
        <v>4135</v>
      </c>
      <c r="BB68">
        <v>24860093</v>
      </c>
      <c r="BC68" t="s">
        <v>157</v>
      </c>
      <c r="BD68" t="s">
        <v>158</v>
      </c>
    </row>
    <row r="69" spans="1:56" x14ac:dyDescent="0.25">
      <c r="A69" t="s">
        <v>38</v>
      </c>
      <c r="B69" t="s">
        <v>39</v>
      </c>
      <c r="C69" t="s">
        <v>40</v>
      </c>
      <c r="D69" t="s">
        <v>155</v>
      </c>
      <c r="E69" t="s">
        <v>10132</v>
      </c>
      <c r="G69" s="4">
        <v>17</v>
      </c>
      <c r="H69" s="6" t="s">
        <v>89</v>
      </c>
      <c r="I69" t="s">
        <v>4286</v>
      </c>
      <c r="J69" t="s">
        <v>4144</v>
      </c>
      <c r="L69" t="s">
        <v>4138</v>
      </c>
      <c r="M69" t="s">
        <v>4287</v>
      </c>
      <c r="N69" s="2">
        <v>2</v>
      </c>
      <c r="O69" t="s">
        <v>4150</v>
      </c>
      <c r="Q69" t="s">
        <v>52</v>
      </c>
      <c r="T69" t="s">
        <v>52</v>
      </c>
      <c r="U69" t="s">
        <v>52</v>
      </c>
      <c r="V69" t="s">
        <v>52</v>
      </c>
      <c r="W69" t="s">
        <v>52</v>
      </c>
      <c r="X69" t="s">
        <v>52</v>
      </c>
      <c r="Y69" t="s">
        <v>52</v>
      </c>
      <c r="Z69" t="s">
        <v>52</v>
      </c>
      <c r="AA69" t="s">
        <v>52</v>
      </c>
      <c r="AD69" t="s">
        <v>45</v>
      </c>
      <c r="AJ69" t="s">
        <v>52</v>
      </c>
      <c r="AK69" t="s">
        <v>52</v>
      </c>
      <c r="AO69" t="s">
        <v>52</v>
      </c>
      <c r="AQ69" t="s">
        <v>408</v>
      </c>
      <c r="AR69" t="s">
        <v>52</v>
      </c>
      <c r="AZ69">
        <v>70</v>
      </c>
      <c r="BA69" t="s">
        <v>4135</v>
      </c>
      <c r="BB69">
        <v>24860093</v>
      </c>
      <c r="BC69" t="s">
        <v>157</v>
      </c>
      <c r="BD69" t="s">
        <v>158</v>
      </c>
    </row>
    <row r="70" spans="1:56" x14ac:dyDescent="0.25">
      <c r="A70" t="s">
        <v>38</v>
      </c>
      <c r="B70" t="s">
        <v>39</v>
      </c>
      <c r="C70" t="s">
        <v>40</v>
      </c>
      <c r="D70" t="s">
        <v>155</v>
      </c>
      <c r="E70" t="s">
        <v>10132</v>
      </c>
      <c r="G70" s="4">
        <v>18</v>
      </c>
      <c r="H70" s="6" t="s">
        <v>46</v>
      </c>
      <c r="I70" t="s">
        <v>4288</v>
      </c>
      <c r="J70" t="s">
        <v>4130</v>
      </c>
      <c r="L70" t="s">
        <v>4138</v>
      </c>
      <c r="M70" t="s">
        <v>4289</v>
      </c>
      <c r="N70" s="2">
        <v>36</v>
      </c>
      <c r="O70" t="s">
        <v>4173</v>
      </c>
      <c r="Q70" t="s">
        <v>52</v>
      </c>
      <c r="AD70" t="s">
        <v>45</v>
      </c>
      <c r="AE70" t="s">
        <v>45</v>
      </c>
      <c r="AF70" t="s">
        <v>45</v>
      </c>
      <c r="AG70" t="s">
        <v>45</v>
      </c>
      <c r="AH70" t="s">
        <v>45</v>
      </c>
      <c r="AI70" t="s">
        <v>45</v>
      </c>
      <c r="AJ70" t="s">
        <v>52</v>
      </c>
      <c r="AK70" t="s">
        <v>52</v>
      </c>
      <c r="AO70" t="s">
        <v>45</v>
      </c>
      <c r="AP70" s="2">
        <v>4</v>
      </c>
      <c r="AQ70" t="s">
        <v>408</v>
      </c>
      <c r="AS70" t="s">
        <v>4290</v>
      </c>
      <c r="AT70" s="2">
        <v>0</v>
      </c>
      <c r="AU70" s="2">
        <v>1</v>
      </c>
      <c r="AV70" s="2">
        <v>0</v>
      </c>
      <c r="AW70" s="2">
        <v>0</v>
      </c>
      <c r="AX70" s="2">
        <v>0</v>
      </c>
      <c r="AY70" s="2">
        <v>0</v>
      </c>
      <c r="AZ70">
        <v>71</v>
      </c>
      <c r="BA70" t="s">
        <v>4135</v>
      </c>
      <c r="BB70">
        <v>24860100</v>
      </c>
      <c r="BC70" t="s">
        <v>163</v>
      </c>
      <c r="BD70" t="s">
        <v>164</v>
      </c>
    </row>
    <row r="71" spans="1:56" x14ac:dyDescent="0.25">
      <c r="A71" t="s">
        <v>38</v>
      </c>
      <c r="B71" t="s">
        <v>39</v>
      </c>
      <c r="C71" t="s">
        <v>40</v>
      </c>
      <c r="D71" t="s">
        <v>155</v>
      </c>
      <c r="E71" t="s">
        <v>10132</v>
      </c>
      <c r="G71" s="4">
        <v>18</v>
      </c>
      <c r="H71" s="6" t="s">
        <v>66</v>
      </c>
      <c r="I71" t="s">
        <v>4291</v>
      </c>
      <c r="J71" t="s">
        <v>4157</v>
      </c>
      <c r="L71" t="s">
        <v>4131</v>
      </c>
      <c r="M71" t="s">
        <v>4292</v>
      </c>
      <c r="N71" s="2">
        <v>39</v>
      </c>
      <c r="O71" t="s">
        <v>4293</v>
      </c>
      <c r="Q71" t="s">
        <v>52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  <c r="AJ71" t="s">
        <v>52</v>
      </c>
      <c r="AK71" t="s">
        <v>52</v>
      </c>
      <c r="AO71" t="s">
        <v>45</v>
      </c>
      <c r="AP71" s="2">
        <v>4</v>
      </c>
      <c r="AQ71" t="s">
        <v>4163</v>
      </c>
      <c r="AZ71">
        <v>72</v>
      </c>
      <c r="BA71" t="s">
        <v>4135</v>
      </c>
      <c r="BB71">
        <v>24860100</v>
      </c>
      <c r="BC71" t="s">
        <v>163</v>
      </c>
      <c r="BD71" t="s">
        <v>164</v>
      </c>
    </row>
    <row r="72" spans="1:56" x14ac:dyDescent="0.25">
      <c r="A72" t="s">
        <v>38</v>
      </c>
      <c r="B72" t="s">
        <v>39</v>
      </c>
      <c r="C72" t="s">
        <v>40</v>
      </c>
      <c r="D72" t="s">
        <v>155</v>
      </c>
      <c r="E72" t="s">
        <v>10132</v>
      </c>
      <c r="G72" s="4">
        <v>18</v>
      </c>
      <c r="H72" s="6" t="s">
        <v>89</v>
      </c>
      <c r="I72" t="s">
        <v>4294</v>
      </c>
      <c r="J72" t="s">
        <v>4144</v>
      </c>
      <c r="L72" t="s">
        <v>4131</v>
      </c>
      <c r="M72" t="s">
        <v>4295</v>
      </c>
      <c r="N72" s="2">
        <v>17</v>
      </c>
      <c r="O72" t="s">
        <v>4162</v>
      </c>
      <c r="P72" t="s">
        <v>4197</v>
      </c>
      <c r="Q72" t="s">
        <v>52</v>
      </c>
      <c r="T72" t="s">
        <v>45</v>
      </c>
      <c r="U72" t="s">
        <v>45</v>
      </c>
      <c r="W72" t="s">
        <v>45</v>
      </c>
      <c r="X72" t="s">
        <v>52</v>
      </c>
      <c r="Y72" t="s">
        <v>52</v>
      </c>
      <c r="Z72" t="s">
        <v>52</v>
      </c>
      <c r="AA72" t="s">
        <v>52</v>
      </c>
      <c r="AD72" t="s">
        <v>45</v>
      </c>
      <c r="AE72" t="s">
        <v>52</v>
      </c>
      <c r="AF72" t="s">
        <v>52</v>
      </c>
      <c r="AG72" t="s">
        <v>45</v>
      </c>
      <c r="AH72" t="s">
        <v>52</v>
      </c>
      <c r="AI72" t="s">
        <v>52</v>
      </c>
      <c r="AJ72" t="s">
        <v>52</v>
      </c>
      <c r="AK72" t="s">
        <v>52</v>
      </c>
      <c r="AM72" t="s">
        <v>4159</v>
      </c>
      <c r="AO72" t="s">
        <v>52</v>
      </c>
      <c r="AQ72" t="s">
        <v>4163</v>
      </c>
      <c r="AR72" t="s">
        <v>52</v>
      </c>
      <c r="AZ72">
        <v>73</v>
      </c>
      <c r="BA72" t="s">
        <v>4135</v>
      </c>
      <c r="BB72">
        <v>24860100</v>
      </c>
      <c r="BC72" t="s">
        <v>163</v>
      </c>
      <c r="BD72" t="s">
        <v>164</v>
      </c>
    </row>
    <row r="73" spans="1:56" x14ac:dyDescent="0.25">
      <c r="A73" t="s">
        <v>38</v>
      </c>
      <c r="B73" t="s">
        <v>39</v>
      </c>
      <c r="C73" t="s">
        <v>40</v>
      </c>
      <c r="D73" t="s">
        <v>155</v>
      </c>
      <c r="E73" t="s">
        <v>10132</v>
      </c>
      <c r="G73" s="4">
        <v>18</v>
      </c>
      <c r="H73" s="6" t="s">
        <v>89</v>
      </c>
      <c r="I73" t="s">
        <v>4296</v>
      </c>
      <c r="J73" t="s">
        <v>4144</v>
      </c>
      <c r="L73" t="s">
        <v>4131</v>
      </c>
      <c r="M73" t="s">
        <v>4297</v>
      </c>
      <c r="N73" s="2">
        <v>15</v>
      </c>
      <c r="O73" t="s">
        <v>4146</v>
      </c>
      <c r="P73" t="s">
        <v>4197</v>
      </c>
      <c r="Q73" t="s">
        <v>45</v>
      </c>
      <c r="R73" t="s">
        <v>45</v>
      </c>
      <c r="T73" t="s">
        <v>45</v>
      </c>
      <c r="U73" t="s">
        <v>45</v>
      </c>
      <c r="V73" t="s">
        <v>52</v>
      </c>
      <c r="W73" t="s">
        <v>45</v>
      </c>
      <c r="X73" t="s">
        <v>52</v>
      </c>
      <c r="Y73" t="s">
        <v>45</v>
      </c>
      <c r="Z73" t="s">
        <v>52</v>
      </c>
      <c r="AA73" t="s">
        <v>45</v>
      </c>
      <c r="AB73" t="s">
        <v>52</v>
      </c>
      <c r="AD73" t="s">
        <v>45</v>
      </c>
      <c r="AE73" t="s">
        <v>52</v>
      </c>
      <c r="AF73" t="s">
        <v>52</v>
      </c>
      <c r="AG73" t="s">
        <v>45</v>
      </c>
      <c r="AH73" t="s">
        <v>52</v>
      </c>
      <c r="AI73" t="s">
        <v>52</v>
      </c>
      <c r="AJ73" t="s">
        <v>52</v>
      </c>
      <c r="AK73" t="s">
        <v>52</v>
      </c>
      <c r="AM73" t="s">
        <v>4159</v>
      </c>
      <c r="AO73" t="s">
        <v>52</v>
      </c>
      <c r="AQ73" t="s">
        <v>408</v>
      </c>
      <c r="AR73" t="s">
        <v>52</v>
      </c>
      <c r="AZ73">
        <v>74</v>
      </c>
      <c r="BA73" t="s">
        <v>4135</v>
      </c>
      <c r="BB73">
        <v>24860100</v>
      </c>
      <c r="BC73" t="s">
        <v>163</v>
      </c>
      <c r="BD73" t="s">
        <v>164</v>
      </c>
    </row>
    <row r="74" spans="1:56" x14ac:dyDescent="0.25">
      <c r="A74" t="s">
        <v>38</v>
      </c>
      <c r="B74" t="s">
        <v>39</v>
      </c>
      <c r="C74" t="s">
        <v>40</v>
      </c>
      <c r="D74" t="s">
        <v>155</v>
      </c>
      <c r="E74" t="s">
        <v>10132</v>
      </c>
      <c r="G74" s="4">
        <v>18</v>
      </c>
      <c r="H74" s="6" t="s">
        <v>89</v>
      </c>
      <c r="I74" t="s">
        <v>4298</v>
      </c>
      <c r="J74" t="s">
        <v>4144</v>
      </c>
      <c r="L74" t="s">
        <v>4138</v>
      </c>
      <c r="M74" t="s">
        <v>4299</v>
      </c>
      <c r="N74" s="2">
        <v>13</v>
      </c>
      <c r="O74" t="s">
        <v>4146</v>
      </c>
      <c r="P74" t="s">
        <v>4197</v>
      </c>
      <c r="Q74" t="s">
        <v>45</v>
      </c>
      <c r="R74" t="s">
        <v>45</v>
      </c>
      <c r="T74" t="s">
        <v>52</v>
      </c>
      <c r="U74" t="s">
        <v>52</v>
      </c>
      <c r="V74" t="s">
        <v>52</v>
      </c>
      <c r="W74" t="s">
        <v>52</v>
      </c>
      <c r="X74" t="s">
        <v>52</v>
      </c>
      <c r="Y74" t="s">
        <v>45</v>
      </c>
      <c r="Z74" t="s">
        <v>52</v>
      </c>
      <c r="AA74" t="s">
        <v>52</v>
      </c>
      <c r="AB74" t="s">
        <v>52</v>
      </c>
      <c r="AD74" t="s">
        <v>45</v>
      </c>
      <c r="AE74" t="s">
        <v>52</v>
      </c>
      <c r="AF74" t="s">
        <v>52</v>
      </c>
      <c r="AG74" t="s">
        <v>45</v>
      </c>
      <c r="AH74" t="s">
        <v>52</v>
      </c>
      <c r="AI74" t="s">
        <v>52</v>
      </c>
      <c r="AJ74" t="s">
        <v>52</v>
      </c>
      <c r="AK74" t="s">
        <v>52</v>
      </c>
      <c r="AM74" t="s">
        <v>4159</v>
      </c>
      <c r="AN74" t="s">
        <v>52</v>
      </c>
      <c r="AO74" t="s">
        <v>52</v>
      </c>
      <c r="AQ74" t="s">
        <v>408</v>
      </c>
      <c r="AR74" t="s">
        <v>52</v>
      </c>
      <c r="AZ74">
        <v>75</v>
      </c>
      <c r="BA74" t="s">
        <v>4135</v>
      </c>
      <c r="BB74">
        <v>24860100</v>
      </c>
      <c r="BC74" t="s">
        <v>163</v>
      </c>
      <c r="BD74" t="s">
        <v>164</v>
      </c>
    </row>
    <row r="75" spans="1:56" x14ac:dyDescent="0.25">
      <c r="A75" t="s">
        <v>38</v>
      </c>
      <c r="B75" t="s">
        <v>39</v>
      </c>
      <c r="C75" t="s">
        <v>40</v>
      </c>
      <c r="D75" t="s">
        <v>165</v>
      </c>
      <c r="E75" t="s">
        <v>10132</v>
      </c>
      <c r="G75" s="4">
        <v>19</v>
      </c>
      <c r="H75" s="6" t="s">
        <v>46</v>
      </c>
      <c r="I75" t="s">
        <v>166</v>
      </c>
      <c r="J75" t="s">
        <v>4130</v>
      </c>
      <c r="L75" t="s">
        <v>4138</v>
      </c>
      <c r="M75" t="s">
        <v>4300</v>
      </c>
      <c r="N75" s="2">
        <v>33</v>
      </c>
      <c r="O75" t="s">
        <v>4173</v>
      </c>
      <c r="Q75" t="s">
        <v>45</v>
      </c>
      <c r="AD75" t="s">
        <v>45</v>
      </c>
      <c r="AE75" t="s">
        <v>52</v>
      </c>
      <c r="AF75" t="s">
        <v>45</v>
      </c>
      <c r="AG75" t="s">
        <v>45</v>
      </c>
      <c r="AH75" t="s">
        <v>45</v>
      </c>
      <c r="AI75" t="s">
        <v>45</v>
      </c>
      <c r="AJ75" t="s">
        <v>52</v>
      </c>
      <c r="AO75" t="s">
        <v>45</v>
      </c>
      <c r="AP75" s="2">
        <v>1</v>
      </c>
      <c r="AQ75" t="s">
        <v>408</v>
      </c>
      <c r="AS75" t="s">
        <v>4160</v>
      </c>
      <c r="AT75" s="2">
        <v>0</v>
      </c>
      <c r="AU75" s="2">
        <v>0</v>
      </c>
      <c r="AV75" s="2">
        <v>1</v>
      </c>
      <c r="AW75" s="2">
        <v>0</v>
      </c>
      <c r="AX75" s="2">
        <v>0</v>
      </c>
      <c r="AY75" s="2">
        <v>0</v>
      </c>
      <c r="AZ75">
        <v>76</v>
      </c>
      <c r="BA75" t="s">
        <v>4135</v>
      </c>
      <c r="BB75">
        <v>24860113</v>
      </c>
      <c r="BC75" t="s">
        <v>168</v>
      </c>
      <c r="BD75" t="s">
        <v>169</v>
      </c>
    </row>
    <row r="76" spans="1:56" x14ac:dyDescent="0.25">
      <c r="A76" t="s">
        <v>38</v>
      </c>
      <c r="B76" t="s">
        <v>39</v>
      </c>
      <c r="C76" t="s">
        <v>40</v>
      </c>
      <c r="D76" t="s">
        <v>165</v>
      </c>
      <c r="E76" t="s">
        <v>10132</v>
      </c>
      <c r="G76" s="4">
        <v>19</v>
      </c>
      <c r="H76" s="6" t="s">
        <v>66</v>
      </c>
      <c r="I76" t="s">
        <v>4301</v>
      </c>
      <c r="J76" t="s">
        <v>4157</v>
      </c>
      <c r="L76" t="s">
        <v>4131</v>
      </c>
      <c r="M76" t="s">
        <v>4302</v>
      </c>
      <c r="N76" s="2">
        <v>43</v>
      </c>
      <c r="O76" t="s">
        <v>4162</v>
      </c>
      <c r="Q76" t="s">
        <v>45</v>
      </c>
      <c r="AD76" t="s">
        <v>45</v>
      </c>
      <c r="AE76" t="s">
        <v>52</v>
      </c>
      <c r="AF76" t="s">
        <v>45</v>
      </c>
      <c r="AG76" t="s">
        <v>45</v>
      </c>
      <c r="AH76" t="s">
        <v>45</v>
      </c>
      <c r="AI76" t="s">
        <v>45</v>
      </c>
      <c r="AJ76" t="s">
        <v>52</v>
      </c>
      <c r="AO76" t="s">
        <v>45</v>
      </c>
      <c r="AP76" s="2">
        <v>1</v>
      </c>
      <c r="AQ76" t="s">
        <v>408</v>
      </c>
      <c r="AZ76">
        <v>77</v>
      </c>
      <c r="BA76" t="s">
        <v>4135</v>
      </c>
      <c r="BB76">
        <v>24860113</v>
      </c>
      <c r="BC76" t="s">
        <v>168</v>
      </c>
      <c r="BD76" t="s">
        <v>169</v>
      </c>
    </row>
    <row r="77" spans="1:56" x14ac:dyDescent="0.25">
      <c r="A77" t="s">
        <v>38</v>
      </c>
      <c r="B77" t="s">
        <v>39</v>
      </c>
      <c r="C77" t="s">
        <v>40</v>
      </c>
      <c r="D77" t="s">
        <v>165</v>
      </c>
      <c r="E77" t="s">
        <v>10132</v>
      </c>
      <c r="G77" s="4">
        <v>19</v>
      </c>
      <c r="H77" s="6" t="s">
        <v>89</v>
      </c>
      <c r="I77" t="s">
        <v>4303</v>
      </c>
      <c r="J77" t="s">
        <v>4144</v>
      </c>
      <c r="L77" t="s">
        <v>4131</v>
      </c>
      <c r="M77" t="s">
        <v>4304</v>
      </c>
      <c r="N77" s="2">
        <v>14</v>
      </c>
      <c r="O77" t="s">
        <v>4146</v>
      </c>
      <c r="P77" t="s">
        <v>4197</v>
      </c>
      <c r="Q77" t="s">
        <v>45</v>
      </c>
      <c r="R77" t="s">
        <v>45</v>
      </c>
      <c r="T77" t="s">
        <v>45</v>
      </c>
      <c r="U77" t="s">
        <v>52</v>
      </c>
      <c r="V77" t="s">
        <v>52</v>
      </c>
      <c r="W77" t="s">
        <v>45</v>
      </c>
      <c r="X77" t="s">
        <v>52</v>
      </c>
      <c r="Y77" t="s">
        <v>45</v>
      </c>
      <c r="Z77" t="s">
        <v>52</v>
      </c>
      <c r="AA77" t="s">
        <v>52</v>
      </c>
      <c r="AB77" t="s">
        <v>52</v>
      </c>
      <c r="AD77" t="s">
        <v>45</v>
      </c>
      <c r="AE77" t="s">
        <v>52</v>
      </c>
      <c r="AF77" t="s">
        <v>52</v>
      </c>
      <c r="AG77" t="s">
        <v>52</v>
      </c>
      <c r="AH77" t="s">
        <v>52</v>
      </c>
      <c r="AI77" t="s">
        <v>52</v>
      </c>
      <c r="AJ77" t="s">
        <v>52</v>
      </c>
      <c r="AM77" t="s">
        <v>4159</v>
      </c>
      <c r="AO77" t="s">
        <v>52</v>
      </c>
      <c r="AQ77" t="s">
        <v>408</v>
      </c>
      <c r="AR77" t="s">
        <v>52</v>
      </c>
      <c r="AZ77">
        <v>78</v>
      </c>
      <c r="BA77" t="s">
        <v>4135</v>
      </c>
      <c r="BB77">
        <v>24860113</v>
      </c>
      <c r="BC77" t="s">
        <v>168</v>
      </c>
      <c r="BD77" t="s">
        <v>169</v>
      </c>
    </row>
    <row r="78" spans="1:56" x14ac:dyDescent="0.25">
      <c r="A78" t="s">
        <v>38</v>
      </c>
      <c r="B78" t="s">
        <v>39</v>
      </c>
      <c r="C78" t="s">
        <v>40</v>
      </c>
      <c r="D78" t="s">
        <v>170</v>
      </c>
      <c r="E78" t="s">
        <v>10132</v>
      </c>
      <c r="G78" s="4">
        <v>20</v>
      </c>
      <c r="H78" s="6" t="s">
        <v>46</v>
      </c>
      <c r="I78" t="s">
        <v>4305</v>
      </c>
      <c r="J78" t="s">
        <v>4130</v>
      </c>
      <c r="L78" t="s">
        <v>4138</v>
      </c>
      <c r="M78" t="s">
        <v>4306</v>
      </c>
      <c r="N78" s="2">
        <v>25</v>
      </c>
      <c r="O78" t="s">
        <v>4146</v>
      </c>
      <c r="Q78" t="s">
        <v>52</v>
      </c>
      <c r="AD78" t="s">
        <v>45</v>
      </c>
      <c r="AE78" t="s">
        <v>52</v>
      </c>
      <c r="AF78" t="s">
        <v>45</v>
      </c>
      <c r="AG78" t="s">
        <v>45</v>
      </c>
      <c r="AH78" t="s">
        <v>45</v>
      </c>
      <c r="AI78" t="s">
        <v>45</v>
      </c>
      <c r="AJ78" t="s">
        <v>52</v>
      </c>
      <c r="AK78" t="s">
        <v>52</v>
      </c>
      <c r="AO78" t="s">
        <v>45</v>
      </c>
      <c r="AP78" s="2">
        <v>2</v>
      </c>
      <c r="AQ78" t="s">
        <v>4163</v>
      </c>
      <c r="AS78" t="s">
        <v>4160</v>
      </c>
      <c r="AT78" s="2">
        <v>0</v>
      </c>
      <c r="AU78" s="2">
        <v>0</v>
      </c>
      <c r="AV78" s="2">
        <v>1</v>
      </c>
      <c r="AW78" s="2">
        <v>0</v>
      </c>
      <c r="AX78" s="2">
        <v>0</v>
      </c>
      <c r="AY78" s="2">
        <v>0</v>
      </c>
      <c r="AZ78">
        <v>79</v>
      </c>
      <c r="BA78" t="s">
        <v>4135</v>
      </c>
      <c r="BB78">
        <v>24860120</v>
      </c>
      <c r="BC78" t="s">
        <v>174</v>
      </c>
      <c r="BD78" t="s">
        <v>175</v>
      </c>
    </row>
    <row r="79" spans="1:56" x14ac:dyDescent="0.25">
      <c r="A79" t="s">
        <v>38</v>
      </c>
      <c r="B79" t="s">
        <v>39</v>
      </c>
      <c r="C79" t="s">
        <v>40</v>
      </c>
      <c r="D79" t="s">
        <v>170</v>
      </c>
      <c r="E79" t="s">
        <v>10132</v>
      </c>
      <c r="G79" s="4">
        <v>20</v>
      </c>
      <c r="H79" s="6" t="s">
        <v>46</v>
      </c>
      <c r="I79" t="s">
        <v>4307</v>
      </c>
      <c r="J79" t="s">
        <v>4157</v>
      </c>
      <c r="L79" t="s">
        <v>4131</v>
      </c>
      <c r="M79" t="s">
        <v>4308</v>
      </c>
      <c r="N79" s="2">
        <v>29</v>
      </c>
      <c r="O79" t="s">
        <v>4173</v>
      </c>
      <c r="Q79" t="s">
        <v>52</v>
      </c>
      <c r="AD79" t="s">
        <v>45</v>
      </c>
      <c r="AE79" t="s">
        <v>52</v>
      </c>
      <c r="AF79" t="s">
        <v>45</v>
      </c>
      <c r="AG79" t="s">
        <v>45</v>
      </c>
      <c r="AH79" t="s">
        <v>45</v>
      </c>
      <c r="AI79" t="s">
        <v>45</v>
      </c>
      <c r="AJ79" t="s">
        <v>52</v>
      </c>
      <c r="AK79" t="s">
        <v>52</v>
      </c>
      <c r="AO79" t="s">
        <v>45</v>
      </c>
      <c r="AP79" s="2">
        <v>2</v>
      </c>
      <c r="AQ79" t="s">
        <v>408</v>
      </c>
      <c r="AZ79">
        <v>80</v>
      </c>
      <c r="BA79" t="s">
        <v>4135</v>
      </c>
      <c r="BB79">
        <v>24860120</v>
      </c>
      <c r="BC79" t="s">
        <v>174</v>
      </c>
      <c r="BD79" t="s">
        <v>175</v>
      </c>
    </row>
    <row r="80" spans="1:56" x14ac:dyDescent="0.25">
      <c r="A80" t="s">
        <v>38</v>
      </c>
      <c r="B80" t="s">
        <v>39</v>
      </c>
      <c r="C80" t="s">
        <v>40</v>
      </c>
      <c r="D80" t="s">
        <v>170</v>
      </c>
      <c r="E80" t="s">
        <v>10132</v>
      </c>
      <c r="G80" s="4">
        <v>20</v>
      </c>
      <c r="H80" s="6" t="s">
        <v>89</v>
      </c>
      <c r="I80" t="s">
        <v>4309</v>
      </c>
      <c r="J80" t="s">
        <v>4144</v>
      </c>
      <c r="L80" t="s">
        <v>4131</v>
      </c>
      <c r="M80" t="s">
        <v>4310</v>
      </c>
      <c r="N80" s="2">
        <v>6</v>
      </c>
      <c r="O80" t="s">
        <v>4146</v>
      </c>
      <c r="P80" t="s">
        <v>4147</v>
      </c>
      <c r="Q80" t="s">
        <v>45</v>
      </c>
      <c r="R80" t="s">
        <v>45</v>
      </c>
      <c r="T80" t="s">
        <v>52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45</v>
      </c>
      <c r="AD80" t="s">
        <v>45</v>
      </c>
      <c r="AE80" t="s">
        <v>52</v>
      </c>
      <c r="AF80" t="s">
        <v>45</v>
      </c>
      <c r="AG80" t="s">
        <v>52</v>
      </c>
      <c r="AH80" t="s">
        <v>52</v>
      </c>
      <c r="AI80" t="s">
        <v>52</v>
      </c>
      <c r="AJ80" t="s">
        <v>45</v>
      </c>
      <c r="AK80" t="s">
        <v>45</v>
      </c>
      <c r="AL80" t="s">
        <v>4311</v>
      </c>
      <c r="AO80" t="s">
        <v>52</v>
      </c>
      <c r="AQ80" t="s">
        <v>408</v>
      </c>
      <c r="AR80" t="s">
        <v>52</v>
      </c>
      <c r="AZ80">
        <v>81</v>
      </c>
      <c r="BA80" t="s">
        <v>4135</v>
      </c>
      <c r="BB80">
        <v>24860120</v>
      </c>
      <c r="BC80" t="s">
        <v>174</v>
      </c>
      <c r="BD80" t="s">
        <v>175</v>
      </c>
    </row>
    <row r="81" spans="1:56" x14ac:dyDescent="0.25">
      <c r="A81" t="s">
        <v>38</v>
      </c>
      <c r="B81" t="s">
        <v>39</v>
      </c>
      <c r="C81" t="s">
        <v>40</v>
      </c>
      <c r="D81" t="s">
        <v>170</v>
      </c>
      <c r="E81" t="s">
        <v>10132</v>
      </c>
      <c r="G81" s="4">
        <v>20</v>
      </c>
      <c r="H81" s="6" t="s">
        <v>89</v>
      </c>
      <c r="I81" t="s">
        <v>4312</v>
      </c>
      <c r="J81" t="s">
        <v>4144</v>
      </c>
      <c r="L81" t="s">
        <v>4138</v>
      </c>
      <c r="M81" t="s">
        <v>4313</v>
      </c>
      <c r="N81" s="2">
        <v>4</v>
      </c>
      <c r="O81" t="s">
        <v>4150</v>
      </c>
      <c r="Q81" t="s">
        <v>52</v>
      </c>
      <c r="T81" t="s">
        <v>52</v>
      </c>
      <c r="U81" t="s">
        <v>52</v>
      </c>
      <c r="V81" t="s">
        <v>52</v>
      </c>
      <c r="W81" t="s">
        <v>52</v>
      </c>
      <c r="X81" t="s">
        <v>52</v>
      </c>
      <c r="Y81" t="s">
        <v>45</v>
      </c>
      <c r="Z81" t="s">
        <v>52</v>
      </c>
      <c r="AA81" t="s">
        <v>52</v>
      </c>
      <c r="AD81" t="s">
        <v>45</v>
      </c>
      <c r="AE81" t="s">
        <v>52</v>
      </c>
      <c r="AF81" t="s">
        <v>52</v>
      </c>
      <c r="AG81" t="s">
        <v>52</v>
      </c>
      <c r="AH81" t="s">
        <v>52</v>
      </c>
      <c r="AI81" t="s">
        <v>52</v>
      </c>
      <c r="AJ81" t="s">
        <v>52</v>
      </c>
      <c r="AK81" t="s">
        <v>52</v>
      </c>
      <c r="AO81" t="s">
        <v>52</v>
      </c>
      <c r="AQ81" t="s">
        <v>408</v>
      </c>
      <c r="AR81" t="s">
        <v>52</v>
      </c>
      <c r="AZ81">
        <v>82</v>
      </c>
      <c r="BA81" t="s">
        <v>4135</v>
      </c>
      <c r="BB81">
        <v>24860120</v>
      </c>
      <c r="BC81" t="s">
        <v>174</v>
      </c>
      <c r="BD81" t="s">
        <v>175</v>
      </c>
    </row>
    <row r="82" spans="1:56" x14ac:dyDescent="0.25">
      <c r="A82" t="s">
        <v>38</v>
      </c>
      <c r="B82" t="s">
        <v>39</v>
      </c>
      <c r="C82" t="s">
        <v>40</v>
      </c>
      <c r="D82" t="s">
        <v>170</v>
      </c>
      <c r="E82" t="s">
        <v>10132</v>
      </c>
      <c r="G82" s="4">
        <v>20</v>
      </c>
      <c r="J82" t="s">
        <v>4130</v>
      </c>
      <c r="L82" t="s">
        <v>4138</v>
      </c>
      <c r="M82" t="s">
        <v>4314</v>
      </c>
      <c r="N82" s="2">
        <v>28</v>
      </c>
      <c r="O82" t="s">
        <v>4173</v>
      </c>
      <c r="Q82" t="s">
        <v>52</v>
      </c>
      <c r="AZ82">
        <v>83</v>
      </c>
      <c r="BA82" t="s">
        <v>4135</v>
      </c>
      <c r="BB82">
        <v>24860120</v>
      </c>
      <c r="BC82" t="s">
        <v>174</v>
      </c>
      <c r="BD82" t="s">
        <v>175</v>
      </c>
    </row>
    <row r="83" spans="1:56" x14ac:dyDescent="0.25">
      <c r="A83" t="s">
        <v>38</v>
      </c>
      <c r="B83" t="s">
        <v>39</v>
      </c>
      <c r="C83" t="s">
        <v>40</v>
      </c>
      <c r="D83" t="s">
        <v>176</v>
      </c>
      <c r="E83" t="s">
        <v>10132</v>
      </c>
      <c r="G83" s="4">
        <v>21</v>
      </c>
      <c r="H83" s="6" t="s">
        <v>46</v>
      </c>
      <c r="I83" t="s">
        <v>178</v>
      </c>
      <c r="J83" t="s">
        <v>4130</v>
      </c>
      <c r="L83" t="s">
        <v>4138</v>
      </c>
      <c r="M83" t="s">
        <v>4314</v>
      </c>
      <c r="N83" s="2">
        <v>28</v>
      </c>
      <c r="O83" t="s">
        <v>4173</v>
      </c>
      <c r="Q83" t="s">
        <v>52</v>
      </c>
      <c r="AD83" t="s">
        <v>45</v>
      </c>
      <c r="AE83" t="s">
        <v>52</v>
      </c>
      <c r="AF83" t="s">
        <v>45</v>
      </c>
      <c r="AG83" t="s">
        <v>45</v>
      </c>
      <c r="AH83" t="s">
        <v>45</v>
      </c>
      <c r="AI83" t="s">
        <v>45</v>
      </c>
      <c r="AJ83" t="s">
        <v>52</v>
      </c>
      <c r="AK83" t="s">
        <v>52</v>
      </c>
      <c r="AO83" t="s">
        <v>45</v>
      </c>
      <c r="AP83" s="2">
        <v>2</v>
      </c>
      <c r="AQ83" t="s">
        <v>408</v>
      </c>
      <c r="AS83" t="s">
        <v>4160</v>
      </c>
      <c r="AT83" s="2">
        <v>0</v>
      </c>
      <c r="AU83" s="2">
        <v>0</v>
      </c>
      <c r="AV83" s="2">
        <v>1</v>
      </c>
      <c r="AW83" s="2">
        <v>0</v>
      </c>
      <c r="AX83" s="2">
        <v>0</v>
      </c>
      <c r="AY83" s="2">
        <v>0</v>
      </c>
      <c r="AZ83">
        <v>84</v>
      </c>
      <c r="BA83" t="s">
        <v>4135</v>
      </c>
      <c r="BB83">
        <v>24860122</v>
      </c>
      <c r="BC83" t="s">
        <v>180</v>
      </c>
      <c r="BD83" t="s">
        <v>181</v>
      </c>
    </row>
    <row r="84" spans="1:56" x14ac:dyDescent="0.25">
      <c r="A84" t="s">
        <v>38</v>
      </c>
      <c r="B84" t="s">
        <v>39</v>
      </c>
      <c r="C84" t="s">
        <v>40</v>
      </c>
      <c r="D84" t="s">
        <v>176</v>
      </c>
      <c r="E84" t="s">
        <v>10132</v>
      </c>
      <c r="G84" s="4">
        <v>21</v>
      </c>
      <c r="H84" s="6" t="s">
        <v>66</v>
      </c>
      <c r="I84" t="s">
        <v>4315</v>
      </c>
      <c r="J84" t="s">
        <v>4157</v>
      </c>
      <c r="L84" t="s">
        <v>4131</v>
      </c>
      <c r="M84" t="s">
        <v>4316</v>
      </c>
      <c r="N84" s="2">
        <v>26</v>
      </c>
      <c r="O84" t="s">
        <v>4162</v>
      </c>
      <c r="Q84" t="s">
        <v>52</v>
      </c>
      <c r="AD84" t="s">
        <v>45</v>
      </c>
      <c r="AE84" t="s">
        <v>52</v>
      </c>
      <c r="AF84" t="s">
        <v>45</v>
      </c>
      <c r="AG84" t="s">
        <v>45</v>
      </c>
      <c r="AH84" t="s">
        <v>45</v>
      </c>
      <c r="AI84" t="s">
        <v>45</v>
      </c>
      <c r="AJ84" t="s">
        <v>52</v>
      </c>
      <c r="AK84" t="s">
        <v>52</v>
      </c>
      <c r="AO84" t="s">
        <v>45</v>
      </c>
      <c r="AP84" s="2">
        <v>2</v>
      </c>
      <c r="AQ84" t="s">
        <v>4163</v>
      </c>
      <c r="AZ84">
        <v>85</v>
      </c>
      <c r="BA84" t="s">
        <v>4135</v>
      </c>
      <c r="BB84">
        <v>24860122</v>
      </c>
      <c r="BC84" t="s">
        <v>180</v>
      </c>
      <c r="BD84" t="s">
        <v>181</v>
      </c>
    </row>
    <row r="85" spans="1:56" x14ac:dyDescent="0.25">
      <c r="A85" t="s">
        <v>38</v>
      </c>
      <c r="B85" t="s">
        <v>39</v>
      </c>
      <c r="C85" t="s">
        <v>40</v>
      </c>
      <c r="D85" t="s">
        <v>176</v>
      </c>
      <c r="E85" t="s">
        <v>10132</v>
      </c>
      <c r="G85" s="4">
        <v>21</v>
      </c>
      <c r="H85" s="6" t="s">
        <v>89</v>
      </c>
      <c r="I85" t="s">
        <v>4317</v>
      </c>
      <c r="J85" t="s">
        <v>4144</v>
      </c>
      <c r="L85" t="s">
        <v>4138</v>
      </c>
      <c r="M85" t="s">
        <v>4318</v>
      </c>
      <c r="N85" s="2">
        <v>5</v>
      </c>
      <c r="O85" t="s">
        <v>4134</v>
      </c>
      <c r="P85" t="s">
        <v>4147</v>
      </c>
      <c r="Q85" t="s">
        <v>45</v>
      </c>
      <c r="R85" t="s">
        <v>45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D85" t="s">
        <v>45</v>
      </c>
      <c r="AE85" t="s">
        <v>52</v>
      </c>
      <c r="AF85" t="s">
        <v>52</v>
      </c>
      <c r="AG85" t="s">
        <v>45</v>
      </c>
      <c r="AH85" t="s">
        <v>52</v>
      </c>
      <c r="AI85" t="s">
        <v>52</v>
      </c>
      <c r="AJ85" t="s">
        <v>52</v>
      </c>
      <c r="AK85" t="s">
        <v>52</v>
      </c>
      <c r="AO85" t="s">
        <v>52</v>
      </c>
      <c r="AQ85" t="s">
        <v>408</v>
      </c>
      <c r="AR85" t="s">
        <v>52</v>
      </c>
      <c r="AZ85">
        <v>86</v>
      </c>
      <c r="BA85" t="s">
        <v>4135</v>
      </c>
      <c r="BB85">
        <v>24860122</v>
      </c>
      <c r="BC85" t="s">
        <v>180</v>
      </c>
      <c r="BD85" t="s">
        <v>181</v>
      </c>
    </row>
    <row r="86" spans="1:56" x14ac:dyDescent="0.25">
      <c r="A86" t="s">
        <v>38</v>
      </c>
      <c r="B86" t="s">
        <v>39</v>
      </c>
      <c r="C86" t="s">
        <v>40</v>
      </c>
      <c r="D86" t="s">
        <v>176</v>
      </c>
      <c r="E86" t="s">
        <v>10132</v>
      </c>
      <c r="G86" s="4">
        <v>21</v>
      </c>
      <c r="H86" s="6" t="s">
        <v>89</v>
      </c>
      <c r="I86" t="s">
        <v>4319</v>
      </c>
      <c r="J86" t="s">
        <v>4144</v>
      </c>
      <c r="L86" t="s">
        <v>4138</v>
      </c>
      <c r="M86" t="s">
        <v>4320</v>
      </c>
      <c r="N86" s="2">
        <v>0</v>
      </c>
      <c r="O86" t="s">
        <v>4150</v>
      </c>
      <c r="Q86" t="s">
        <v>52</v>
      </c>
      <c r="T86" t="s">
        <v>52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D86" t="s">
        <v>45</v>
      </c>
      <c r="AE86" t="s">
        <v>52</v>
      </c>
      <c r="AF86" t="s">
        <v>52</v>
      </c>
      <c r="AG86" t="s">
        <v>45</v>
      </c>
      <c r="AH86" t="s">
        <v>52</v>
      </c>
      <c r="AI86" t="s">
        <v>52</v>
      </c>
      <c r="AJ86" t="s">
        <v>52</v>
      </c>
      <c r="AK86" t="s">
        <v>52</v>
      </c>
      <c r="AO86" t="s">
        <v>52</v>
      </c>
      <c r="AQ86" t="s">
        <v>408</v>
      </c>
      <c r="AR86" t="s">
        <v>52</v>
      </c>
      <c r="AZ86">
        <v>87</v>
      </c>
      <c r="BA86" t="s">
        <v>4135</v>
      </c>
      <c r="BB86">
        <v>24860122</v>
      </c>
      <c r="BC86" t="s">
        <v>180</v>
      </c>
      <c r="BD86" t="s">
        <v>181</v>
      </c>
    </row>
    <row r="87" spans="1:56" x14ac:dyDescent="0.25">
      <c r="A87" t="s">
        <v>38</v>
      </c>
      <c r="B87" t="s">
        <v>39</v>
      </c>
      <c r="C87" t="s">
        <v>40</v>
      </c>
      <c r="D87" t="s">
        <v>182</v>
      </c>
      <c r="E87" t="s">
        <v>10132</v>
      </c>
      <c r="G87" s="4">
        <v>22</v>
      </c>
      <c r="H87" s="6" t="s">
        <v>46</v>
      </c>
      <c r="I87" t="s">
        <v>184</v>
      </c>
      <c r="J87" t="s">
        <v>4130</v>
      </c>
      <c r="L87" t="s">
        <v>4138</v>
      </c>
      <c r="M87" t="s">
        <v>4321</v>
      </c>
      <c r="N87" s="2">
        <v>25</v>
      </c>
      <c r="O87" t="s">
        <v>4146</v>
      </c>
      <c r="Q87" t="s">
        <v>52</v>
      </c>
      <c r="AD87" t="s">
        <v>45</v>
      </c>
      <c r="AF87" t="s">
        <v>45</v>
      </c>
      <c r="AG87" t="s">
        <v>45</v>
      </c>
      <c r="AH87" t="s">
        <v>45</v>
      </c>
      <c r="AI87" t="s">
        <v>45</v>
      </c>
      <c r="AJ87" t="s">
        <v>52</v>
      </c>
      <c r="AK87" t="s">
        <v>52</v>
      </c>
      <c r="AO87" t="s">
        <v>45</v>
      </c>
      <c r="AP87" s="2">
        <v>4</v>
      </c>
      <c r="AQ87" t="s">
        <v>4163</v>
      </c>
      <c r="AZ87">
        <v>88</v>
      </c>
      <c r="BA87" t="s">
        <v>4135</v>
      </c>
      <c r="BB87">
        <v>24860124</v>
      </c>
      <c r="BC87" t="s">
        <v>185</v>
      </c>
      <c r="BD87" t="s">
        <v>186</v>
      </c>
    </row>
    <row r="88" spans="1:56" x14ac:dyDescent="0.25">
      <c r="A88" t="s">
        <v>38</v>
      </c>
      <c r="B88" t="s">
        <v>39</v>
      </c>
      <c r="C88" t="s">
        <v>40</v>
      </c>
      <c r="D88" t="s">
        <v>182</v>
      </c>
      <c r="E88" t="s">
        <v>10132</v>
      </c>
      <c r="G88" s="4">
        <v>22</v>
      </c>
      <c r="H88" s="6" t="s">
        <v>66</v>
      </c>
      <c r="I88" t="s">
        <v>4322</v>
      </c>
      <c r="J88" t="s">
        <v>4157</v>
      </c>
      <c r="L88" t="s">
        <v>4131</v>
      </c>
      <c r="M88" t="s">
        <v>4323</v>
      </c>
      <c r="N88" s="2">
        <v>28</v>
      </c>
      <c r="O88" t="s">
        <v>4162</v>
      </c>
      <c r="Q88" t="s">
        <v>52</v>
      </c>
      <c r="AD88" t="s">
        <v>45</v>
      </c>
      <c r="AE88" t="s">
        <v>52</v>
      </c>
      <c r="AF88" t="s">
        <v>45</v>
      </c>
      <c r="AG88" t="s">
        <v>45</v>
      </c>
      <c r="AH88" t="s">
        <v>45</v>
      </c>
      <c r="AI88" t="s">
        <v>45</v>
      </c>
      <c r="AJ88" t="s">
        <v>52</v>
      </c>
      <c r="AK88" t="s">
        <v>52</v>
      </c>
      <c r="AO88" t="s">
        <v>45</v>
      </c>
      <c r="AP88" s="2">
        <v>5</v>
      </c>
      <c r="AQ88" t="s">
        <v>4163</v>
      </c>
      <c r="AZ88">
        <v>89</v>
      </c>
      <c r="BA88" t="s">
        <v>4135</v>
      </c>
      <c r="BB88">
        <v>24860124</v>
      </c>
      <c r="BC88" t="s">
        <v>185</v>
      </c>
      <c r="BD88" t="s">
        <v>186</v>
      </c>
    </row>
    <row r="89" spans="1:56" x14ac:dyDescent="0.25">
      <c r="A89" t="s">
        <v>38</v>
      </c>
      <c r="B89" t="s">
        <v>39</v>
      </c>
      <c r="C89" t="s">
        <v>40</v>
      </c>
      <c r="D89" t="s">
        <v>182</v>
      </c>
      <c r="E89" t="s">
        <v>10132</v>
      </c>
      <c r="G89" s="4">
        <v>22</v>
      </c>
      <c r="H89" s="6" t="s">
        <v>89</v>
      </c>
      <c r="I89" t="s">
        <v>4324</v>
      </c>
      <c r="J89" t="s">
        <v>4144</v>
      </c>
      <c r="L89" t="s">
        <v>4138</v>
      </c>
      <c r="M89" t="s">
        <v>4325</v>
      </c>
      <c r="N89" s="2">
        <v>8</v>
      </c>
      <c r="O89" t="s">
        <v>4146</v>
      </c>
      <c r="P89" t="s">
        <v>4147</v>
      </c>
      <c r="Q89" t="s">
        <v>45</v>
      </c>
      <c r="R89" t="s">
        <v>45</v>
      </c>
      <c r="T89" t="s">
        <v>52</v>
      </c>
      <c r="U89" t="s">
        <v>52</v>
      </c>
      <c r="V89" t="s">
        <v>52</v>
      </c>
      <c r="W89" t="s">
        <v>52</v>
      </c>
      <c r="X89" t="s">
        <v>52</v>
      </c>
      <c r="Y89" t="s">
        <v>45</v>
      </c>
      <c r="Z89" t="s">
        <v>52</v>
      </c>
      <c r="AA89" t="s">
        <v>52</v>
      </c>
      <c r="AB89" t="s">
        <v>52</v>
      </c>
      <c r="AD89" t="s">
        <v>45</v>
      </c>
      <c r="AE89" t="s">
        <v>52</v>
      </c>
      <c r="AF89" t="s">
        <v>52</v>
      </c>
      <c r="AG89" t="s">
        <v>52</v>
      </c>
      <c r="AH89" t="s">
        <v>52</v>
      </c>
      <c r="AI89" t="s">
        <v>52</v>
      </c>
      <c r="AJ89" t="s">
        <v>52</v>
      </c>
      <c r="AK89" t="s">
        <v>52</v>
      </c>
      <c r="AO89" t="s">
        <v>52</v>
      </c>
      <c r="AQ89" t="s">
        <v>408</v>
      </c>
      <c r="AR89" t="s">
        <v>52</v>
      </c>
      <c r="AZ89">
        <v>90</v>
      </c>
      <c r="BA89" t="s">
        <v>4135</v>
      </c>
      <c r="BB89">
        <v>24860124</v>
      </c>
      <c r="BC89" t="s">
        <v>185</v>
      </c>
      <c r="BD89" t="s">
        <v>186</v>
      </c>
    </row>
    <row r="90" spans="1:56" x14ac:dyDescent="0.25">
      <c r="A90" t="s">
        <v>38</v>
      </c>
      <c r="B90" t="s">
        <v>39</v>
      </c>
      <c r="C90" t="s">
        <v>40</v>
      </c>
      <c r="D90" t="s">
        <v>182</v>
      </c>
      <c r="E90" t="s">
        <v>10132</v>
      </c>
      <c r="G90" s="4">
        <v>22</v>
      </c>
      <c r="H90" s="6" t="s">
        <v>89</v>
      </c>
      <c r="I90" t="s">
        <v>4326</v>
      </c>
      <c r="J90" t="s">
        <v>4144</v>
      </c>
      <c r="L90" t="s">
        <v>4138</v>
      </c>
      <c r="M90" t="s">
        <v>4327</v>
      </c>
      <c r="N90" s="2">
        <v>5</v>
      </c>
      <c r="O90" t="s">
        <v>4134</v>
      </c>
      <c r="P90" t="s">
        <v>4147</v>
      </c>
      <c r="Q90" t="s">
        <v>45</v>
      </c>
      <c r="R90" t="s">
        <v>45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45</v>
      </c>
      <c r="Z90" t="s">
        <v>52</v>
      </c>
      <c r="AA90" t="s">
        <v>52</v>
      </c>
      <c r="AB90" t="s">
        <v>52</v>
      </c>
      <c r="AD90" t="s">
        <v>45</v>
      </c>
      <c r="AE90" t="s">
        <v>52</v>
      </c>
      <c r="AF90" t="s">
        <v>52</v>
      </c>
      <c r="AG90" t="s">
        <v>52</v>
      </c>
      <c r="AH90" t="s">
        <v>52</v>
      </c>
      <c r="AI90" t="s">
        <v>52</v>
      </c>
      <c r="AJ90" t="s">
        <v>52</v>
      </c>
      <c r="AK90" t="s">
        <v>52</v>
      </c>
      <c r="AO90" t="s">
        <v>52</v>
      </c>
      <c r="AQ90" t="s">
        <v>408</v>
      </c>
      <c r="AR90" t="s">
        <v>52</v>
      </c>
      <c r="AZ90">
        <v>91</v>
      </c>
      <c r="BA90" t="s">
        <v>4135</v>
      </c>
      <c r="BB90">
        <v>24860124</v>
      </c>
      <c r="BC90" t="s">
        <v>185</v>
      </c>
      <c r="BD90" t="s">
        <v>186</v>
      </c>
    </row>
    <row r="91" spans="1:56" x14ac:dyDescent="0.25">
      <c r="A91" t="s">
        <v>38</v>
      </c>
      <c r="B91" t="s">
        <v>39</v>
      </c>
      <c r="C91" t="s">
        <v>40</v>
      </c>
      <c r="D91" t="s">
        <v>182</v>
      </c>
      <c r="E91" t="s">
        <v>10132</v>
      </c>
      <c r="G91" s="4">
        <v>22</v>
      </c>
      <c r="H91" s="6" t="s">
        <v>89</v>
      </c>
      <c r="I91" t="s">
        <v>4328</v>
      </c>
      <c r="J91" t="s">
        <v>4144</v>
      </c>
      <c r="L91" t="s">
        <v>4138</v>
      </c>
      <c r="M91" t="s">
        <v>4329</v>
      </c>
      <c r="N91" s="2">
        <v>3</v>
      </c>
      <c r="O91" t="s">
        <v>4150</v>
      </c>
      <c r="Q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D91" t="s">
        <v>45</v>
      </c>
      <c r="AE91" t="s">
        <v>52</v>
      </c>
      <c r="AF91" t="s">
        <v>52</v>
      </c>
      <c r="AG91" t="s">
        <v>52</v>
      </c>
      <c r="AH91" t="s">
        <v>52</v>
      </c>
      <c r="AI91" t="s">
        <v>52</v>
      </c>
      <c r="AJ91" t="s">
        <v>52</v>
      </c>
      <c r="AK91" t="s">
        <v>52</v>
      </c>
      <c r="AO91" t="s">
        <v>52</v>
      </c>
      <c r="AQ91" t="s">
        <v>408</v>
      </c>
      <c r="AR91" t="s">
        <v>52</v>
      </c>
      <c r="AZ91">
        <v>92</v>
      </c>
      <c r="BA91" t="s">
        <v>4135</v>
      </c>
      <c r="BB91">
        <v>24860124</v>
      </c>
      <c r="BC91" t="s">
        <v>185</v>
      </c>
      <c r="BD91" t="s">
        <v>186</v>
      </c>
    </row>
    <row r="92" spans="1:56" x14ac:dyDescent="0.25">
      <c r="A92" t="s">
        <v>38</v>
      </c>
      <c r="B92" t="s">
        <v>39</v>
      </c>
      <c r="C92" t="s">
        <v>40</v>
      </c>
      <c r="D92" t="s">
        <v>187</v>
      </c>
      <c r="E92" t="s">
        <v>10132</v>
      </c>
      <c r="G92" s="4">
        <v>23</v>
      </c>
      <c r="H92" s="6" t="s">
        <v>46</v>
      </c>
      <c r="I92" t="s">
        <v>188</v>
      </c>
      <c r="J92" t="s">
        <v>4157</v>
      </c>
      <c r="L92" t="s">
        <v>4131</v>
      </c>
      <c r="M92" t="s">
        <v>4330</v>
      </c>
      <c r="N92" s="2">
        <v>54</v>
      </c>
      <c r="O92" t="s">
        <v>4150</v>
      </c>
      <c r="Q92" t="s">
        <v>52</v>
      </c>
      <c r="AD92" t="s">
        <v>45</v>
      </c>
      <c r="AE92" t="s">
        <v>52</v>
      </c>
      <c r="AF92" t="s">
        <v>45</v>
      </c>
      <c r="AG92" t="s">
        <v>45</v>
      </c>
      <c r="AH92" t="s">
        <v>45</v>
      </c>
      <c r="AI92" t="s">
        <v>45</v>
      </c>
      <c r="AJ92" t="s">
        <v>52</v>
      </c>
      <c r="AO92" t="s">
        <v>45</v>
      </c>
      <c r="AP92" s="2">
        <v>4</v>
      </c>
      <c r="AQ92" t="s">
        <v>408</v>
      </c>
      <c r="AZ92">
        <v>93</v>
      </c>
      <c r="BA92" t="s">
        <v>4135</v>
      </c>
      <c r="BB92">
        <v>24860125</v>
      </c>
      <c r="BC92" t="s">
        <v>190</v>
      </c>
      <c r="BD92" t="s">
        <v>191</v>
      </c>
    </row>
    <row r="93" spans="1:56" x14ac:dyDescent="0.25">
      <c r="A93" t="s">
        <v>38</v>
      </c>
      <c r="B93" t="s">
        <v>39</v>
      </c>
      <c r="C93" t="s">
        <v>40</v>
      </c>
      <c r="D93" t="s">
        <v>187</v>
      </c>
      <c r="E93" t="s">
        <v>10132</v>
      </c>
      <c r="G93" s="4">
        <v>23</v>
      </c>
      <c r="H93" s="6" t="s">
        <v>66</v>
      </c>
      <c r="I93" t="s">
        <v>4331</v>
      </c>
      <c r="J93" t="s">
        <v>4130</v>
      </c>
      <c r="L93" t="s">
        <v>4138</v>
      </c>
      <c r="M93" t="s">
        <v>4332</v>
      </c>
      <c r="N93" s="2">
        <v>44</v>
      </c>
      <c r="O93" t="s">
        <v>4134</v>
      </c>
      <c r="Q93" t="s">
        <v>52</v>
      </c>
      <c r="AD93" t="s">
        <v>45</v>
      </c>
      <c r="AE93" t="s">
        <v>52</v>
      </c>
      <c r="AF93" t="s">
        <v>45</v>
      </c>
      <c r="AG93" t="s">
        <v>45</v>
      </c>
      <c r="AH93" t="s">
        <v>45</v>
      </c>
      <c r="AI93" t="s">
        <v>45</v>
      </c>
      <c r="AJ93" t="s">
        <v>52</v>
      </c>
      <c r="AO93" t="s">
        <v>45</v>
      </c>
      <c r="AP93" s="2">
        <v>4</v>
      </c>
      <c r="AQ93" t="s">
        <v>408</v>
      </c>
      <c r="AZ93">
        <v>94</v>
      </c>
      <c r="BA93" t="s">
        <v>4135</v>
      </c>
      <c r="BB93">
        <v>24860125</v>
      </c>
      <c r="BC93" t="s">
        <v>190</v>
      </c>
      <c r="BD93" t="s">
        <v>191</v>
      </c>
    </row>
    <row r="94" spans="1:56" x14ac:dyDescent="0.25">
      <c r="A94" t="s">
        <v>38</v>
      </c>
      <c r="B94" t="s">
        <v>39</v>
      </c>
      <c r="C94" t="s">
        <v>40</v>
      </c>
      <c r="D94" t="s">
        <v>187</v>
      </c>
      <c r="E94" t="s">
        <v>10132</v>
      </c>
      <c r="G94" s="4">
        <v>23</v>
      </c>
      <c r="H94" s="6" t="s">
        <v>89</v>
      </c>
      <c r="I94" t="s">
        <v>4333</v>
      </c>
      <c r="J94" t="s">
        <v>4144</v>
      </c>
      <c r="L94" t="s">
        <v>4131</v>
      </c>
      <c r="M94" t="s">
        <v>4334</v>
      </c>
      <c r="N94" s="2">
        <v>18</v>
      </c>
      <c r="O94" t="s">
        <v>4162</v>
      </c>
      <c r="Q94" t="s">
        <v>52</v>
      </c>
      <c r="AD94" t="s">
        <v>45</v>
      </c>
      <c r="AE94" t="s">
        <v>52</v>
      </c>
      <c r="AF94" t="s">
        <v>45</v>
      </c>
      <c r="AG94" t="s">
        <v>45</v>
      </c>
      <c r="AH94" t="s">
        <v>45</v>
      </c>
      <c r="AI94" t="s">
        <v>52</v>
      </c>
      <c r="AJ94" t="s">
        <v>52</v>
      </c>
      <c r="AO94" t="s">
        <v>52</v>
      </c>
      <c r="AQ94" t="s">
        <v>408</v>
      </c>
      <c r="AZ94">
        <v>95</v>
      </c>
      <c r="BA94" t="s">
        <v>4135</v>
      </c>
      <c r="BB94">
        <v>24860125</v>
      </c>
      <c r="BC94" t="s">
        <v>190</v>
      </c>
      <c r="BD94" t="s">
        <v>191</v>
      </c>
    </row>
    <row r="95" spans="1:56" x14ac:dyDescent="0.25">
      <c r="A95" t="s">
        <v>38</v>
      </c>
      <c r="B95" t="s">
        <v>39</v>
      </c>
      <c r="C95" t="s">
        <v>40</v>
      </c>
      <c r="D95" t="s">
        <v>187</v>
      </c>
      <c r="E95" t="s">
        <v>10132</v>
      </c>
      <c r="G95" s="4">
        <v>24</v>
      </c>
      <c r="H95" s="6" t="s">
        <v>4335</v>
      </c>
      <c r="I95" t="s">
        <v>4335</v>
      </c>
      <c r="J95" t="s">
        <v>4157</v>
      </c>
      <c r="L95" t="s">
        <v>4131</v>
      </c>
      <c r="M95" t="s">
        <v>4336</v>
      </c>
      <c r="N95" s="2">
        <v>34</v>
      </c>
      <c r="O95" t="s">
        <v>4162</v>
      </c>
      <c r="Q95" t="s">
        <v>52</v>
      </c>
      <c r="AD95" t="s">
        <v>45</v>
      </c>
      <c r="AE95" t="s">
        <v>52</v>
      </c>
      <c r="AF95" t="s">
        <v>45</v>
      </c>
      <c r="AG95" t="s">
        <v>45</v>
      </c>
      <c r="AH95" t="s">
        <v>45</v>
      </c>
      <c r="AI95" t="s">
        <v>45</v>
      </c>
      <c r="AJ95" t="s">
        <v>52</v>
      </c>
      <c r="AO95" t="s">
        <v>45</v>
      </c>
      <c r="AP95" s="2">
        <v>4</v>
      </c>
      <c r="AQ95" t="s">
        <v>408</v>
      </c>
      <c r="AS95" t="s">
        <v>202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1</v>
      </c>
      <c r="AZ95">
        <v>96</v>
      </c>
      <c r="BA95" t="s">
        <v>4135</v>
      </c>
      <c r="BB95">
        <v>24860127</v>
      </c>
      <c r="BC95" t="s">
        <v>194</v>
      </c>
      <c r="BD95" t="s">
        <v>195</v>
      </c>
    </row>
    <row r="96" spans="1:56" x14ac:dyDescent="0.25">
      <c r="A96" t="s">
        <v>38</v>
      </c>
      <c r="B96" t="s">
        <v>39</v>
      </c>
      <c r="C96" t="s">
        <v>40</v>
      </c>
      <c r="D96" t="s">
        <v>187</v>
      </c>
      <c r="E96" t="s">
        <v>10132</v>
      </c>
      <c r="G96" s="4">
        <v>24</v>
      </c>
      <c r="H96" s="6" t="s">
        <v>66</v>
      </c>
      <c r="I96" t="s">
        <v>4337</v>
      </c>
      <c r="J96" t="s">
        <v>4130</v>
      </c>
      <c r="L96" t="s">
        <v>4138</v>
      </c>
      <c r="M96" t="s">
        <v>4338</v>
      </c>
      <c r="N96" s="2">
        <v>27</v>
      </c>
      <c r="O96" t="s">
        <v>4162</v>
      </c>
      <c r="Q96" t="s">
        <v>52</v>
      </c>
      <c r="AD96" t="s">
        <v>45</v>
      </c>
      <c r="AE96" t="s">
        <v>52</v>
      </c>
      <c r="AF96" t="s">
        <v>45</v>
      </c>
      <c r="AG96" t="s">
        <v>45</v>
      </c>
      <c r="AH96" t="s">
        <v>45</v>
      </c>
      <c r="AI96" t="s">
        <v>45</v>
      </c>
      <c r="AJ96" t="s">
        <v>52</v>
      </c>
      <c r="AO96" t="s">
        <v>45</v>
      </c>
      <c r="AP96" s="2">
        <v>4</v>
      </c>
      <c r="AQ96" t="s">
        <v>408</v>
      </c>
      <c r="AZ96">
        <v>97</v>
      </c>
      <c r="BA96" t="s">
        <v>4135</v>
      </c>
      <c r="BB96">
        <v>24860127</v>
      </c>
      <c r="BC96" t="s">
        <v>194</v>
      </c>
      <c r="BD96" t="s">
        <v>195</v>
      </c>
    </row>
    <row r="97" spans="1:56" x14ac:dyDescent="0.25">
      <c r="A97" t="s">
        <v>38</v>
      </c>
      <c r="B97" t="s">
        <v>39</v>
      </c>
      <c r="C97" t="s">
        <v>40</v>
      </c>
      <c r="D97" t="s">
        <v>187</v>
      </c>
      <c r="E97" t="s">
        <v>10132</v>
      </c>
      <c r="G97" s="4">
        <v>24</v>
      </c>
      <c r="H97" s="6" t="s">
        <v>89</v>
      </c>
      <c r="I97" t="s">
        <v>4339</v>
      </c>
      <c r="J97" t="s">
        <v>107</v>
      </c>
      <c r="K97" t="s">
        <v>12118</v>
      </c>
      <c r="L97" t="s">
        <v>4131</v>
      </c>
      <c r="M97" t="s">
        <v>4340</v>
      </c>
      <c r="N97" s="2">
        <v>19</v>
      </c>
      <c r="O97" t="s">
        <v>4173</v>
      </c>
      <c r="Q97" t="s">
        <v>52</v>
      </c>
      <c r="AD97" t="s">
        <v>45</v>
      </c>
      <c r="AE97" t="s">
        <v>52</v>
      </c>
      <c r="AF97" t="s">
        <v>52</v>
      </c>
      <c r="AG97" t="s">
        <v>45</v>
      </c>
      <c r="AH97" t="s">
        <v>52</v>
      </c>
      <c r="AI97" t="s">
        <v>52</v>
      </c>
      <c r="AJ97" t="s">
        <v>52</v>
      </c>
      <c r="AO97" t="s">
        <v>52</v>
      </c>
      <c r="AQ97" t="s">
        <v>408</v>
      </c>
      <c r="AZ97">
        <v>98</v>
      </c>
      <c r="BA97" t="s">
        <v>4135</v>
      </c>
      <c r="BB97">
        <v>24860127</v>
      </c>
      <c r="BC97" t="s">
        <v>194</v>
      </c>
      <c r="BD97" t="s">
        <v>195</v>
      </c>
    </row>
    <row r="98" spans="1:56" x14ac:dyDescent="0.25">
      <c r="A98" t="s">
        <v>38</v>
      </c>
      <c r="B98" t="s">
        <v>39</v>
      </c>
      <c r="C98" t="s">
        <v>40</v>
      </c>
      <c r="D98" t="s">
        <v>187</v>
      </c>
      <c r="E98" t="s">
        <v>10132</v>
      </c>
      <c r="G98" s="4">
        <v>24</v>
      </c>
      <c r="H98" s="6" t="s">
        <v>70</v>
      </c>
      <c r="I98" t="s">
        <v>4341</v>
      </c>
      <c r="J98" t="s">
        <v>4144</v>
      </c>
      <c r="L98" t="s">
        <v>4131</v>
      </c>
      <c r="M98" t="s">
        <v>4342</v>
      </c>
      <c r="N98" s="2">
        <v>9</v>
      </c>
      <c r="O98" t="s">
        <v>4146</v>
      </c>
      <c r="P98" t="s">
        <v>4147</v>
      </c>
      <c r="Q98" t="s">
        <v>45</v>
      </c>
      <c r="R98" t="s">
        <v>4343</v>
      </c>
      <c r="T98" t="s">
        <v>45</v>
      </c>
      <c r="U98" t="s">
        <v>45</v>
      </c>
      <c r="V98" t="s">
        <v>52</v>
      </c>
      <c r="W98" t="s">
        <v>45</v>
      </c>
      <c r="X98" t="s">
        <v>52</v>
      </c>
      <c r="Y98" t="s">
        <v>45</v>
      </c>
      <c r="Z98" t="s">
        <v>52</v>
      </c>
      <c r="AA98" t="s">
        <v>45</v>
      </c>
      <c r="AB98" t="s">
        <v>52</v>
      </c>
      <c r="AD98" t="s">
        <v>45</v>
      </c>
      <c r="AE98" t="s">
        <v>52</v>
      </c>
      <c r="AF98" t="s">
        <v>52</v>
      </c>
      <c r="AG98" t="s">
        <v>52</v>
      </c>
      <c r="AH98" t="s">
        <v>52</v>
      </c>
      <c r="AI98" t="s">
        <v>52</v>
      </c>
      <c r="AJ98" t="s">
        <v>52</v>
      </c>
      <c r="AO98" t="s">
        <v>52</v>
      </c>
      <c r="AQ98" t="s">
        <v>408</v>
      </c>
      <c r="AR98" t="s">
        <v>52</v>
      </c>
      <c r="AZ98">
        <v>99</v>
      </c>
      <c r="BA98" t="s">
        <v>4135</v>
      </c>
      <c r="BB98">
        <v>24860127</v>
      </c>
      <c r="BC98" t="s">
        <v>194</v>
      </c>
      <c r="BD98" t="s">
        <v>195</v>
      </c>
    </row>
    <row r="99" spans="1:56" x14ac:dyDescent="0.25">
      <c r="A99" t="s">
        <v>38</v>
      </c>
      <c r="B99" t="s">
        <v>39</v>
      </c>
      <c r="C99" t="s">
        <v>40</v>
      </c>
      <c r="D99" t="s">
        <v>187</v>
      </c>
      <c r="E99" t="s">
        <v>10132</v>
      </c>
      <c r="G99" s="4">
        <v>24</v>
      </c>
      <c r="H99" s="6" t="s">
        <v>82</v>
      </c>
      <c r="I99" t="s">
        <v>4344</v>
      </c>
      <c r="J99" t="s">
        <v>4144</v>
      </c>
      <c r="L99" t="s">
        <v>4131</v>
      </c>
      <c r="M99" t="s">
        <v>4345</v>
      </c>
      <c r="N99" s="2">
        <v>6</v>
      </c>
      <c r="O99" t="s">
        <v>4134</v>
      </c>
      <c r="P99" t="s">
        <v>4147</v>
      </c>
      <c r="Q99" t="s">
        <v>45</v>
      </c>
      <c r="R99" t="s">
        <v>4343</v>
      </c>
      <c r="T99" t="s">
        <v>52</v>
      </c>
      <c r="U99" t="s">
        <v>52</v>
      </c>
      <c r="V99" t="s">
        <v>52</v>
      </c>
      <c r="W99" t="s">
        <v>52</v>
      </c>
      <c r="X99" t="s">
        <v>52</v>
      </c>
      <c r="Y99" t="s">
        <v>45</v>
      </c>
      <c r="Z99" t="s">
        <v>52</v>
      </c>
      <c r="AA99" t="s">
        <v>45</v>
      </c>
      <c r="AB99" t="s">
        <v>52</v>
      </c>
      <c r="AD99" t="s">
        <v>45</v>
      </c>
      <c r="AE99" t="s">
        <v>52</v>
      </c>
      <c r="AF99" t="s">
        <v>52</v>
      </c>
      <c r="AG99" t="s">
        <v>52</v>
      </c>
      <c r="AH99" t="s">
        <v>52</v>
      </c>
      <c r="AI99" t="s">
        <v>52</v>
      </c>
      <c r="AJ99" t="s">
        <v>52</v>
      </c>
      <c r="AO99" t="s">
        <v>52</v>
      </c>
      <c r="AQ99" t="s">
        <v>408</v>
      </c>
      <c r="AR99" t="s">
        <v>52</v>
      </c>
      <c r="AZ99">
        <v>100</v>
      </c>
      <c r="BA99" t="s">
        <v>4135</v>
      </c>
      <c r="BB99">
        <v>24860127</v>
      </c>
      <c r="BC99" t="s">
        <v>194</v>
      </c>
      <c r="BD99" t="s">
        <v>195</v>
      </c>
    </row>
    <row r="100" spans="1:56" x14ac:dyDescent="0.25">
      <c r="A100" t="s">
        <v>38</v>
      </c>
      <c r="B100" t="s">
        <v>39</v>
      </c>
      <c r="C100" t="s">
        <v>40</v>
      </c>
      <c r="D100" t="s">
        <v>187</v>
      </c>
      <c r="E100" t="s">
        <v>10132</v>
      </c>
      <c r="G100" s="4">
        <v>24</v>
      </c>
      <c r="H100" s="6" t="s">
        <v>104</v>
      </c>
      <c r="I100" t="s">
        <v>4346</v>
      </c>
      <c r="J100" t="s">
        <v>4144</v>
      </c>
      <c r="L100" t="s">
        <v>4131</v>
      </c>
      <c r="M100" t="s">
        <v>4347</v>
      </c>
      <c r="N100" s="2">
        <v>2</v>
      </c>
      <c r="O100" t="s">
        <v>4150</v>
      </c>
      <c r="T100" t="s">
        <v>52</v>
      </c>
      <c r="U100" t="s">
        <v>52</v>
      </c>
      <c r="V100" t="s">
        <v>52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D100" t="s">
        <v>45</v>
      </c>
      <c r="AE100" t="s">
        <v>52</v>
      </c>
      <c r="AF100" t="s">
        <v>52</v>
      </c>
      <c r="AG100" t="s">
        <v>52</v>
      </c>
      <c r="AH100" t="s">
        <v>52</v>
      </c>
      <c r="AI100" t="s">
        <v>52</v>
      </c>
      <c r="AJ100" t="s">
        <v>52</v>
      </c>
      <c r="AO100" t="s">
        <v>52</v>
      </c>
      <c r="AQ100" t="s">
        <v>408</v>
      </c>
      <c r="AR100" t="s">
        <v>52</v>
      </c>
      <c r="AZ100">
        <v>101</v>
      </c>
      <c r="BA100" t="s">
        <v>4135</v>
      </c>
      <c r="BB100">
        <v>24860127</v>
      </c>
      <c r="BC100" t="s">
        <v>194</v>
      </c>
      <c r="BD100" t="s">
        <v>195</v>
      </c>
    </row>
    <row r="101" spans="1:56" x14ac:dyDescent="0.25">
      <c r="A101" t="s">
        <v>38</v>
      </c>
      <c r="B101" t="s">
        <v>39</v>
      </c>
      <c r="C101" t="s">
        <v>40</v>
      </c>
      <c r="D101" t="s">
        <v>187</v>
      </c>
      <c r="E101" t="s">
        <v>10132</v>
      </c>
      <c r="G101" s="4">
        <v>24</v>
      </c>
      <c r="H101" s="6" t="s">
        <v>44</v>
      </c>
      <c r="I101" t="s">
        <v>4348</v>
      </c>
      <c r="J101" t="s">
        <v>4144</v>
      </c>
      <c r="L101" t="s">
        <v>4138</v>
      </c>
      <c r="M101" t="s">
        <v>4349</v>
      </c>
      <c r="N101" s="2">
        <v>1</v>
      </c>
      <c r="O101" t="s">
        <v>4150</v>
      </c>
      <c r="T101" t="s">
        <v>52</v>
      </c>
      <c r="U101" t="s">
        <v>52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  <c r="AA101" t="s">
        <v>52</v>
      </c>
      <c r="AD101" t="s">
        <v>45</v>
      </c>
      <c r="AE101" t="s">
        <v>52</v>
      </c>
      <c r="AF101" t="s">
        <v>52</v>
      </c>
      <c r="AG101" t="s">
        <v>52</v>
      </c>
      <c r="AH101" t="s">
        <v>52</v>
      </c>
      <c r="AI101" t="s">
        <v>52</v>
      </c>
      <c r="AJ101" t="s">
        <v>52</v>
      </c>
      <c r="AO101" t="s">
        <v>52</v>
      </c>
      <c r="AQ101" t="s">
        <v>408</v>
      </c>
      <c r="AR101" t="s">
        <v>52</v>
      </c>
      <c r="AZ101">
        <v>102</v>
      </c>
      <c r="BA101" t="s">
        <v>4135</v>
      </c>
      <c r="BB101">
        <v>24860127</v>
      </c>
      <c r="BC101" t="s">
        <v>194</v>
      </c>
      <c r="BD101" t="s">
        <v>195</v>
      </c>
    </row>
    <row r="102" spans="1:56" x14ac:dyDescent="0.25">
      <c r="A102" t="s">
        <v>38</v>
      </c>
      <c r="B102" t="s">
        <v>39</v>
      </c>
      <c r="C102" t="s">
        <v>40</v>
      </c>
      <c r="D102" t="s">
        <v>196</v>
      </c>
      <c r="E102" t="s">
        <v>10132</v>
      </c>
      <c r="G102" s="4">
        <v>25</v>
      </c>
      <c r="H102" s="6" t="s">
        <v>46</v>
      </c>
      <c r="I102" t="s">
        <v>197</v>
      </c>
      <c r="J102" t="s">
        <v>4130</v>
      </c>
      <c r="L102" t="s">
        <v>4138</v>
      </c>
      <c r="M102" t="s">
        <v>4350</v>
      </c>
      <c r="N102" s="2">
        <v>20</v>
      </c>
      <c r="O102" t="s">
        <v>4140</v>
      </c>
      <c r="Q102" t="s">
        <v>52</v>
      </c>
      <c r="AD102" t="s">
        <v>45</v>
      </c>
      <c r="AE102" t="s">
        <v>52</v>
      </c>
      <c r="AF102" t="s">
        <v>52</v>
      </c>
      <c r="AG102" t="s">
        <v>45</v>
      </c>
      <c r="AH102" t="s">
        <v>45</v>
      </c>
      <c r="AI102" t="s">
        <v>45</v>
      </c>
      <c r="AJ102" t="s">
        <v>52</v>
      </c>
      <c r="AO102" t="s">
        <v>45</v>
      </c>
      <c r="AP102" s="2">
        <v>1</v>
      </c>
      <c r="AQ102" t="s">
        <v>408</v>
      </c>
      <c r="AZ102">
        <v>103</v>
      </c>
      <c r="BA102" t="s">
        <v>4135</v>
      </c>
      <c r="BB102">
        <v>24860128</v>
      </c>
      <c r="BC102" t="s">
        <v>198</v>
      </c>
      <c r="BD102" t="s">
        <v>199</v>
      </c>
    </row>
    <row r="103" spans="1:56" x14ac:dyDescent="0.25">
      <c r="A103" t="s">
        <v>38</v>
      </c>
      <c r="B103" t="s">
        <v>39</v>
      </c>
      <c r="C103" t="s">
        <v>40</v>
      </c>
      <c r="D103" t="s">
        <v>196</v>
      </c>
      <c r="E103" t="s">
        <v>10132</v>
      </c>
      <c r="G103" s="4">
        <v>25</v>
      </c>
      <c r="H103" s="6" t="s">
        <v>66</v>
      </c>
      <c r="I103" t="s">
        <v>4351</v>
      </c>
      <c r="J103" t="s">
        <v>4157</v>
      </c>
      <c r="L103" t="s">
        <v>4131</v>
      </c>
      <c r="M103" t="s">
        <v>4352</v>
      </c>
      <c r="N103" s="2">
        <v>28</v>
      </c>
      <c r="O103" t="s">
        <v>4146</v>
      </c>
      <c r="Q103" t="s">
        <v>52</v>
      </c>
      <c r="AD103" t="s">
        <v>45</v>
      </c>
      <c r="AE103" t="s">
        <v>52</v>
      </c>
      <c r="AF103" t="s">
        <v>45</v>
      </c>
      <c r="AG103" t="s">
        <v>45</v>
      </c>
      <c r="AH103" t="s">
        <v>45</v>
      </c>
      <c r="AI103" t="s">
        <v>45</v>
      </c>
      <c r="AJ103" t="s">
        <v>52</v>
      </c>
      <c r="AO103" t="s">
        <v>45</v>
      </c>
      <c r="AP103" s="2">
        <v>1</v>
      </c>
      <c r="AQ103" t="s">
        <v>4158</v>
      </c>
      <c r="AZ103">
        <v>104</v>
      </c>
      <c r="BA103" t="s">
        <v>4135</v>
      </c>
      <c r="BB103">
        <v>24860128</v>
      </c>
      <c r="BC103" t="s">
        <v>198</v>
      </c>
      <c r="BD103" t="s">
        <v>199</v>
      </c>
    </row>
    <row r="104" spans="1:56" x14ac:dyDescent="0.25">
      <c r="A104" t="s">
        <v>38</v>
      </c>
      <c r="B104" t="s">
        <v>39</v>
      </c>
      <c r="C104" t="s">
        <v>40</v>
      </c>
      <c r="D104" t="s">
        <v>196</v>
      </c>
      <c r="E104" t="s">
        <v>10132</v>
      </c>
      <c r="G104" s="4">
        <v>25</v>
      </c>
      <c r="H104" s="6" t="s">
        <v>89</v>
      </c>
      <c r="I104" t="s">
        <v>4353</v>
      </c>
      <c r="J104" t="s">
        <v>4144</v>
      </c>
      <c r="L104" t="s">
        <v>4138</v>
      </c>
      <c r="M104" t="s">
        <v>4354</v>
      </c>
      <c r="N104" s="2">
        <v>5</v>
      </c>
      <c r="O104" t="s">
        <v>4150</v>
      </c>
      <c r="T104" t="s">
        <v>52</v>
      </c>
      <c r="U104" t="s">
        <v>52</v>
      </c>
      <c r="V104" t="s">
        <v>52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D104" t="s">
        <v>45</v>
      </c>
      <c r="AE104" t="s">
        <v>52</v>
      </c>
      <c r="AF104" t="s">
        <v>52</v>
      </c>
      <c r="AG104" t="s">
        <v>52</v>
      </c>
      <c r="AH104" t="s">
        <v>52</v>
      </c>
      <c r="AI104" t="s">
        <v>52</v>
      </c>
      <c r="AJ104" t="s">
        <v>52</v>
      </c>
      <c r="AO104" t="s">
        <v>52</v>
      </c>
      <c r="AQ104" t="s">
        <v>408</v>
      </c>
      <c r="AR104" t="s">
        <v>52</v>
      </c>
      <c r="AZ104">
        <v>105</v>
      </c>
      <c r="BA104" t="s">
        <v>4135</v>
      </c>
      <c r="BB104">
        <v>24860128</v>
      </c>
      <c r="BC104" t="s">
        <v>198</v>
      </c>
      <c r="BD104" t="s">
        <v>199</v>
      </c>
    </row>
    <row r="105" spans="1:56" x14ac:dyDescent="0.25">
      <c r="A105" t="s">
        <v>38</v>
      </c>
      <c r="B105" t="s">
        <v>39</v>
      </c>
      <c r="C105" t="s">
        <v>40</v>
      </c>
      <c r="D105" t="s">
        <v>200</v>
      </c>
      <c r="E105" t="s">
        <v>10132</v>
      </c>
      <c r="G105" s="4">
        <v>26</v>
      </c>
      <c r="H105" s="6" t="s">
        <v>46</v>
      </c>
      <c r="I105" t="s">
        <v>201</v>
      </c>
      <c r="J105" t="s">
        <v>4130</v>
      </c>
      <c r="L105" t="s">
        <v>4138</v>
      </c>
      <c r="M105" t="s">
        <v>4355</v>
      </c>
      <c r="N105" s="2">
        <v>37</v>
      </c>
      <c r="O105" t="s">
        <v>4181</v>
      </c>
      <c r="Q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  <c r="AJ105" t="s">
        <v>52</v>
      </c>
      <c r="AK105" t="s">
        <v>52</v>
      </c>
      <c r="AO105" t="s">
        <v>45</v>
      </c>
      <c r="AP105" s="2">
        <v>4</v>
      </c>
      <c r="AQ105" t="s">
        <v>408</v>
      </c>
      <c r="AS105" t="s">
        <v>4141</v>
      </c>
      <c r="AT105" s="2">
        <v>0</v>
      </c>
      <c r="AU105" s="2">
        <v>1</v>
      </c>
      <c r="AV105" s="2">
        <v>0</v>
      </c>
      <c r="AW105" s="2">
        <v>0</v>
      </c>
      <c r="AX105" s="2">
        <v>0</v>
      </c>
      <c r="AY105" s="2">
        <v>1</v>
      </c>
      <c r="AZ105">
        <v>106</v>
      </c>
      <c r="BA105" t="s">
        <v>4135</v>
      </c>
      <c r="BB105">
        <v>24860135</v>
      </c>
      <c r="BC105" t="s">
        <v>205</v>
      </c>
      <c r="BD105" t="s">
        <v>206</v>
      </c>
    </row>
    <row r="106" spans="1:56" x14ac:dyDescent="0.25">
      <c r="A106" t="s">
        <v>38</v>
      </c>
      <c r="B106" t="s">
        <v>39</v>
      </c>
      <c r="C106" t="s">
        <v>40</v>
      </c>
      <c r="D106" t="s">
        <v>200</v>
      </c>
      <c r="E106" t="s">
        <v>10132</v>
      </c>
      <c r="G106" s="4">
        <v>26</v>
      </c>
      <c r="H106" s="6" t="s">
        <v>66</v>
      </c>
      <c r="I106" t="s">
        <v>4356</v>
      </c>
      <c r="J106" t="s">
        <v>4157</v>
      </c>
      <c r="L106" t="s">
        <v>4131</v>
      </c>
      <c r="AZ106">
        <v>107</v>
      </c>
      <c r="BA106" t="s">
        <v>4135</v>
      </c>
      <c r="BB106">
        <v>24860135</v>
      </c>
      <c r="BC106" t="s">
        <v>205</v>
      </c>
      <c r="BD106" t="s">
        <v>206</v>
      </c>
    </row>
    <row r="107" spans="1:56" x14ac:dyDescent="0.25">
      <c r="A107" t="s">
        <v>38</v>
      </c>
      <c r="B107" t="s">
        <v>39</v>
      </c>
      <c r="C107" t="s">
        <v>40</v>
      </c>
      <c r="D107" t="s">
        <v>207</v>
      </c>
      <c r="E107" t="s">
        <v>10132</v>
      </c>
      <c r="G107" s="4">
        <v>27</v>
      </c>
      <c r="H107" s="6" t="s">
        <v>46</v>
      </c>
      <c r="I107" t="s">
        <v>4357</v>
      </c>
      <c r="J107" t="s">
        <v>4157</v>
      </c>
      <c r="L107" t="s">
        <v>4131</v>
      </c>
      <c r="M107" t="s">
        <v>4358</v>
      </c>
      <c r="N107" s="2">
        <v>36</v>
      </c>
      <c r="O107" t="s">
        <v>4146</v>
      </c>
      <c r="Q107" t="s">
        <v>52</v>
      </c>
      <c r="AD107" t="s">
        <v>45</v>
      </c>
      <c r="AE107" t="s">
        <v>52</v>
      </c>
      <c r="AF107" t="s">
        <v>45</v>
      </c>
      <c r="AG107" t="s">
        <v>45</v>
      </c>
      <c r="AH107" t="s">
        <v>45</v>
      </c>
      <c r="AI107" t="s">
        <v>45</v>
      </c>
      <c r="AJ107" t="s">
        <v>52</v>
      </c>
      <c r="AK107" t="s">
        <v>52</v>
      </c>
      <c r="AO107" t="s">
        <v>45</v>
      </c>
      <c r="AP107" s="2">
        <v>8</v>
      </c>
      <c r="AQ107" t="s">
        <v>408</v>
      </c>
      <c r="AZ107">
        <v>108</v>
      </c>
      <c r="BA107" t="s">
        <v>4135</v>
      </c>
      <c r="BB107">
        <v>24860141</v>
      </c>
      <c r="BC107" t="s">
        <v>211</v>
      </c>
      <c r="BD107" t="s">
        <v>212</v>
      </c>
    </row>
    <row r="108" spans="1:56" x14ac:dyDescent="0.25">
      <c r="A108" t="s">
        <v>38</v>
      </c>
      <c r="B108" t="s">
        <v>39</v>
      </c>
      <c r="C108" t="s">
        <v>40</v>
      </c>
      <c r="D108" t="s">
        <v>207</v>
      </c>
      <c r="E108" t="s">
        <v>10132</v>
      </c>
      <c r="G108" s="4">
        <v>27</v>
      </c>
      <c r="H108" s="6" t="s">
        <v>66</v>
      </c>
      <c r="I108" t="s">
        <v>4359</v>
      </c>
      <c r="J108" t="s">
        <v>4130</v>
      </c>
      <c r="L108" t="s">
        <v>4138</v>
      </c>
      <c r="M108" t="s">
        <v>4360</v>
      </c>
      <c r="N108" s="2">
        <v>31</v>
      </c>
      <c r="O108" t="s">
        <v>4162</v>
      </c>
      <c r="Q108" t="s">
        <v>52</v>
      </c>
      <c r="AD108" t="s">
        <v>45</v>
      </c>
      <c r="AE108" t="s">
        <v>52</v>
      </c>
      <c r="AF108" t="s">
        <v>52</v>
      </c>
      <c r="AG108" t="s">
        <v>45</v>
      </c>
      <c r="AH108" t="s">
        <v>45</v>
      </c>
      <c r="AI108" t="s">
        <v>45</v>
      </c>
      <c r="AJ108" t="s">
        <v>52</v>
      </c>
      <c r="AK108" t="s">
        <v>52</v>
      </c>
      <c r="AO108" t="s">
        <v>45</v>
      </c>
      <c r="AP108" s="2">
        <v>8</v>
      </c>
      <c r="AQ108" t="s">
        <v>408</v>
      </c>
      <c r="AZ108">
        <v>109</v>
      </c>
      <c r="BA108" t="s">
        <v>4135</v>
      </c>
      <c r="BB108">
        <v>24860141</v>
      </c>
      <c r="BC108" t="s">
        <v>211</v>
      </c>
      <c r="BD108" t="s">
        <v>212</v>
      </c>
    </row>
    <row r="109" spans="1:56" x14ac:dyDescent="0.25">
      <c r="A109" t="s">
        <v>38</v>
      </c>
      <c r="B109" t="s">
        <v>39</v>
      </c>
      <c r="C109" t="s">
        <v>40</v>
      </c>
      <c r="D109" t="s">
        <v>207</v>
      </c>
      <c r="E109" t="s">
        <v>10132</v>
      </c>
      <c r="G109" s="4">
        <v>27</v>
      </c>
      <c r="H109" s="6" t="s">
        <v>89</v>
      </c>
      <c r="I109" t="s">
        <v>4361</v>
      </c>
      <c r="J109" t="s">
        <v>4144</v>
      </c>
      <c r="L109" t="s">
        <v>4138</v>
      </c>
      <c r="M109" t="s">
        <v>4362</v>
      </c>
      <c r="N109" s="2">
        <v>15</v>
      </c>
      <c r="O109" t="s">
        <v>4146</v>
      </c>
      <c r="P109" t="s">
        <v>4179</v>
      </c>
      <c r="Q109" t="s">
        <v>45</v>
      </c>
      <c r="R109" t="s">
        <v>45</v>
      </c>
      <c r="T109" t="s">
        <v>52</v>
      </c>
      <c r="U109" t="s">
        <v>52</v>
      </c>
      <c r="V109" t="s">
        <v>52</v>
      </c>
      <c r="W109" t="s">
        <v>52</v>
      </c>
      <c r="X109" t="s">
        <v>52</v>
      </c>
      <c r="Y109" t="s">
        <v>45</v>
      </c>
      <c r="Z109" t="s">
        <v>52</v>
      </c>
      <c r="AA109" t="s">
        <v>45</v>
      </c>
      <c r="AB109" t="s">
        <v>52</v>
      </c>
      <c r="AD109" t="s">
        <v>45</v>
      </c>
      <c r="AE109" t="s">
        <v>52</v>
      </c>
      <c r="AF109" t="s">
        <v>52</v>
      </c>
      <c r="AG109" t="s">
        <v>45</v>
      </c>
      <c r="AH109" t="s">
        <v>52</v>
      </c>
      <c r="AI109" t="s">
        <v>52</v>
      </c>
      <c r="AJ109" t="s">
        <v>52</v>
      </c>
      <c r="AK109" t="s">
        <v>52</v>
      </c>
      <c r="AM109" t="s">
        <v>4159</v>
      </c>
      <c r="AN109" t="s">
        <v>52</v>
      </c>
      <c r="AO109" t="s">
        <v>52</v>
      </c>
      <c r="AQ109" t="s">
        <v>408</v>
      </c>
      <c r="AR109" t="s">
        <v>52</v>
      </c>
      <c r="AZ109">
        <v>110</v>
      </c>
      <c r="BA109" t="s">
        <v>4135</v>
      </c>
      <c r="BB109">
        <v>24860141</v>
      </c>
      <c r="BC109" t="s">
        <v>211</v>
      </c>
      <c r="BD109" t="s">
        <v>212</v>
      </c>
    </row>
    <row r="110" spans="1:56" x14ac:dyDescent="0.25">
      <c r="A110" t="s">
        <v>38</v>
      </c>
      <c r="B110" t="s">
        <v>39</v>
      </c>
      <c r="C110" t="s">
        <v>40</v>
      </c>
      <c r="D110" t="s">
        <v>207</v>
      </c>
      <c r="E110" t="s">
        <v>10132</v>
      </c>
      <c r="G110" s="4">
        <v>27</v>
      </c>
      <c r="H110" s="6" t="s">
        <v>89</v>
      </c>
      <c r="I110" t="s">
        <v>4363</v>
      </c>
      <c r="J110" t="s">
        <v>4144</v>
      </c>
      <c r="L110" t="s">
        <v>4131</v>
      </c>
      <c r="M110" t="s">
        <v>4364</v>
      </c>
      <c r="N110" s="2">
        <v>13</v>
      </c>
      <c r="O110" t="s">
        <v>4146</v>
      </c>
      <c r="P110" t="s">
        <v>4147</v>
      </c>
      <c r="Q110" t="s">
        <v>45</v>
      </c>
      <c r="R110" t="s">
        <v>45</v>
      </c>
      <c r="T110" t="s">
        <v>45</v>
      </c>
      <c r="U110" t="s">
        <v>52</v>
      </c>
      <c r="V110" t="s">
        <v>52</v>
      </c>
      <c r="W110" t="s">
        <v>45</v>
      </c>
      <c r="X110" t="s">
        <v>52</v>
      </c>
      <c r="Y110" t="s">
        <v>45</v>
      </c>
      <c r="Z110" t="s">
        <v>52</v>
      </c>
      <c r="AA110" t="s">
        <v>45</v>
      </c>
      <c r="AB110" t="s">
        <v>52</v>
      </c>
      <c r="AD110" t="s">
        <v>45</v>
      </c>
      <c r="AE110" t="s">
        <v>52</v>
      </c>
      <c r="AG110" t="s">
        <v>45</v>
      </c>
      <c r="AH110" t="s">
        <v>52</v>
      </c>
      <c r="AI110" t="s">
        <v>52</v>
      </c>
      <c r="AJ110" t="s">
        <v>52</v>
      </c>
      <c r="AK110" t="s">
        <v>52</v>
      </c>
      <c r="AM110" t="s">
        <v>4159</v>
      </c>
      <c r="AO110" t="s">
        <v>52</v>
      </c>
      <c r="AQ110" t="s">
        <v>408</v>
      </c>
      <c r="AR110" t="s">
        <v>52</v>
      </c>
      <c r="AZ110">
        <v>111</v>
      </c>
      <c r="BA110" t="s">
        <v>4135</v>
      </c>
      <c r="BB110">
        <v>24860141</v>
      </c>
      <c r="BC110" t="s">
        <v>211</v>
      </c>
      <c r="BD110" t="s">
        <v>212</v>
      </c>
    </row>
    <row r="111" spans="1:56" x14ac:dyDescent="0.25">
      <c r="A111" t="s">
        <v>38</v>
      </c>
      <c r="B111" t="s">
        <v>39</v>
      </c>
      <c r="C111" t="s">
        <v>40</v>
      </c>
      <c r="D111" t="s">
        <v>207</v>
      </c>
      <c r="E111" t="s">
        <v>10132</v>
      </c>
      <c r="G111" s="4">
        <v>27</v>
      </c>
      <c r="H111" s="6" t="s">
        <v>89</v>
      </c>
      <c r="I111" t="s">
        <v>4365</v>
      </c>
      <c r="J111" t="s">
        <v>4144</v>
      </c>
      <c r="L111" t="s">
        <v>4138</v>
      </c>
      <c r="M111" t="s">
        <v>4366</v>
      </c>
      <c r="N111" s="2">
        <v>11</v>
      </c>
      <c r="O111" t="s">
        <v>4146</v>
      </c>
      <c r="P111" t="s">
        <v>4147</v>
      </c>
      <c r="Q111" t="s">
        <v>45</v>
      </c>
      <c r="R111" t="s">
        <v>45</v>
      </c>
      <c r="T111" t="s">
        <v>45</v>
      </c>
      <c r="U111" t="s">
        <v>52</v>
      </c>
      <c r="V111" t="s">
        <v>52</v>
      </c>
      <c r="W111" t="s">
        <v>45</v>
      </c>
      <c r="X111" t="s">
        <v>52</v>
      </c>
      <c r="Y111" t="s">
        <v>45</v>
      </c>
      <c r="Z111" t="s">
        <v>52</v>
      </c>
      <c r="AA111" t="s">
        <v>45</v>
      </c>
      <c r="AB111" t="s">
        <v>52</v>
      </c>
      <c r="AD111" t="s">
        <v>45</v>
      </c>
      <c r="AE111" t="s">
        <v>52</v>
      </c>
      <c r="AF111" t="s">
        <v>52</v>
      </c>
      <c r="AG111" t="s">
        <v>52</v>
      </c>
      <c r="AH111" t="s">
        <v>52</v>
      </c>
      <c r="AI111" t="s">
        <v>52</v>
      </c>
      <c r="AJ111" t="s">
        <v>52</v>
      </c>
      <c r="AK111" t="s">
        <v>52</v>
      </c>
      <c r="AM111" t="s">
        <v>4241</v>
      </c>
      <c r="AN111" t="s">
        <v>52</v>
      </c>
      <c r="AO111" t="s">
        <v>52</v>
      </c>
      <c r="AQ111" t="s">
        <v>408</v>
      </c>
      <c r="AR111" t="s">
        <v>52</v>
      </c>
      <c r="AZ111">
        <v>112</v>
      </c>
      <c r="BA111" t="s">
        <v>4135</v>
      </c>
      <c r="BB111">
        <v>24860141</v>
      </c>
      <c r="BC111" t="s">
        <v>211</v>
      </c>
      <c r="BD111" t="s">
        <v>212</v>
      </c>
    </row>
    <row r="112" spans="1:56" x14ac:dyDescent="0.25">
      <c r="A112" t="s">
        <v>38</v>
      </c>
      <c r="B112" t="s">
        <v>39</v>
      </c>
      <c r="C112" t="s">
        <v>40</v>
      </c>
      <c r="D112" t="s">
        <v>207</v>
      </c>
      <c r="E112" t="s">
        <v>10132</v>
      </c>
      <c r="G112" s="4">
        <v>27</v>
      </c>
      <c r="H112" s="6" t="s">
        <v>89</v>
      </c>
      <c r="I112" t="s">
        <v>4367</v>
      </c>
      <c r="J112" t="s">
        <v>4144</v>
      </c>
      <c r="L112" t="s">
        <v>4131</v>
      </c>
      <c r="M112" t="s">
        <v>4368</v>
      </c>
      <c r="N112" s="2">
        <v>12</v>
      </c>
      <c r="O112" t="s">
        <v>4146</v>
      </c>
      <c r="P112" t="s">
        <v>4147</v>
      </c>
      <c r="Q112" t="s">
        <v>45</v>
      </c>
      <c r="R112" t="s">
        <v>45</v>
      </c>
      <c r="T112" t="s">
        <v>52</v>
      </c>
      <c r="U112" t="s">
        <v>52</v>
      </c>
      <c r="V112" t="s">
        <v>52</v>
      </c>
      <c r="W112" t="s">
        <v>45</v>
      </c>
      <c r="X112" t="s">
        <v>52</v>
      </c>
      <c r="Y112" t="s">
        <v>45</v>
      </c>
      <c r="Z112" t="s">
        <v>52</v>
      </c>
      <c r="AA112" t="s">
        <v>45</v>
      </c>
      <c r="AB112" t="s">
        <v>52</v>
      </c>
      <c r="AD112" t="s">
        <v>45</v>
      </c>
      <c r="AE112" t="s">
        <v>52</v>
      </c>
      <c r="AF112" t="s">
        <v>52</v>
      </c>
      <c r="AG112" t="s">
        <v>52</v>
      </c>
      <c r="AH112" t="s">
        <v>52</v>
      </c>
      <c r="AI112" t="s">
        <v>52</v>
      </c>
      <c r="AJ112" t="s">
        <v>52</v>
      </c>
      <c r="AK112" t="s">
        <v>52</v>
      </c>
      <c r="AM112" t="s">
        <v>4159</v>
      </c>
      <c r="AO112" t="s">
        <v>52</v>
      </c>
      <c r="AQ112" t="s">
        <v>408</v>
      </c>
      <c r="AR112" t="s">
        <v>52</v>
      </c>
      <c r="AZ112">
        <v>113</v>
      </c>
      <c r="BA112" t="s">
        <v>4135</v>
      </c>
      <c r="BB112">
        <v>24860141</v>
      </c>
      <c r="BC112" t="s">
        <v>211</v>
      </c>
      <c r="BD112" t="s">
        <v>212</v>
      </c>
    </row>
    <row r="113" spans="1:56" x14ac:dyDescent="0.25">
      <c r="A113" t="s">
        <v>38</v>
      </c>
      <c r="B113" t="s">
        <v>39</v>
      </c>
      <c r="C113" t="s">
        <v>40</v>
      </c>
      <c r="D113" t="s">
        <v>207</v>
      </c>
      <c r="E113" t="s">
        <v>10132</v>
      </c>
      <c r="G113" s="4">
        <v>27</v>
      </c>
      <c r="H113" s="6" t="s">
        <v>89</v>
      </c>
      <c r="I113" t="s">
        <v>4369</v>
      </c>
      <c r="J113" t="s">
        <v>4144</v>
      </c>
      <c r="L113" t="s">
        <v>4138</v>
      </c>
      <c r="M113" t="s">
        <v>4370</v>
      </c>
      <c r="N113" s="2">
        <v>8</v>
      </c>
      <c r="O113" t="s">
        <v>4146</v>
      </c>
      <c r="P113" t="s">
        <v>4147</v>
      </c>
      <c r="Q113" t="s">
        <v>45</v>
      </c>
      <c r="R113" t="s">
        <v>45</v>
      </c>
      <c r="T113" t="s">
        <v>52</v>
      </c>
      <c r="U113" t="s">
        <v>52</v>
      </c>
      <c r="V113" t="s">
        <v>52</v>
      </c>
      <c r="W113" t="s">
        <v>52</v>
      </c>
      <c r="X113" t="s">
        <v>52</v>
      </c>
      <c r="Y113" t="s">
        <v>45</v>
      </c>
      <c r="Z113" t="s">
        <v>52</v>
      </c>
      <c r="AA113" t="s">
        <v>45</v>
      </c>
      <c r="AB113" t="s">
        <v>52</v>
      </c>
      <c r="AD113" t="s">
        <v>45</v>
      </c>
      <c r="AE113" t="s">
        <v>52</v>
      </c>
      <c r="AF113" t="s">
        <v>52</v>
      </c>
      <c r="AG113" t="s">
        <v>52</v>
      </c>
      <c r="AH113" t="s">
        <v>52</v>
      </c>
      <c r="AI113" t="s">
        <v>52</v>
      </c>
      <c r="AJ113" t="s">
        <v>52</v>
      </c>
      <c r="AK113" t="s">
        <v>52</v>
      </c>
      <c r="AO113" t="s">
        <v>52</v>
      </c>
      <c r="AQ113" t="s">
        <v>408</v>
      </c>
      <c r="AR113" t="s">
        <v>52</v>
      </c>
      <c r="AZ113">
        <v>114</v>
      </c>
      <c r="BA113" t="s">
        <v>4135</v>
      </c>
      <c r="BB113">
        <v>24860141</v>
      </c>
      <c r="BC113" t="s">
        <v>211</v>
      </c>
      <c r="BD113" t="s">
        <v>212</v>
      </c>
    </row>
    <row r="114" spans="1:56" x14ac:dyDescent="0.25">
      <c r="A114" t="s">
        <v>38</v>
      </c>
      <c r="B114" t="s">
        <v>39</v>
      </c>
      <c r="C114" t="s">
        <v>40</v>
      </c>
      <c r="D114" t="s">
        <v>207</v>
      </c>
      <c r="E114" t="s">
        <v>10132</v>
      </c>
      <c r="G114" s="4">
        <v>27</v>
      </c>
      <c r="H114" s="6" t="s">
        <v>89</v>
      </c>
      <c r="I114" t="s">
        <v>4371</v>
      </c>
      <c r="J114" t="s">
        <v>4144</v>
      </c>
      <c r="L114" t="s">
        <v>4138</v>
      </c>
      <c r="M114" t="s">
        <v>4372</v>
      </c>
      <c r="N114" s="2">
        <v>5</v>
      </c>
      <c r="O114" t="s">
        <v>4146</v>
      </c>
      <c r="P114" t="s">
        <v>4147</v>
      </c>
      <c r="Q114" t="s">
        <v>45</v>
      </c>
      <c r="R114" t="s">
        <v>45</v>
      </c>
      <c r="T114" t="s">
        <v>52</v>
      </c>
      <c r="U114" t="s">
        <v>52</v>
      </c>
      <c r="V114" t="s">
        <v>52</v>
      </c>
      <c r="W114" t="s">
        <v>52</v>
      </c>
      <c r="X114" t="s">
        <v>52</v>
      </c>
      <c r="Y114" t="s">
        <v>45</v>
      </c>
      <c r="Z114" t="s">
        <v>52</v>
      </c>
      <c r="AA114" t="s">
        <v>45</v>
      </c>
      <c r="AB114" t="s">
        <v>52</v>
      </c>
      <c r="AD114" t="s">
        <v>45</v>
      </c>
      <c r="AE114" t="s">
        <v>52</v>
      </c>
      <c r="AF114" t="s">
        <v>52</v>
      </c>
      <c r="AG114" t="s">
        <v>52</v>
      </c>
      <c r="AH114" t="s">
        <v>52</v>
      </c>
      <c r="AI114" t="s">
        <v>52</v>
      </c>
      <c r="AJ114" t="s">
        <v>52</v>
      </c>
      <c r="AK114" t="s">
        <v>52</v>
      </c>
      <c r="AO114" t="s">
        <v>52</v>
      </c>
      <c r="AQ114" t="s">
        <v>408</v>
      </c>
      <c r="AR114" t="s">
        <v>52</v>
      </c>
      <c r="AZ114">
        <v>115</v>
      </c>
      <c r="BA114" t="s">
        <v>4135</v>
      </c>
      <c r="BB114">
        <v>24860141</v>
      </c>
      <c r="BC114" t="s">
        <v>211</v>
      </c>
      <c r="BD114" t="s">
        <v>212</v>
      </c>
    </row>
    <row r="115" spans="1:56" x14ac:dyDescent="0.25">
      <c r="A115" t="s">
        <v>38</v>
      </c>
      <c r="B115" t="s">
        <v>39</v>
      </c>
      <c r="C115" t="s">
        <v>40</v>
      </c>
      <c r="D115" t="s">
        <v>207</v>
      </c>
      <c r="E115" t="s">
        <v>10132</v>
      </c>
      <c r="G115" s="4">
        <v>27</v>
      </c>
      <c r="H115" s="6" t="s">
        <v>89</v>
      </c>
      <c r="I115" t="s">
        <v>4373</v>
      </c>
      <c r="J115" t="s">
        <v>4144</v>
      </c>
      <c r="L115" t="s">
        <v>4138</v>
      </c>
      <c r="M115" t="s">
        <v>4374</v>
      </c>
      <c r="N115" s="2">
        <v>3</v>
      </c>
      <c r="O115" t="s">
        <v>4150</v>
      </c>
      <c r="Q115" t="s">
        <v>52</v>
      </c>
      <c r="T115" t="s">
        <v>52</v>
      </c>
      <c r="U115" t="s">
        <v>52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D115" t="s">
        <v>45</v>
      </c>
      <c r="AE115" t="s">
        <v>52</v>
      </c>
      <c r="AF115" t="s">
        <v>52</v>
      </c>
      <c r="AG115" t="s">
        <v>52</v>
      </c>
      <c r="AH115" t="s">
        <v>52</v>
      </c>
      <c r="AI115" t="s">
        <v>52</v>
      </c>
      <c r="AJ115" t="s">
        <v>52</v>
      </c>
      <c r="AK115" t="s">
        <v>52</v>
      </c>
      <c r="AO115" t="s">
        <v>52</v>
      </c>
      <c r="AQ115" t="s">
        <v>408</v>
      </c>
      <c r="AR115" t="s">
        <v>52</v>
      </c>
      <c r="AZ115">
        <v>116</v>
      </c>
      <c r="BA115" t="s">
        <v>4135</v>
      </c>
      <c r="BB115">
        <v>24860141</v>
      </c>
      <c r="BC115" t="s">
        <v>211</v>
      </c>
      <c r="BD115" t="s">
        <v>212</v>
      </c>
    </row>
    <row r="116" spans="1:56" x14ac:dyDescent="0.25">
      <c r="A116" t="s">
        <v>38</v>
      </c>
      <c r="B116" t="s">
        <v>39</v>
      </c>
      <c r="C116" t="s">
        <v>40</v>
      </c>
      <c r="D116" t="s">
        <v>207</v>
      </c>
      <c r="E116" t="s">
        <v>10132</v>
      </c>
      <c r="G116" s="4">
        <v>27</v>
      </c>
      <c r="H116" s="6" t="s">
        <v>89</v>
      </c>
      <c r="I116" t="s">
        <v>4375</v>
      </c>
      <c r="J116" t="s">
        <v>4144</v>
      </c>
      <c r="L116" t="s">
        <v>4138</v>
      </c>
      <c r="M116" t="s">
        <v>4376</v>
      </c>
      <c r="N116" s="2">
        <v>0</v>
      </c>
      <c r="O116" t="s">
        <v>4150</v>
      </c>
      <c r="Q116" t="s">
        <v>52</v>
      </c>
      <c r="T116" t="s">
        <v>52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D116" t="s">
        <v>45</v>
      </c>
      <c r="AE116" t="s">
        <v>52</v>
      </c>
      <c r="AF116" t="s">
        <v>52</v>
      </c>
      <c r="AG116" t="s">
        <v>52</v>
      </c>
      <c r="AH116" t="s">
        <v>52</v>
      </c>
      <c r="AI116" t="s">
        <v>52</v>
      </c>
      <c r="AJ116" t="s">
        <v>52</v>
      </c>
      <c r="AK116" t="s">
        <v>52</v>
      </c>
      <c r="AO116" t="s">
        <v>52</v>
      </c>
      <c r="AQ116" t="s">
        <v>408</v>
      </c>
      <c r="AR116" t="s">
        <v>52</v>
      </c>
      <c r="AZ116">
        <v>117</v>
      </c>
      <c r="BA116" t="s">
        <v>4135</v>
      </c>
      <c r="BB116">
        <v>24860141</v>
      </c>
      <c r="BC116" t="s">
        <v>211</v>
      </c>
      <c r="BD116" t="s">
        <v>212</v>
      </c>
    </row>
    <row r="117" spans="1:56" x14ac:dyDescent="0.25">
      <c r="A117" t="s">
        <v>38</v>
      </c>
      <c r="B117" t="s">
        <v>39</v>
      </c>
      <c r="C117" t="s">
        <v>40</v>
      </c>
      <c r="D117" t="s">
        <v>213</v>
      </c>
      <c r="E117" t="s">
        <v>10132</v>
      </c>
      <c r="G117" s="4">
        <v>28</v>
      </c>
      <c r="H117" s="6" t="s">
        <v>46</v>
      </c>
      <c r="I117" t="s">
        <v>215</v>
      </c>
      <c r="J117" t="s">
        <v>4130</v>
      </c>
      <c r="L117" t="s">
        <v>4138</v>
      </c>
      <c r="M117" t="s">
        <v>4377</v>
      </c>
      <c r="N117" s="2">
        <v>34</v>
      </c>
      <c r="O117" t="s">
        <v>4146</v>
      </c>
      <c r="Q117" t="s">
        <v>52</v>
      </c>
      <c r="AD117" t="s">
        <v>45</v>
      </c>
      <c r="AE117" t="s">
        <v>52</v>
      </c>
      <c r="AF117" t="s">
        <v>45</v>
      </c>
      <c r="AG117" t="s">
        <v>45</v>
      </c>
      <c r="AH117" t="s">
        <v>45</v>
      </c>
      <c r="AI117" t="s">
        <v>45</v>
      </c>
      <c r="AJ117" t="s">
        <v>52</v>
      </c>
      <c r="AK117" t="s">
        <v>52</v>
      </c>
      <c r="AO117" t="s">
        <v>45</v>
      </c>
      <c r="AP117" s="2">
        <v>6</v>
      </c>
      <c r="AQ117" t="s">
        <v>4163</v>
      </c>
      <c r="AZ117">
        <v>118</v>
      </c>
      <c r="BA117" t="s">
        <v>4135</v>
      </c>
      <c r="BB117">
        <v>24860148</v>
      </c>
      <c r="BC117" t="s">
        <v>217</v>
      </c>
      <c r="BD117" t="s">
        <v>218</v>
      </c>
    </row>
    <row r="118" spans="1:56" x14ac:dyDescent="0.25">
      <c r="A118" t="s">
        <v>38</v>
      </c>
      <c r="B118" t="s">
        <v>39</v>
      </c>
      <c r="C118" t="s">
        <v>40</v>
      </c>
      <c r="D118" t="s">
        <v>213</v>
      </c>
      <c r="E118" t="s">
        <v>10132</v>
      </c>
      <c r="G118" s="4">
        <v>28</v>
      </c>
      <c r="H118" s="6" t="s">
        <v>66</v>
      </c>
      <c r="I118" t="s">
        <v>4378</v>
      </c>
      <c r="J118" t="s">
        <v>4157</v>
      </c>
      <c r="L118" t="s">
        <v>4131</v>
      </c>
      <c r="M118" t="s">
        <v>4379</v>
      </c>
      <c r="N118" s="2">
        <v>43</v>
      </c>
      <c r="O118" t="s">
        <v>4146</v>
      </c>
      <c r="Q118" t="s">
        <v>52</v>
      </c>
      <c r="AD118" t="s">
        <v>45</v>
      </c>
      <c r="AF118" t="s">
        <v>45</v>
      </c>
      <c r="AG118" t="s">
        <v>45</v>
      </c>
      <c r="AH118" t="s">
        <v>45</v>
      </c>
      <c r="AI118" t="s">
        <v>45</v>
      </c>
      <c r="AJ118" t="s">
        <v>52</v>
      </c>
      <c r="AK118" t="s">
        <v>52</v>
      </c>
      <c r="AO118" t="s">
        <v>45</v>
      </c>
      <c r="AP118" s="2">
        <v>6</v>
      </c>
      <c r="AQ118" t="s">
        <v>4163</v>
      </c>
      <c r="AZ118">
        <v>119</v>
      </c>
      <c r="BA118" t="s">
        <v>4135</v>
      </c>
      <c r="BB118">
        <v>24860148</v>
      </c>
      <c r="BC118" t="s">
        <v>217</v>
      </c>
      <c r="BD118" t="s">
        <v>218</v>
      </c>
    </row>
    <row r="119" spans="1:56" x14ac:dyDescent="0.25">
      <c r="A119" t="s">
        <v>38</v>
      </c>
      <c r="B119" t="s">
        <v>39</v>
      </c>
      <c r="C119" t="s">
        <v>40</v>
      </c>
      <c r="D119" t="s">
        <v>213</v>
      </c>
      <c r="E119" t="s">
        <v>10132</v>
      </c>
      <c r="G119" s="4">
        <v>28</v>
      </c>
      <c r="H119" s="6" t="s">
        <v>89</v>
      </c>
      <c r="I119" t="s">
        <v>4380</v>
      </c>
      <c r="J119" t="s">
        <v>4144</v>
      </c>
      <c r="L119" t="s">
        <v>4138</v>
      </c>
      <c r="M119" t="s">
        <v>4381</v>
      </c>
      <c r="N119" s="2">
        <v>15</v>
      </c>
      <c r="O119" t="s">
        <v>4146</v>
      </c>
      <c r="P119" t="s">
        <v>4382</v>
      </c>
      <c r="Q119" t="s">
        <v>45</v>
      </c>
      <c r="R119" t="s">
        <v>45</v>
      </c>
      <c r="T119" t="s">
        <v>45</v>
      </c>
      <c r="U119" t="s">
        <v>45</v>
      </c>
      <c r="W119" t="s">
        <v>45</v>
      </c>
      <c r="Y119" t="s">
        <v>45</v>
      </c>
      <c r="Z119" t="s">
        <v>52</v>
      </c>
      <c r="AA119" t="s">
        <v>45</v>
      </c>
      <c r="AB119" t="s">
        <v>45</v>
      </c>
      <c r="AD119" t="s">
        <v>45</v>
      </c>
      <c r="AF119" t="s">
        <v>52</v>
      </c>
      <c r="AG119" t="s">
        <v>52</v>
      </c>
      <c r="AH119" t="s">
        <v>52</v>
      </c>
      <c r="AI119" t="s">
        <v>52</v>
      </c>
      <c r="AJ119" t="s">
        <v>52</v>
      </c>
      <c r="AK119" t="s">
        <v>52</v>
      </c>
      <c r="AM119" t="s">
        <v>4241</v>
      </c>
      <c r="AN119" t="s">
        <v>52</v>
      </c>
      <c r="AO119" t="s">
        <v>52</v>
      </c>
      <c r="AR119" t="s">
        <v>52</v>
      </c>
      <c r="AZ119">
        <v>120</v>
      </c>
      <c r="BA119" t="s">
        <v>4135</v>
      </c>
      <c r="BB119">
        <v>24860148</v>
      </c>
      <c r="BC119" t="s">
        <v>217</v>
      </c>
      <c r="BD119" t="s">
        <v>218</v>
      </c>
    </row>
    <row r="120" spans="1:56" x14ac:dyDescent="0.25">
      <c r="A120" t="s">
        <v>38</v>
      </c>
      <c r="B120" t="s">
        <v>39</v>
      </c>
      <c r="C120" t="s">
        <v>40</v>
      </c>
      <c r="D120" t="s">
        <v>213</v>
      </c>
      <c r="E120" t="s">
        <v>10132</v>
      </c>
      <c r="G120" s="4">
        <v>28</v>
      </c>
      <c r="H120" s="6" t="s">
        <v>89</v>
      </c>
      <c r="I120" t="s">
        <v>4383</v>
      </c>
      <c r="J120" t="s">
        <v>4144</v>
      </c>
      <c r="L120" t="s">
        <v>4131</v>
      </c>
      <c r="M120" t="s">
        <v>4384</v>
      </c>
      <c r="N120" s="2">
        <v>13</v>
      </c>
      <c r="O120" t="s">
        <v>4146</v>
      </c>
      <c r="P120" t="s">
        <v>4382</v>
      </c>
      <c r="Q120" t="s">
        <v>45</v>
      </c>
      <c r="R120" t="s">
        <v>45</v>
      </c>
      <c r="T120" t="s">
        <v>45</v>
      </c>
      <c r="U120" t="s">
        <v>45</v>
      </c>
      <c r="W120" t="s">
        <v>45</v>
      </c>
      <c r="X120" t="s">
        <v>52</v>
      </c>
      <c r="Y120" t="s">
        <v>45</v>
      </c>
      <c r="Z120" t="s">
        <v>52</v>
      </c>
      <c r="AA120" t="s">
        <v>45</v>
      </c>
      <c r="AB120" t="s">
        <v>45</v>
      </c>
      <c r="AD120" t="s">
        <v>45</v>
      </c>
      <c r="AE120" t="s">
        <v>52</v>
      </c>
      <c r="AF120" t="s">
        <v>52</v>
      </c>
      <c r="AG120" t="s">
        <v>52</v>
      </c>
      <c r="AH120" t="s">
        <v>52</v>
      </c>
      <c r="AI120" t="s">
        <v>52</v>
      </c>
      <c r="AJ120" t="s">
        <v>52</v>
      </c>
      <c r="AK120" t="s">
        <v>52</v>
      </c>
      <c r="AM120" t="s">
        <v>4159</v>
      </c>
      <c r="AO120" t="s">
        <v>52</v>
      </c>
      <c r="AQ120" t="s">
        <v>408</v>
      </c>
      <c r="AR120" t="s">
        <v>52</v>
      </c>
      <c r="AZ120">
        <v>121</v>
      </c>
      <c r="BA120" t="s">
        <v>4135</v>
      </c>
      <c r="BB120">
        <v>24860148</v>
      </c>
      <c r="BC120" t="s">
        <v>217</v>
      </c>
      <c r="BD120" t="s">
        <v>218</v>
      </c>
    </row>
    <row r="121" spans="1:56" x14ac:dyDescent="0.25">
      <c r="A121" t="s">
        <v>38</v>
      </c>
      <c r="B121" t="s">
        <v>39</v>
      </c>
      <c r="C121" t="s">
        <v>40</v>
      </c>
      <c r="D121" t="s">
        <v>213</v>
      </c>
      <c r="E121" t="s">
        <v>10132</v>
      </c>
      <c r="G121" s="4">
        <v>28</v>
      </c>
      <c r="H121" s="6" t="s">
        <v>89</v>
      </c>
      <c r="I121" t="s">
        <v>4385</v>
      </c>
      <c r="J121" t="s">
        <v>4144</v>
      </c>
      <c r="L121" t="s">
        <v>4138</v>
      </c>
      <c r="M121" t="s">
        <v>4386</v>
      </c>
      <c r="N121" s="2">
        <v>11</v>
      </c>
      <c r="O121" t="s">
        <v>4146</v>
      </c>
      <c r="P121" t="s">
        <v>4382</v>
      </c>
      <c r="Q121" t="s">
        <v>45</v>
      </c>
      <c r="R121" t="s">
        <v>45</v>
      </c>
      <c r="T121" t="s">
        <v>45</v>
      </c>
      <c r="U121" t="s">
        <v>45</v>
      </c>
      <c r="V121" t="s">
        <v>52</v>
      </c>
      <c r="W121" t="s">
        <v>45</v>
      </c>
      <c r="X121" t="s">
        <v>52</v>
      </c>
      <c r="Y121" t="s">
        <v>45</v>
      </c>
      <c r="Z121" t="s">
        <v>52</v>
      </c>
      <c r="AA121" t="s">
        <v>45</v>
      </c>
      <c r="AB121" t="s">
        <v>45</v>
      </c>
      <c r="AD121" t="s">
        <v>45</v>
      </c>
      <c r="AE121" t="s">
        <v>52</v>
      </c>
      <c r="AF121" t="s">
        <v>52</v>
      </c>
      <c r="AG121" t="s">
        <v>52</v>
      </c>
      <c r="AH121" t="s">
        <v>52</v>
      </c>
      <c r="AI121" t="s">
        <v>52</v>
      </c>
      <c r="AJ121" t="s">
        <v>52</v>
      </c>
      <c r="AK121" t="s">
        <v>52</v>
      </c>
      <c r="AM121" t="s">
        <v>4159</v>
      </c>
      <c r="AN121" t="s">
        <v>52</v>
      </c>
      <c r="AO121" t="s">
        <v>52</v>
      </c>
      <c r="AQ121" t="s">
        <v>408</v>
      </c>
      <c r="AR121" t="s">
        <v>52</v>
      </c>
      <c r="AZ121">
        <v>122</v>
      </c>
      <c r="BA121" t="s">
        <v>4135</v>
      </c>
      <c r="BB121">
        <v>24860148</v>
      </c>
      <c r="BC121" t="s">
        <v>217</v>
      </c>
      <c r="BD121" t="s">
        <v>218</v>
      </c>
    </row>
    <row r="122" spans="1:56" x14ac:dyDescent="0.25">
      <c r="A122" t="s">
        <v>38</v>
      </c>
      <c r="B122" t="s">
        <v>39</v>
      </c>
      <c r="C122" t="s">
        <v>40</v>
      </c>
      <c r="D122" t="s">
        <v>213</v>
      </c>
      <c r="E122" t="s">
        <v>10132</v>
      </c>
      <c r="G122" s="4">
        <v>28</v>
      </c>
      <c r="H122" s="6" t="s">
        <v>89</v>
      </c>
      <c r="I122" t="s">
        <v>4387</v>
      </c>
      <c r="J122" t="s">
        <v>4144</v>
      </c>
      <c r="L122" t="s">
        <v>4138</v>
      </c>
      <c r="M122" t="s">
        <v>4388</v>
      </c>
      <c r="N122" s="2">
        <v>9</v>
      </c>
      <c r="O122" t="s">
        <v>4146</v>
      </c>
      <c r="P122" t="s">
        <v>4147</v>
      </c>
      <c r="Q122" t="s">
        <v>45</v>
      </c>
      <c r="R122" t="s">
        <v>45</v>
      </c>
      <c r="T122" t="s">
        <v>52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D122" t="s">
        <v>45</v>
      </c>
      <c r="AE122" t="s">
        <v>52</v>
      </c>
      <c r="AF122" t="s">
        <v>52</v>
      </c>
      <c r="AG122" t="s">
        <v>52</v>
      </c>
      <c r="AH122" t="s">
        <v>52</v>
      </c>
      <c r="AI122" t="s">
        <v>52</v>
      </c>
      <c r="AJ122" t="s">
        <v>52</v>
      </c>
      <c r="AK122" t="s">
        <v>52</v>
      </c>
      <c r="AO122" t="s">
        <v>52</v>
      </c>
      <c r="AQ122" t="s">
        <v>408</v>
      </c>
      <c r="AR122" t="s">
        <v>52</v>
      </c>
      <c r="AZ122">
        <v>123</v>
      </c>
      <c r="BA122" t="s">
        <v>4135</v>
      </c>
      <c r="BB122">
        <v>24860148</v>
      </c>
      <c r="BC122" t="s">
        <v>217</v>
      </c>
      <c r="BD122" t="s">
        <v>218</v>
      </c>
    </row>
    <row r="123" spans="1:56" x14ac:dyDescent="0.25">
      <c r="A123" t="s">
        <v>38</v>
      </c>
      <c r="B123" t="s">
        <v>39</v>
      </c>
      <c r="C123" t="s">
        <v>40</v>
      </c>
      <c r="D123" t="s">
        <v>213</v>
      </c>
      <c r="E123" t="s">
        <v>10132</v>
      </c>
      <c r="G123" s="4">
        <v>28</v>
      </c>
      <c r="H123" s="6" t="s">
        <v>89</v>
      </c>
      <c r="I123" t="s">
        <v>4389</v>
      </c>
      <c r="J123" t="s">
        <v>4144</v>
      </c>
      <c r="L123" t="s">
        <v>4131</v>
      </c>
      <c r="M123" t="s">
        <v>4390</v>
      </c>
      <c r="N123" s="2">
        <v>6</v>
      </c>
      <c r="O123" t="s">
        <v>4146</v>
      </c>
      <c r="P123" t="s">
        <v>4147</v>
      </c>
      <c r="Q123" t="s">
        <v>45</v>
      </c>
      <c r="R123" t="s">
        <v>45</v>
      </c>
      <c r="T123" t="s">
        <v>52</v>
      </c>
      <c r="U123" t="s">
        <v>52</v>
      </c>
      <c r="V123" t="s">
        <v>52</v>
      </c>
      <c r="W123" t="s">
        <v>52</v>
      </c>
      <c r="X123" t="s">
        <v>52</v>
      </c>
      <c r="Y123" t="s">
        <v>45</v>
      </c>
      <c r="Z123" t="s">
        <v>52</v>
      </c>
      <c r="AA123" t="s">
        <v>52</v>
      </c>
      <c r="AB123" t="s">
        <v>52</v>
      </c>
      <c r="AD123" t="s">
        <v>45</v>
      </c>
      <c r="AE123" t="s">
        <v>52</v>
      </c>
      <c r="AF123" t="s">
        <v>52</v>
      </c>
      <c r="AG123" t="s">
        <v>52</v>
      </c>
      <c r="AH123" t="s">
        <v>52</v>
      </c>
      <c r="AI123" t="s">
        <v>52</v>
      </c>
      <c r="AJ123" t="s">
        <v>52</v>
      </c>
      <c r="AK123" t="s">
        <v>52</v>
      </c>
      <c r="AO123" t="s">
        <v>52</v>
      </c>
      <c r="AQ123" t="s">
        <v>408</v>
      </c>
      <c r="AR123" t="s">
        <v>52</v>
      </c>
      <c r="AZ123">
        <v>124</v>
      </c>
      <c r="BA123" t="s">
        <v>4135</v>
      </c>
      <c r="BB123">
        <v>24860148</v>
      </c>
      <c r="BC123" t="s">
        <v>217</v>
      </c>
      <c r="BD123" t="s">
        <v>218</v>
      </c>
    </row>
    <row r="124" spans="1:56" x14ac:dyDescent="0.25">
      <c r="A124" t="s">
        <v>38</v>
      </c>
      <c r="B124" t="s">
        <v>39</v>
      </c>
      <c r="C124" t="s">
        <v>40</v>
      </c>
      <c r="D124" t="s">
        <v>213</v>
      </c>
      <c r="E124" t="s">
        <v>10132</v>
      </c>
      <c r="G124" s="4">
        <v>28</v>
      </c>
      <c r="H124" s="6" t="s">
        <v>89</v>
      </c>
      <c r="I124" t="s">
        <v>4391</v>
      </c>
      <c r="J124" t="s">
        <v>4144</v>
      </c>
      <c r="L124" t="s">
        <v>4138</v>
      </c>
      <c r="M124" t="s">
        <v>4392</v>
      </c>
      <c r="N124" s="2">
        <v>2</v>
      </c>
      <c r="O124" t="s">
        <v>4150</v>
      </c>
      <c r="Q124" t="s">
        <v>52</v>
      </c>
      <c r="T124" t="s">
        <v>52</v>
      </c>
      <c r="U124" t="s">
        <v>52</v>
      </c>
      <c r="V124" t="s">
        <v>52</v>
      </c>
      <c r="W124" t="s">
        <v>52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D124" t="s">
        <v>45</v>
      </c>
      <c r="AE124" t="s">
        <v>52</v>
      </c>
      <c r="AF124" t="s">
        <v>52</v>
      </c>
      <c r="AG124" t="s">
        <v>52</v>
      </c>
      <c r="AH124" t="s">
        <v>52</v>
      </c>
      <c r="AI124" t="s">
        <v>52</v>
      </c>
      <c r="AJ124" t="s">
        <v>52</v>
      </c>
      <c r="AK124" t="s">
        <v>52</v>
      </c>
      <c r="AO124" t="s">
        <v>52</v>
      </c>
      <c r="AQ124" t="s">
        <v>408</v>
      </c>
      <c r="AR124" t="s">
        <v>52</v>
      </c>
      <c r="AZ124">
        <v>125</v>
      </c>
      <c r="BA124" t="s">
        <v>4135</v>
      </c>
      <c r="BB124">
        <v>24860148</v>
      </c>
      <c r="BC124" t="s">
        <v>217</v>
      </c>
      <c r="BD124" t="s">
        <v>218</v>
      </c>
    </row>
    <row r="125" spans="1:56" x14ac:dyDescent="0.25">
      <c r="A125" t="s">
        <v>38</v>
      </c>
      <c r="B125" t="s">
        <v>39</v>
      </c>
      <c r="C125" t="s">
        <v>40</v>
      </c>
      <c r="D125" t="s">
        <v>219</v>
      </c>
      <c r="E125" t="s">
        <v>10132</v>
      </c>
      <c r="G125" s="4">
        <v>29</v>
      </c>
      <c r="H125" s="6" t="s">
        <v>66</v>
      </c>
      <c r="I125" t="s">
        <v>4393</v>
      </c>
      <c r="J125" t="s">
        <v>4157</v>
      </c>
      <c r="L125" t="s">
        <v>4131</v>
      </c>
      <c r="M125" t="s">
        <v>4394</v>
      </c>
      <c r="N125" s="2">
        <v>30</v>
      </c>
      <c r="O125" t="s">
        <v>4146</v>
      </c>
      <c r="Q125" t="s">
        <v>52</v>
      </c>
      <c r="AD125" t="s">
        <v>45</v>
      </c>
      <c r="AE125" t="s">
        <v>52</v>
      </c>
      <c r="AF125" t="s">
        <v>45</v>
      </c>
      <c r="AG125" t="s">
        <v>45</v>
      </c>
      <c r="AH125" t="s">
        <v>45</v>
      </c>
      <c r="AI125" t="s">
        <v>45</v>
      </c>
      <c r="AJ125" t="s">
        <v>52</v>
      </c>
      <c r="AK125" t="s">
        <v>52</v>
      </c>
      <c r="AO125" t="s">
        <v>45</v>
      </c>
      <c r="AP125" s="2">
        <v>2</v>
      </c>
      <c r="AQ125" t="s">
        <v>4163</v>
      </c>
      <c r="AZ125">
        <v>126</v>
      </c>
      <c r="BA125" t="s">
        <v>4135</v>
      </c>
      <c r="BB125">
        <v>24860150</v>
      </c>
      <c r="BC125" t="s">
        <v>221</v>
      </c>
      <c r="BD125" t="s">
        <v>222</v>
      </c>
    </row>
    <row r="126" spans="1:56" x14ac:dyDescent="0.25">
      <c r="A126" t="s">
        <v>38</v>
      </c>
      <c r="B126" t="s">
        <v>39</v>
      </c>
      <c r="C126" t="s">
        <v>40</v>
      </c>
      <c r="D126" t="s">
        <v>219</v>
      </c>
      <c r="E126" t="s">
        <v>10132</v>
      </c>
      <c r="G126" s="4">
        <v>29</v>
      </c>
      <c r="H126" s="6" t="s">
        <v>46</v>
      </c>
      <c r="I126" t="s">
        <v>4129</v>
      </c>
      <c r="J126" t="s">
        <v>4130</v>
      </c>
      <c r="L126" t="s">
        <v>4138</v>
      </c>
      <c r="M126" t="s">
        <v>4395</v>
      </c>
      <c r="N126" s="2">
        <v>16</v>
      </c>
      <c r="O126" t="s">
        <v>4146</v>
      </c>
      <c r="P126" t="s">
        <v>4147</v>
      </c>
      <c r="Q126" t="s">
        <v>52</v>
      </c>
      <c r="T126" t="s">
        <v>52</v>
      </c>
      <c r="U126" t="s">
        <v>52</v>
      </c>
      <c r="V126" t="s">
        <v>52</v>
      </c>
      <c r="W126" t="s">
        <v>52</v>
      </c>
      <c r="X126" t="s">
        <v>52</v>
      </c>
      <c r="Y126" t="s">
        <v>45</v>
      </c>
      <c r="Z126" t="s">
        <v>52</v>
      </c>
      <c r="AA126" t="s">
        <v>45</v>
      </c>
      <c r="AB126" t="s">
        <v>45</v>
      </c>
      <c r="AD126" t="s">
        <v>45</v>
      </c>
      <c r="AF126" t="s">
        <v>52</v>
      </c>
      <c r="AG126" t="s">
        <v>52</v>
      </c>
      <c r="AH126" t="s">
        <v>52</v>
      </c>
      <c r="AI126" t="s">
        <v>52</v>
      </c>
      <c r="AJ126" t="s">
        <v>52</v>
      </c>
      <c r="AK126" t="s">
        <v>52</v>
      </c>
      <c r="AM126" t="s">
        <v>4283</v>
      </c>
      <c r="AN126" t="s">
        <v>45</v>
      </c>
      <c r="AO126" t="s">
        <v>45</v>
      </c>
      <c r="AP126" s="2">
        <v>1</v>
      </c>
      <c r="AQ126" t="s">
        <v>408</v>
      </c>
      <c r="AR126" t="s">
        <v>52</v>
      </c>
      <c r="AZ126">
        <v>127</v>
      </c>
      <c r="BA126" t="s">
        <v>4135</v>
      </c>
      <c r="BB126">
        <v>24860150</v>
      </c>
      <c r="BC126" t="s">
        <v>221</v>
      </c>
      <c r="BD126" t="s">
        <v>222</v>
      </c>
    </row>
    <row r="127" spans="1:56" x14ac:dyDescent="0.25">
      <c r="A127" t="s">
        <v>38</v>
      </c>
      <c r="B127" t="s">
        <v>39</v>
      </c>
      <c r="C127" t="s">
        <v>40</v>
      </c>
      <c r="D127" t="s">
        <v>219</v>
      </c>
      <c r="E127" t="s">
        <v>10132</v>
      </c>
      <c r="G127" s="4">
        <v>29</v>
      </c>
      <c r="H127" s="6" t="s">
        <v>89</v>
      </c>
      <c r="I127" t="s">
        <v>4396</v>
      </c>
      <c r="J127" t="s">
        <v>4144</v>
      </c>
      <c r="L127" t="s">
        <v>4138</v>
      </c>
      <c r="M127" t="s">
        <v>4397</v>
      </c>
      <c r="N127" s="2">
        <v>1</v>
      </c>
      <c r="O127" t="s">
        <v>4150</v>
      </c>
      <c r="Q127" t="s">
        <v>52</v>
      </c>
      <c r="T127" t="s">
        <v>52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D127" t="s">
        <v>45</v>
      </c>
      <c r="AE127" t="s">
        <v>52</v>
      </c>
      <c r="AF127" t="s">
        <v>52</v>
      </c>
      <c r="AG127" t="s">
        <v>52</v>
      </c>
      <c r="AH127" t="s">
        <v>52</v>
      </c>
      <c r="AI127" t="s">
        <v>52</v>
      </c>
      <c r="AJ127" t="s">
        <v>52</v>
      </c>
      <c r="AK127" t="s">
        <v>52</v>
      </c>
      <c r="AO127" t="s">
        <v>52</v>
      </c>
      <c r="AQ127" t="s">
        <v>408</v>
      </c>
      <c r="AR127" t="s">
        <v>52</v>
      </c>
      <c r="AZ127">
        <v>128</v>
      </c>
      <c r="BA127" t="s">
        <v>4135</v>
      </c>
      <c r="BB127">
        <v>24860150</v>
      </c>
      <c r="BC127" t="s">
        <v>221</v>
      </c>
      <c r="BD127" t="s">
        <v>222</v>
      </c>
    </row>
    <row r="128" spans="1:56" x14ac:dyDescent="0.25">
      <c r="A128" t="s">
        <v>38</v>
      </c>
      <c r="B128" t="s">
        <v>39</v>
      </c>
      <c r="C128" t="s">
        <v>40</v>
      </c>
      <c r="D128" t="s">
        <v>219</v>
      </c>
      <c r="E128" t="s">
        <v>10132</v>
      </c>
      <c r="G128" s="4">
        <v>30</v>
      </c>
      <c r="H128" s="6" t="s">
        <v>46</v>
      </c>
      <c r="I128" t="s">
        <v>1429</v>
      </c>
      <c r="J128" t="s">
        <v>4130</v>
      </c>
      <c r="L128" t="s">
        <v>4138</v>
      </c>
      <c r="M128" t="s">
        <v>4398</v>
      </c>
      <c r="N128" s="2">
        <v>33</v>
      </c>
      <c r="O128" t="s">
        <v>4146</v>
      </c>
      <c r="Q128" t="s">
        <v>52</v>
      </c>
      <c r="AD128" t="s">
        <v>45</v>
      </c>
      <c r="AE128" t="s">
        <v>52</v>
      </c>
      <c r="AF128" t="s">
        <v>45</v>
      </c>
      <c r="AG128" t="s">
        <v>45</v>
      </c>
      <c r="AH128" t="s">
        <v>45</v>
      </c>
      <c r="AI128" t="s">
        <v>45</v>
      </c>
      <c r="AJ128" t="s">
        <v>52</v>
      </c>
      <c r="AK128" t="s">
        <v>52</v>
      </c>
      <c r="AO128" t="s">
        <v>45</v>
      </c>
      <c r="AP128" s="2">
        <v>3</v>
      </c>
      <c r="AQ128" t="s">
        <v>408</v>
      </c>
      <c r="AZ128">
        <v>129</v>
      </c>
      <c r="BA128" t="s">
        <v>4135</v>
      </c>
      <c r="BB128">
        <v>24860151</v>
      </c>
      <c r="BC128" t="s">
        <v>225</v>
      </c>
      <c r="BD128" t="s">
        <v>226</v>
      </c>
    </row>
    <row r="129" spans="1:56" x14ac:dyDescent="0.25">
      <c r="A129" t="s">
        <v>38</v>
      </c>
      <c r="B129" t="s">
        <v>39</v>
      </c>
      <c r="C129" t="s">
        <v>40</v>
      </c>
      <c r="D129" t="s">
        <v>219</v>
      </c>
      <c r="E129" t="s">
        <v>10132</v>
      </c>
      <c r="G129" s="4">
        <v>30</v>
      </c>
      <c r="H129" s="6" t="s">
        <v>66</v>
      </c>
      <c r="I129" t="s">
        <v>4399</v>
      </c>
      <c r="J129" t="s">
        <v>4157</v>
      </c>
      <c r="L129" t="s">
        <v>4131</v>
      </c>
      <c r="M129" t="s">
        <v>4400</v>
      </c>
      <c r="N129" s="2">
        <v>33</v>
      </c>
      <c r="O129" t="s">
        <v>4146</v>
      </c>
      <c r="Q129" t="s">
        <v>52</v>
      </c>
      <c r="AD129" t="s">
        <v>45</v>
      </c>
      <c r="AE129" t="s">
        <v>52</v>
      </c>
      <c r="AF129" t="s">
        <v>45</v>
      </c>
      <c r="AG129" t="s">
        <v>45</v>
      </c>
      <c r="AH129" t="s">
        <v>45</v>
      </c>
      <c r="AI129" t="s">
        <v>45</v>
      </c>
      <c r="AJ129" t="s">
        <v>52</v>
      </c>
      <c r="AK129" t="s">
        <v>52</v>
      </c>
      <c r="AO129" t="s">
        <v>45</v>
      </c>
      <c r="AP129" s="2">
        <v>3</v>
      </c>
      <c r="AQ129" t="s">
        <v>408</v>
      </c>
      <c r="AZ129">
        <v>130</v>
      </c>
      <c r="BA129" t="s">
        <v>4135</v>
      </c>
      <c r="BB129">
        <v>24860151</v>
      </c>
      <c r="BC129" t="s">
        <v>225</v>
      </c>
      <c r="BD129" t="s">
        <v>226</v>
      </c>
    </row>
    <row r="130" spans="1:56" x14ac:dyDescent="0.25">
      <c r="A130" t="s">
        <v>38</v>
      </c>
      <c r="B130" t="s">
        <v>39</v>
      </c>
      <c r="C130" t="s">
        <v>40</v>
      </c>
      <c r="D130" t="s">
        <v>219</v>
      </c>
      <c r="E130" t="s">
        <v>10132</v>
      </c>
      <c r="G130" s="4">
        <v>30</v>
      </c>
      <c r="H130" s="6" t="s">
        <v>89</v>
      </c>
      <c r="I130" t="s">
        <v>4401</v>
      </c>
      <c r="J130" t="s">
        <v>4144</v>
      </c>
      <c r="L130" t="s">
        <v>4131</v>
      </c>
      <c r="M130" t="s">
        <v>4402</v>
      </c>
      <c r="N130" s="2">
        <v>13</v>
      </c>
      <c r="O130" t="s">
        <v>4146</v>
      </c>
      <c r="P130" t="s">
        <v>4179</v>
      </c>
      <c r="Q130" t="s">
        <v>45</v>
      </c>
      <c r="R130" t="s">
        <v>4147</v>
      </c>
      <c r="T130" t="s">
        <v>45</v>
      </c>
      <c r="U130" t="s">
        <v>52</v>
      </c>
      <c r="V130" t="s">
        <v>52</v>
      </c>
      <c r="W130" t="s">
        <v>45</v>
      </c>
      <c r="X130" t="s">
        <v>52</v>
      </c>
      <c r="Y130" t="s">
        <v>45</v>
      </c>
      <c r="AA130" t="s">
        <v>52</v>
      </c>
      <c r="AB130" t="s">
        <v>52</v>
      </c>
      <c r="AD130" t="s">
        <v>45</v>
      </c>
      <c r="AE130" t="s">
        <v>52</v>
      </c>
      <c r="AF130" t="s">
        <v>52</v>
      </c>
      <c r="AG130" t="s">
        <v>52</v>
      </c>
      <c r="AH130" t="s">
        <v>52</v>
      </c>
      <c r="AI130" t="s">
        <v>52</v>
      </c>
      <c r="AJ130" t="s">
        <v>52</v>
      </c>
      <c r="AK130" t="s">
        <v>52</v>
      </c>
      <c r="AM130" t="s">
        <v>4159</v>
      </c>
      <c r="AO130" t="s">
        <v>52</v>
      </c>
      <c r="AR130" t="s">
        <v>52</v>
      </c>
      <c r="AZ130">
        <v>131</v>
      </c>
      <c r="BA130" t="s">
        <v>4135</v>
      </c>
      <c r="BB130">
        <v>24860151</v>
      </c>
      <c r="BC130" t="s">
        <v>225</v>
      </c>
      <c r="BD130" t="s">
        <v>226</v>
      </c>
    </row>
    <row r="131" spans="1:56" x14ac:dyDescent="0.25">
      <c r="A131" t="s">
        <v>38</v>
      </c>
      <c r="B131" t="s">
        <v>39</v>
      </c>
      <c r="C131" t="s">
        <v>40</v>
      </c>
      <c r="D131" t="s">
        <v>219</v>
      </c>
      <c r="E131" t="s">
        <v>10132</v>
      </c>
      <c r="G131" s="4">
        <v>30</v>
      </c>
      <c r="H131" s="6" t="s">
        <v>89</v>
      </c>
      <c r="I131" t="s">
        <v>4403</v>
      </c>
      <c r="J131" t="s">
        <v>4144</v>
      </c>
      <c r="L131" t="s">
        <v>4138</v>
      </c>
      <c r="M131" t="s">
        <v>4404</v>
      </c>
      <c r="N131" s="2">
        <v>10</v>
      </c>
      <c r="O131" t="s">
        <v>4146</v>
      </c>
      <c r="P131" t="s">
        <v>4147</v>
      </c>
      <c r="Q131" t="s">
        <v>45</v>
      </c>
      <c r="R131" t="s">
        <v>4147</v>
      </c>
      <c r="T131" t="s">
        <v>45</v>
      </c>
      <c r="U131" t="s">
        <v>45</v>
      </c>
      <c r="W131" t="s">
        <v>45</v>
      </c>
      <c r="X131" t="s">
        <v>52</v>
      </c>
      <c r="Y131" t="s">
        <v>45</v>
      </c>
      <c r="Z131" t="s">
        <v>52</v>
      </c>
      <c r="AA131" t="s">
        <v>45</v>
      </c>
      <c r="AB131" t="s">
        <v>52</v>
      </c>
      <c r="AD131" t="s">
        <v>45</v>
      </c>
      <c r="AE131" t="s">
        <v>52</v>
      </c>
      <c r="AF131" t="s">
        <v>52</v>
      </c>
      <c r="AG131" t="s">
        <v>52</v>
      </c>
      <c r="AH131" t="s">
        <v>52</v>
      </c>
      <c r="AI131" t="s">
        <v>52</v>
      </c>
      <c r="AJ131" t="s">
        <v>52</v>
      </c>
      <c r="AK131" t="s">
        <v>52</v>
      </c>
      <c r="AM131" t="s">
        <v>4159</v>
      </c>
      <c r="AN131" t="s">
        <v>52</v>
      </c>
      <c r="AO131" t="s">
        <v>52</v>
      </c>
      <c r="AQ131" t="s">
        <v>408</v>
      </c>
      <c r="AR131" t="s">
        <v>52</v>
      </c>
      <c r="AZ131">
        <v>132</v>
      </c>
      <c r="BA131" t="s">
        <v>4135</v>
      </c>
      <c r="BB131">
        <v>24860151</v>
      </c>
      <c r="BC131" t="s">
        <v>225</v>
      </c>
      <c r="BD131" t="s">
        <v>226</v>
      </c>
    </row>
    <row r="132" spans="1:56" x14ac:dyDescent="0.25">
      <c r="A132" t="s">
        <v>38</v>
      </c>
      <c r="B132" t="s">
        <v>39</v>
      </c>
      <c r="C132" t="s">
        <v>40</v>
      </c>
      <c r="D132" t="s">
        <v>207</v>
      </c>
      <c r="E132" t="s">
        <v>10132</v>
      </c>
      <c r="G132" s="4">
        <v>31</v>
      </c>
      <c r="H132" s="6" t="s">
        <v>89</v>
      </c>
      <c r="I132" t="s">
        <v>4405</v>
      </c>
      <c r="J132" t="s">
        <v>4144</v>
      </c>
      <c r="L132" t="s">
        <v>4138</v>
      </c>
      <c r="M132" t="s">
        <v>4406</v>
      </c>
      <c r="N132" s="2">
        <v>2</v>
      </c>
      <c r="O132" t="s">
        <v>4150</v>
      </c>
      <c r="Q132" t="s">
        <v>52</v>
      </c>
      <c r="T132" t="s">
        <v>52</v>
      </c>
      <c r="U132" t="s">
        <v>52</v>
      </c>
      <c r="V132" t="s">
        <v>52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D132" t="s">
        <v>45</v>
      </c>
      <c r="AE132" t="s">
        <v>52</v>
      </c>
      <c r="AF132" t="s">
        <v>52</v>
      </c>
      <c r="AG132" t="s">
        <v>52</v>
      </c>
      <c r="AH132" t="s">
        <v>52</v>
      </c>
      <c r="AI132" t="s">
        <v>52</v>
      </c>
      <c r="AJ132" t="s">
        <v>52</v>
      </c>
      <c r="AK132" t="s">
        <v>52</v>
      </c>
      <c r="AO132" t="s">
        <v>52</v>
      </c>
      <c r="AQ132" t="s">
        <v>408</v>
      </c>
      <c r="AR132" t="s">
        <v>52</v>
      </c>
      <c r="AZ132">
        <v>133</v>
      </c>
      <c r="BA132" t="s">
        <v>4135</v>
      </c>
      <c r="BB132">
        <v>24860156</v>
      </c>
      <c r="BC132" t="s">
        <v>229</v>
      </c>
      <c r="BD132" t="s">
        <v>230</v>
      </c>
    </row>
    <row r="133" spans="1:56" x14ac:dyDescent="0.25">
      <c r="A133" t="s">
        <v>38</v>
      </c>
      <c r="B133" t="s">
        <v>39</v>
      </c>
      <c r="C133" t="s">
        <v>40</v>
      </c>
      <c r="D133" t="s">
        <v>207</v>
      </c>
      <c r="E133" t="s">
        <v>10132</v>
      </c>
      <c r="G133" s="4">
        <v>31</v>
      </c>
      <c r="H133" s="6" t="s">
        <v>46</v>
      </c>
      <c r="I133" t="s">
        <v>4407</v>
      </c>
      <c r="J133" t="s">
        <v>4157</v>
      </c>
      <c r="L133" t="s">
        <v>4138</v>
      </c>
      <c r="M133" t="s">
        <v>4408</v>
      </c>
      <c r="N133" s="2">
        <v>20</v>
      </c>
      <c r="O133" t="s">
        <v>4146</v>
      </c>
      <c r="Q133" t="s">
        <v>52</v>
      </c>
      <c r="AD133" t="s">
        <v>45</v>
      </c>
      <c r="AE133" t="s">
        <v>52</v>
      </c>
      <c r="AF133" t="s">
        <v>45</v>
      </c>
      <c r="AG133" t="s">
        <v>45</v>
      </c>
      <c r="AH133" t="s">
        <v>45</v>
      </c>
      <c r="AI133" t="s">
        <v>52</v>
      </c>
      <c r="AJ133" t="s">
        <v>52</v>
      </c>
      <c r="AK133" t="s">
        <v>52</v>
      </c>
      <c r="AO133" t="s">
        <v>45</v>
      </c>
      <c r="AP133" s="2">
        <v>1</v>
      </c>
      <c r="AQ133" t="s">
        <v>4163</v>
      </c>
      <c r="AZ133">
        <v>134</v>
      </c>
      <c r="BA133" t="s">
        <v>4135</v>
      </c>
      <c r="BB133">
        <v>24860156</v>
      </c>
      <c r="BC133" t="s">
        <v>229</v>
      </c>
      <c r="BD133" t="s">
        <v>230</v>
      </c>
    </row>
    <row r="134" spans="1:56" x14ac:dyDescent="0.25">
      <c r="A134" t="s">
        <v>38</v>
      </c>
      <c r="B134" t="s">
        <v>39</v>
      </c>
      <c r="C134" t="s">
        <v>40</v>
      </c>
      <c r="D134" t="s">
        <v>219</v>
      </c>
      <c r="E134" t="s">
        <v>10132</v>
      </c>
      <c r="G134" s="4">
        <v>32</v>
      </c>
      <c r="H134" s="6" t="s">
        <v>66</v>
      </c>
      <c r="I134" t="s">
        <v>4409</v>
      </c>
      <c r="J134" t="s">
        <v>4157</v>
      </c>
      <c r="L134" t="s">
        <v>4131</v>
      </c>
      <c r="M134" t="s">
        <v>4410</v>
      </c>
      <c r="N134" s="2">
        <v>22</v>
      </c>
      <c r="O134" t="s">
        <v>4173</v>
      </c>
      <c r="Q134" t="s">
        <v>52</v>
      </c>
      <c r="AD134" t="s">
        <v>45</v>
      </c>
      <c r="AF134" t="s">
        <v>45</v>
      </c>
      <c r="AG134" t="s">
        <v>45</v>
      </c>
      <c r="AH134" t="s">
        <v>45</v>
      </c>
      <c r="AI134" t="s">
        <v>45</v>
      </c>
      <c r="AJ134" t="s">
        <v>52</v>
      </c>
      <c r="AK134" t="s">
        <v>52</v>
      </c>
      <c r="AO134" t="s">
        <v>52</v>
      </c>
      <c r="AQ134" t="s">
        <v>408</v>
      </c>
      <c r="AZ134">
        <v>135</v>
      </c>
      <c r="BA134" t="s">
        <v>4135</v>
      </c>
      <c r="BB134">
        <v>24860199</v>
      </c>
      <c r="BC134" t="s">
        <v>233</v>
      </c>
      <c r="BD134" t="s">
        <v>234</v>
      </c>
    </row>
    <row r="135" spans="1:56" x14ac:dyDescent="0.25">
      <c r="A135" t="s">
        <v>38</v>
      </c>
      <c r="B135" t="s">
        <v>39</v>
      </c>
      <c r="C135" t="s">
        <v>40</v>
      </c>
      <c r="D135" t="s">
        <v>219</v>
      </c>
      <c r="E135" t="s">
        <v>10132</v>
      </c>
      <c r="G135" s="4">
        <v>32</v>
      </c>
      <c r="H135" s="6" t="s">
        <v>89</v>
      </c>
      <c r="I135" t="s">
        <v>4411</v>
      </c>
      <c r="J135" t="s">
        <v>4144</v>
      </c>
      <c r="L135" t="s">
        <v>4138</v>
      </c>
      <c r="M135" t="s">
        <v>4412</v>
      </c>
      <c r="N135" s="2">
        <v>0</v>
      </c>
      <c r="O135" t="s">
        <v>4150</v>
      </c>
      <c r="Q135" t="s">
        <v>52</v>
      </c>
      <c r="T135" t="s">
        <v>52</v>
      </c>
      <c r="U135" t="s">
        <v>52</v>
      </c>
      <c r="V135" t="s">
        <v>52</v>
      </c>
      <c r="W135" t="s">
        <v>52</v>
      </c>
      <c r="X135" t="s">
        <v>52</v>
      </c>
      <c r="Y135" t="s">
        <v>52</v>
      </c>
      <c r="Z135" t="s">
        <v>52</v>
      </c>
      <c r="AA135" t="s">
        <v>52</v>
      </c>
      <c r="AD135" t="s">
        <v>52</v>
      </c>
      <c r="AE135" t="s">
        <v>52</v>
      </c>
      <c r="AF135" t="s">
        <v>52</v>
      </c>
      <c r="AG135" t="s">
        <v>52</v>
      </c>
      <c r="AH135" t="s">
        <v>52</v>
      </c>
      <c r="AJ135" t="s">
        <v>52</v>
      </c>
      <c r="AK135" t="s">
        <v>52</v>
      </c>
      <c r="AO135" t="s">
        <v>52</v>
      </c>
      <c r="AQ135" t="s">
        <v>408</v>
      </c>
      <c r="AR135" t="s">
        <v>52</v>
      </c>
      <c r="AZ135">
        <v>136</v>
      </c>
      <c r="BA135" t="s">
        <v>4135</v>
      </c>
      <c r="BB135">
        <v>24860199</v>
      </c>
      <c r="BC135" t="s">
        <v>233</v>
      </c>
      <c r="BD135" t="s">
        <v>234</v>
      </c>
    </row>
    <row r="136" spans="1:56" x14ac:dyDescent="0.25">
      <c r="A136" t="s">
        <v>38</v>
      </c>
      <c r="B136" t="s">
        <v>39</v>
      </c>
      <c r="C136" t="s">
        <v>40</v>
      </c>
      <c r="D136" t="s">
        <v>219</v>
      </c>
      <c r="E136" t="s">
        <v>10132</v>
      </c>
      <c r="G136" s="4">
        <v>32</v>
      </c>
      <c r="H136" s="6" t="s">
        <v>89</v>
      </c>
      <c r="I136" t="s">
        <v>4413</v>
      </c>
      <c r="J136" t="s">
        <v>4144</v>
      </c>
      <c r="L136" t="s">
        <v>4138</v>
      </c>
      <c r="M136" t="s">
        <v>4414</v>
      </c>
      <c r="N136" s="2">
        <v>4</v>
      </c>
      <c r="O136" t="s">
        <v>4150</v>
      </c>
      <c r="Q136" t="s">
        <v>52</v>
      </c>
      <c r="T136" t="s">
        <v>52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D136" t="s">
        <v>45</v>
      </c>
      <c r="AE136" t="s">
        <v>52</v>
      </c>
      <c r="AF136" t="s">
        <v>52</v>
      </c>
      <c r="AG136" t="s">
        <v>52</v>
      </c>
      <c r="AH136" t="s">
        <v>52</v>
      </c>
      <c r="AI136" t="s">
        <v>52</v>
      </c>
      <c r="AJ136" t="s">
        <v>52</v>
      </c>
      <c r="AK136" t="s">
        <v>52</v>
      </c>
      <c r="AO136" t="s">
        <v>52</v>
      </c>
      <c r="AQ136" t="s">
        <v>408</v>
      </c>
      <c r="AR136" t="s">
        <v>52</v>
      </c>
      <c r="AZ136">
        <v>137</v>
      </c>
      <c r="BA136" t="s">
        <v>4135</v>
      </c>
      <c r="BB136">
        <v>24860199</v>
      </c>
      <c r="BC136" t="s">
        <v>233</v>
      </c>
      <c r="BD136" t="s">
        <v>234</v>
      </c>
    </row>
    <row r="137" spans="1:56" x14ac:dyDescent="0.25">
      <c r="A137" t="s">
        <v>38</v>
      </c>
      <c r="B137" t="s">
        <v>39</v>
      </c>
      <c r="C137" t="s">
        <v>40</v>
      </c>
      <c r="D137" t="s">
        <v>235</v>
      </c>
      <c r="E137" t="s">
        <v>10132</v>
      </c>
      <c r="G137" s="4">
        <v>33</v>
      </c>
      <c r="H137" s="6" t="s">
        <v>46</v>
      </c>
      <c r="I137" t="s">
        <v>237</v>
      </c>
      <c r="J137" t="s">
        <v>4130</v>
      </c>
      <c r="L137" t="s">
        <v>4138</v>
      </c>
      <c r="M137" t="s">
        <v>4415</v>
      </c>
      <c r="N137" s="2">
        <v>43</v>
      </c>
      <c r="O137" t="s">
        <v>4146</v>
      </c>
      <c r="Q137" t="s">
        <v>52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  <c r="AJ137" t="s">
        <v>52</v>
      </c>
      <c r="AK137" t="s">
        <v>52</v>
      </c>
      <c r="AO137" t="s">
        <v>45</v>
      </c>
      <c r="AP137" s="2">
        <v>6</v>
      </c>
      <c r="AQ137" t="s">
        <v>4163</v>
      </c>
      <c r="AZ137">
        <v>138</v>
      </c>
      <c r="BA137" t="s">
        <v>4135</v>
      </c>
      <c r="BB137">
        <v>24860207</v>
      </c>
      <c r="BC137" t="s">
        <v>238</v>
      </c>
      <c r="BD137" t="s">
        <v>239</v>
      </c>
    </row>
    <row r="138" spans="1:56" x14ac:dyDescent="0.25">
      <c r="A138" t="s">
        <v>38</v>
      </c>
      <c r="B138" t="s">
        <v>39</v>
      </c>
      <c r="C138" t="s">
        <v>40</v>
      </c>
      <c r="D138" t="s">
        <v>235</v>
      </c>
      <c r="E138" t="s">
        <v>10132</v>
      </c>
      <c r="G138" s="4">
        <v>33</v>
      </c>
      <c r="H138" s="6" t="s">
        <v>66</v>
      </c>
      <c r="I138" t="s">
        <v>4416</v>
      </c>
      <c r="J138" t="s">
        <v>4157</v>
      </c>
      <c r="L138" t="s">
        <v>4131</v>
      </c>
      <c r="M138" t="s">
        <v>4417</v>
      </c>
      <c r="N138" s="2">
        <v>42</v>
      </c>
      <c r="O138" t="s">
        <v>4173</v>
      </c>
      <c r="Q138" t="s">
        <v>52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45</v>
      </c>
      <c r="AJ138" t="s">
        <v>52</v>
      </c>
      <c r="AK138" t="s">
        <v>52</v>
      </c>
      <c r="AO138" t="s">
        <v>45</v>
      </c>
      <c r="AP138" s="2">
        <v>6</v>
      </c>
      <c r="AQ138" t="s">
        <v>4163</v>
      </c>
      <c r="AZ138">
        <v>139</v>
      </c>
      <c r="BA138" t="s">
        <v>4135</v>
      </c>
      <c r="BB138">
        <v>24860207</v>
      </c>
      <c r="BC138" t="s">
        <v>238</v>
      </c>
      <c r="BD138" t="s">
        <v>239</v>
      </c>
    </row>
    <row r="139" spans="1:56" x14ac:dyDescent="0.25">
      <c r="A139" t="s">
        <v>38</v>
      </c>
      <c r="B139" t="s">
        <v>39</v>
      </c>
      <c r="C139" t="s">
        <v>40</v>
      </c>
      <c r="D139" t="s">
        <v>235</v>
      </c>
      <c r="E139" t="s">
        <v>10132</v>
      </c>
      <c r="G139" s="4">
        <v>33</v>
      </c>
      <c r="H139" s="6" t="s">
        <v>89</v>
      </c>
      <c r="I139" t="s">
        <v>4418</v>
      </c>
      <c r="J139" t="s">
        <v>4144</v>
      </c>
      <c r="L139" t="s">
        <v>4138</v>
      </c>
      <c r="M139" t="s">
        <v>4419</v>
      </c>
      <c r="N139" s="2">
        <v>21</v>
      </c>
      <c r="O139" t="s">
        <v>4146</v>
      </c>
      <c r="Q139" t="s">
        <v>52</v>
      </c>
      <c r="AD139" t="s">
        <v>45</v>
      </c>
      <c r="AE139" t="s">
        <v>52</v>
      </c>
      <c r="AF139" t="s">
        <v>45</v>
      </c>
      <c r="AG139" t="s">
        <v>45</v>
      </c>
      <c r="AH139" t="s">
        <v>45</v>
      </c>
      <c r="AI139" t="s">
        <v>45</v>
      </c>
      <c r="AJ139" t="s">
        <v>52</v>
      </c>
      <c r="AK139" t="s">
        <v>52</v>
      </c>
      <c r="AO139" t="s">
        <v>45</v>
      </c>
      <c r="AP139" s="2">
        <v>2</v>
      </c>
      <c r="AQ139" t="s">
        <v>4163</v>
      </c>
      <c r="AZ139">
        <v>140</v>
      </c>
      <c r="BA139" t="s">
        <v>4135</v>
      </c>
      <c r="BB139">
        <v>24860207</v>
      </c>
      <c r="BC139" t="s">
        <v>238</v>
      </c>
      <c r="BD139" t="s">
        <v>239</v>
      </c>
    </row>
    <row r="140" spans="1:56" x14ac:dyDescent="0.25">
      <c r="A140" t="s">
        <v>38</v>
      </c>
      <c r="B140" t="s">
        <v>39</v>
      </c>
      <c r="C140" t="s">
        <v>40</v>
      </c>
      <c r="D140" t="s">
        <v>235</v>
      </c>
      <c r="E140" t="s">
        <v>10132</v>
      </c>
      <c r="G140" s="4">
        <v>33</v>
      </c>
      <c r="H140" s="6" t="s">
        <v>89</v>
      </c>
      <c r="I140" t="s">
        <v>4420</v>
      </c>
      <c r="J140" t="s">
        <v>1135</v>
      </c>
      <c r="L140" t="s">
        <v>4138</v>
      </c>
      <c r="M140" t="s">
        <v>4421</v>
      </c>
      <c r="N140" s="2">
        <v>13</v>
      </c>
      <c r="O140" t="s">
        <v>4146</v>
      </c>
      <c r="P140" t="s">
        <v>4147</v>
      </c>
      <c r="Q140" t="s">
        <v>52</v>
      </c>
      <c r="T140" t="s">
        <v>52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D140" t="s">
        <v>45</v>
      </c>
      <c r="AE140" t="s">
        <v>52</v>
      </c>
      <c r="AF140" t="s">
        <v>52</v>
      </c>
      <c r="AG140" t="s">
        <v>45</v>
      </c>
      <c r="AH140" t="s">
        <v>52</v>
      </c>
      <c r="AJ140" t="s">
        <v>52</v>
      </c>
      <c r="AK140" t="s">
        <v>52</v>
      </c>
      <c r="AM140" t="s">
        <v>4241</v>
      </c>
      <c r="AN140" t="s">
        <v>52</v>
      </c>
      <c r="AO140" t="s">
        <v>52</v>
      </c>
      <c r="AQ140" t="s">
        <v>408</v>
      </c>
      <c r="AR140" t="s">
        <v>52</v>
      </c>
      <c r="AZ140">
        <v>141</v>
      </c>
      <c r="BA140" t="s">
        <v>4135</v>
      </c>
      <c r="BB140">
        <v>24860207</v>
      </c>
      <c r="BC140" t="s">
        <v>238</v>
      </c>
      <c r="BD140" t="s">
        <v>239</v>
      </c>
    </row>
    <row r="141" spans="1:56" x14ac:dyDescent="0.25">
      <c r="A141" t="s">
        <v>38</v>
      </c>
      <c r="B141" t="s">
        <v>39</v>
      </c>
      <c r="C141" t="s">
        <v>40</v>
      </c>
      <c r="D141" t="s">
        <v>235</v>
      </c>
      <c r="E141" t="s">
        <v>10132</v>
      </c>
      <c r="G141" s="4">
        <v>33</v>
      </c>
      <c r="H141" s="6" t="s">
        <v>4422</v>
      </c>
      <c r="I141" t="s">
        <v>4423</v>
      </c>
      <c r="J141" t="s">
        <v>4144</v>
      </c>
      <c r="L141" t="s">
        <v>4131</v>
      </c>
      <c r="M141" t="s">
        <v>4424</v>
      </c>
      <c r="N141" s="2">
        <v>4</v>
      </c>
      <c r="O141" t="s">
        <v>4150</v>
      </c>
      <c r="Q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D141" t="s">
        <v>45</v>
      </c>
      <c r="AE141" t="s">
        <v>52</v>
      </c>
      <c r="AF141" t="s">
        <v>52</v>
      </c>
      <c r="AG141" t="s">
        <v>52</v>
      </c>
      <c r="AH141" t="s">
        <v>52</v>
      </c>
      <c r="AI141" t="s">
        <v>52</v>
      </c>
      <c r="AJ141" t="s">
        <v>52</v>
      </c>
      <c r="AK141" t="s">
        <v>52</v>
      </c>
      <c r="AO141" t="s">
        <v>52</v>
      </c>
      <c r="AQ141" t="s">
        <v>408</v>
      </c>
      <c r="AR141" t="s">
        <v>52</v>
      </c>
      <c r="AZ141">
        <v>142</v>
      </c>
      <c r="BA141" t="s">
        <v>4135</v>
      </c>
      <c r="BB141">
        <v>24860207</v>
      </c>
      <c r="BC141" t="s">
        <v>238</v>
      </c>
      <c r="BD141" t="s">
        <v>239</v>
      </c>
    </row>
    <row r="142" spans="1:56" x14ac:dyDescent="0.25">
      <c r="A142" t="s">
        <v>38</v>
      </c>
      <c r="B142" t="s">
        <v>39</v>
      </c>
      <c r="C142" t="s">
        <v>40</v>
      </c>
      <c r="D142" t="s">
        <v>235</v>
      </c>
      <c r="E142" t="s">
        <v>10132</v>
      </c>
      <c r="G142" s="4">
        <v>33</v>
      </c>
      <c r="H142" s="6" t="s">
        <v>70</v>
      </c>
      <c r="I142" t="s">
        <v>4425</v>
      </c>
      <c r="J142" t="s">
        <v>1135</v>
      </c>
      <c r="L142" t="s">
        <v>4138</v>
      </c>
      <c r="AZ142">
        <v>143</v>
      </c>
      <c r="BA142" t="s">
        <v>4135</v>
      </c>
      <c r="BB142">
        <v>24860207</v>
      </c>
      <c r="BC142" t="s">
        <v>238</v>
      </c>
      <c r="BD142" t="s">
        <v>239</v>
      </c>
    </row>
    <row r="143" spans="1:56" x14ac:dyDescent="0.25">
      <c r="A143" t="s">
        <v>38</v>
      </c>
      <c r="B143" t="s">
        <v>39</v>
      </c>
      <c r="C143" t="s">
        <v>40</v>
      </c>
      <c r="D143" t="s">
        <v>213</v>
      </c>
      <c r="E143" t="s">
        <v>10132</v>
      </c>
      <c r="G143" s="4">
        <v>34</v>
      </c>
      <c r="H143" s="6" t="s">
        <v>66</v>
      </c>
      <c r="I143" t="s">
        <v>4426</v>
      </c>
      <c r="J143" t="s">
        <v>4157</v>
      </c>
      <c r="L143" t="s">
        <v>4131</v>
      </c>
      <c r="M143" t="s">
        <v>4427</v>
      </c>
      <c r="N143" s="2">
        <v>26</v>
      </c>
      <c r="O143" t="s">
        <v>4162</v>
      </c>
      <c r="Q143" t="s">
        <v>52</v>
      </c>
      <c r="AD143" t="s">
        <v>45</v>
      </c>
      <c r="AE143" t="s">
        <v>52</v>
      </c>
      <c r="AF143" t="s">
        <v>45</v>
      </c>
      <c r="AG143" t="s">
        <v>45</v>
      </c>
      <c r="AH143" t="s">
        <v>45</v>
      </c>
      <c r="AI143" t="s">
        <v>45</v>
      </c>
      <c r="AJ143" t="s">
        <v>52</v>
      </c>
      <c r="AK143" t="s">
        <v>52</v>
      </c>
      <c r="AO143" t="s">
        <v>52</v>
      </c>
      <c r="AQ143" t="s">
        <v>408</v>
      </c>
      <c r="AZ143">
        <v>144</v>
      </c>
      <c r="BA143" t="s">
        <v>4135</v>
      </c>
      <c r="BB143">
        <v>24860216</v>
      </c>
      <c r="BC143" t="s">
        <v>242</v>
      </c>
      <c r="BD143" t="s">
        <v>243</v>
      </c>
    </row>
    <row r="144" spans="1:56" x14ac:dyDescent="0.25">
      <c r="A144" t="s">
        <v>38</v>
      </c>
      <c r="B144" t="s">
        <v>39</v>
      </c>
      <c r="C144" t="s">
        <v>40</v>
      </c>
      <c r="D144" t="s">
        <v>213</v>
      </c>
      <c r="E144" t="s">
        <v>10132</v>
      </c>
      <c r="G144" s="4">
        <v>34</v>
      </c>
      <c r="H144" s="6" t="s">
        <v>46</v>
      </c>
      <c r="I144" t="s">
        <v>4428</v>
      </c>
      <c r="J144" t="s">
        <v>4130</v>
      </c>
      <c r="L144" t="s">
        <v>4138</v>
      </c>
      <c r="M144" t="s">
        <v>4429</v>
      </c>
      <c r="N144" s="2">
        <v>35</v>
      </c>
      <c r="O144" t="s">
        <v>4181</v>
      </c>
      <c r="Q144" t="s">
        <v>52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 t="s">
        <v>52</v>
      </c>
      <c r="AK144" t="s">
        <v>52</v>
      </c>
      <c r="AO144" t="s">
        <v>45</v>
      </c>
      <c r="AP144" s="2">
        <v>3</v>
      </c>
      <c r="AQ144" t="s">
        <v>408</v>
      </c>
      <c r="AZ144">
        <v>145</v>
      </c>
      <c r="BA144" t="s">
        <v>4135</v>
      </c>
      <c r="BB144">
        <v>24860216</v>
      </c>
      <c r="BC144" t="s">
        <v>242</v>
      </c>
      <c r="BD144" t="s">
        <v>243</v>
      </c>
    </row>
    <row r="145" spans="1:56" x14ac:dyDescent="0.25">
      <c r="A145" t="s">
        <v>38</v>
      </c>
      <c r="B145" t="s">
        <v>39</v>
      </c>
      <c r="C145" t="s">
        <v>40</v>
      </c>
      <c r="D145" t="s">
        <v>213</v>
      </c>
      <c r="E145" t="s">
        <v>10132</v>
      </c>
      <c r="G145" s="4">
        <v>34</v>
      </c>
      <c r="H145" s="6" t="s">
        <v>70</v>
      </c>
      <c r="I145" t="s">
        <v>4430</v>
      </c>
      <c r="J145" t="s">
        <v>107</v>
      </c>
      <c r="K145" t="s">
        <v>4431</v>
      </c>
      <c r="L145" t="s">
        <v>4131</v>
      </c>
      <c r="M145" t="s">
        <v>4432</v>
      </c>
      <c r="N145" s="2">
        <v>2</v>
      </c>
      <c r="O145" t="s">
        <v>4150</v>
      </c>
      <c r="Q145" t="s">
        <v>52</v>
      </c>
      <c r="T145" t="s">
        <v>52</v>
      </c>
      <c r="U145" t="s">
        <v>52</v>
      </c>
      <c r="V145" t="s">
        <v>52</v>
      </c>
      <c r="W145" t="s">
        <v>52</v>
      </c>
      <c r="X145" t="s">
        <v>52</v>
      </c>
      <c r="Y145" t="s">
        <v>52</v>
      </c>
      <c r="Z145" t="s">
        <v>52</v>
      </c>
      <c r="AA145" t="s">
        <v>52</v>
      </c>
      <c r="AB145" t="s">
        <v>52</v>
      </c>
      <c r="AD145" t="s">
        <v>45</v>
      </c>
      <c r="AE145" t="s">
        <v>52</v>
      </c>
      <c r="AF145" t="s">
        <v>52</v>
      </c>
      <c r="AG145" t="s">
        <v>52</v>
      </c>
      <c r="AH145" t="s">
        <v>52</v>
      </c>
      <c r="AI145" t="s">
        <v>52</v>
      </c>
      <c r="AJ145" t="s">
        <v>52</v>
      </c>
      <c r="AK145" t="s">
        <v>52</v>
      </c>
      <c r="AO145" t="s">
        <v>52</v>
      </c>
      <c r="AQ145" t="s">
        <v>408</v>
      </c>
      <c r="AR145" t="s">
        <v>52</v>
      </c>
      <c r="AZ145">
        <v>146</v>
      </c>
      <c r="BA145" t="s">
        <v>4135</v>
      </c>
      <c r="BB145">
        <v>24860216</v>
      </c>
      <c r="BC145" t="s">
        <v>242</v>
      </c>
      <c r="BD145" t="s">
        <v>243</v>
      </c>
    </row>
    <row r="146" spans="1:56" x14ac:dyDescent="0.25">
      <c r="A146" t="s">
        <v>38</v>
      </c>
      <c r="B146" t="s">
        <v>39</v>
      </c>
      <c r="C146" t="s">
        <v>40</v>
      </c>
      <c r="D146" t="s">
        <v>213</v>
      </c>
      <c r="E146" t="s">
        <v>10132</v>
      </c>
      <c r="G146" s="4">
        <v>34</v>
      </c>
      <c r="H146" s="6" t="s">
        <v>70</v>
      </c>
      <c r="I146" t="s">
        <v>4433</v>
      </c>
      <c r="J146" t="s">
        <v>107</v>
      </c>
      <c r="K146" t="s">
        <v>4431</v>
      </c>
      <c r="L146" t="s">
        <v>4131</v>
      </c>
      <c r="AZ146">
        <v>147</v>
      </c>
      <c r="BA146" t="s">
        <v>4135</v>
      </c>
      <c r="BB146">
        <v>24860216</v>
      </c>
      <c r="BC146" t="s">
        <v>242</v>
      </c>
      <c r="BD146" t="s">
        <v>243</v>
      </c>
    </row>
    <row r="147" spans="1:56" x14ac:dyDescent="0.25">
      <c r="A147" t="s">
        <v>38</v>
      </c>
      <c r="B147" t="s">
        <v>39</v>
      </c>
      <c r="C147" t="s">
        <v>40</v>
      </c>
      <c r="D147" t="s">
        <v>244</v>
      </c>
      <c r="E147" t="s">
        <v>10132</v>
      </c>
      <c r="G147" s="4">
        <v>35</v>
      </c>
      <c r="H147" s="6" t="s">
        <v>46</v>
      </c>
      <c r="I147" t="s">
        <v>245</v>
      </c>
      <c r="J147" t="s">
        <v>4130</v>
      </c>
      <c r="L147" t="s">
        <v>4138</v>
      </c>
      <c r="M147" t="s">
        <v>4434</v>
      </c>
      <c r="N147" s="2">
        <v>28</v>
      </c>
      <c r="O147" t="s">
        <v>4162</v>
      </c>
      <c r="Q147" t="s">
        <v>45</v>
      </c>
      <c r="AD147" t="s">
        <v>45</v>
      </c>
      <c r="AG147" t="s">
        <v>45</v>
      </c>
      <c r="AH147" t="s">
        <v>45</v>
      </c>
      <c r="AI147" t="s">
        <v>45</v>
      </c>
      <c r="AJ147" t="s">
        <v>52</v>
      </c>
      <c r="AK147" t="s">
        <v>52</v>
      </c>
      <c r="AO147" t="s">
        <v>45</v>
      </c>
      <c r="AP147" s="2">
        <v>2</v>
      </c>
      <c r="AQ147" t="s">
        <v>408</v>
      </c>
      <c r="AZ147">
        <v>148</v>
      </c>
      <c r="BA147" t="s">
        <v>4135</v>
      </c>
      <c r="BB147">
        <v>24860224</v>
      </c>
      <c r="BC147" t="s">
        <v>248</v>
      </c>
      <c r="BD147" t="s">
        <v>249</v>
      </c>
    </row>
    <row r="148" spans="1:56" x14ac:dyDescent="0.25">
      <c r="A148" t="s">
        <v>38</v>
      </c>
      <c r="B148" t="s">
        <v>39</v>
      </c>
      <c r="C148" t="s">
        <v>40</v>
      </c>
      <c r="D148" t="s">
        <v>244</v>
      </c>
      <c r="E148" t="s">
        <v>10132</v>
      </c>
      <c r="G148" s="4">
        <v>35</v>
      </c>
      <c r="H148" s="6" t="s">
        <v>66</v>
      </c>
      <c r="I148" t="s">
        <v>4435</v>
      </c>
      <c r="J148" t="s">
        <v>4157</v>
      </c>
      <c r="L148" t="s">
        <v>4131</v>
      </c>
      <c r="M148" t="s">
        <v>4436</v>
      </c>
      <c r="N148" s="2">
        <v>32</v>
      </c>
      <c r="O148" t="s">
        <v>4146</v>
      </c>
      <c r="Q148" t="s">
        <v>52</v>
      </c>
      <c r="AD148" t="s">
        <v>45</v>
      </c>
      <c r="AE148" t="s">
        <v>52</v>
      </c>
      <c r="AF148" t="s">
        <v>45</v>
      </c>
      <c r="AG148" t="s">
        <v>45</v>
      </c>
      <c r="AH148" t="s">
        <v>45</v>
      </c>
      <c r="AI148" t="s">
        <v>45</v>
      </c>
      <c r="AJ148" t="s">
        <v>52</v>
      </c>
      <c r="AK148" t="s">
        <v>52</v>
      </c>
      <c r="AO148" t="s">
        <v>45</v>
      </c>
      <c r="AP148" s="2">
        <v>2</v>
      </c>
      <c r="AQ148" t="s">
        <v>4163</v>
      </c>
      <c r="AS148" t="s">
        <v>4437</v>
      </c>
      <c r="AT148" s="2">
        <v>0</v>
      </c>
      <c r="AU148" s="2">
        <v>0</v>
      </c>
      <c r="AV148" s="2">
        <v>0</v>
      </c>
      <c r="AW148" s="2">
        <v>1</v>
      </c>
      <c r="AX148" s="2">
        <v>0</v>
      </c>
      <c r="AY148" s="2">
        <v>1</v>
      </c>
      <c r="AZ148">
        <v>149</v>
      </c>
      <c r="BA148" t="s">
        <v>4135</v>
      </c>
      <c r="BB148">
        <v>24860224</v>
      </c>
      <c r="BC148" t="s">
        <v>248</v>
      </c>
      <c r="BD148" t="s">
        <v>249</v>
      </c>
    </row>
    <row r="149" spans="1:56" x14ac:dyDescent="0.25">
      <c r="A149" t="s">
        <v>38</v>
      </c>
      <c r="B149" t="s">
        <v>39</v>
      </c>
      <c r="C149" t="s">
        <v>40</v>
      </c>
      <c r="D149" t="s">
        <v>244</v>
      </c>
      <c r="E149" t="s">
        <v>10132</v>
      </c>
      <c r="G149" s="4">
        <v>35</v>
      </c>
      <c r="H149" s="6" t="s">
        <v>89</v>
      </c>
      <c r="I149" t="s">
        <v>4438</v>
      </c>
      <c r="J149" t="s">
        <v>4144</v>
      </c>
      <c r="L149" t="s">
        <v>4138</v>
      </c>
      <c r="M149" t="s">
        <v>4439</v>
      </c>
      <c r="N149" s="2">
        <v>9</v>
      </c>
      <c r="O149" t="s">
        <v>4146</v>
      </c>
      <c r="P149" t="s">
        <v>4147</v>
      </c>
      <c r="Q149" t="s">
        <v>45</v>
      </c>
      <c r="R149" t="s">
        <v>4343</v>
      </c>
      <c r="T149" t="s">
        <v>52</v>
      </c>
      <c r="U149" t="s">
        <v>52</v>
      </c>
      <c r="V149" t="s">
        <v>52</v>
      </c>
      <c r="W149" t="s">
        <v>52</v>
      </c>
      <c r="X149" t="s">
        <v>52</v>
      </c>
      <c r="Y149" t="s">
        <v>45</v>
      </c>
      <c r="Z149" t="s">
        <v>52</v>
      </c>
      <c r="AA149" t="s">
        <v>52</v>
      </c>
      <c r="AB149" t="s">
        <v>52</v>
      </c>
      <c r="AD149" t="s">
        <v>45</v>
      </c>
      <c r="AE149" t="s">
        <v>52</v>
      </c>
      <c r="AF149" t="s">
        <v>52</v>
      </c>
      <c r="AG149" t="s">
        <v>52</v>
      </c>
      <c r="AH149" t="s">
        <v>52</v>
      </c>
      <c r="AI149" t="s">
        <v>52</v>
      </c>
      <c r="AJ149" t="s">
        <v>52</v>
      </c>
      <c r="AK149" t="s">
        <v>52</v>
      </c>
      <c r="AO149" t="s">
        <v>52</v>
      </c>
      <c r="AQ149" t="s">
        <v>408</v>
      </c>
      <c r="AR149" t="s">
        <v>52</v>
      </c>
      <c r="AZ149">
        <v>150</v>
      </c>
      <c r="BA149" t="s">
        <v>4135</v>
      </c>
      <c r="BB149">
        <v>24860224</v>
      </c>
      <c r="BC149" t="s">
        <v>248</v>
      </c>
      <c r="BD149" t="s">
        <v>249</v>
      </c>
    </row>
    <row r="150" spans="1:56" x14ac:dyDescent="0.25">
      <c r="A150" t="s">
        <v>38</v>
      </c>
      <c r="B150" t="s">
        <v>39</v>
      </c>
      <c r="C150" t="s">
        <v>40</v>
      </c>
      <c r="D150" t="s">
        <v>244</v>
      </c>
      <c r="E150" t="s">
        <v>10132</v>
      </c>
      <c r="G150" s="4">
        <v>35</v>
      </c>
      <c r="H150" s="6" t="s">
        <v>89</v>
      </c>
      <c r="I150" t="s">
        <v>4440</v>
      </c>
      <c r="J150" t="s">
        <v>4144</v>
      </c>
      <c r="L150" t="s">
        <v>4131</v>
      </c>
      <c r="M150" t="s">
        <v>4441</v>
      </c>
      <c r="N150" s="2">
        <v>5</v>
      </c>
      <c r="O150" t="s">
        <v>4134</v>
      </c>
      <c r="P150" t="s">
        <v>4147</v>
      </c>
      <c r="Q150" t="s">
        <v>45</v>
      </c>
      <c r="R150" t="s">
        <v>4343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D150" t="s">
        <v>45</v>
      </c>
      <c r="AE150" t="s">
        <v>52</v>
      </c>
      <c r="AF150" t="s">
        <v>52</v>
      </c>
      <c r="AG150" t="s">
        <v>52</v>
      </c>
      <c r="AH150" t="s">
        <v>52</v>
      </c>
      <c r="AI150" t="s">
        <v>52</v>
      </c>
      <c r="AJ150" t="s">
        <v>52</v>
      </c>
      <c r="AK150" t="s">
        <v>52</v>
      </c>
      <c r="AO150" t="s">
        <v>52</v>
      </c>
      <c r="AQ150" t="s">
        <v>408</v>
      </c>
      <c r="AR150" t="s">
        <v>52</v>
      </c>
      <c r="AZ150">
        <v>151</v>
      </c>
      <c r="BA150" t="s">
        <v>4135</v>
      </c>
      <c r="BB150">
        <v>24860224</v>
      </c>
      <c r="BC150" t="s">
        <v>248</v>
      </c>
      <c r="BD150" t="s">
        <v>249</v>
      </c>
    </row>
    <row r="151" spans="1:56" x14ac:dyDescent="0.25">
      <c r="A151" t="s">
        <v>38</v>
      </c>
      <c r="B151" t="s">
        <v>39</v>
      </c>
      <c r="C151" t="s">
        <v>40</v>
      </c>
      <c r="D151" t="s">
        <v>250</v>
      </c>
      <c r="E151" t="s">
        <v>10132</v>
      </c>
      <c r="G151" s="4">
        <v>36</v>
      </c>
      <c r="H151" s="6" t="s">
        <v>46</v>
      </c>
      <c r="I151" t="s">
        <v>4442</v>
      </c>
      <c r="J151" t="s">
        <v>4130</v>
      </c>
      <c r="L151" t="s">
        <v>4138</v>
      </c>
      <c r="M151" t="s">
        <v>4443</v>
      </c>
      <c r="N151" s="2">
        <v>36</v>
      </c>
      <c r="O151" t="s">
        <v>4173</v>
      </c>
      <c r="Q151" t="s">
        <v>52</v>
      </c>
      <c r="AD151" t="s">
        <v>45</v>
      </c>
      <c r="AE151" t="s">
        <v>52</v>
      </c>
      <c r="AF151" t="s">
        <v>45</v>
      </c>
      <c r="AG151" t="s">
        <v>45</v>
      </c>
      <c r="AH151" t="s">
        <v>45</v>
      </c>
      <c r="AI151" t="s">
        <v>45</v>
      </c>
      <c r="AJ151" t="s">
        <v>52</v>
      </c>
      <c r="AO151" t="s">
        <v>45</v>
      </c>
      <c r="AP151" s="2">
        <v>4</v>
      </c>
      <c r="AQ151" t="s">
        <v>408</v>
      </c>
      <c r="AZ151">
        <v>152</v>
      </c>
      <c r="BA151" t="s">
        <v>4135</v>
      </c>
      <c r="BB151">
        <v>24860231</v>
      </c>
      <c r="BC151" t="s">
        <v>252</v>
      </c>
      <c r="BD151" t="s">
        <v>253</v>
      </c>
    </row>
    <row r="152" spans="1:56" x14ac:dyDescent="0.25">
      <c r="A152" t="s">
        <v>38</v>
      </c>
      <c r="B152" t="s">
        <v>39</v>
      </c>
      <c r="C152" t="s">
        <v>40</v>
      </c>
      <c r="D152" t="s">
        <v>250</v>
      </c>
      <c r="E152" t="s">
        <v>10132</v>
      </c>
      <c r="G152" s="4">
        <v>36</v>
      </c>
      <c r="H152" s="6" t="s">
        <v>66</v>
      </c>
      <c r="I152" t="s">
        <v>4444</v>
      </c>
      <c r="J152" t="s">
        <v>4157</v>
      </c>
      <c r="L152" t="s">
        <v>4131</v>
      </c>
      <c r="M152" t="s">
        <v>4445</v>
      </c>
      <c r="N152" s="2">
        <v>39</v>
      </c>
      <c r="O152" t="s">
        <v>4140</v>
      </c>
      <c r="Q152" t="s">
        <v>52</v>
      </c>
      <c r="AD152" t="s">
        <v>45</v>
      </c>
      <c r="AE152" t="s">
        <v>52</v>
      </c>
      <c r="AF152" t="s">
        <v>45</v>
      </c>
      <c r="AG152" t="s">
        <v>45</v>
      </c>
      <c r="AH152" t="s">
        <v>45</v>
      </c>
      <c r="AI152" t="s">
        <v>45</v>
      </c>
      <c r="AJ152" t="s">
        <v>52</v>
      </c>
      <c r="AO152" t="s">
        <v>45</v>
      </c>
      <c r="AP152" s="2">
        <v>4</v>
      </c>
      <c r="AQ152" t="s">
        <v>408</v>
      </c>
      <c r="AS152" t="s">
        <v>202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</v>
      </c>
      <c r="AZ152">
        <v>153</v>
      </c>
      <c r="BA152" t="s">
        <v>4135</v>
      </c>
      <c r="BB152">
        <v>24860231</v>
      </c>
      <c r="BC152" t="s">
        <v>252</v>
      </c>
      <c r="BD152" t="s">
        <v>253</v>
      </c>
    </row>
    <row r="153" spans="1:56" x14ac:dyDescent="0.25">
      <c r="A153" t="s">
        <v>38</v>
      </c>
      <c r="B153" t="s">
        <v>39</v>
      </c>
      <c r="C153" t="s">
        <v>40</v>
      </c>
      <c r="D153" t="s">
        <v>250</v>
      </c>
      <c r="E153" t="s">
        <v>10132</v>
      </c>
      <c r="G153" s="4">
        <v>36</v>
      </c>
      <c r="H153" s="6" t="s">
        <v>89</v>
      </c>
      <c r="I153" t="s">
        <v>4446</v>
      </c>
      <c r="J153" t="s">
        <v>4144</v>
      </c>
      <c r="L153" t="s">
        <v>4138</v>
      </c>
      <c r="M153" t="s">
        <v>4447</v>
      </c>
      <c r="N153" s="2">
        <v>16</v>
      </c>
      <c r="O153" t="s">
        <v>4162</v>
      </c>
      <c r="P153" t="s">
        <v>4197</v>
      </c>
      <c r="Q153" t="s">
        <v>45</v>
      </c>
      <c r="R153" t="s">
        <v>45</v>
      </c>
      <c r="T153" t="s">
        <v>52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D153" t="s">
        <v>45</v>
      </c>
      <c r="AE153" t="s">
        <v>52</v>
      </c>
      <c r="AF153" t="s">
        <v>52</v>
      </c>
      <c r="AG153" t="s">
        <v>52</v>
      </c>
      <c r="AH153" t="s">
        <v>52</v>
      </c>
      <c r="AI153" t="s">
        <v>52</v>
      </c>
      <c r="AJ153" t="s">
        <v>52</v>
      </c>
      <c r="AM153" t="s">
        <v>4159</v>
      </c>
      <c r="AN153" t="s">
        <v>52</v>
      </c>
      <c r="AO153" t="s">
        <v>52</v>
      </c>
      <c r="AQ153" t="s">
        <v>408</v>
      </c>
      <c r="AR153" t="s">
        <v>52</v>
      </c>
      <c r="AZ153">
        <v>154</v>
      </c>
      <c r="BA153" t="s">
        <v>4135</v>
      </c>
      <c r="BB153">
        <v>24860231</v>
      </c>
      <c r="BC153" t="s">
        <v>252</v>
      </c>
      <c r="BD153" t="s">
        <v>253</v>
      </c>
    </row>
    <row r="154" spans="1:56" x14ac:dyDescent="0.25">
      <c r="A154" t="s">
        <v>38</v>
      </c>
      <c r="B154" t="s">
        <v>39</v>
      </c>
      <c r="C154" t="s">
        <v>40</v>
      </c>
      <c r="D154" t="s">
        <v>250</v>
      </c>
      <c r="E154" t="s">
        <v>10132</v>
      </c>
      <c r="G154" s="4">
        <v>36</v>
      </c>
      <c r="H154" s="6" t="s">
        <v>70</v>
      </c>
      <c r="I154" t="s">
        <v>4448</v>
      </c>
      <c r="J154" t="s">
        <v>4144</v>
      </c>
      <c r="L154" t="s">
        <v>4138</v>
      </c>
      <c r="M154" t="s">
        <v>4449</v>
      </c>
      <c r="N154" s="2">
        <v>15</v>
      </c>
      <c r="O154" t="s">
        <v>4146</v>
      </c>
      <c r="P154" t="s">
        <v>4197</v>
      </c>
      <c r="Q154" t="s">
        <v>45</v>
      </c>
      <c r="R154" t="s">
        <v>45</v>
      </c>
      <c r="T154" t="s">
        <v>45</v>
      </c>
      <c r="U154" t="s">
        <v>52</v>
      </c>
      <c r="V154" t="s">
        <v>52</v>
      </c>
      <c r="W154" t="s">
        <v>45</v>
      </c>
      <c r="X154" t="s">
        <v>52</v>
      </c>
      <c r="Y154" t="s">
        <v>45</v>
      </c>
      <c r="Z154" t="s">
        <v>52</v>
      </c>
      <c r="AA154" t="s">
        <v>45</v>
      </c>
      <c r="AB154" t="s">
        <v>52</v>
      </c>
      <c r="AD154" t="s">
        <v>45</v>
      </c>
      <c r="AE154" t="s">
        <v>52</v>
      </c>
      <c r="AF154" t="s">
        <v>52</v>
      </c>
      <c r="AG154" t="s">
        <v>52</v>
      </c>
      <c r="AH154" t="s">
        <v>52</v>
      </c>
      <c r="AI154" t="s">
        <v>52</v>
      </c>
      <c r="AJ154" t="s">
        <v>52</v>
      </c>
      <c r="AM154" t="s">
        <v>4159</v>
      </c>
      <c r="AN154" t="s">
        <v>52</v>
      </c>
      <c r="AO154" t="s">
        <v>52</v>
      </c>
      <c r="AQ154" t="s">
        <v>408</v>
      </c>
      <c r="AR154" t="s">
        <v>52</v>
      </c>
      <c r="AZ154">
        <v>155</v>
      </c>
      <c r="BA154" t="s">
        <v>4135</v>
      </c>
      <c r="BB154">
        <v>24860231</v>
      </c>
      <c r="BC154" t="s">
        <v>252</v>
      </c>
      <c r="BD154" t="s">
        <v>253</v>
      </c>
    </row>
    <row r="155" spans="1:56" x14ac:dyDescent="0.25">
      <c r="A155" t="s">
        <v>38</v>
      </c>
      <c r="B155" t="s">
        <v>39</v>
      </c>
      <c r="C155" t="s">
        <v>40</v>
      </c>
      <c r="D155" t="s">
        <v>250</v>
      </c>
      <c r="E155" t="s">
        <v>10132</v>
      </c>
      <c r="G155" s="4">
        <v>36</v>
      </c>
      <c r="H155" s="6" t="s">
        <v>82</v>
      </c>
      <c r="I155" t="s">
        <v>4450</v>
      </c>
      <c r="J155" t="s">
        <v>4144</v>
      </c>
      <c r="L155" t="s">
        <v>4131</v>
      </c>
      <c r="M155" t="s">
        <v>4451</v>
      </c>
      <c r="N155" s="2">
        <v>14</v>
      </c>
      <c r="O155" t="s">
        <v>4146</v>
      </c>
      <c r="P155" t="s">
        <v>4147</v>
      </c>
      <c r="Q155" t="s">
        <v>45</v>
      </c>
      <c r="R155" t="s">
        <v>45</v>
      </c>
      <c r="T155" t="s">
        <v>45</v>
      </c>
      <c r="U155" t="s">
        <v>45</v>
      </c>
      <c r="V155" t="s">
        <v>52</v>
      </c>
      <c r="W155" t="s">
        <v>45</v>
      </c>
      <c r="X155" t="s">
        <v>52</v>
      </c>
      <c r="Y155" t="s">
        <v>45</v>
      </c>
      <c r="Z155" t="s">
        <v>45</v>
      </c>
      <c r="AA155" t="s">
        <v>45</v>
      </c>
      <c r="AB155" t="s">
        <v>52</v>
      </c>
      <c r="AD155" t="s">
        <v>45</v>
      </c>
      <c r="AE155" t="s">
        <v>52</v>
      </c>
      <c r="AF155" t="s">
        <v>52</v>
      </c>
      <c r="AG155" t="s">
        <v>52</v>
      </c>
      <c r="AH155" t="s">
        <v>52</v>
      </c>
      <c r="AI155" t="s">
        <v>52</v>
      </c>
      <c r="AJ155" t="s">
        <v>52</v>
      </c>
      <c r="AM155" t="s">
        <v>4159</v>
      </c>
      <c r="AO155" t="s">
        <v>52</v>
      </c>
      <c r="AQ155" t="s">
        <v>408</v>
      </c>
      <c r="AR155" t="s">
        <v>52</v>
      </c>
      <c r="AZ155">
        <v>156</v>
      </c>
      <c r="BA155" t="s">
        <v>4135</v>
      </c>
      <c r="BB155">
        <v>24860231</v>
      </c>
      <c r="BC155" t="s">
        <v>252</v>
      </c>
      <c r="BD155" t="s">
        <v>253</v>
      </c>
    </row>
    <row r="156" spans="1:56" x14ac:dyDescent="0.25">
      <c r="A156" t="s">
        <v>38</v>
      </c>
      <c r="B156" t="s">
        <v>39</v>
      </c>
      <c r="C156" t="s">
        <v>40</v>
      </c>
      <c r="D156" t="s">
        <v>250</v>
      </c>
      <c r="E156" t="s">
        <v>10132</v>
      </c>
      <c r="G156" s="4">
        <v>36</v>
      </c>
      <c r="H156" s="6" t="s">
        <v>104</v>
      </c>
      <c r="I156" t="s">
        <v>4452</v>
      </c>
      <c r="J156" t="s">
        <v>4144</v>
      </c>
      <c r="L156" t="s">
        <v>4131</v>
      </c>
      <c r="M156" t="s">
        <v>4453</v>
      </c>
      <c r="N156" s="2">
        <v>9</v>
      </c>
      <c r="O156" t="s">
        <v>4146</v>
      </c>
      <c r="P156" t="s">
        <v>4147</v>
      </c>
      <c r="Q156" t="s">
        <v>45</v>
      </c>
      <c r="R156" t="s">
        <v>45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Y156" t="s">
        <v>45</v>
      </c>
      <c r="AA156" t="s">
        <v>52</v>
      </c>
      <c r="AB156" t="s">
        <v>52</v>
      </c>
      <c r="AD156" t="s">
        <v>45</v>
      </c>
      <c r="AE156" t="s">
        <v>52</v>
      </c>
      <c r="AF156" t="s">
        <v>52</v>
      </c>
      <c r="AG156" t="s">
        <v>52</v>
      </c>
      <c r="AH156" t="s">
        <v>52</v>
      </c>
      <c r="AI156" t="s">
        <v>52</v>
      </c>
      <c r="AJ156" t="s">
        <v>52</v>
      </c>
      <c r="AK156" t="s">
        <v>52</v>
      </c>
      <c r="AO156" t="s">
        <v>52</v>
      </c>
      <c r="AQ156" t="s">
        <v>408</v>
      </c>
      <c r="AR156" t="s">
        <v>52</v>
      </c>
      <c r="AZ156">
        <v>157</v>
      </c>
      <c r="BA156" t="s">
        <v>4135</v>
      </c>
      <c r="BB156">
        <v>24860231</v>
      </c>
      <c r="BC156" t="s">
        <v>252</v>
      </c>
      <c r="BD156" t="s">
        <v>253</v>
      </c>
    </row>
    <row r="157" spans="1:56" x14ac:dyDescent="0.25">
      <c r="A157" t="s">
        <v>38</v>
      </c>
      <c r="B157" t="s">
        <v>39</v>
      </c>
      <c r="C157" t="s">
        <v>40</v>
      </c>
      <c r="D157" t="s">
        <v>213</v>
      </c>
      <c r="E157" t="s">
        <v>10132</v>
      </c>
      <c r="G157" s="4">
        <v>37</v>
      </c>
      <c r="H157" s="6" t="s">
        <v>46</v>
      </c>
      <c r="I157" t="s">
        <v>2963</v>
      </c>
      <c r="J157" t="s">
        <v>4130</v>
      </c>
      <c r="L157" t="s">
        <v>4138</v>
      </c>
      <c r="M157" t="s">
        <v>4454</v>
      </c>
      <c r="N157" s="2">
        <v>63</v>
      </c>
      <c r="O157" t="s">
        <v>4134</v>
      </c>
      <c r="Q157" t="s">
        <v>52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  <c r="AJ157" t="s">
        <v>52</v>
      </c>
      <c r="AK157" t="s">
        <v>52</v>
      </c>
      <c r="AO157" t="s">
        <v>45</v>
      </c>
      <c r="AP157" s="2">
        <v>6</v>
      </c>
      <c r="AQ157" t="s">
        <v>408</v>
      </c>
      <c r="AZ157">
        <v>158</v>
      </c>
      <c r="BA157" t="s">
        <v>4135</v>
      </c>
      <c r="BB157">
        <v>24860239</v>
      </c>
      <c r="BC157" t="s">
        <v>256</v>
      </c>
      <c r="BD157" t="s">
        <v>257</v>
      </c>
    </row>
    <row r="158" spans="1:56" x14ac:dyDescent="0.25">
      <c r="A158" t="s">
        <v>38</v>
      </c>
      <c r="B158" t="s">
        <v>39</v>
      </c>
      <c r="C158" t="s">
        <v>40</v>
      </c>
      <c r="D158" t="s">
        <v>213</v>
      </c>
      <c r="E158" t="s">
        <v>10132</v>
      </c>
      <c r="G158" s="4">
        <v>37</v>
      </c>
      <c r="H158" s="6" t="s">
        <v>66</v>
      </c>
      <c r="I158" t="s">
        <v>4455</v>
      </c>
      <c r="J158" t="s">
        <v>4157</v>
      </c>
      <c r="L158" t="s">
        <v>4131</v>
      </c>
      <c r="M158" t="s">
        <v>4456</v>
      </c>
      <c r="N158" s="2">
        <v>64</v>
      </c>
      <c r="O158" t="s">
        <v>4134</v>
      </c>
      <c r="Q158" t="s">
        <v>52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  <c r="AJ158" t="s">
        <v>52</v>
      </c>
      <c r="AK158" t="s">
        <v>52</v>
      </c>
      <c r="AO158" t="s">
        <v>45</v>
      </c>
      <c r="AP158" s="2">
        <v>6</v>
      </c>
      <c r="AQ158" t="s">
        <v>408</v>
      </c>
      <c r="AZ158">
        <v>159</v>
      </c>
      <c r="BA158" t="s">
        <v>4135</v>
      </c>
      <c r="BB158">
        <v>24860239</v>
      </c>
      <c r="BC158" t="s">
        <v>256</v>
      </c>
      <c r="BD158" t="s">
        <v>257</v>
      </c>
    </row>
    <row r="159" spans="1:56" x14ac:dyDescent="0.25">
      <c r="A159" t="s">
        <v>38</v>
      </c>
      <c r="B159" t="s">
        <v>39</v>
      </c>
      <c r="C159" t="s">
        <v>40</v>
      </c>
      <c r="D159" t="s">
        <v>213</v>
      </c>
      <c r="E159" t="s">
        <v>10132</v>
      </c>
      <c r="G159" s="4">
        <v>37</v>
      </c>
      <c r="H159" s="6" t="s">
        <v>89</v>
      </c>
      <c r="I159" t="s">
        <v>4457</v>
      </c>
      <c r="J159" t="s">
        <v>4144</v>
      </c>
      <c r="L159" t="s">
        <v>4138</v>
      </c>
      <c r="M159" t="s">
        <v>4458</v>
      </c>
      <c r="N159" s="2">
        <v>35</v>
      </c>
      <c r="O159" t="s">
        <v>4146</v>
      </c>
      <c r="Q159" t="s">
        <v>52</v>
      </c>
      <c r="AD159" t="s">
        <v>45</v>
      </c>
      <c r="AF159" t="s">
        <v>45</v>
      </c>
      <c r="AG159" t="s">
        <v>45</v>
      </c>
      <c r="AH159" t="s">
        <v>45</v>
      </c>
      <c r="AI159" t="s">
        <v>45</v>
      </c>
      <c r="AJ159" t="s">
        <v>52</v>
      </c>
      <c r="AK159" t="s">
        <v>52</v>
      </c>
      <c r="AO159" t="s">
        <v>45</v>
      </c>
      <c r="AP159" s="2">
        <v>1</v>
      </c>
      <c r="AQ159" t="s">
        <v>408</v>
      </c>
      <c r="AZ159">
        <v>160</v>
      </c>
      <c r="BA159" t="s">
        <v>4135</v>
      </c>
      <c r="BB159">
        <v>24860239</v>
      </c>
      <c r="BC159" t="s">
        <v>256</v>
      </c>
      <c r="BD159" t="s">
        <v>257</v>
      </c>
    </row>
    <row r="160" spans="1:56" x14ac:dyDescent="0.25">
      <c r="A160" t="s">
        <v>38</v>
      </c>
      <c r="B160" t="s">
        <v>39</v>
      </c>
      <c r="C160" t="s">
        <v>40</v>
      </c>
      <c r="D160" t="s">
        <v>213</v>
      </c>
      <c r="E160" t="s">
        <v>10132</v>
      </c>
      <c r="G160" s="4">
        <v>37</v>
      </c>
      <c r="H160" s="6" t="s">
        <v>70</v>
      </c>
      <c r="I160" t="s">
        <v>4459</v>
      </c>
      <c r="J160" t="s">
        <v>1135</v>
      </c>
      <c r="L160" t="s">
        <v>4131</v>
      </c>
      <c r="M160" t="s">
        <v>4460</v>
      </c>
      <c r="N160" s="2">
        <v>15</v>
      </c>
      <c r="O160" t="s">
        <v>4146</v>
      </c>
      <c r="P160" t="s">
        <v>4147</v>
      </c>
      <c r="Q160" t="s">
        <v>45</v>
      </c>
      <c r="R160" t="s">
        <v>4343</v>
      </c>
      <c r="T160" t="s">
        <v>45</v>
      </c>
      <c r="U160" t="s">
        <v>45</v>
      </c>
      <c r="W160" t="s">
        <v>45</v>
      </c>
      <c r="X160" t="s">
        <v>52</v>
      </c>
      <c r="Y160" t="s">
        <v>45</v>
      </c>
      <c r="Z160" t="s">
        <v>52</v>
      </c>
      <c r="AA160" t="s">
        <v>45</v>
      </c>
      <c r="AB160" t="s">
        <v>52</v>
      </c>
      <c r="AD160" t="s">
        <v>45</v>
      </c>
      <c r="AE160" t="s">
        <v>52</v>
      </c>
      <c r="AF160" t="s">
        <v>52</v>
      </c>
      <c r="AG160" t="s">
        <v>45</v>
      </c>
      <c r="AH160" t="s">
        <v>52</v>
      </c>
      <c r="AI160" t="s">
        <v>52</v>
      </c>
      <c r="AJ160" t="s">
        <v>52</v>
      </c>
      <c r="AK160" t="s">
        <v>52</v>
      </c>
      <c r="AM160" t="s">
        <v>4241</v>
      </c>
      <c r="AO160" t="s">
        <v>52</v>
      </c>
      <c r="AQ160" t="s">
        <v>4185</v>
      </c>
      <c r="AR160" t="s">
        <v>52</v>
      </c>
      <c r="AZ160">
        <v>161</v>
      </c>
      <c r="BA160" t="s">
        <v>4135</v>
      </c>
      <c r="BB160">
        <v>24860239</v>
      </c>
      <c r="BC160" t="s">
        <v>256</v>
      </c>
      <c r="BD160" t="s">
        <v>257</v>
      </c>
    </row>
    <row r="161" spans="1:56" x14ac:dyDescent="0.25">
      <c r="A161" t="s">
        <v>38</v>
      </c>
      <c r="B161" t="s">
        <v>39</v>
      </c>
      <c r="C161" t="s">
        <v>40</v>
      </c>
      <c r="D161" t="s">
        <v>213</v>
      </c>
      <c r="E161" t="s">
        <v>10132</v>
      </c>
      <c r="G161" s="4">
        <v>38</v>
      </c>
      <c r="H161" s="6" t="s">
        <v>46</v>
      </c>
      <c r="I161" t="s">
        <v>4461</v>
      </c>
      <c r="J161" t="s">
        <v>4130</v>
      </c>
      <c r="L161" t="s">
        <v>4138</v>
      </c>
      <c r="M161" t="s">
        <v>4462</v>
      </c>
      <c r="N161" s="2">
        <v>54</v>
      </c>
      <c r="O161" t="s">
        <v>4150</v>
      </c>
      <c r="Q161" t="s">
        <v>52</v>
      </c>
      <c r="AD161" t="s">
        <v>45</v>
      </c>
      <c r="AF161" t="s">
        <v>45</v>
      </c>
      <c r="AG161" t="s">
        <v>45</v>
      </c>
      <c r="AH161" t="s">
        <v>45</v>
      </c>
      <c r="AI161" t="s">
        <v>45</v>
      </c>
      <c r="AJ161" t="s">
        <v>52</v>
      </c>
      <c r="AK161" t="s">
        <v>52</v>
      </c>
      <c r="AO161" t="s">
        <v>45</v>
      </c>
      <c r="AP161" s="2">
        <v>5</v>
      </c>
      <c r="AQ161" t="s">
        <v>408</v>
      </c>
      <c r="AZ161">
        <v>162</v>
      </c>
      <c r="BA161" t="s">
        <v>4135</v>
      </c>
      <c r="BB161">
        <v>24860244</v>
      </c>
      <c r="BC161" t="s">
        <v>260</v>
      </c>
      <c r="BD161" t="s">
        <v>261</v>
      </c>
    </row>
    <row r="162" spans="1:56" x14ac:dyDescent="0.25">
      <c r="A162" t="s">
        <v>38</v>
      </c>
      <c r="B162" t="s">
        <v>39</v>
      </c>
      <c r="C162" t="s">
        <v>40</v>
      </c>
      <c r="D162" t="s">
        <v>213</v>
      </c>
      <c r="E162" t="s">
        <v>10132</v>
      </c>
      <c r="G162" s="4">
        <v>38</v>
      </c>
      <c r="H162" s="6" t="s">
        <v>66</v>
      </c>
      <c r="I162" t="s">
        <v>4463</v>
      </c>
      <c r="J162" t="s">
        <v>4157</v>
      </c>
      <c r="L162" t="s">
        <v>4131</v>
      </c>
      <c r="M162" t="s">
        <v>4464</v>
      </c>
      <c r="N162" s="2">
        <v>62</v>
      </c>
      <c r="O162" t="s">
        <v>4150</v>
      </c>
      <c r="Q162" t="s">
        <v>52</v>
      </c>
      <c r="AD162" t="s">
        <v>45</v>
      </c>
      <c r="AE162" t="s">
        <v>52</v>
      </c>
      <c r="AF162" t="s">
        <v>45</v>
      </c>
      <c r="AG162" t="s">
        <v>45</v>
      </c>
      <c r="AI162" t="s">
        <v>45</v>
      </c>
      <c r="AJ162" t="s">
        <v>52</v>
      </c>
      <c r="AK162" t="s">
        <v>45</v>
      </c>
      <c r="AL162" t="s">
        <v>4466</v>
      </c>
      <c r="AO162" t="s">
        <v>45</v>
      </c>
      <c r="AP162" s="2">
        <v>9</v>
      </c>
      <c r="AQ162" t="s">
        <v>4185</v>
      </c>
      <c r="AZ162">
        <v>163</v>
      </c>
      <c r="BA162" t="s">
        <v>4135</v>
      </c>
      <c r="BB162">
        <v>24860244</v>
      </c>
      <c r="BC162" t="s">
        <v>260</v>
      </c>
      <c r="BD162" t="s">
        <v>261</v>
      </c>
    </row>
    <row r="163" spans="1:56" x14ac:dyDescent="0.25">
      <c r="A163" t="s">
        <v>38</v>
      </c>
      <c r="B163" t="s">
        <v>39</v>
      </c>
      <c r="C163" t="s">
        <v>40</v>
      </c>
      <c r="D163" t="s">
        <v>213</v>
      </c>
      <c r="E163" t="s">
        <v>10132</v>
      </c>
      <c r="G163" s="4">
        <v>38</v>
      </c>
      <c r="H163" s="6" t="s">
        <v>70</v>
      </c>
      <c r="I163" t="s">
        <v>4467</v>
      </c>
      <c r="J163" t="s">
        <v>4144</v>
      </c>
      <c r="L163" t="s">
        <v>4131</v>
      </c>
      <c r="M163" t="s">
        <v>4468</v>
      </c>
      <c r="N163" s="2">
        <v>22</v>
      </c>
      <c r="O163" t="s">
        <v>4146</v>
      </c>
      <c r="Q163" t="s">
        <v>52</v>
      </c>
      <c r="AD163" t="s">
        <v>45</v>
      </c>
      <c r="AE163" t="s">
        <v>52</v>
      </c>
      <c r="AF163" t="s">
        <v>45</v>
      </c>
      <c r="AG163" t="s">
        <v>45</v>
      </c>
      <c r="AH163" t="s">
        <v>52</v>
      </c>
      <c r="AI163" t="s">
        <v>52</v>
      </c>
      <c r="AJ163" t="s">
        <v>52</v>
      </c>
      <c r="AK163" t="s">
        <v>52</v>
      </c>
      <c r="AO163" t="s">
        <v>52</v>
      </c>
      <c r="AQ163" t="s">
        <v>408</v>
      </c>
      <c r="AZ163">
        <v>164</v>
      </c>
      <c r="BA163" t="s">
        <v>4135</v>
      </c>
      <c r="BB163">
        <v>24860244</v>
      </c>
      <c r="BC163" t="s">
        <v>260</v>
      </c>
      <c r="BD163" t="s">
        <v>261</v>
      </c>
    </row>
    <row r="164" spans="1:56" x14ac:dyDescent="0.25">
      <c r="A164" t="s">
        <v>38</v>
      </c>
      <c r="B164" t="s">
        <v>39</v>
      </c>
      <c r="C164" t="s">
        <v>40</v>
      </c>
      <c r="D164" t="s">
        <v>213</v>
      </c>
      <c r="E164" t="s">
        <v>10132</v>
      </c>
      <c r="G164" s="4">
        <v>38</v>
      </c>
      <c r="H164" s="6" t="s">
        <v>89</v>
      </c>
      <c r="I164" t="s">
        <v>4469</v>
      </c>
      <c r="J164" t="s">
        <v>4144</v>
      </c>
      <c r="L164" t="s">
        <v>4131</v>
      </c>
      <c r="M164" t="s">
        <v>4470</v>
      </c>
      <c r="N164" s="2">
        <v>19</v>
      </c>
      <c r="O164" t="s">
        <v>4162</v>
      </c>
      <c r="Q164" t="s">
        <v>45</v>
      </c>
      <c r="AD164" t="s">
        <v>45</v>
      </c>
      <c r="AF164" t="s">
        <v>52</v>
      </c>
      <c r="AG164" t="s">
        <v>52</v>
      </c>
      <c r="AH164" t="s">
        <v>52</v>
      </c>
      <c r="AI164" t="s">
        <v>52</v>
      </c>
      <c r="AJ164" t="s">
        <v>52</v>
      </c>
      <c r="AK164" t="s">
        <v>52</v>
      </c>
      <c r="AO164" t="s">
        <v>52</v>
      </c>
      <c r="AQ164" t="s">
        <v>408</v>
      </c>
      <c r="AZ164">
        <v>165</v>
      </c>
      <c r="BA164" t="s">
        <v>4135</v>
      </c>
      <c r="BB164">
        <v>24860244</v>
      </c>
      <c r="BC164" t="s">
        <v>260</v>
      </c>
      <c r="BD164" t="s">
        <v>261</v>
      </c>
    </row>
    <row r="165" spans="1:56" x14ac:dyDescent="0.25">
      <c r="A165" t="s">
        <v>38</v>
      </c>
      <c r="B165" t="s">
        <v>39</v>
      </c>
      <c r="C165" t="s">
        <v>40</v>
      </c>
      <c r="D165" t="s">
        <v>213</v>
      </c>
      <c r="E165" t="s">
        <v>10132</v>
      </c>
      <c r="G165" s="4">
        <v>38</v>
      </c>
      <c r="H165" s="6" t="s">
        <v>89</v>
      </c>
      <c r="I165" t="s">
        <v>4471</v>
      </c>
      <c r="J165" t="s">
        <v>4144</v>
      </c>
      <c r="L165" t="s">
        <v>4131</v>
      </c>
      <c r="M165" t="s">
        <v>4472</v>
      </c>
      <c r="N165" s="2">
        <v>15</v>
      </c>
      <c r="O165" t="s">
        <v>4146</v>
      </c>
      <c r="P165" t="s">
        <v>4382</v>
      </c>
      <c r="Q165" t="s">
        <v>45</v>
      </c>
      <c r="R165" t="s">
        <v>4343</v>
      </c>
      <c r="T165" t="s">
        <v>45</v>
      </c>
      <c r="U165" t="s">
        <v>52</v>
      </c>
      <c r="V165" t="s">
        <v>52</v>
      </c>
      <c r="W165" t="s">
        <v>45</v>
      </c>
      <c r="X165" t="s">
        <v>52</v>
      </c>
      <c r="Y165" t="s">
        <v>45</v>
      </c>
      <c r="Z165" t="s">
        <v>52</v>
      </c>
      <c r="AA165" t="s">
        <v>45</v>
      </c>
      <c r="AB165" t="s">
        <v>52</v>
      </c>
      <c r="AD165" t="s">
        <v>45</v>
      </c>
      <c r="AE165" t="s">
        <v>52</v>
      </c>
      <c r="AF165" t="s">
        <v>52</v>
      </c>
      <c r="AG165" t="s">
        <v>45</v>
      </c>
      <c r="AH165" t="s">
        <v>52</v>
      </c>
      <c r="AI165" t="s">
        <v>52</v>
      </c>
      <c r="AJ165" t="s">
        <v>52</v>
      </c>
      <c r="AK165" t="s">
        <v>52</v>
      </c>
      <c r="AM165" t="s">
        <v>4159</v>
      </c>
      <c r="AO165" t="s">
        <v>52</v>
      </c>
      <c r="AQ165" t="s">
        <v>408</v>
      </c>
      <c r="AR165" t="s">
        <v>52</v>
      </c>
      <c r="AZ165">
        <v>166</v>
      </c>
      <c r="BA165" t="s">
        <v>4135</v>
      </c>
      <c r="BB165">
        <v>24860244</v>
      </c>
      <c r="BC165" t="s">
        <v>260</v>
      </c>
      <c r="BD165" t="s">
        <v>261</v>
      </c>
    </row>
    <row r="166" spans="1:56" x14ac:dyDescent="0.25">
      <c r="A166" t="s">
        <v>38</v>
      </c>
      <c r="B166" t="s">
        <v>39</v>
      </c>
      <c r="C166" t="s">
        <v>40</v>
      </c>
      <c r="D166" t="s">
        <v>213</v>
      </c>
      <c r="E166" t="s">
        <v>10132</v>
      </c>
      <c r="G166" s="4">
        <v>38</v>
      </c>
      <c r="H166" s="6" t="s">
        <v>89</v>
      </c>
      <c r="I166" t="s">
        <v>4473</v>
      </c>
      <c r="J166" t="s">
        <v>4144</v>
      </c>
      <c r="L166" t="s">
        <v>4131</v>
      </c>
      <c r="M166" t="s">
        <v>4474</v>
      </c>
      <c r="N166" s="2">
        <v>11</v>
      </c>
      <c r="O166" t="s">
        <v>4146</v>
      </c>
      <c r="P166" t="s">
        <v>4382</v>
      </c>
      <c r="Q166" t="s">
        <v>45</v>
      </c>
      <c r="R166" t="s">
        <v>4343</v>
      </c>
      <c r="T166" t="s">
        <v>45</v>
      </c>
      <c r="U166" t="s">
        <v>52</v>
      </c>
      <c r="V166" t="s">
        <v>52</v>
      </c>
      <c r="W166" t="s">
        <v>45</v>
      </c>
      <c r="X166" t="s">
        <v>52</v>
      </c>
      <c r="Y166" t="s">
        <v>45</v>
      </c>
      <c r="Z166" t="s">
        <v>52</v>
      </c>
      <c r="AA166" t="s">
        <v>52</v>
      </c>
      <c r="AB166" t="s">
        <v>52</v>
      </c>
      <c r="AD166" t="s">
        <v>45</v>
      </c>
      <c r="AE166" t="s">
        <v>52</v>
      </c>
      <c r="AF166" t="s">
        <v>52</v>
      </c>
      <c r="AG166" t="s">
        <v>45</v>
      </c>
      <c r="AH166" t="s">
        <v>52</v>
      </c>
      <c r="AI166" t="s">
        <v>52</v>
      </c>
      <c r="AJ166" t="s">
        <v>52</v>
      </c>
      <c r="AK166" t="s">
        <v>52</v>
      </c>
      <c r="AM166" t="s">
        <v>4159</v>
      </c>
      <c r="AO166" t="s">
        <v>52</v>
      </c>
      <c r="AQ166" t="s">
        <v>4163</v>
      </c>
      <c r="AR166" t="s">
        <v>52</v>
      </c>
      <c r="AZ166">
        <v>167</v>
      </c>
      <c r="BA166" t="s">
        <v>4135</v>
      </c>
      <c r="BB166">
        <v>24860244</v>
      </c>
      <c r="BC166" t="s">
        <v>260</v>
      </c>
      <c r="BD166" t="s">
        <v>261</v>
      </c>
    </row>
    <row r="167" spans="1:56" x14ac:dyDescent="0.25">
      <c r="A167" t="s">
        <v>38</v>
      </c>
      <c r="B167" t="s">
        <v>39</v>
      </c>
      <c r="C167" t="s">
        <v>40</v>
      </c>
      <c r="D167" t="s">
        <v>213</v>
      </c>
      <c r="E167" t="s">
        <v>10132</v>
      </c>
      <c r="G167" s="4">
        <v>38</v>
      </c>
      <c r="H167" s="6" t="s">
        <v>89</v>
      </c>
      <c r="I167" t="s">
        <v>4475</v>
      </c>
      <c r="J167" t="s">
        <v>4144</v>
      </c>
      <c r="L167" t="s">
        <v>4131</v>
      </c>
      <c r="M167" t="s">
        <v>4476</v>
      </c>
      <c r="N167" s="2">
        <v>7</v>
      </c>
      <c r="O167" t="s">
        <v>4146</v>
      </c>
      <c r="P167" t="s">
        <v>4179</v>
      </c>
      <c r="Q167" t="s">
        <v>45</v>
      </c>
      <c r="R167" t="s">
        <v>45</v>
      </c>
      <c r="T167" t="s">
        <v>45</v>
      </c>
      <c r="U167" t="s">
        <v>45</v>
      </c>
      <c r="V167" t="s">
        <v>52</v>
      </c>
      <c r="W167" t="s">
        <v>45</v>
      </c>
      <c r="Y167" t="s">
        <v>45</v>
      </c>
      <c r="Z167" t="s">
        <v>52</v>
      </c>
      <c r="AA167" t="s">
        <v>52</v>
      </c>
      <c r="AB167" t="s">
        <v>52</v>
      </c>
      <c r="AD167" t="s">
        <v>45</v>
      </c>
      <c r="AE167" t="s">
        <v>52</v>
      </c>
      <c r="AG167" t="s">
        <v>45</v>
      </c>
      <c r="AH167" t="s">
        <v>52</v>
      </c>
      <c r="AI167" t="s">
        <v>52</v>
      </c>
      <c r="AJ167" t="s">
        <v>52</v>
      </c>
      <c r="AK167" t="s">
        <v>52</v>
      </c>
      <c r="AO167" t="s">
        <v>52</v>
      </c>
      <c r="AQ167" t="s">
        <v>408</v>
      </c>
      <c r="AR167" t="s">
        <v>52</v>
      </c>
      <c r="AZ167">
        <v>168</v>
      </c>
      <c r="BA167" t="s">
        <v>4135</v>
      </c>
      <c r="BB167">
        <v>24860244</v>
      </c>
      <c r="BC167" t="s">
        <v>260</v>
      </c>
      <c r="BD167" t="s">
        <v>261</v>
      </c>
    </row>
    <row r="168" spans="1:56" x14ac:dyDescent="0.25">
      <c r="A168" t="s">
        <v>38</v>
      </c>
      <c r="B168" t="s">
        <v>39</v>
      </c>
      <c r="C168" t="s">
        <v>40</v>
      </c>
      <c r="D168" t="s">
        <v>213</v>
      </c>
      <c r="E168" t="s">
        <v>10132</v>
      </c>
      <c r="G168" s="4">
        <v>39</v>
      </c>
      <c r="H168" s="6" t="s">
        <v>46</v>
      </c>
      <c r="I168" t="s">
        <v>262</v>
      </c>
      <c r="J168" t="s">
        <v>4157</v>
      </c>
      <c r="L168" t="s">
        <v>4131</v>
      </c>
      <c r="M168" t="s">
        <v>4477</v>
      </c>
      <c r="N168" s="2">
        <v>46</v>
      </c>
      <c r="O168" t="s">
        <v>4173</v>
      </c>
      <c r="Q168" t="s">
        <v>52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52</v>
      </c>
      <c r="AK168" t="s">
        <v>52</v>
      </c>
      <c r="AO168" t="s">
        <v>45</v>
      </c>
      <c r="AP168" s="2">
        <v>4</v>
      </c>
      <c r="AQ168" t="s">
        <v>4158</v>
      </c>
      <c r="AZ168">
        <v>169</v>
      </c>
      <c r="BA168" t="s">
        <v>4135</v>
      </c>
      <c r="BB168">
        <v>24860252</v>
      </c>
      <c r="BC168" t="s">
        <v>264</v>
      </c>
      <c r="BD168" t="s">
        <v>265</v>
      </c>
    </row>
    <row r="169" spans="1:56" x14ac:dyDescent="0.25">
      <c r="A169" t="s">
        <v>38</v>
      </c>
      <c r="B169" t="s">
        <v>39</v>
      </c>
      <c r="C169" t="s">
        <v>40</v>
      </c>
      <c r="D169" t="s">
        <v>213</v>
      </c>
      <c r="E169" t="s">
        <v>10132</v>
      </c>
      <c r="G169" s="4">
        <v>39</v>
      </c>
      <c r="H169" s="6" t="s">
        <v>66</v>
      </c>
      <c r="I169" t="s">
        <v>4478</v>
      </c>
      <c r="J169" t="s">
        <v>4144</v>
      </c>
      <c r="L169" t="s">
        <v>4131</v>
      </c>
      <c r="M169" t="s">
        <v>4479</v>
      </c>
      <c r="N169" s="2">
        <v>19</v>
      </c>
      <c r="O169" t="s">
        <v>4162</v>
      </c>
      <c r="Q169" t="s">
        <v>52</v>
      </c>
      <c r="AD169" t="s">
        <v>45</v>
      </c>
      <c r="AF169" t="s">
        <v>45</v>
      </c>
      <c r="AG169" t="s">
        <v>45</v>
      </c>
      <c r="AH169" t="s">
        <v>52</v>
      </c>
      <c r="AI169" t="s">
        <v>52</v>
      </c>
      <c r="AJ169" t="s">
        <v>52</v>
      </c>
      <c r="AK169" t="s">
        <v>52</v>
      </c>
      <c r="AO169" t="s">
        <v>52</v>
      </c>
      <c r="AQ169" t="s">
        <v>4163</v>
      </c>
      <c r="AZ169">
        <v>170</v>
      </c>
      <c r="BA169" t="s">
        <v>4135</v>
      </c>
      <c r="BB169">
        <v>24860252</v>
      </c>
      <c r="BC169" t="s">
        <v>264</v>
      </c>
      <c r="BD169" t="s">
        <v>265</v>
      </c>
    </row>
    <row r="170" spans="1:56" x14ac:dyDescent="0.25">
      <c r="A170" t="s">
        <v>38</v>
      </c>
      <c r="B170" t="s">
        <v>39</v>
      </c>
      <c r="C170" t="s">
        <v>40</v>
      </c>
      <c r="D170" t="s">
        <v>213</v>
      </c>
      <c r="E170" t="s">
        <v>10132</v>
      </c>
      <c r="G170" s="4">
        <v>39</v>
      </c>
      <c r="H170" s="6" t="s">
        <v>89</v>
      </c>
      <c r="I170" t="s">
        <v>4480</v>
      </c>
      <c r="J170" t="s">
        <v>4144</v>
      </c>
      <c r="L170" t="s">
        <v>4131</v>
      </c>
      <c r="M170" t="s">
        <v>4481</v>
      </c>
      <c r="N170" s="2">
        <v>16</v>
      </c>
      <c r="O170" t="s">
        <v>4146</v>
      </c>
      <c r="P170" t="s">
        <v>4382</v>
      </c>
      <c r="Q170" t="s">
        <v>45</v>
      </c>
      <c r="R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52</v>
      </c>
      <c r="Y170" t="s">
        <v>45</v>
      </c>
      <c r="Z170" t="s">
        <v>45</v>
      </c>
      <c r="AA170" t="s">
        <v>52</v>
      </c>
      <c r="AB170" t="s">
        <v>45</v>
      </c>
      <c r="AD170" t="s">
        <v>45</v>
      </c>
      <c r="AE170" t="s">
        <v>52</v>
      </c>
      <c r="AF170" t="s">
        <v>52</v>
      </c>
      <c r="AG170" t="s">
        <v>52</v>
      </c>
      <c r="AH170" t="s">
        <v>52</v>
      </c>
      <c r="AI170" t="s">
        <v>52</v>
      </c>
      <c r="AJ170" t="s">
        <v>52</v>
      </c>
      <c r="AK170" t="s">
        <v>52</v>
      </c>
      <c r="AM170" t="s">
        <v>4159</v>
      </c>
      <c r="AO170" t="s">
        <v>52</v>
      </c>
      <c r="AQ170" t="s">
        <v>4163</v>
      </c>
      <c r="AR170" t="s">
        <v>52</v>
      </c>
      <c r="AZ170">
        <v>171</v>
      </c>
      <c r="BA170" t="s">
        <v>4135</v>
      </c>
      <c r="BB170">
        <v>24860252</v>
      </c>
      <c r="BC170" t="s">
        <v>264</v>
      </c>
      <c r="BD170" t="s">
        <v>265</v>
      </c>
    </row>
    <row r="171" spans="1:56" x14ac:dyDescent="0.25">
      <c r="A171" t="s">
        <v>38</v>
      </c>
      <c r="B171" t="s">
        <v>39</v>
      </c>
      <c r="C171" t="s">
        <v>40</v>
      </c>
      <c r="D171" t="s">
        <v>213</v>
      </c>
      <c r="E171" t="s">
        <v>10132</v>
      </c>
      <c r="G171" s="4">
        <v>39</v>
      </c>
      <c r="H171" s="6" t="s">
        <v>89</v>
      </c>
      <c r="I171" t="s">
        <v>4482</v>
      </c>
      <c r="J171" t="s">
        <v>4144</v>
      </c>
      <c r="L171" t="s">
        <v>4138</v>
      </c>
      <c r="M171" t="s">
        <v>4483</v>
      </c>
      <c r="N171" s="2">
        <v>15</v>
      </c>
      <c r="O171" t="s">
        <v>4146</v>
      </c>
      <c r="P171" t="s">
        <v>4147</v>
      </c>
      <c r="Q171" t="s">
        <v>52</v>
      </c>
      <c r="T171" t="s">
        <v>45</v>
      </c>
      <c r="U171" t="s">
        <v>45</v>
      </c>
      <c r="V171" t="s">
        <v>52</v>
      </c>
      <c r="W171" t="s">
        <v>52</v>
      </c>
      <c r="X171" t="s">
        <v>52</v>
      </c>
      <c r="Y171" t="s">
        <v>45</v>
      </c>
      <c r="Z171" t="s">
        <v>52</v>
      </c>
      <c r="AA171" t="s">
        <v>52</v>
      </c>
      <c r="AB171" t="s">
        <v>52</v>
      </c>
      <c r="AD171" t="s">
        <v>45</v>
      </c>
      <c r="AE171" t="s">
        <v>52</v>
      </c>
      <c r="AF171" t="s">
        <v>52</v>
      </c>
      <c r="AG171" t="s">
        <v>52</v>
      </c>
      <c r="AH171" t="s">
        <v>52</v>
      </c>
      <c r="AI171" t="s">
        <v>52</v>
      </c>
      <c r="AJ171" t="s">
        <v>52</v>
      </c>
      <c r="AK171" t="s">
        <v>52</v>
      </c>
      <c r="AM171" t="s">
        <v>4241</v>
      </c>
      <c r="AN171" t="s">
        <v>52</v>
      </c>
      <c r="AO171" t="s">
        <v>52</v>
      </c>
      <c r="AQ171" t="s">
        <v>408</v>
      </c>
      <c r="AR171" t="s">
        <v>52</v>
      </c>
      <c r="AZ171">
        <v>172</v>
      </c>
      <c r="BA171" t="s">
        <v>4135</v>
      </c>
      <c r="BB171">
        <v>24860252</v>
      </c>
      <c r="BC171" t="s">
        <v>264</v>
      </c>
      <c r="BD171" t="s">
        <v>265</v>
      </c>
    </row>
    <row r="172" spans="1:56" x14ac:dyDescent="0.25">
      <c r="A172" t="s">
        <v>38</v>
      </c>
      <c r="B172" t="s">
        <v>39</v>
      </c>
      <c r="C172" t="s">
        <v>40</v>
      </c>
      <c r="D172" t="s">
        <v>213</v>
      </c>
      <c r="E172" t="s">
        <v>10132</v>
      </c>
      <c r="G172" s="4">
        <v>39</v>
      </c>
      <c r="H172" s="6" t="s">
        <v>89</v>
      </c>
      <c r="I172" t="s">
        <v>4484</v>
      </c>
      <c r="J172" t="s">
        <v>4144</v>
      </c>
      <c r="L172" t="s">
        <v>4138</v>
      </c>
      <c r="M172" t="s">
        <v>4485</v>
      </c>
      <c r="N172" s="2">
        <v>12</v>
      </c>
      <c r="O172" t="s">
        <v>4146</v>
      </c>
      <c r="P172" t="s">
        <v>4197</v>
      </c>
      <c r="Q172" t="s">
        <v>45</v>
      </c>
      <c r="R172" t="s">
        <v>45</v>
      </c>
      <c r="T172" t="s">
        <v>45</v>
      </c>
      <c r="U172" t="s">
        <v>52</v>
      </c>
      <c r="V172" t="s">
        <v>52</v>
      </c>
      <c r="W172" t="s">
        <v>52</v>
      </c>
      <c r="X172" t="s">
        <v>52</v>
      </c>
      <c r="Y172" t="s">
        <v>45</v>
      </c>
      <c r="Z172" t="s">
        <v>52</v>
      </c>
      <c r="AA172" t="s">
        <v>45</v>
      </c>
      <c r="AB172" t="s">
        <v>52</v>
      </c>
      <c r="AD172" t="s">
        <v>45</v>
      </c>
      <c r="AE172" t="s">
        <v>52</v>
      </c>
      <c r="AF172" t="s">
        <v>52</v>
      </c>
      <c r="AG172" t="s">
        <v>52</v>
      </c>
      <c r="AH172" t="s">
        <v>52</v>
      </c>
      <c r="AI172" t="s">
        <v>52</v>
      </c>
      <c r="AJ172" t="s">
        <v>52</v>
      </c>
      <c r="AK172" t="s">
        <v>52</v>
      </c>
      <c r="AM172" t="s">
        <v>4159</v>
      </c>
      <c r="AN172" t="s">
        <v>52</v>
      </c>
      <c r="AO172" t="s">
        <v>52</v>
      </c>
      <c r="AQ172" t="s">
        <v>408</v>
      </c>
      <c r="AR172" t="s">
        <v>52</v>
      </c>
      <c r="AZ172">
        <v>173</v>
      </c>
      <c r="BA172" t="s">
        <v>4135</v>
      </c>
      <c r="BB172">
        <v>24860252</v>
      </c>
      <c r="BC172" t="s">
        <v>264</v>
      </c>
      <c r="BD172" t="s">
        <v>265</v>
      </c>
    </row>
    <row r="173" spans="1:56" x14ac:dyDescent="0.25">
      <c r="A173" t="s">
        <v>38</v>
      </c>
      <c r="B173" t="s">
        <v>39</v>
      </c>
      <c r="C173" t="s">
        <v>40</v>
      </c>
      <c r="D173" t="s">
        <v>266</v>
      </c>
      <c r="E173" t="s">
        <v>10132</v>
      </c>
      <c r="G173" s="4">
        <v>40</v>
      </c>
      <c r="H173" s="6" t="s">
        <v>46</v>
      </c>
      <c r="I173" t="s">
        <v>267</v>
      </c>
      <c r="J173" t="s">
        <v>4130</v>
      </c>
      <c r="L173" t="s">
        <v>4138</v>
      </c>
      <c r="M173" t="s">
        <v>4486</v>
      </c>
      <c r="N173" s="2">
        <v>41</v>
      </c>
      <c r="O173" t="s">
        <v>4173</v>
      </c>
      <c r="Q173" t="s">
        <v>52</v>
      </c>
      <c r="AD173" t="s">
        <v>45</v>
      </c>
      <c r="AE173" t="s">
        <v>52</v>
      </c>
      <c r="AF173" t="s">
        <v>45</v>
      </c>
      <c r="AG173" t="s">
        <v>45</v>
      </c>
      <c r="AH173" t="s">
        <v>45</v>
      </c>
      <c r="AI173" t="s">
        <v>45</v>
      </c>
      <c r="AJ173" t="s">
        <v>52</v>
      </c>
      <c r="AO173" t="s">
        <v>45</v>
      </c>
      <c r="AP173" s="2">
        <v>2</v>
      </c>
      <c r="AQ173" t="s">
        <v>408</v>
      </c>
      <c r="AS173" t="s">
        <v>4160</v>
      </c>
      <c r="AT173" s="2">
        <v>0</v>
      </c>
      <c r="AU173" s="2">
        <v>0</v>
      </c>
      <c r="AV173" s="2">
        <v>1</v>
      </c>
      <c r="AW173" s="2">
        <v>0</v>
      </c>
      <c r="AX173" s="2">
        <v>0</v>
      </c>
      <c r="AY173" s="2">
        <v>0</v>
      </c>
      <c r="AZ173">
        <v>174</v>
      </c>
      <c r="BA173" t="s">
        <v>4135</v>
      </c>
      <c r="BB173">
        <v>24860262</v>
      </c>
      <c r="BC173" t="s">
        <v>268</v>
      </c>
      <c r="BD173" t="s">
        <v>269</v>
      </c>
    </row>
    <row r="174" spans="1:56" x14ac:dyDescent="0.25">
      <c r="A174" t="s">
        <v>38</v>
      </c>
      <c r="B174" t="s">
        <v>39</v>
      </c>
      <c r="C174" t="s">
        <v>40</v>
      </c>
      <c r="D174" t="s">
        <v>266</v>
      </c>
      <c r="E174" t="s">
        <v>10132</v>
      </c>
      <c r="G174" s="4">
        <v>40</v>
      </c>
      <c r="H174" s="6" t="s">
        <v>66</v>
      </c>
      <c r="I174" t="s">
        <v>4487</v>
      </c>
      <c r="J174" t="s">
        <v>4157</v>
      </c>
      <c r="L174" t="s">
        <v>4131</v>
      </c>
      <c r="M174" t="s">
        <v>4488</v>
      </c>
      <c r="N174" s="2">
        <v>31</v>
      </c>
      <c r="O174" t="s">
        <v>4173</v>
      </c>
      <c r="Q174" t="s">
        <v>52</v>
      </c>
      <c r="AD174" t="s">
        <v>45</v>
      </c>
      <c r="AE174" t="s">
        <v>52</v>
      </c>
      <c r="AF174" t="s">
        <v>45</v>
      </c>
      <c r="AG174" t="s">
        <v>45</v>
      </c>
      <c r="AH174" t="s">
        <v>45</v>
      </c>
      <c r="AI174" t="s">
        <v>45</v>
      </c>
      <c r="AJ174" t="s">
        <v>45</v>
      </c>
      <c r="AK174" t="s">
        <v>52</v>
      </c>
      <c r="AO174" t="s">
        <v>45</v>
      </c>
      <c r="AP174" s="2">
        <v>2</v>
      </c>
      <c r="AQ174" t="s">
        <v>4163</v>
      </c>
      <c r="AS174" t="s">
        <v>4215</v>
      </c>
      <c r="AT174" s="2">
        <v>0</v>
      </c>
      <c r="AU174" s="2">
        <v>0</v>
      </c>
      <c r="AV174" s="2">
        <v>0</v>
      </c>
      <c r="AW174" s="2">
        <v>1</v>
      </c>
      <c r="AX174" s="2">
        <v>0</v>
      </c>
      <c r="AY174" s="2">
        <v>0</v>
      </c>
      <c r="AZ174">
        <v>175</v>
      </c>
      <c r="BA174" t="s">
        <v>4135</v>
      </c>
      <c r="BB174">
        <v>24860262</v>
      </c>
      <c r="BC174" t="s">
        <v>268</v>
      </c>
      <c r="BD174" t="s">
        <v>269</v>
      </c>
    </row>
    <row r="175" spans="1:56" x14ac:dyDescent="0.25">
      <c r="A175" t="s">
        <v>38</v>
      </c>
      <c r="B175" t="s">
        <v>39</v>
      </c>
      <c r="C175" t="s">
        <v>40</v>
      </c>
      <c r="D175" t="s">
        <v>266</v>
      </c>
      <c r="E175" t="s">
        <v>10132</v>
      </c>
      <c r="G175" s="4">
        <v>40</v>
      </c>
      <c r="H175" s="6" t="s">
        <v>89</v>
      </c>
      <c r="I175" t="s">
        <v>4489</v>
      </c>
      <c r="J175" t="s">
        <v>4144</v>
      </c>
      <c r="L175" t="s">
        <v>4138</v>
      </c>
      <c r="M175" t="s">
        <v>4490</v>
      </c>
      <c r="N175" s="2">
        <v>6</v>
      </c>
      <c r="O175" t="s">
        <v>4134</v>
      </c>
      <c r="P175" t="s">
        <v>4147</v>
      </c>
      <c r="Q175" t="s">
        <v>45</v>
      </c>
      <c r="R175" t="s">
        <v>45</v>
      </c>
      <c r="T175" t="s">
        <v>45</v>
      </c>
      <c r="U175" t="s">
        <v>45</v>
      </c>
      <c r="V175" t="s">
        <v>52</v>
      </c>
      <c r="W175" t="s">
        <v>45</v>
      </c>
      <c r="X175" t="s">
        <v>52</v>
      </c>
      <c r="Y175" t="s">
        <v>45</v>
      </c>
      <c r="Z175" t="s">
        <v>45</v>
      </c>
      <c r="AA175" t="s">
        <v>45</v>
      </c>
      <c r="AB175" t="s">
        <v>52</v>
      </c>
      <c r="AD175" t="s">
        <v>45</v>
      </c>
      <c r="AE175" t="s">
        <v>52</v>
      </c>
      <c r="AF175" t="s">
        <v>52</v>
      </c>
      <c r="AG175" t="s">
        <v>52</v>
      </c>
      <c r="AH175" t="s">
        <v>52</v>
      </c>
      <c r="AI175" t="s">
        <v>52</v>
      </c>
      <c r="AJ175" t="s">
        <v>52</v>
      </c>
      <c r="AO175" t="s">
        <v>52</v>
      </c>
      <c r="AQ175" t="s">
        <v>408</v>
      </c>
      <c r="AR175" t="s">
        <v>52</v>
      </c>
      <c r="AZ175">
        <v>176</v>
      </c>
      <c r="BA175" t="s">
        <v>4135</v>
      </c>
      <c r="BB175">
        <v>24860262</v>
      </c>
      <c r="BC175" t="s">
        <v>268</v>
      </c>
      <c r="BD175" t="s">
        <v>269</v>
      </c>
    </row>
    <row r="176" spans="1:56" x14ac:dyDescent="0.25">
      <c r="A176" t="s">
        <v>38</v>
      </c>
      <c r="B176" t="s">
        <v>39</v>
      </c>
      <c r="C176" t="s">
        <v>40</v>
      </c>
      <c r="D176" t="s">
        <v>266</v>
      </c>
      <c r="E176" t="s">
        <v>10132</v>
      </c>
      <c r="G176" s="4">
        <v>40</v>
      </c>
      <c r="H176" s="6" t="s">
        <v>70</v>
      </c>
      <c r="I176" t="s">
        <v>4491</v>
      </c>
      <c r="J176" t="s">
        <v>4144</v>
      </c>
      <c r="L176" t="s">
        <v>4131</v>
      </c>
      <c r="M176" t="s">
        <v>4492</v>
      </c>
      <c r="N176" s="2">
        <v>5</v>
      </c>
      <c r="O176" t="s">
        <v>4150</v>
      </c>
      <c r="T176" t="s">
        <v>45</v>
      </c>
      <c r="U176" t="s">
        <v>45</v>
      </c>
      <c r="V176" t="s">
        <v>52</v>
      </c>
      <c r="W176" t="s">
        <v>45</v>
      </c>
      <c r="X176" t="s">
        <v>52</v>
      </c>
      <c r="Y176" t="s">
        <v>45</v>
      </c>
      <c r="Z176" t="s">
        <v>52</v>
      </c>
      <c r="AA176" t="s">
        <v>45</v>
      </c>
      <c r="AB176" t="s">
        <v>52</v>
      </c>
      <c r="AD176" t="s">
        <v>45</v>
      </c>
      <c r="AE176" t="s">
        <v>52</v>
      </c>
      <c r="AF176" t="s">
        <v>52</v>
      </c>
      <c r="AG176" t="s">
        <v>52</v>
      </c>
      <c r="AH176" t="s">
        <v>52</v>
      </c>
      <c r="AI176" t="s">
        <v>52</v>
      </c>
      <c r="AJ176" t="s">
        <v>52</v>
      </c>
      <c r="AO176" t="s">
        <v>52</v>
      </c>
      <c r="AQ176" t="s">
        <v>408</v>
      </c>
      <c r="AR176" t="s">
        <v>52</v>
      </c>
      <c r="AZ176">
        <v>177</v>
      </c>
      <c r="BA176" t="s">
        <v>4135</v>
      </c>
      <c r="BB176">
        <v>24860262</v>
      </c>
      <c r="BC176" t="s">
        <v>268</v>
      </c>
      <c r="BD176" t="s">
        <v>269</v>
      </c>
    </row>
    <row r="177" spans="1:56" x14ac:dyDescent="0.25">
      <c r="A177" t="s">
        <v>38</v>
      </c>
      <c r="B177" t="s">
        <v>39</v>
      </c>
      <c r="C177" t="s">
        <v>40</v>
      </c>
      <c r="D177" t="s">
        <v>266</v>
      </c>
      <c r="E177" t="s">
        <v>10132</v>
      </c>
      <c r="G177" s="4">
        <v>41</v>
      </c>
      <c r="H177" s="6" t="s">
        <v>66</v>
      </c>
      <c r="I177" t="s">
        <v>4493</v>
      </c>
      <c r="J177" t="s">
        <v>4144</v>
      </c>
      <c r="L177" t="s">
        <v>4138</v>
      </c>
      <c r="M177" t="s">
        <v>4494</v>
      </c>
      <c r="N177" s="2">
        <v>14</v>
      </c>
      <c r="O177" t="s">
        <v>4146</v>
      </c>
      <c r="P177" t="s">
        <v>4197</v>
      </c>
      <c r="Q177" t="s">
        <v>45</v>
      </c>
      <c r="R177" t="s">
        <v>45</v>
      </c>
      <c r="T177" t="s">
        <v>45</v>
      </c>
      <c r="U177" t="s">
        <v>45</v>
      </c>
      <c r="V177" t="s">
        <v>52</v>
      </c>
      <c r="W177" t="s">
        <v>45</v>
      </c>
      <c r="X177" t="s">
        <v>52</v>
      </c>
      <c r="Y177" t="s">
        <v>45</v>
      </c>
      <c r="Z177" t="s">
        <v>45</v>
      </c>
      <c r="AA177" t="s">
        <v>45</v>
      </c>
      <c r="AB177" t="s">
        <v>52</v>
      </c>
      <c r="AD177" t="s">
        <v>45</v>
      </c>
      <c r="AE177" t="s">
        <v>52</v>
      </c>
      <c r="AF177" t="s">
        <v>52</v>
      </c>
      <c r="AG177" t="s">
        <v>52</v>
      </c>
      <c r="AH177" t="s">
        <v>52</v>
      </c>
      <c r="AI177" t="s">
        <v>52</v>
      </c>
      <c r="AJ177" t="s">
        <v>52</v>
      </c>
      <c r="AM177" t="s">
        <v>4159</v>
      </c>
      <c r="AN177" t="s">
        <v>52</v>
      </c>
      <c r="AO177" t="s">
        <v>52</v>
      </c>
      <c r="AQ177" t="s">
        <v>408</v>
      </c>
      <c r="AR177" t="s">
        <v>52</v>
      </c>
      <c r="AZ177">
        <v>178</v>
      </c>
      <c r="BA177" t="s">
        <v>4135</v>
      </c>
      <c r="BB177">
        <v>24860268</v>
      </c>
      <c r="BC177" t="s">
        <v>273</v>
      </c>
      <c r="BD177" t="s">
        <v>274</v>
      </c>
    </row>
    <row r="178" spans="1:56" x14ac:dyDescent="0.25">
      <c r="A178" t="s">
        <v>38</v>
      </c>
      <c r="B178" t="s">
        <v>39</v>
      </c>
      <c r="C178" t="s">
        <v>40</v>
      </c>
      <c r="D178" t="s">
        <v>266</v>
      </c>
      <c r="E178" t="s">
        <v>10132</v>
      </c>
      <c r="G178" s="4">
        <v>41</v>
      </c>
      <c r="H178" s="6" t="s">
        <v>89</v>
      </c>
      <c r="I178" t="s">
        <v>4495</v>
      </c>
      <c r="J178" t="s">
        <v>4144</v>
      </c>
      <c r="L178" t="s">
        <v>4138</v>
      </c>
      <c r="M178" t="s">
        <v>4496</v>
      </c>
      <c r="N178" s="2">
        <v>11</v>
      </c>
      <c r="O178" t="s">
        <v>4146</v>
      </c>
      <c r="P178" t="s">
        <v>4382</v>
      </c>
      <c r="Q178" t="s">
        <v>45</v>
      </c>
      <c r="R178" t="s">
        <v>45</v>
      </c>
      <c r="T178" t="s">
        <v>45</v>
      </c>
      <c r="U178" t="s">
        <v>45</v>
      </c>
      <c r="V178" t="s">
        <v>52</v>
      </c>
      <c r="W178" t="s">
        <v>45</v>
      </c>
      <c r="X178" t="s">
        <v>52</v>
      </c>
      <c r="Y178" t="s">
        <v>45</v>
      </c>
      <c r="Z178" t="s">
        <v>45</v>
      </c>
      <c r="AA178" t="s">
        <v>45</v>
      </c>
      <c r="AB178" t="s">
        <v>52</v>
      </c>
      <c r="AD178" t="s">
        <v>45</v>
      </c>
      <c r="AE178" t="s">
        <v>52</v>
      </c>
      <c r="AF178" t="s">
        <v>52</v>
      </c>
      <c r="AG178" t="s">
        <v>52</v>
      </c>
      <c r="AH178" t="s">
        <v>52</v>
      </c>
      <c r="AI178" t="s">
        <v>52</v>
      </c>
      <c r="AJ178" t="s">
        <v>52</v>
      </c>
      <c r="AM178" t="s">
        <v>4159</v>
      </c>
      <c r="AN178" t="s">
        <v>52</v>
      </c>
      <c r="AO178" t="s">
        <v>52</v>
      </c>
      <c r="AQ178" t="s">
        <v>408</v>
      </c>
      <c r="AR178" t="s">
        <v>52</v>
      </c>
      <c r="AZ178">
        <v>179</v>
      </c>
      <c r="BA178" t="s">
        <v>4135</v>
      </c>
      <c r="BB178">
        <v>24860268</v>
      </c>
      <c r="BC178" t="s">
        <v>273</v>
      </c>
      <c r="BD178" t="s">
        <v>274</v>
      </c>
    </row>
    <row r="179" spans="1:56" x14ac:dyDescent="0.25">
      <c r="A179" t="s">
        <v>38</v>
      </c>
      <c r="B179" t="s">
        <v>39</v>
      </c>
      <c r="C179" t="s">
        <v>40</v>
      </c>
      <c r="D179" t="s">
        <v>275</v>
      </c>
      <c r="E179" t="s">
        <v>10132</v>
      </c>
      <c r="G179" s="4">
        <v>42</v>
      </c>
      <c r="H179" s="6" t="s">
        <v>46</v>
      </c>
      <c r="I179" t="s">
        <v>276</v>
      </c>
      <c r="J179" t="s">
        <v>4157</v>
      </c>
      <c r="L179" t="s">
        <v>4138</v>
      </c>
      <c r="M179" t="s">
        <v>4497</v>
      </c>
      <c r="N179" s="2">
        <v>39</v>
      </c>
      <c r="O179" t="s">
        <v>4150</v>
      </c>
      <c r="AD179" t="s">
        <v>45</v>
      </c>
      <c r="AE179" t="s">
        <v>52</v>
      </c>
      <c r="AF179" t="s">
        <v>45</v>
      </c>
      <c r="AG179" t="s">
        <v>45</v>
      </c>
      <c r="AH179" t="s">
        <v>45</v>
      </c>
      <c r="AI179" t="s">
        <v>45</v>
      </c>
      <c r="AJ179" t="s">
        <v>52</v>
      </c>
      <c r="AO179" t="s">
        <v>45</v>
      </c>
      <c r="AP179" s="2">
        <v>5</v>
      </c>
      <c r="AQ179" t="s">
        <v>4158</v>
      </c>
      <c r="AZ179">
        <v>180</v>
      </c>
      <c r="BA179" t="s">
        <v>4135</v>
      </c>
      <c r="BB179">
        <v>24860278</v>
      </c>
      <c r="BC179" t="s">
        <v>278</v>
      </c>
      <c r="BD179" t="s">
        <v>279</v>
      </c>
    </row>
    <row r="180" spans="1:56" x14ac:dyDescent="0.25">
      <c r="A180" t="s">
        <v>38</v>
      </c>
      <c r="B180" t="s">
        <v>39</v>
      </c>
      <c r="C180" t="s">
        <v>40</v>
      </c>
      <c r="D180" t="s">
        <v>275</v>
      </c>
      <c r="E180" t="s">
        <v>10132</v>
      </c>
      <c r="G180" s="4">
        <v>42</v>
      </c>
      <c r="H180" s="6" t="s">
        <v>66</v>
      </c>
      <c r="I180" t="s">
        <v>4498</v>
      </c>
      <c r="J180" t="s">
        <v>4144</v>
      </c>
      <c r="L180" t="s">
        <v>4138</v>
      </c>
      <c r="M180" t="s">
        <v>4499</v>
      </c>
      <c r="N180" s="2">
        <v>10</v>
      </c>
      <c r="O180" t="s">
        <v>4146</v>
      </c>
      <c r="P180" t="s">
        <v>4197</v>
      </c>
      <c r="Q180" t="s">
        <v>45</v>
      </c>
      <c r="R180" t="s">
        <v>45</v>
      </c>
      <c r="T180" t="s">
        <v>45</v>
      </c>
      <c r="U180" t="s">
        <v>45</v>
      </c>
      <c r="V180" t="s">
        <v>52</v>
      </c>
      <c r="W180" t="s">
        <v>45</v>
      </c>
      <c r="X180" t="s">
        <v>52</v>
      </c>
      <c r="Y180" t="s">
        <v>45</v>
      </c>
      <c r="Z180" t="s">
        <v>45</v>
      </c>
      <c r="AA180" t="s">
        <v>45</v>
      </c>
      <c r="AB180" t="s">
        <v>52</v>
      </c>
      <c r="AD180" t="s">
        <v>45</v>
      </c>
      <c r="AE180" t="s">
        <v>52</v>
      </c>
      <c r="AF180" t="s">
        <v>52</v>
      </c>
      <c r="AG180" t="s">
        <v>52</v>
      </c>
      <c r="AH180" t="s">
        <v>52</v>
      </c>
      <c r="AI180" t="s">
        <v>52</v>
      </c>
      <c r="AJ180" t="s">
        <v>52</v>
      </c>
      <c r="AM180" t="s">
        <v>4159</v>
      </c>
      <c r="AN180" t="s">
        <v>52</v>
      </c>
      <c r="AO180" t="s">
        <v>52</v>
      </c>
      <c r="AQ180" t="s">
        <v>408</v>
      </c>
      <c r="AR180" t="s">
        <v>52</v>
      </c>
      <c r="AZ180">
        <v>181</v>
      </c>
      <c r="BA180" t="s">
        <v>4135</v>
      </c>
      <c r="BB180">
        <v>24860278</v>
      </c>
      <c r="BC180" t="s">
        <v>278</v>
      </c>
      <c r="BD180" t="s">
        <v>279</v>
      </c>
    </row>
    <row r="181" spans="1:56" x14ac:dyDescent="0.25">
      <c r="A181" t="s">
        <v>38</v>
      </c>
      <c r="B181" t="s">
        <v>39</v>
      </c>
      <c r="C181" t="s">
        <v>40</v>
      </c>
      <c r="D181" t="s">
        <v>275</v>
      </c>
      <c r="E181" t="s">
        <v>10132</v>
      </c>
      <c r="G181" s="4">
        <v>42</v>
      </c>
      <c r="H181" s="6" t="s">
        <v>89</v>
      </c>
      <c r="I181" t="s">
        <v>4500</v>
      </c>
      <c r="J181" t="s">
        <v>4144</v>
      </c>
      <c r="L181" t="s">
        <v>4131</v>
      </c>
      <c r="M181" t="s">
        <v>4501</v>
      </c>
      <c r="N181" s="2">
        <v>7</v>
      </c>
      <c r="O181" t="s">
        <v>4146</v>
      </c>
      <c r="P181" t="s">
        <v>4147</v>
      </c>
      <c r="Q181" t="s">
        <v>45</v>
      </c>
      <c r="R181" t="s">
        <v>45</v>
      </c>
      <c r="T181" t="s">
        <v>45</v>
      </c>
      <c r="U181" t="s">
        <v>45</v>
      </c>
      <c r="V181" t="s">
        <v>52</v>
      </c>
      <c r="W181" t="s">
        <v>45</v>
      </c>
      <c r="X181" t="s">
        <v>52</v>
      </c>
      <c r="Y181" t="s">
        <v>45</v>
      </c>
      <c r="Z181" t="s">
        <v>45</v>
      </c>
      <c r="AA181" t="s">
        <v>45</v>
      </c>
      <c r="AB181" t="s">
        <v>52</v>
      </c>
      <c r="AD181" t="s">
        <v>45</v>
      </c>
      <c r="AE181" t="s">
        <v>52</v>
      </c>
      <c r="AF181" t="s">
        <v>52</v>
      </c>
      <c r="AG181" t="s">
        <v>45</v>
      </c>
      <c r="AH181" t="s">
        <v>52</v>
      </c>
      <c r="AI181" t="s">
        <v>52</v>
      </c>
      <c r="AJ181" t="s">
        <v>52</v>
      </c>
      <c r="AO181" t="s">
        <v>52</v>
      </c>
      <c r="AQ181" t="s">
        <v>408</v>
      </c>
      <c r="AR181" t="s">
        <v>52</v>
      </c>
      <c r="AZ181">
        <v>182</v>
      </c>
      <c r="BA181" t="s">
        <v>4135</v>
      </c>
      <c r="BB181">
        <v>24860278</v>
      </c>
      <c r="BC181" t="s">
        <v>278</v>
      </c>
      <c r="BD181" t="s">
        <v>279</v>
      </c>
    </row>
    <row r="182" spans="1:56" x14ac:dyDescent="0.25">
      <c r="A182" t="s">
        <v>38</v>
      </c>
      <c r="B182" t="s">
        <v>39</v>
      </c>
      <c r="C182" t="s">
        <v>40</v>
      </c>
      <c r="D182" t="s">
        <v>275</v>
      </c>
      <c r="E182" t="s">
        <v>10132</v>
      </c>
      <c r="G182" s="4">
        <v>43</v>
      </c>
      <c r="H182" s="6" t="s">
        <v>66</v>
      </c>
      <c r="I182" t="s">
        <v>4502</v>
      </c>
      <c r="J182" t="s">
        <v>4144</v>
      </c>
      <c r="L182" t="s">
        <v>4138</v>
      </c>
      <c r="M182" t="s">
        <v>4503</v>
      </c>
      <c r="N182" s="2">
        <v>1</v>
      </c>
      <c r="O182" t="s">
        <v>4150</v>
      </c>
      <c r="T182" t="s">
        <v>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D182" t="s">
        <v>45</v>
      </c>
      <c r="AE182" t="s">
        <v>52</v>
      </c>
      <c r="AF182" t="s">
        <v>52</v>
      </c>
      <c r="AG182" t="s">
        <v>52</v>
      </c>
      <c r="AH182" t="s">
        <v>52</v>
      </c>
      <c r="AI182" t="s">
        <v>52</v>
      </c>
      <c r="AJ182" t="s">
        <v>52</v>
      </c>
      <c r="AO182" t="s">
        <v>52</v>
      </c>
      <c r="AQ182" t="s">
        <v>408</v>
      </c>
      <c r="AR182" t="s">
        <v>52</v>
      </c>
      <c r="AZ182">
        <v>183</v>
      </c>
      <c r="BA182" t="s">
        <v>4135</v>
      </c>
      <c r="BB182">
        <v>24860291</v>
      </c>
      <c r="BC182" t="s">
        <v>282</v>
      </c>
      <c r="BD182" t="s">
        <v>283</v>
      </c>
    </row>
    <row r="183" spans="1:56" x14ac:dyDescent="0.25">
      <c r="A183" t="s">
        <v>38</v>
      </c>
      <c r="B183" t="s">
        <v>39</v>
      </c>
      <c r="C183" t="s">
        <v>40</v>
      </c>
      <c r="D183" t="s">
        <v>275</v>
      </c>
      <c r="E183" t="s">
        <v>10132</v>
      </c>
      <c r="G183" s="4">
        <v>43</v>
      </c>
      <c r="H183" s="6" t="s">
        <v>66</v>
      </c>
      <c r="I183" t="s">
        <v>280</v>
      </c>
      <c r="J183" t="s">
        <v>4157</v>
      </c>
      <c r="L183" t="s">
        <v>4138</v>
      </c>
      <c r="M183" t="s">
        <v>4504</v>
      </c>
      <c r="N183" s="2">
        <v>17</v>
      </c>
      <c r="O183" t="s">
        <v>4162</v>
      </c>
      <c r="P183" t="s">
        <v>4197</v>
      </c>
      <c r="Q183" t="s">
        <v>45</v>
      </c>
      <c r="R183" t="s">
        <v>45</v>
      </c>
      <c r="T183" t="s">
        <v>45</v>
      </c>
      <c r="U183" t="s">
        <v>45</v>
      </c>
      <c r="V183" t="s">
        <v>52</v>
      </c>
      <c r="W183" t="s">
        <v>45</v>
      </c>
      <c r="X183" t="s">
        <v>52</v>
      </c>
      <c r="Y183" t="s">
        <v>45</v>
      </c>
      <c r="Z183" t="s">
        <v>45</v>
      </c>
      <c r="AA183" t="s">
        <v>45</v>
      </c>
      <c r="AB183" t="s">
        <v>52</v>
      </c>
      <c r="AD183" t="s">
        <v>45</v>
      </c>
      <c r="AE183" t="s">
        <v>52</v>
      </c>
      <c r="AF183" t="s">
        <v>52</v>
      </c>
      <c r="AG183" t="s">
        <v>45</v>
      </c>
      <c r="AH183" t="s">
        <v>52</v>
      </c>
      <c r="AI183" t="s">
        <v>52</v>
      </c>
      <c r="AJ183" t="s">
        <v>52</v>
      </c>
      <c r="AM183" t="s">
        <v>4159</v>
      </c>
      <c r="AN183" t="s">
        <v>52</v>
      </c>
      <c r="AO183" t="s">
        <v>45</v>
      </c>
      <c r="AP183" s="2">
        <v>1</v>
      </c>
      <c r="AQ183" t="s">
        <v>408</v>
      </c>
      <c r="AR183" t="s">
        <v>52</v>
      </c>
      <c r="AZ183">
        <v>184</v>
      </c>
      <c r="BA183" t="s">
        <v>4135</v>
      </c>
      <c r="BB183">
        <v>24860291</v>
      </c>
      <c r="BC183" t="s">
        <v>282</v>
      </c>
      <c r="BD183" t="s">
        <v>283</v>
      </c>
    </row>
    <row r="184" spans="1:56" x14ac:dyDescent="0.25">
      <c r="A184" t="s">
        <v>38</v>
      </c>
      <c r="B184" t="s">
        <v>39</v>
      </c>
      <c r="C184" t="s">
        <v>40</v>
      </c>
      <c r="D184" t="s">
        <v>275</v>
      </c>
      <c r="E184" t="s">
        <v>10132</v>
      </c>
      <c r="G184" s="4">
        <v>44</v>
      </c>
      <c r="H184" s="6" t="s">
        <v>46</v>
      </c>
      <c r="I184" t="s">
        <v>284</v>
      </c>
      <c r="J184" t="s">
        <v>4130</v>
      </c>
      <c r="L184" t="s">
        <v>4138</v>
      </c>
      <c r="M184" t="s">
        <v>4505</v>
      </c>
      <c r="N184" s="2">
        <v>18</v>
      </c>
      <c r="O184" t="s">
        <v>4146</v>
      </c>
      <c r="Q184" t="s">
        <v>52</v>
      </c>
      <c r="AD184" t="s">
        <v>45</v>
      </c>
      <c r="AE184" t="s">
        <v>52</v>
      </c>
      <c r="AF184" t="s">
        <v>52</v>
      </c>
      <c r="AG184" t="s">
        <v>52</v>
      </c>
      <c r="AH184" t="s">
        <v>52</v>
      </c>
      <c r="AI184" t="s">
        <v>52</v>
      </c>
      <c r="AJ184" t="s">
        <v>52</v>
      </c>
      <c r="AO184" t="s">
        <v>45</v>
      </c>
      <c r="AP184" s="2">
        <v>1</v>
      </c>
      <c r="AQ184" t="s">
        <v>408</v>
      </c>
      <c r="AZ184">
        <v>185</v>
      </c>
      <c r="BA184" t="s">
        <v>4135</v>
      </c>
      <c r="BB184">
        <v>24860299</v>
      </c>
      <c r="BC184" t="s">
        <v>285</v>
      </c>
      <c r="BD184" t="s">
        <v>286</v>
      </c>
    </row>
    <row r="185" spans="1:56" x14ac:dyDescent="0.25">
      <c r="A185" t="s">
        <v>38</v>
      </c>
      <c r="B185" t="s">
        <v>39</v>
      </c>
      <c r="C185" t="s">
        <v>40</v>
      </c>
      <c r="D185" t="s">
        <v>275</v>
      </c>
      <c r="E185" t="s">
        <v>10132</v>
      </c>
      <c r="G185" s="4">
        <v>44</v>
      </c>
      <c r="H185" s="6" t="s">
        <v>66</v>
      </c>
      <c r="I185" t="s">
        <v>4506</v>
      </c>
      <c r="J185" t="s">
        <v>4157</v>
      </c>
      <c r="L185" t="s">
        <v>4131</v>
      </c>
      <c r="M185" t="s">
        <v>4507</v>
      </c>
      <c r="N185" s="2">
        <v>22</v>
      </c>
      <c r="O185" t="s">
        <v>4162</v>
      </c>
      <c r="Q185" t="s">
        <v>52</v>
      </c>
      <c r="AD185" t="s">
        <v>45</v>
      </c>
      <c r="AE185" t="s">
        <v>52</v>
      </c>
      <c r="AF185" t="s">
        <v>45</v>
      </c>
      <c r="AG185" t="s">
        <v>45</v>
      </c>
      <c r="AH185" t="s">
        <v>45</v>
      </c>
      <c r="AI185" t="s">
        <v>45</v>
      </c>
      <c r="AJ185" t="s">
        <v>52</v>
      </c>
      <c r="AO185" t="s">
        <v>45</v>
      </c>
      <c r="AP185" s="2">
        <v>1</v>
      </c>
      <c r="AQ185" t="s">
        <v>4163</v>
      </c>
      <c r="AZ185">
        <v>186</v>
      </c>
      <c r="BA185" t="s">
        <v>4135</v>
      </c>
      <c r="BB185">
        <v>24860299</v>
      </c>
      <c r="BC185" t="s">
        <v>285</v>
      </c>
      <c r="BD185" t="s">
        <v>286</v>
      </c>
    </row>
    <row r="186" spans="1:56" x14ac:dyDescent="0.25">
      <c r="A186" t="s">
        <v>38</v>
      </c>
      <c r="B186" t="s">
        <v>39</v>
      </c>
      <c r="C186" t="s">
        <v>40</v>
      </c>
      <c r="D186" t="s">
        <v>275</v>
      </c>
      <c r="E186" t="s">
        <v>10132</v>
      </c>
      <c r="G186" s="4">
        <v>44</v>
      </c>
      <c r="H186" s="6" t="s">
        <v>89</v>
      </c>
      <c r="I186" t="s">
        <v>4508</v>
      </c>
      <c r="J186" t="s">
        <v>4144</v>
      </c>
      <c r="L186" t="s">
        <v>4131</v>
      </c>
      <c r="M186" t="s">
        <v>4509</v>
      </c>
      <c r="N186" s="2">
        <v>1</v>
      </c>
      <c r="O186" t="s">
        <v>4150</v>
      </c>
      <c r="T186" t="s">
        <v>52</v>
      </c>
      <c r="U186" t="s">
        <v>52</v>
      </c>
      <c r="V186" t="s">
        <v>52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D186" t="s">
        <v>45</v>
      </c>
      <c r="AE186" t="s">
        <v>52</v>
      </c>
      <c r="AF186" t="s">
        <v>52</v>
      </c>
      <c r="AG186" t="s">
        <v>52</v>
      </c>
      <c r="AH186" t="s">
        <v>52</v>
      </c>
      <c r="AI186" t="s">
        <v>52</v>
      </c>
      <c r="AJ186" t="s">
        <v>52</v>
      </c>
      <c r="AO186" t="s">
        <v>52</v>
      </c>
      <c r="AQ186" t="s">
        <v>408</v>
      </c>
      <c r="AR186" t="s">
        <v>52</v>
      </c>
      <c r="AZ186">
        <v>187</v>
      </c>
      <c r="BA186" t="s">
        <v>4135</v>
      </c>
      <c r="BB186">
        <v>24860299</v>
      </c>
      <c r="BC186" t="s">
        <v>285</v>
      </c>
      <c r="BD186" t="s">
        <v>286</v>
      </c>
    </row>
    <row r="187" spans="1:56" x14ac:dyDescent="0.25">
      <c r="A187" t="s">
        <v>38</v>
      </c>
      <c r="B187" t="s">
        <v>39</v>
      </c>
      <c r="C187" t="s">
        <v>40</v>
      </c>
      <c r="D187" t="s">
        <v>287</v>
      </c>
      <c r="E187" t="s">
        <v>10132</v>
      </c>
      <c r="G187" s="4">
        <v>45</v>
      </c>
      <c r="H187" s="6" t="s">
        <v>46</v>
      </c>
      <c r="I187" t="s">
        <v>4510</v>
      </c>
      <c r="J187" t="s">
        <v>4157</v>
      </c>
      <c r="L187" t="s">
        <v>4131</v>
      </c>
      <c r="M187" t="s">
        <v>4511</v>
      </c>
      <c r="N187" s="2">
        <v>27</v>
      </c>
      <c r="O187" t="s">
        <v>4173</v>
      </c>
      <c r="Q187" t="s">
        <v>52</v>
      </c>
      <c r="AD187" t="s">
        <v>45</v>
      </c>
      <c r="AE187" t="s">
        <v>52</v>
      </c>
      <c r="AF187" t="s">
        <v>45</v>
      </c>
      <c r="AG187" t="s">
        <v>45</v>
      </c>
      <c r="AH187" t="s">
        <v>45</v>
      </c>
      <c r="AI187" t="s">
        <v>45</v>
      </c>
      <c r="AJ187" t="s">
        <v>52</v>
      </c>
      <c r="AO187" t="s">
        <v>45</v>
      </c>
      <c r="AP187" s="2">
        <v>3</v>
      </c>
      <c r="AQ187" t="s">
        <v>4158</v>
      </c>
      <c r="AZ187">
        <v>188</v>
      </c>
      <c r="BA187" t="s">
        <v>4135</v>
      </c>
      <c r="BB187">
        <v>24860308</v>
      </c>
      <c r="BC187" t="s">
        <v>290</v>
      </c>
      <c r="BD187" t="s">
        <v>291</v>
      </c>
    </row>
    <row r="188" spans="1:56" x14ac:dyDescent="0.25">
      <c r="A188" t="s">
        <v>38</v>
      </c>
      <c r="B188" t="s">
        <v>39</v>
      </c>
      <c r="C188" t="s">
        <v>40</v>
      </c>
      <c r="D188" t="s">
        <v>287</v>
      </c>
      <c r="E188" t="s">
        <v>10132</v>
      </c>
      <c r="G188" s="4">
        <v>45</v>
      </c>
      <c r="H188" s="6" t="s">
        <v>66</v>
      </c>
      <c r="I188" t="s">
        <v>4512</v>
      </c>
      <c r="J188" t="s">
        <v>4130</v>
      </c>
      <c r="L188" t="s">
        <v>4138</v>
      </c>
      <c r="M188" t="s">
        <v>4513</v>
      </c>
      <c r="N188" s="2">
        <v>28</v>
      </c>
      <c r="O188" t="s">
        <v>4146</v>
      </c>
      <c r="Q188" t="s">
        <v>52</v>
      </c>
      <c r="AD188" t="s">
        <v>45</v>
      </c>
      <c r="AE188" t="s">
        <v>52</v>
      </c>
      <c r="AF188" t="s">
        <v>45</v>
      </c>
      <c r="AG188" t="s">
        <v>45</v>
      </c>
      <c r="AH188" t="s">
        <v>45</v>
      </c>
      <c r="AI188" t="s">
        <v>45</v>
      </c>
      <c r="AJ188" t="s">
        <v>52</v>
      </c>
      <c r="AO188" t="s">
        <v>45</v>
      </c>
      <c r="AP188" s="2">
        <v>5</v>
      </c>
      <c r="AQ188" t="s">
        <v>408</v>
      </c>
      <c r="AS188" t="s">
        <v>4290</v>
      </c>
      <c r="AT188" s="2">
        <v>0</v>
      </c>
      <c r="AU188" s="2">
        <v>1</v>
      </c>
      <c r="AV188" s="2">
        <v>0</v>
      </c>
      <c r="AW188" s="2">
        <v>0</v>
      </c>
      <c r="AX188" s="2">
        <v>0</v>
      </c>
      <c r="AY188" s="2">
        <v>0</v>
      </c>
      <c r="AZ188">
        <v>189</v>
      </c>
      <c r="BA188" t="s">
        <v>4135</v>
      </c>
      <c r="BB188">
        <v>24860308</v>
      </c>
      <c r="BC188" t="s">
        <v>290</v>
      </c>
      <c r="BD188" t="s">
        <v>291</v>
      </c>
    </row>
    <row r="189" spans="1:56" x14ac:dyDescent="0.25">
      <c r="A189" t="s">
        <v>38</v>
      </c>
      <c r="B189" t="s">
        <v>39</v>
      </c>
      <c r="C189" t="s">
        <v>40</v>
      </c>
      <c r="D189" t="s">
        <v>287</v>
      </c>
      <c r="E189" t="s">
        <v>10132</v>
      </c>
      <c r="G189" s="4">
        <v>45</v>
      </c>
      <c r="H189" s="6" t="s">
        <v>89</v>
      </c>
      <c r="I189" t="s">
        <v>4514</v>
      </c>
      <c r="J189" t="s">
        <v>4144</v>
      </c>
      <c r="L189" t="s">
        <v>4131</v>
      </c>
      <c r="M189" t="s">
        <v>4515</v>
      </c>
      <c r="N189" s="2">
        <v>11</v>
      </c>
      <c r="O189" t="s">
        <v>4146</v>
      </c>
      <c r="P189" t="s">
        <v>4147</v>
      </c>
      <c r="Q189" t="s">
        <v>45</v>
      </c>
      <c r="R189" t="s">
        <v>45</v>
      </c>
      <c r="T189" t="s">
        <v>52</v>
      </c>
      <c r="U189" t="s">
        <v>45</v>
      </c>
      <c r="V189" t="s">
        <v>52</v>
      </c>
      <c r="W189" t="s">
        <v>45</v>
      </c>
      <c r="X189" t="s">
        <v>52</v>
      </c>
      <c r="Y189" t="s">
        <v>45</v>
      </c>
      <c r="Z189" t="s">
        <v>45</v>
      </c>
      <c r="AA189" t="s">
        <v>45</v>
      </c>
      <c r="AB189" t="s">
        <v>52</v>
      </c>
      <c r="AD189" t="s">
        <v>45</v>
      </c>
      <c r="AE189" t="s">
        <v>52</v>
      </c>
      <c r="AF189" t="s">
        <v>52</v>
      </c>
      <c r="AG189" t="s">
        <v>52</v>
      </c>
      <c r="AH189" t="s">
        <v>52</v>
      </c>
      <c r="AI189" t="s">
        <v>52</v>
      </c>
      <c r="AJ189" t="s">
        <v>52</v>
      </c>
      <c r="AM189" t="s">
        <v>4159</v>
      </c>
      <c r="AO189" t="s">
        <v>52</v>
      </c>
      <c r="AQ189" t="s">
        <v>408</v>
      </c>
      <c r="AR189" t="s">
        <v>52</v>
      </c>
      <c r="AZ189">
        <v>190</v>
      </c>
      <c r="BA189" t="s">
        <v>4135</v>
      </c>
      <c r="BB189">
        <v>24860308</v>
      </c>
      <c r="BC189" t="s">
        <v>290</v>
      </c>
      <c r="BD189" t="s">
        <v>291</v>
      </c>
    </row>
    <row r="190" spans="1:56" x14ac:dyDescent="0.25">
      <c r="A190" t="s">
        <v>38</v>
      </c>
      <c r="B190" t="s">
        <v>39</v>
      </c>
      <c r="C190" t="s">
        <v>40</v>
      </c>
      <c r="D190" t="s">
        <v>287</v>
      </c>
      <c r="E190" t="s">
        <v>10132</v>
      </c>
      <c r="G190" s="4">
        <v>45</v>
      </c>
      <c r="H190" s="6" t="s">
        <v>70</v>
      </c>
      <c r="I190" t="s">
        <v>4516</v>
      </c>
      <c r="J190" t="s">
        <v>4144</v>
      </c>
      <c r="L190" t="s">
        <v>4138</v>
      </c>
      <c r="M190" t="s">
        <v>4517</v>
      </c>
      <c r="N190" s="2">
        <v>9</v>
      </c>
      <c r="O190" t="s">
        <v>4146</v>
      </c>
      <c r="P190" t="s">
        <v>4147</v>
      </c>
      <c r="Q190" t="s">
        <v>45</v>
      </c>
      <c r="R190" t="s">
        <v>45</v>
      </c>
      <c r="T190" t="s">
        <v>52</v>
      </c>
      <c r="U190" t="s">
        <v>45</v>
      </c>
      <c r="V190" t="s">
        <v>52</v>
      </c>
      <c r="W190" t="s">
        <v>45</v>
      </c>
      <c r="X190" t="s">
        <v>52</v>
      </c>
      <c r="Y190" t="s">
        <v>45</v>
      </c>
      <c r="Z190" t="s">
        <v>52</v>
      </c>
      <c r="AA190" t="s">
        <v>45</v>
      </c>
      <c r="AB190" t="s">
        <v>52</v>
      </c>
      <c r="AD190" t="s">
        <v>45</v>
      </c>
      <c r="AE190" t="s">
        <v>52</v>
      </c>
      <c r="AF190" t="s">
        <v>52</v>
      </c>
      <c r="AG190" t="s">
        <v>52</v>
      </c>
      <c r="AH190" t="s">
        <v>52</v>
      </c>
      <c r="AI190" t="s">
        <v>52</v>
      </c>
      <c r="AJ190" t="s">
        <v>52</v>
      </c>
      <c r="AO190" t="s">
        <v>52</v>
      </c>
      <c r="AQ190" t="s">
        <v>408</v>
      </c>
      <c r="AR190" t="s">
        <v>52</v>
      </c>
      <c r="AZ190">
        <v>191</v>
      </c>
      <c r="BA190" t="s">
        <v>4135</v>
      </c>
      <c r="BB190">
        <v>24860308</v>
      </c>
      <c r="BC190" t="s">
        <v>290</v>
      </c>
      <c r="BD190" t="s">
        <v>291</v>
      </c>
    </row>
    <row r="191" spans="1:56" x14ac:dyDescent="0.25">
      <c r="A191" t="s">
        <v>38</v>
      </c>
      <c r="B191" t="s">
        <v>39</v>
      </c>
      <c r="C191" t="s">
        <v>40</v>
      </c>
      <c r="D191" t="s">
        <v>287</v>
      </c>
      <c r="E191" t="s">
        <v>10132</v>
      </c>
      <c r="G191" s="4">
        <v>45</v>
      </c>
      <c r="H191" s="6" t="s">
        <v>82</v>
      </c>
      <c r="I191" t="s">
        <v>4518</v>
      </c>
      <c r="J191" t="s">
        <v>4144</v>
      </c>
      <c r="L191" t="s">
        <v>4138</v>
      </c>
      <c r="M191" t="s">
        <v>4519</v>
      </c>
      <c r="N191" s="2">
        <v>7</v>
      </c>
      <c r="O191" t="s">
        <v>4146</v>
      </c>
      <c r="P191" t="s">
        <v>4147</v>
      </c>
      <c r="Q191" t="s">
        <v>45</v>
      </c>
      <c r="R191" t="s">
        <v>45</v>
      </c>
      <c r="T191" t="s">
        <v>52</v>
      </c>
      <c r="U191" t="s">
        <v>45</v>
      </c>
      <c r="V191" t="s">
        <v>52</v>
      </c>
      <c r="W191" t="s">
        <v>45</v>
      </c>
      <c r="X191" t="s">
        <v>52</v>
      </c>
      <c r="Y191" t="s">
        <v>45</v>
      </c>
      <c r="Z191" t="s">
        <v>52</v>
      </c>
      <c r="AA191" t="s">
        <v>45</v>
      </c>
      <c r="AB191" t="s">
        <v>52</v>
      </c>
      <c r="AD191" t="s">
        <v>45</v>
      </c>
      <c r="AE191" t="s">
        <v>52</v>
      </c>
      <c r="AF191" t="s">
        <v>52</v>
      </c>
      <c r="AG191" t="s">
        <v>52</v>
      </c>
      <c r="AH191" t="s">
        <v>52</v>
      </c>
      <c r="AI191" t="s">
        <v>52</v>
      </c>
      <c r="AJ191" t="s">
        <v>52</v>
      </c>
      <c r="AO191" t="s">
        <v>52</v>
      </c>
      <c r="AQ191" t="s">
        <v>408</v>
      </c>
      <c r="AR191" t="s">
        <v>52</v>
      </c>
      <c r="AZ191">
        <v>192</v>
      </c>
      <c r="BA191" t="s">
        <v>4135</v>
      </c>
      <c r="BB191">
        <v>24860308</v>
      </c>
      <c r="BC191" t="s">
        <v>290</v>
      </c>
      <c r="BD191" t="s">
        <v>291</v>
      </c>
    </row>
    <row r="192" spans="1:56" x14ac:dyDescent="0.25">
      <c r="A192" t="s">
        <v>38</v>
      </c>
      <c r="B192" t="s">
        <v>39</v>
      </c>
      <c r="C192" t="s">
        <v>40</v>
      </c>
      <c r="D192" t="s">
        <v>287</v>
      </c>
      <c r="E192" t="s">
        <v>10132</v>
      </c>
      <c r="G192" s="4">
        <v>45</v>
      </c>
      <c r="H192" s="6" t="s">
        <v>104</v>
      </c>
      <c r="I192" t="s">
        <v>4520</v>
      </c>
      <c r="J192" t="s">
        <v>4144</v>
      </c>
      <c r="L192" t="s">
        <v>4138</v>
      </c>
      <c r="M192" t="s">
        <v>4521</v>
      </c>
      <c r="N192" s="2">
        <v>6</v>
      </c>
      <c r="O192" t="s">
        <v>4150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D192" t="s">
        <v>45</v>
      </c>
      <c r="AE192" t="s">
        <v>52</v>
      </c>
      <c r="AF192" t="s">
        <v>52</v>
      </c>
      <c r="AG192" t="s">
        <v>45</v>
      </c>
      <c r="AH192" t="s">
        <v>52</v>
      </c>
      <c r="AI192" t="s">
        <v>52</v>
      </c>
      <c r="AJ192" t="s">
        <v>52</v>
      </c>
      <c r="AO192" t="s">
        <v>52</v>
      </c>
      <c r="AQ192" t="s">
        <v>408</v>
      </c>
      <c r="AR192" t="s">
        <v>52</v>
      </c>
      <c r="AZ192">
        <v>193</v>
      </c>
      <c r="BA192" t="s">
        <v>4135</v>
      </c>
      <c r="BB192">
        <v>24860308</v>
      </c>
      <c r="BC192" t="s">
        <v>290</v>
      </c>
      <c r="BD192" t="s">
        <v>291</v>
      </c>
    </row>
    <row r="193" spans="1:56" x14ac:dyDescent="0.25">
      <c r="A193" t="s">
        <v>38</v>
      </c>
      <c r="B193" t="s">
        <v>39</v>
      </c>
      <c r="C193" t="s">
        <v>40</v>
      </c>
      <c r="D193" t="s">
        <v>287</v>
      </c>
      <c r="E193" t="s">
        <v>10132</v>
      </c>
      <c r="G193" s="4">
        <v>45</v>
      </c>
      <c r="H193" s="6" t="s">
        <v>44</v>
      </c>
      <c r="I193" t="s">
        <v>4522</v>
      </c>
      <c r="J193" t="s">
        <v>4144</v>
      </c>
      <c r="L193" t="s">
        <v>4138</v>
      </c>
      <c r="M193" t="s">
        <v>4523</v>
      </c>
      <c r="N193" s="2">
        <v>3</v>
      </c>
      <c r="O193" t="s">
        <v>4150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D193" t="s">
        <v>45</v>
      </c>
      <c r="AE193" t="s">
        <v>52</v>
      </c>
      <c r="AF193" t="s">
        <v>52</v>
      </c>
      <c r="AG193" t="s">
        <v>52</v>
      </c>
      <c r="AH193" t="s">
        <v>52</v>
      </c>
      <c r="AI193" t="s">
        <v>52</v>
      </c>
      <c r="AJ193" t="s">
        <v>52</v>
      </c>
      <c r="AK193" t="s">
        <v>52</v>
      </c>
      <c r="AO193" t="s">
        <v>52</v>
      </c>
      <c r="AQ193" t="s">
        <v>408</v>
      </c>
      <c r="AR193" t="s">
        <v>52</v>
      </c>
      <c r="AZ193">
        <v>194</v>
      </c>
      <c r="BA193" t="s">
        <v>4135</v>
      </c>
      <c r="BB193">
        <v>24860308</v>
      </c>
      <c r="BC193" t="s">
        <v>290</v>
      </c>
      <c r="BD193" t="s">
        <v>291</v>
      </c>
    </row>
    <row r="194" spans="1:56" x14ac:dyDescent="0.25">
      <c r="A194" t="s">
        <v>38</v>
      </c>
      <c r="B194" t="s">
        <v>39</v>
      </c>
      <c r="C194" t="s">
        <v>40</v>
      </c>
      <c r="D194" t="s">
        <v>292</v>
      </c>
      <c r="E194" t="s">
        <v>10132</v>
      </c>
      <c r="G194" s="4">
        <v>46</v>
      </c>
      <c r="H194" s="6" t="s">
        <v>46</v>
      </c>
      <c r="I194" t="s">
        <v>294</v>
      </c>
      <c r="J194" t="s">
        <v>4130</v>
      </c>
      <c r="L194" t="s">
        <v>4138</v>
      </c>
      <c r="M194" t="s">
        <v>4524</v>
      </c>
      <c r="N194" s="2">
        <v>27</v>
      </c>
      <c r="O194" t="s">
        <v>4146</v>
      </c>
      <c r="Q194" t="s">
        <v>52</v>
      </c>
      <c r="AD194" t="s">
        <v>45</v>
      </c>
      <c r="AE194" t="s">
        <v>52</v>
      </c>
      <c r="AF194" t="s">
        <v>45</v>
      </c>
      <c r="AG194" t="s">
        <v>45</v>
      </c>
      <c r="AH194" t="s">
        <v>45</v>
      </c>
      <c r="AI194" t="s">
        <v>45</v>
      </c>
      <c r="AJ194" t="s">
        <v>52</v>
      </c>
      <c r="AK194" t="s">
        <v>52</v>
      </c>
      <c r="AO194" t="s">
        <v>45</v>
      </c>
      <c r="AP194" s="2">
        <v>3</v>
      </c>
      <c r="AQ194" t="s">
        <v>4163</v>
      </c>
      <c r="AZ194">
        <v>195</v>
      </c>
      <c r="BA194" t="s">
        <v>4135</v>
      </c>
      <c r="BB194">
        <v>24860319</v>
      </c>
      <c r="BC194" t="s">
        <v>296</v>
      </c>
      <c r="BD194" t="s">
        <v>297</v>
      </c>
    </row>
    <row r="195" spans="1:56" x14ac:dyDescent="0.25">
      <c r="A195" t="s">
        <v>38</v>
      </c>
      <c r="B195" t="s">
        <v>39</v>
      </c>
      <c r="C195" t="s">
        <v>40</v>
      </c>
      <c r="D195" t="s">
        <v>292</v>
      </c>
      <c r="E195" t="s">
        <v>10132</v>
      </c>
      <c r="G195" s="4">
        <v>46</v>
      </c>
      <c r="H195" s="6" t="s">
        <v>89</v>
      </c>
      <c r="I195" t="s">
        <v>4525</v>
      </c>
      <c r="J195" t="s">
        <v>4144</v>
      </c>
      <c r="L195" t="s">
        <v>4131</v>
      </c>
      <c r="M195" t="s">
        <v>4526</v>
      </c>
      <c r="N195" s="2">
        <v>11</v>
      </c>
      <c r="O195" t="s">
        <v>4146</v>
      </c>
      <c r="P195" t="s">
        <v>4147</v>
      </c>
      <c r="Q195" t="s">
        <v>45</v>
      </c>
      <c r="R195" t="s">
        <v>45</v>
      </c>
      <c r="T195" t="s">
        <v>52</v>
      </c>
      <c r="U195" t="s">
        <v>52</v>
      </c>
      <c r="V195" t="s">
        <v>52</v>
      </c>
      <c r="W195" t="s">
        <v>45</v>
      </c>
      <c r="X195" t="s">
        <v>52</v>
      </c>
      <c r="Y195" t="s">
        <v>52</v>
      </c>
      <c r="Z195" t="s">
        <v>45</v>
      </c>
      <c r="AA195" t="s">
        <v>52</v>
      </c>
      <c r="AB195" t="s">
        <v>52</v>
      </c>
      <c r="AD195" t="s">
        <v>45</v>
      </c>
      <c r="AE195" t="s">
        <v>52</v>
      </c>
      <c r="AF195" t="s">
        <v>52</v>
      </c>
      <c r="AG195" t="s">
        <v>45</v>
      </c>
      <c r="AH195" t="s">
        <v>52</v>
      </c>
      <c r="AI195" t="s">
        <v>52</v>
      </c>
      <c r="AJ195" t="s">
        <v>52</v>
      </c>
      <c r="AK195" t="s">
        <v>52</v>
      </c>
      <c r="AM195" t="s">
        <v>4159</v>
      </c>
      <c r="AO195" t="s">
        <v>52</v>
      </c>
      <c r="AQ195" t="s">
        <v>408</v>
      </c>
      <c r="AR195" t="s">
        <v>52</v>
      </c>
      <c r="AZ195">
        <v>196</v>
      </c>
      <c r="BA195" t="s">
        <v>4135</v>
      </c>
      <c r="BB195">
        <v>24860319</v>
      </c>
      <c r="BC195" t="s">
        <v>296</v>
      </c>
      <c r="BD195" t="s">
        <v>297</v>
      </c>
    </row>
    <row r="196" spans="1:56" x14ac:dyDescent="0.25">
      <c r="A196" t="s">
        <v>38</v>
      </c>
      <c r="B196" t="s">
        <v>39</v>
      </c>
      <c r="C196" t="s">
        <v>40</v>
      </c>
      <c r="D196" t="s">
        <v>292</v>
      </c>
      <c r="E196" t="s">
        <v>10132</v>
      </c>
      <c r="G196" s="4">
        <v>46</v>
      </c>
      <c r="H196" s="6" t="s">
        <v>89</v>
      </c>
      <c r="I196" t="s">
        <v>4527</v>
      </c>
      <c r="J196" t="s">
        <v>4144</v>
      </c>
      <c r="L196" t="s">
        <v>4131</v>
      </c>
      <c r="M196" t="s">
        <v>4528</v>
      </c>
      <c r="N196" s="2">
        <v>7</v>
      </c>
      <c r="O196" t="s">
        <v>4146</v>
      </c>
      <c r="P196" t="s">
        <v>4147</v>
      </c>
      <c r="Q196" t="s">
        <v>45</v>
      </c>
      <c r="R196" t="s">
        <v>45</v>
      </c>
      <c r="T196" t="s">
        <v>45</v>
      </c>
      <c r="U196" t="s">
        <v>45</v>
      </c>
      <c r="V196" t="s">
        <v>52</v>
      </c>
      <c r="W196" t="s">
        <v>45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D196" t="s">
        <v>45</v>
      </c>
      <c r="AE196" t="s">
        <v>52</v>
      </c>
      <c r="AF196" t="s">
        <v>52</v>
      </c>
      <c r="AG196" t="s">
        <v>45</v>
      </c>
      <c r="AH196" t="s">
        <v>52</v>
      </c>
      <c r="AI196" t="s">
        <v>52</v>
      </c>
      <c r="AJ196" t="s">
        <v>52</v>
      </c>
      <c r="AK196" t="s">
        <v>52</v>
      </c>
      <c r="AO196" t="s">
        <v>52</v>
      </c>
      <c r="AQ196" t="s">
        <v>408</v>
      </c>
      <c r="AR196" t="s">
        <v>52</v>
      </c>
      <c r="AZ196">
        <v>197</v>
      </c>
      <c r="BA196" t="s">
        <v>4135</v>
      </c>
      <c r="BB196">
        <v>24860319</v>
      </c>
      <c r="BC196" t="s">
        <v>296</v>
      </c>
      <c r="BD196" t="s">
        <v>297</v>
      </c>
    </row>
    <row r="197" spans="1:56" x14ac:dyDescent="0.25">
      <c r="A197" t="s">
        <v>38</v>
      </c>
      <c r="B197" t="s">
        <v>39</v>
      </c>
      <c r="C197" t="s">
        <v>40</v>
      </c>
      <c r="D197" t="s">
        <v>292</v>
      </c>
      <c r="E197" t="s">
        <v>10132</v>
      </c>
      <c r="G197" s="4">
        <v>46</v>
      </c>
      <c r="H197" s="6" t="s">
        <v>89</v>
      </c>
      <c r="I197" t="s">
        <v>4529</v>
      </c>
      <c r="J197" t="s">
        <v>4144</v>
      </c>
      <c r="L197" t="s">
        <v>4131</v>
      </c>
      <c r="M197" t="s">
        <v>4530</v>
      </c>
      <c r="N197" s="2">
        <v>3</v>
      </c>
      <c r="O197" t="s">
        <v>4150</v>
      </c>
      <c r="P197" t="s">
        <v>4147</v>
      </c>
      <c r="Q197" t="s">
        <v>52</v>
      </c>
      <c r="T197" t="s">
        <v>52</v>
      </c>
      <c r="U197" t="s">
        <v>52</v>
      </c>
      <c r="V197" t="s">
        <v>52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D197" t="s">
        <v>45</v>
      </c>
      <c r="AE197" t="s">
        <v>52</v>
      </c>
      <c r="AF197" t="s">
        <v>52</v>
      </c>
      <c r="AG197" t="s">
        <v>52</v>
      </c>
      <c r="AH197" t="s">
        <v>52</v>
      </c>
      <c r="AI197" t="s">
        <v>52</v>
      </c>
      <c r="AJ197" t="s">
        <v>52</v>
      </c>
      <c r="AK197" t="s">
        <v>52</v>
      </c>
      <c r="AO197" t="s">
        <v>52</v>
      </c>
      <c r="AQ197" t="s">
        <v>408</v>
      </c>
      <c r="AR197" t="s">
        <v>52</v>
      </c>
      <c r="AZ197">
        <v>198</v>
      </c>
      <c r="BA197" t="s">
        <v>4135</v>
      </c>
      <c r="BB197">
        <v>24860319</v>
      </c>
      <c r="BC197" t="s">
        <v>296</v>
      </c>
      <c r="BD197" t="s">
        <v>297</v>
      </c>
    </row>
    <row r="198" spans="1:56" x14ac:dyDescent="0.25">
      <c r="A198" t="s">
        <v>38</v>
      </c>
      <c r="B198" t="s">
        <v>39</v>
      </c>
      <c r="C198" t="s">
        <v>40</v>
      </c>
      <c r="D198" t="s">
        <v>292</v>
      </c>
      <c r="E198" t="s">
        <v>10132</v>
      </c>
      <c r="G198" s="4">
        <v>46</v>
      </c>
      <c r="H198" s="6" t="s">
        <v>70</v>
      </c>
      <c r="I198" t="s">
        <v>4531</v>
      </c>
      <c r="J198" t="s">
        <v>107</v>
      </c>
      <c r="K198" t="s">
        <v>4577</v>
      </c>
      <c r="L198" t="s">
        <v>4138</v>
      </c>
      <c r="O198" t="s">
        <v>4150</v>
      </c>
      <c r="Q198" t="s">
        <v>52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52</v>
      </c>
      <c r="AK198" t="s">
        <v>52</v>
      </c>
      <c r="AO198" t="s">
        <v>45</v>
      </c>
      <c r="AP198" s="2">
        <v>11</v>
      </c>
      <c r="AQ198" t="s">
        <v>408</v>
      </c>
      <c r="AZ198">
        <v>199</v>
      </c>
      <c r="BA198" t="s">
        <v>4135</v>
      </c>
      <c r="BB198">
        <v>24860319</v>
      </c>
      <c r="BC198" t="s">
        <v>296</v>
      </c>
      <c r="BD198" t="s">
        <v>297</v>
      </c>
    </row>
    <row r="199" spans="1:56" x14ac:dyDescent="0.25">
      <c r="A199" t="s">
        <v>38</v>
      </c>
      <c r="B199" t="s">
        <v>39</v>
      </c>
      <c r="C199" t="s">
        <v>40</v>
      </c>
      <c r="D199" t="s">
        <v>292</v>
      </c>
      <c r="E199" t="s">
        <v>10132</v>
      </c>
      <c r="G199" s="4">
        <v>46</v>
      </c>
      <c r="H199" s="6" t="s">
        <v>70</v>
      </c>
      <c r="I199" t="s">
        <v>4532</v>
      </c>
      <c r="J199" t="s">
        <v>107</v>
      </c>
      <c r="K199" t="s">
        <v>4533</v>
      </c>
      <c r="L199" t="s">
        <v>4131</v>
      </c>
      <c r="O199" t="s">
        <v>4134</v>
      </c>
      <c r="Q199" t="s">
        <v>52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  <c r="AJ199" t="s">
        <v>52</v>
      </c>
      <c r="AK199" t="s">
        <v>52</v>
      </c>
      <c r="AO199" t="s">
        <v>45</v>
      </c>
      <c r="AQ199" t="s">
        <v>408</v>
      </c>
      <c r="AZ199">
        <v>200</v>
      </c>
      <c r="BA199" t="s">
        <v>4135</v>
      </c>
      <c r="BB199">
        <v>24860319</v>
      </c>
      <c r="BC199" t="s">
        <v>296</v>
      </c>
      <c r="BD199" t="s">
        <v>297</v>
      </c>
    </row>
    <row r="200" spans="1:56" x14ac:dyDescent="0.25">
      <c r="A200" t="s">
        <v>38</v>
      </c>
      <c r="B200" t="s">
        <v>39</v>
      </c>
      <c r="C200" t="s">
        <v>40</v>
      </c>
      <c r="D200" t="s">
        <v>298</v>
      </c>
      <c r="E200" t="s">
        <v>10132</v>
      </c>
      <c r="G200" s="4">
        <v>47</v>
      </c>
      <c r="H200" s="6" t="s">
        <v>46</v>
      </c>
      <c r="I200" t="s">
        <v>4534</v>
      </c>
      <c r="J200" t="s">
        <v>4130</v>
      </c>
      <c r="L200" t="s">
        <v>4138</v>
      </c>
      <c r="M200" t="s">
        <v>4535</v>
      </c>
      <c r="N200" s="2">
        <v>38</v>
      </c>
      <c r="O200" t="s">
        <v>4146</v>
      </c>
      <c r="Q200" t="s">
        <v>52</v>
      </c>
      <c r="AD200" t="s">
        <v>45</v>
      </c>
      <c r="AE200" t="s">
        <v>52</v>
      </c>
      <c r="AF200" t="s">
        <v>45</v>
      </c>
      <c r="AG200" t="s">
        <v>45</v>
      </c>
      <c r="AH200" t="s">
        <v>45</v>
      </c>
      <c r="AI200" t="s">
        <v>45</v>
      </c>
      <c r="AJ200" t="s">
        <v>52</v>
      </c>
      <c r="AO200" t="s">
        <v>45</v>
      </c>
      <c r="AP200" s="2">
        <v>5</v>
      </c>
      <c r="AQ200" t="s">
        <v>408</v>
      </c>
      <c r="AS200" t="s">
        <v>202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1</v>
      </c>
      <c r="AZ200">
        <v>201</v>
      </c>
      <c r="BA200" t="s">
        <v>4135</v>
      </c>
      <c r="BB200">
        <v>24860324</v>
      </c>
      <c r="BC200" t="s">
        <v>301</v>
      </c>
      <c r="BD200" t="s">
        <v>302</v>
      </c>
    </row>
    <row r="201" spans="1:56" x14ac:dyDescent="0.25">
      <c r="A201" t="s">
        <v>38</v>
      </c>
      <c r="B201" t="s">
        <v>39</v>
      </c>
      <c r="C201" t="s">
        <v>40</v>
      </c>
      <c r="D201" t="s">
        <v>298</v>
      </c>
      <c r="E201" t="s">
        <v>10132</v>
      </c>
      <c r="G201" s="4">
        <v>47</v>
      </c>
      <c r="H201" s="6" t="s">
        <v>66</v>
      </c>
      <c r="I201" t="s">
        <v>4536</v>
      </c>
      <c r="J201" t="s">
        <v>4157</v>
      </c>
      <c r="L201" t="s">
        <v>4131</v>
      </c>
      <c r="M201" t="s">
        <v>4537</v>
      </c>
      <c r="N201" s="2">
        <v>43</v>
      </c>
      <c r="O201" t="s">
        <v>4146</v>
      </c>
      <c r="Q201" t="s">
        <v>52</v>
      </c>
      <c r="AD201" t="s">
        <v>45</v>
      </c>
      <c r="AE201" t="s">
        <v>52</v>
      </c>
      <c r="AF201" t="s">
        <v>45</v>
      </c>
      <c r="AG201" t="s">
        <v>45</v>
      </c>
      <c r="AH201" t="s">
        <v>45</v>
      </c>
      <c r="AI201" t="s">
        <v>45</v>
      </c>
      <c r="AJ201" t="s">
        <v>52</v>
      </c>
      <c r="AO201" t="s">
        <v>45</v>
      </c>
      <c r="AP201" s="2">
        <v>5</v>
      </c>
      <c r="AQ201" t="s">
        <v>4158</v>
      </c>
      <c r="AZ201">
        <v>202</v>
      </c>
      <c r="BA201" t="s">
        <v>4135</v>
      </c>
      <c r="BB201">
        <v>24860324</v>
      </c>
      <c r="BC201" t="s">
        <v>301</v>
      </c>
      <c r="BD201" t="s">
        <v>302</v>
      </c>
    </row>
    <row r="202" spans="1:56" x14ac:dyDescent="0.25">
      <c r="A202" t="s">
        <v>38</v>
      </c>
      <c r="B202" t="s">
        <v>39</v>
      </c>
      <c r="C202" t="s">
        <v>40</v>
      </c>
      <c r="D202" t="s">
        <v>298</v>
      </c>
      <c r="E202" t="s">
        <v>10132</v>
      </c>
      <c r="G202" s="4">
        <v>47</v>
      </c>
      <c r="H202" s="6" t="s">
        <v>89</v>
      </c>
      <c r="I202" t="s">
        <v>4538</v>
      </c>
      <c r="J202" t="s">
        <v>4144</v>
      </c>
      <c r="L202" t="s">
        <v>4138</v>
      </c>
      <c r="M202" t="s">
        <v>4539</v>
      </c>
      <c r="N202" s="2">
        <v>15</v>
      </c>
      <c r="O202" t="s">
        <v>4146</v>
      </c>
      <c r="P202" t="s">
        <v>4197</v>
      </c>
      <c r="Q202" t="s">
        <v>45</v>
      </c>
      <c r="R202" t="s">
        <v>45</v>
      </c>
      <c r="T202" t="s">
        <v>45</v>
      </c>
      <c r="U202" t="s">
        <v>45</v>
      </c>
      <c r="V202" t="s">
        <v>52</v>
      </c>
      <c r="W202" t="s">
        <v>45</v>
      </c>
      <c r="X202" t="s">
        <v>52</v>
      </c>
      <c r="Y202" t="s">
        <v>45</v>
      </c>
      <c r="Z202" t="s">
        <v>52</v>
      </c>
      <c r="AA202" t="s">
        <v>45</v>
      </c>
      <c r="AB202" t="s">
        <v>52</v>
      </c>
      <c r="AD202" t="s">
        <v>45</v>
      </c>
      <c r="AE202" t="s">
        <v>52</v>
      </c>
      <c r="AF202" t="s">
        <v>52</v>
      </c>
      <c r="AG202" t="s">
        <v>45</v>
      </c>
      <c r="AH202" t="s">
        <v>52</v>
      </c>
      <c r="AI202" t="s">
        <v>52</v>
      </c>
      <c r="AJ202" t="s">
        <v>52</v>
      </c>
      <c r="AM202" t="s">
        <v>4159</v>
      </c>
      <c r="AN202" t="s">
        <v>52</v>
      </c>
      <c r="AO202" t="s">
        <v>52</v>
      </c>
      <c r="AQ202" t="s">
        <v>408</v>
      </c>
      <c r="AR202" t="s">
        <v>52</v>
      </c>
      <c r="AZ202">
        <v>203</v>
      </c>
      <c r="BA202" t="s">
        <v>4135</v>
      </c>
      <c r="BB202">
        <v>24860324</v>
      </c>
      <c r="BC202" t="s">
        <v>301</v>
      </c>
      <c r="BD202" t="s">
        <v>302</v>
      </c>
    </row>
    <row r="203" spans="1:56" x14ac:dyDescent="0.25">
      <c r="A203" t="s">
        <v>38</v>
      </c>
      <c r="B203" t="s">
        <v>39</v>
      </c>
      <c r="C203" t="s">
        <v>40</v>
      </c>
      <c r="D203" t="s">
        <v>298</v>
      </c>
      <c r="E203" t="s">
        <v>10132</v>
      </c>
      <c r="G203" s="4">
        <v>47</v>
      </c>
      <c r="H203" s="6" t="s">
        <v>70</v>
      </c>
      <c r="I203" t="s">
        <v>4540</v>
      </c>
      <c r="J203" t="s">
        <v>4144</v>
      </c>
      <c r="L203" t="s">
        <v>4131</v>
      </c>
      <c r="M203" t="s">
        <v>4541</v>
      </c>
      <c r="N203" s="2">
        <v>6</v>
      </c>
      <c r="O203" t="s">
        <v>4134</v>
      </c>
      <c r="P203" t="s">
        <v>4147</v>
      </c>
      <c r="Q203" t="s">
        <v>45</v>
      </c>
      <c r="R203" t="s">
        <v>45</v>
      </c>
      <c r="T203" t="s">
        <v>52</v>
      </c>
      <c r="U203" t="s">
        <v>45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 t="s">
        <v>45</v>
      </c>
      <c r="AB203" t="s">
        <v>52</v>
      </c>
      <c r="AD203" t="s">
        <v>45</v>
      </c>
      <c r="AE203" t="s">
        <v>52</v>
      </c>
      <c r="AF203" t="s">
        <v>52</v>
      </c>
      <c r="AG203" t="s">
        <v>52</v>
      </c>
      <c r="AH203" t="s">
        <v>52</v>
      </c>
      <c r="AI203" t="s">
        <v>52</v>
      </c>
      <c r="AJ203" t="s">
        <v>52</v>
      </c>
      <c r="AO203" t="s">
        <v>52</v>
      </c>
      <c r="AQ203" t="s">
        <v>408</v>
      </c>
      <c r="AR203" t="s">
        <v>52</v>
      </c>
      <c r="AZ203">
        <v>204</v>
      </c>
      <c r="BA203" t="s">
        <v>4135</v>
      </c>
      <c r="BB203">
        <v>24860324</v>
      </c>
      <c r="BC203" t="s">
        <v>301</v>
      </c>
      <c r="BD203" t="s">
        <v>302</v>
      </c>
    </row>
    <row r="204" spans="1:56" x14ac:dyDescent="0.25">
      <c r="A204" t="s">
        <v>38</v>
      </c>
      <c r="B204" t="s">
        <v>39</v>
      </c>
      <c r="C204" t="s">
        <v>40</v>
      </c>
      <c r="D204" t="s">
        <v>298</v>
      </c>
      <c r="E204" t="s">
        <v>10132</v>
      </c>
      <c r="G204" s="4">
        <v>47</v>
      </c>
      <c r="H204" s="6" t="s">
        <v>82</v>
      </c>
      <c r="AZ204">
        <v>205</v>
      </c>
      <c r="BA204" t="s">
        <v>4135</v>
      </c>
      <c r="BB204">
        <v>24860324</v>
      </c>
      <c r="BC204" t="s">
        <v>301</v>
      </c>
      <c r="BD204" t="s">
        <v>302</v>
      </c>
    </row>
    <row r="205" spans="1:56" x14ac:dyDescent="0.25">
      <c r="A205" t="s">
        <v>38</v>
      </c>
      <c r="B205" t="s">
        <v>39</v>
      </c>
      <c r="C205" t="s">
        <v>40</v>
      </c>
      <c r="D205" t="s">
        <v>275</v>
      </c>
      <c r="E205" t="s">
        <v>10132</v>
      </c>
      <c r="G205" s="4">
        <v>48</v>
      </c>
      <c r="H205" s="6" t="s">
        <v>46</v>
      </c>
      <c r="I205" t="s">
        <v>303</v>
      </c>
      <c r="J205" t="s">
        <v>4130</v>
      </c>
      <c r="L205" t="s">
        <v>4138</v>
      </c>
      <c r="M205" t="s">
        <v>4542</v>
      </c>
      <c r="N205" s="2">
        <v>26</v>
      </c>
      <c r="O205" t="s">
        <v>4146</v>
      </c>
      <c r="Q205" t="s">
        <v>52</v>
      </c>
      <c r="AD205" t="s">
        <v>45</v>
      </c>
      <c r="AE205" t="s">
        <v>52</v>
      </c>
      <c r="AF205" t="s">
        <v>45</v>
      </c>
      <c r="AG205" t="s">
        <v>45</v>
      </c>
      <c r="AH205" t="s">
        <v>45</v>
      </c>
      <c r="AI205" t="s">
        <v>45</v>
      </c>
      <c r="AJ205" t="s">
        <v>52</v>
      </c>
      <c r="AO205" t="s">
        <v>45</v>
      </c>
      <c r="AP205" s="2">
        <v>2</v>
      </c>
      <c r="AQ205" t="s">
        <v>408</v>
      </c>
      <c r="AZ205">
        <v>206</v>
      </c>
      <c r="BA205" t="s">
        <v>4135</v>
      </c>
      <c r="BB205">
        <v>24860328</v>
      </c>
      <c r="BC205" t="s">
        <v>305</v>
      </c>
      <c r="BD205" t="s">
        <v>306</v>
      </c>
    </row>
    <row r="206" spans="1:56" x14ac:dyDescent="0.25">
      <c r="A206" t="s">
        <v>38</v>
      </c>
      <c r="B206" t="s">
        <v>39</v>
      </c>
      <c r="C206" t="s">
        <v>40</v>
      </c>
      <c r="D206" t="s">
        <v>275</v>
      </c>
      <c r="E206" t="s">
        <v>10132</v>
      </c>
      <c r="G206" s="4">
        <v>48</v>
      </c>
      <c r="H206" s="6" t="s">
        <v>66</v>
      </c>
      <c r="I206" t="s">
        <v>4543</v>
      </c>
      <c r="J206" t="s">
        <v>4157</v>
      </c>
      <c r="L206" t="s">
        <v>4131</v>
      </c>
      <c r="M206" t="s">
        <v>4544</v>
      </c>
      <c r="N206" s="2">
        <v>29</v>
      </c>
      <c r="O206" t="s">
        <v>4146</v>
      </c>
      <c r="Q206" t="s">
        <v>52</v>
      </c>
      <c r="AD206" t="s">
        <v>45</v>
      </c>
      <c r="AE206" t="s">
        <v>52</v>
      </c>
      <c r="AF206" t="s">
        <v>45</v>
      </c>
      <c r="AG206" t="s">
        <v>45</v>
      </c>
      <c r="AH206" t="s">
        <v>45</v>
      </c>
      <c r="AI206" t="s">
        <v>45</v>
      </c>
      <c r="AJ206" t="s">
        <v>52</v>
      </c>
      <c r="AO206" t="s">
        <v>45</v>
      </c>
      <c r="AP206" s="2">
        <v>2</v>
      </c>
      <c r="AQ206" t="s">
        <v>4158</v>
      </c>
      <c r="AZ206">
        <v>207</v>
      </c>
      <c r="BA206" t="s">
        <v>4135</v>
      </c>
      <c r="BB206">
        <v>24860328</v>
      </c>
      <c r="BC206" t="s">
        <v>305</v>
      </c>
      <c r="BD206" t="s">
        <v>306</v>
      </c>
    </row>
    <row r="207" spans="1:56" x14ac:dyDescent="0.25">
      <c r="A207" t="s">
        <v>38</v>
      </c>
      <c r="B207" t="s">
        <v>39</v>
      </c>
      <c r="C207" t="s">
        <v>40</v>
      </c>
      <c r="D207" t="s">
        <v>275</v>
      </c>
      <c r="E207" t="s">
        <v>10132</v>
      </c>
      <c r="G207" s="4">
        <v>48</v>
      </c>
      <c r="H207" s="6" t="s">
        <v>89</v>
      </c>
      <c r="I207" t="s">
        <v>4545</v>
      </c>
      <c r="J207" t="s">
        <v>4144</v>
      </c>
      <c r="L207" t="s">
        <v>4138</v>
      </c>
      <c r="M207" t="s">
        <v>4546</v>
      </c>
      <c r="N207" s="2">
        <v>3</v>
      </c>
      <c r="O207" t="s">
        <v>4150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D207" t="s">
        <v>45</v>
      </c>
      <c r="AE207" t="s">
        <v>52</v>
      </c>
      <c r="AF207" t="s">
        <v>52</v>
      </c>
      <c r="AG207" t="s">
        <v>45</v>
      </c>
      <c r="AH207" t="s">
        <v>52</v>
      </c>
      <c r="AI207" t="s">
        <v>52</v>
      </c>
      <c r="AJ207" t="s">
        <v>52</v>
      </c>
      <c r="AO207" t="s">
        <v>52</v>
      </c>
      <c r="AQ207" t="s">
        <v>408</v>
      </c>
      <c r="AR207" t="s">
        <v>52</v>
      </c>
      <c r="AZ207">
        <v>208</v>
      </c>
      <c r="BA207" t="s">
        <v>4135</v>
      </c>
      <c r="BB207">
        <v>24860328</v>
      </c>
      <c r="BC207" t="s">
        <v>305</v>
      </c>
      <c r="BD207" t="s">
        <v>306</v>
      </c>
    </row>
    <row r="208" spans="1:56" x14ac:dyDescent="0.25">
      <c r="A208" t="s">
        <v>38</v>
      </c>
      <c r="B208" t="s">
        <v>39</v>
      </c>
      <c r="C208" t="s">
        <v>40</v>
      </c>
      <c r="D208" t="s">
        <v>275</v>
      </c>
      <c r="E208" t="s">
        <v>10132</v>
      </c>
      <c r="G208" s="4">
        <v>48</v>
      </c>
      <c r="H208" s="6" t="s">
        <v>70</v>
      </c>
      <c r="I208" t="s">
        <v>4547</v>
      </c>
      <c r="J208" t="s">
        <v>4144</v>
      </c>
      <c r="L208" t="s">
        <v>4138</v>
      </c>
      <c r="M208" t="s">
        <v>4548</v>
      </c>
      <c r="N208" s="2">
        <v>0</v>
      </c>
      <c r="O208" t="s">
        <v>4150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D208" t="s">
        <v>45</v>
      </c>
      <c r="AE208" t="s">
        <v>52</v>
      </c>
      <c r="AF208" t="s">
        <v>52</v>
      </c>
      <c r="AG208" t="s">
        <v>52</v>
      </c>
      <c r="AH208" t="s">
        <v>52</v>
      </c>
      <c r="AI208" t="s">
        <v>52</v>
      </c>
      <c r="AJ208" t="s">
        <v>52</v>
      </c>
      <c r="AO208" t="s">
        <v>52</v>
      </c>
      <c r="AQ208" t="s">
        <v>408</v>
      </c>
      <c r="AR208" t="s">
        <v>52</v>
      </c>
      <c r="AZ208">
        <v>209</v>
      </c>
      <c r="BA208" t="s">
        <v>4135</v>
      </c>
      <c r="BB208">
        <v>24860328</v>
      </c>
      <c r="BC208" t="s">
        <v>305</v>
      </c>
      <c r="BD208" t="s">
        <v>306</v>
      </c>
    </row>
    <row r="209" spans="1:56" x14ac:dyDescent="0.25">
      <c r="A209" t="s">
        <v>38</v>
      </c>
      <c r="B209" t="s">
        <v>39</v>
      </c>
      <c r="C209" t="s">
        <v>40</v>
      </c>
      <c r="D209" t="s">
        <v>275</v>
      </c>
      <c r="E209" t="s">
        <v>10132</v>
      </c>
      <c r="G209" s="4">
        <v>49</v>
      </c>
      <c r="H209" s="6" t="s">
        <v>46</v>
      </c>
      <c r="I209" t="s">
        <v>307</v>
      </c>
      <c r="J209" t="s">
        <v>4130</v>
      </c>
      <c r="L209" t="s">
        <v>4138</v>
      </c>
      <c r="M209" t="s">
        <v>4549</v>
      </c>
      <c r="N209" s="2">
        <v>38</v>
      </c>
      <c r="O209" t="s">
        <v>4134</v>
      </c>
      <c r="Q209" t="s">
        <v>52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45</v>
      </c>
      <c r="AJ209" t="s">
        <v>52</v>
      </c>
      <c r="AO209" t="s">
        <v>45</v>
      </c>
      <c r="AP209" s="2">
        <v>8</v>
      </c>
      <c r="AQ209" t="s">
        <v>408</v>
      </c>
      <c r="AZ209">
        <v>210</v>
      </c>
      <c r="BA209" t="s">
        <v>4135</v>
      </c>
      <c r="BB209">
        <v>24860339</v>
      </c>
      <c r="BC209" t="s">
        <v>309</v>
      </c>
      <c r="BD209" t="s">
        <v>310</v>
      </c>
    </row>
    <row r="210" spans="1:56" x14ac:dyDescent="0.25">
      <c r="A210" t="s">
        <v>38</v>
      </c>
      <c r="B210" t="s">
        <v>39</v>
      </c>
      <c r="C210" t="s">
        <v>40</v>
      </c>
      <c r="D210" t="s">
        <v>275</v>
      </c>
      <c r="E210" t="s">
        <v>10132</v>
      </c>
      <c r="G210" s="4">
        <v>49</v>
      </c>
      <c r="H210" s="6" t="s">
        <v>66</v>
      </c>
      <c r="I210" t="s">
        <v>4550</v>
      </c>
      <c r="J210" t="s">
        <v>4157</v>
      </c>
      <c r="L210" t="s">
        <v>4131</v>
      </c>
      <c r="M210" t="s">
        <v>4551</v>
      </c>
      <c r="N210" s="2">
        <v>39</v>
      </c>
      <c r="O210" t="s">
        <v>4146</v>
      </c>
      <c r="Q210" t="s">
        <v>52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45</v>
      </c>
      <c r="AJ210" t="s">
        <v>52</v>
      </c>
      <c r="AO210" t="s">
        <v>45</v>
      </c>
      <c r="AP210" s="2">
        <v>8</v>
      </c>
      <c r="AQ210" t="s">
        <v>4163</v>
      </c>
      <c r="AZ210">
        <v>211</v>
      </c>
      <c r="BA210" t="s">
        <v>4135</v>
      </c>
      <c r="BB210">
        <v>24860339</v>
      </c>
      <c r="BC210" t="s">
        <v>309</v>
      </c>
      <c r="BD210" t="s">
        <v>310</v>
      </c>
    </row>
    <row r="211" spans="1:56" x14ac:dyDescent="0.25">
      <c r="A211" t="s">
        <v>38</v>
      </c>
      <c r="B211" t="s">
        <v>39</v>
      </c>
      <c r="C211" t="s">
        <v>40</v>
      </c>
      <c r="D211" t="s">
        <v>275</v>
      </c>
      <c r="E211" t="s">
        <v>10132</v>
      </c>
      <c r="G211" s="4">
        <v>49</v>
      </c>
      <c r="H211" s="6" t="s">
        <v>89</v>
      </c>
      <c r="I211" t="s">
        <v>4552</v>
      </c>
      <c r="J211" t="s">
        <v>4144</v>
      </c>
      <c r="L211" t="s">
        <v>4131</v>
      </c>
      <c r="M211" t="s">
        <v>4553</v>
      </c>
      <c r="N211" s="2">
        <v>19</v>
      </c>
      <c r="O211" t="s">
        <v>4162</v>
      </c>
      <c r="Q211" t="s">
        <v>52</v>
      </c>
      <c r="AD211" t="s">
        <v>45</v>
      </c>
      <c r="AE211" t="s">
        <v>52</v>
      </c>
      <c r="AF211" t="s">
        <v>52</v>
      </c>
      <c r="AG211" t="s">
        <v>52</v>
      </c>
      <c r="AH211" t="s">
        <v>52</v>
      </c>
      <c r="AI211" t="s">
        <v>52</v>
      </c>
      <c r="AJ211" t="s">
        <v>52</v>
      </c>
      <c r="AO211" t="s">
        <v>52</v>
      </c>
      <c r="AQ211" t="s">
        <v>4163</v>
      </c>
      <c r="AZ211">
        <v>212</v>
      </c>
      <c r="BA211" t="s">
        <v>4135</v>
      </c>
      <c r="BB211">
        <v>24860339</v>
      </c>
      <c r="BC211" t="s">
        <v>309</v>
      </c>
      <c r="BD211" t="s">
        <v>310</v>
      </c>
    </row>
    <row r="212" spans="1:56" x14ac:dyDescent="0.25">
      <c r="A212" t="s">
        <v>38</v>
      </c>
      <c r="B212" t="s">
        <v>39</v>
      </c>
      <c r="C212" t="s">
        <v>40</v>
      </c>
      <c r="D212" t="s">
        <v>275</v>
      </c>
      <c r="E212" t="s">
        <v>10132</v>
      </c>
      <c r="G212" s="4">
        <v>49</v>
      </c>
      <c r="H212" s="6" t="s">
        <v>70</v>
      </c>
      <c r="I212" t="s">
        <v>4554</v>
      </c>
      <c r="J212" t="s">
        <v>4144</v>
      </c>
      <c r="L212" t="s">
        <v>4131</v>
      </c>
      <c r="M212" t="s">
        <v>4555</v>
      </c>
      <c r="N212" s="2">
        <v>14</v>
      </c>
      <c r="O212" t="s">
        <v>4146</v>
      </c>
      <c r="P212" t="s">
        <v>4179</v>
      </c>
      <c r="Q212" t="s">
        <v>45</v>
      </c>
      <c r="R212" t="s">
        <v>45</v>
      </c>
      <c r="T212" t="s">
        <v>45</v>
      </c>
      <c r="U212" t="s">
        <v>45</v>
      </c>
      <c r="V212" t="s">
        <v>52</v>
      </c>
      <c r="W212" t="s">
        <v>45</v>
      </c>
      <c r="X212" t="s">
        <v>52</v>
      </c>
      <c r="Y212" t="s">
        <v>45</v>
      </c>
      <c r="Z212" t="s">
        <v>52</v>
      </c>
      <c r="AA212" t="s">
        <v>45</v>
      </c>
      <c r="AB212" t="s">
        <v>52</v>
      </c>
      <c r="AD212" t="s">
        <v>45</v>
      </c>
      <c r="AE212" t="s">
        <v>52</v>
      </c>
      <c r="AF212" t="s">
        <v>52</v>
      </c>
      <c r="AG212" t="s">
        <v>52</v>
      </c>
      <c r="AH212" t="s">
        <v>52</v>
      </c>
      <c r="AI212" t="s">
        <v>52</v>
      </c>
      <c r="AJ212" t="s">
        <v>52</v>
      </c>
      <c r="AM212" t="s">
        <v>4159</v>
      </c>
      <c r="AO212" t="s">
        <v>52</v>
      </c>
      <c r="AQ212" t="s">
        <v>408</v>
      </c>
      <c r="AR212" t="s">
        <v>52</v>
      </c>
      <c r="AZ212">
        <v>213</v>
      </c>
      <c r="BA212" t="s">
        <v>4135</v>
      </c>
      <c r="BB212">
        <v>24860339</v>
      </c>
      <c r="BC212" t="s">
        <v>309</v>
      </c>
      <c r="BD212" t="s">
        <v>310</v>
      </c>
    </row>
    <row r="213" spans="1:56" x14ac:dyDescent="0.25">
      <c r="A213" t="s">
        <v>38</v>
      </c>
      <c r="B213" t="s">
        <v>39</v>
      </c>
      <c r="C213" t="s">
        <v>40</v>
      </c>
      <c r="D213" t="s">
        <v>275</v>
      </c>
      <c r="E213" t="s">
        <v>10132</v>
      </c>
      <c r="G213" s="4">
        <v>49</v>
      </c>
      <c r="H213" s="6" t="s">
        <v>82</v>
      </c>
      <c r="I213" t="s">
        <v>4556</v>
      </c>
      <c r="J213" t="s">
        <v>4144</v>
      </c>
      <c r="L213" t="s">
        <v>4131</v>
      </c>
      <c r="M213" t="s">
        <v>4557</v>
      </c>
      <c r="N213" s="2">
        <v>12</v>
      </c>
      <c r="O213" t="s">
        <v>4146</v>
      </c>
      <c r="P213" t="s">
        <v>4197</v>
      </c>
      <c r="Q213" t="s">
        <v>45</v>
      </c>
      <c r="R213" t="s">
        <v>45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  <c r="Y213" t="s">
        <v>45</v>
      </c>
      <c r="Z213" t="s">
        <v>52</v>
      </c>
      <c r="AA213" t="s">
        <v>45</v>
      </c>
      <c r="AB213" t="s">
        <v>52</v>
      </c>
      <c r="AD213" t="s">
        <v>45</v>
      </c>
      <c r="AE213" t="s">
        <v>52</v>
      </c>
      <c r="AF213" t="s">
        <v>52</v>
      </c>
      <c r="AG213" t="s">
        <v>52</v>
      </c>
      <c r="AH213" t="s">
        <v>52</v>
      </c>
      <c r="AI213" t="s">
        <v>52</v>
      </c>
      <c r="AJ213" t="s">
        <v>52</v>
      </c>
      <c r="AM213" t="s">
        <v>4159</v>
      </c>
      <c r="AO213" t="s">
        <v>52</v>
      </c>
      <c r="AQ213" t="s">
        <v>408</v>
      </c>
      <c r="AR213" t="s">
        <v>52</v>
      </c>
      <c r="AZ213">
        <v>214</v>
      </c>
      <c r="BA213" t="s">
        <v>4135</v>
      </c>
      <c r="BB213">
        <v>24860339</v>
      </c>
      <c r="BC213" t="s">
        <v>309</v>
      </c>
      <c r="BD213" t="s">
        <v>310</v>
      </c>
    </row>
    <row r="214" spans="1:56" x14ac:dyDescent="0.25">
      <c r="A214" t="s">
        <v>38</v>
      </c>
      <c r="B214" t="s">
        <v>39</v>
      </c>
      <c r="C214" t="s">
        <v>40</v>
      </c>
      <c r="D214" t="s">
        <v>275</v>
      </c>
      <c r="E214" t="s">
        <v>10132</v>
      </c>
      <c r="G214" s="4">
        <v>49</v>
      </c>
      <c r="H214" s="6" t="s">
        <v>104</v>
      </c>
      <c r="I214" t="s">
        <v>4558</v>
      </c>
      <c r="J214" t="s">
        <v>4144</v>
      </c>
      <c r="L214" t="s">
        <v>4138</v>
      </c>
      <c r="M214" t="s">
        <v>4559</v>
      </c>
      <c r="N214" s="2">
        <v>9</v>
      </c>
      <c r="O214" t="s">
        <v>4146</v>
      </c>
      <c r="P214" t="s">
        <v>4197</v>
      </c>
      <c r="Q214" t="s">
        <v>45</v>
      </c>
      <c r="R214" t="s">
        <v>45</v>
      </c>
      <c r="T214" t="s">
        <v>52</v>
      </c>
      <c r="U214" t="s">
        <v>52</v>
      </c>
      <c r="V214" t="s">
        <v>52</v>
      </c>
      <c r="W214" t="s">
        <v>52</v>
      </c>
      <c r="X214" t="s">
        <v>52</v>
      </c>
      <c r="Y214" t="s">
        <v>45</v>
      </c>
      <c r="Z214" t="s">
        <v>52</v>
      </c>
      <c r="AA214" t="s">
        <v>45</v>
      </c>
      <c r="AB214" t="s">
        <v>52</v>
      </c>
      <c r="AD214" t="s">
        <v>45</v>
      </c>
      <c r="AE214" t="s">
        <v>52</v>
      </c>
      <c r="AF214" t="s">
        <v>52</v>
      </c>
      <c r="AG214" t="s">
        <v>52</v>
      </c>
      <c r="AH214" t="s">
        <v>52</v>
      </c>
      <c r="AI214" t="s">
        <v>52</v>
      </c>
      <c r="AJ214" t="s">
        <v>52</v>
      </c>
      <c r="AO214" t="s">
        <v>52</v>
      </c>
      <c r="AQ214" t="s">
        <v>408</v>
      </c>
      <c r="AR214" t="s">
        <v>52</v>
      </c>
      <c r="AZ214">
        <v>215</v>
      </c>
      <c r="BA214" t="s">
        <v>4135</v>
      </c>
      <c r="BB214">
        <v>24860339</v>
      </c>
      <c r="BC214" t="s">
        <v>309</v>
      </c>
      <c r="BD214" t="s">
        <v>310</v>
      </c>
    </row>
    <row r="215" spans="1:56" x14ac:dyDescent="0.25">
      <c r="A215" t="s">
        <v>38</v>
      </c>
      <c r="B215" t="s">
        <v>39</v>
      </c>
      <c r="C215" t="s">
        <v>40</v>
      </c>
      <c r="D215" t="s">
        <v>275</v>
      </c>
      <c r="E215" t="s">
        <v>10132</v>
      </c>
      <c r="G215" s="4">
        <v>49</v>
      </c>
      <c r="H215" s="6" t="s">
        <v>44</v>
      </c>
      <c r="I215" t="s">
        <v>4560</v>
      </c>
      <c r="J215" t="s">
        <v>4144</v>
      </c>
      <c r="L215" t="s">
        <v>4138</v>
      </c>
      <c r="M215" t="s">
        <v>4561</v>
      </c>
      <c r="N215" s="2">
        <v>7</v>
      </c>
      <c r="O215" t="s">
        <v>4146</v>
      </c>
      <c r="P215" t="s">
        <v>4197</v>
      </c>
      <c r="Q215" t="s">
        <v>45</v>
      </c>
      <c r="R215" t="s">
        <v>45</v>
      </c>
      <c r="T215" t="s">
        <v>52</v>
      </c>
      <c r="U215" t="s">
        <v>52</v>
      </c>
      <c r="V215" t="s">
        <v>52</v>
      </c>
      <c r="W215" t="s">
        <v>52</v>
      </c>
      <c r="X215" t="s">
        <v>52</v>
      </c>
      <c r="Y215" t="s">
        <v>45</v>
      </c>
      <c r="Z215" t="s">
        <v>52</v>
      </c>
      <c r="AA215" t="s">
        <v>45</v>
      </c>
      <c r="AB215" t="s">
        <v>52</v>
      </c>
      <c r="AD215" t="s">
        <v>45</v>
      </c>
      <c r="AE215" t="s">
        <v>52</v>
      </c>
      <c r="AF215" t="s">
        <v>52</v>
      </c>
      <c r="AG215" t="s">
        <v>52</v>
      </c>
      <c r="AH215" t="s">
        <v>52</v>
      </c>
      <c r="AI215" t="s">
        <v>52</v>
      </c>
      <c r="AJ215" t="s">
        <v>52</v>
      </c>
      <c r="AO215" t="s">
        <v>52</v>
      </c>
      <c r="AQ215" t="s">
        <v>408</v>
      </c>
      <c r="AR215" t="s">
        <v>52</v>
      </c>
      <c r="AZ215">
        <v>216</v>
      </c>
      <c r="BA215" t="s">
        <v>4135</v>
      </c>
      <c r="BB215">
        <v>24860339</v>
      </c>
      <c r="BC215" t="s">
        <v>309</v>
      </c>
      <c r="BD215" t="s">
        <v>310</v>
      </c>
    </row>
    <row r="216" spans="1:56" x14ac:dyDescent="0.25">
      <c r="A216" t="s">
        <v>38</v>
      </c>
      <c r="B216" t="s">
        <v>39</v>
      </c>
      <c r="C216" t="s">
        <v>40</v>
      </c>
      <c r="D216" t="s">
        <v>275</v>
      </c>
      <c r="E216" t="s">
        <v>10132</v>
      </c>
      <c r="G216" s="4">
        <v>49</v>
      </c>
      <c r="H216" s="6" t="s">
        <v>216</v>
      </c>
      <c r="I216" t="s">
        <v>4562</v>
      </c>
      <c r="J216" t="s">
        <v>4144</v>
      </c>
      <c r="L216" t="s">
        <v>4138</v>
      </c>
      <c r="M216" t="s">
        <v>4563</v>
      </c>
      <c r="N216" s="2">
        <v>4</v>
      </c>
      <c r="O216" t="s">
        <v>4150</v>
      </c>
      <c r="T216" t="s">
        <v>52</v>
      </c>
      <c r="U216" t="s">
        <v>52</v>
      </c>
      <c r="V216" t="s">
        <v>52</v>
      </c>
      <c r="W216" t="s">
        <v>52</v>
      </c>
      <c r="X216" t="s">
        <v>52</v>
      </c>
      <c r="Y216" t="s">
        <v>45</v>
      </c>
      <c r="Z216" t="s">
        <v>52</v>
      </c>
      <c r="AA216" t="s">
        <v>45</v>
      </c>
      <c r="AB216" t="s">
        <v>52</v>
      </c>
      <c r="AD216" t="s">
        <v>45</v>
      </c>
      <c r="AE216" t="s">
        <v>52</v>
      </c>
      <c r="AF216" t="s">
        <v>52</v>
      </c>
      <c r="AG216" t="s">
        <v>52</v>
      </c>
      <c r="AH216" t="s">
        <v>52</v>
      </c>
      <c r="AI216" t="s">
        <v>52</v>
      </c>
      <c r="AJ216" t="s">
        <v>52</v>
      </c>
      <c r="AO216" t="s">
        <v>52</v>
      </c>
      <c r="AQ216" t="s">
        <v>408</v>
      </c>
      <c r="AR216" t="s">
        <v>52</v>
      </c>
      <c r="AZ216">
        <v>217</v>
      </c>
      <c r="BA216" t="s">
        <v>4135</v>
      </c>
      <c r="BB216">
        <v>24860339</v>
      </c>
      <c r="BC216" t="s">
        <v>309</v>
      </c>
      <c r="BD216" t="s">
        <v>310</v>
      </c>
    </row>
    <row r="217" spans="1:56" x14ac:dyDescent="0.25">
      <c r="A217" t="s">
        <v>38</v>
      </c>
      <c r="B217" t="s">
        <v>39</v>
      </c>
      <c r="C217" t="s">
        <v>40</v>
      </c>
      <c r="D217" t="s">
        <v>275</v>
      </c>
      <c r="E217" t="s">
        <v>10132</v>
      </c>
      <c r="G217" s="4">
        <v>49</v>
      </c>
      <c r="H217" s="6" t="s">
        <v>91</v>
      </c>
      <c r="I217" t="s">
        <v>4564</v>
      </c>
      <c r="J217" t="s">
        <v>4144</v>
      </c>
      <c r="L217" t="s">
        <v>4138</v>
      </c>
      <c r="M217" t="s">
        <v>4565</v>
      </c>
      <c r="N217" s="2">
        <v>2</v>
      </c>
      <c r="O217" t="s">
        <v>4150</v>
      </c>
      <c r="T217" t="s">
        <v>52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D217" t="s">
        <v>45</v>
      </c>
      <c r="AE217" t="s">
        <v>52</v>
      </c>
      <c r="AF217" t="s">
        <v>52</v>
      </c>
      <c r="AG217" t="s">
        <v>52</v>
      </c>
      <c r="AH217" t="s">
        <v>52</v>
      </c>
      <c r="AI217" t="s">
        <v>52</v>
      </c>
      <c r="AJ217" t="s">
        <v>52</v>
      </c>
      <c r="AO217" t="s">
        <v>52</v>
      </c>
      <c r="AQ217" t="s">
        <v>408</v>
      </c>
      <c r="AR217" t="s">
        <v>52</v>
      </c>
      <c r="AZ217">
        <v>218</v>
      </c>
      <c r="BA217" t="s">
        <v>4135</v>
      </c>
      <c r="BB217">
        <v>24860339</v>
      </c>
      <c r="BC217" t="s">
        <v>309</v>
      </c>
      <c r="BD217" t="s">
        <v>310</v>
      </c>
    </row>
    <row r="218" spans="1:56" x14ac:dyDescent="0.25">
      <c r="A218" t="s">
        <v>38</v>
      </c>
      <c r="B218" t="s">
        <v>39</v>
      </c>
      <c r="C218" t="s">
        <v>40</v>
      </c>
      <c r="D218" t="s">
        <v>292</v>
      </c>
      <c r="E218" t="s">
        <v>10132</v>
      </c>
      <c r="G218" s="4">
        <v>50</v>
      </c>
      <c r="H218" s="6" t="s">
        <v>46</v>
      </c>
      <c r="I218" t="s">
        <v>4566</v>
      </c>
      <c r="J218" t="s">
        <v>4130</v>
      </c>
      <c r="L218" t="s">
        <v>4138</v>
      </c>
      <c r="M218" t="s">
        <v>4567</v>
      </c>
      <c r="N218" s="2">
        <v>21</v>
      </c>
      <c r="O218" t="s">
        <v>4146</v>
      </c>
      <c r="Q218" t="s">
        <v>45</v>
      </c>
      <c r="AD218" t="s">
        <v>45</v>
      </c>
      <c r="AE218" t="s">
        <v>52</v>
      </c>
      <c r="AF218" t="s">
        <v>45</v>
      </c>
      <c r="AG218" t="s">
        <v>45</v>
      </c>
      <c r="AH218" t="s">
        <v>45</v>
      </c>
      <c r="AI218" t="s">
        <v>45</v>
      </c>
      <c r="AJ218" t="s">
        <v>52</v>
      </c>
      <c r="AK218" t="s">
        <v>52</v>
      </c>
      <c r="AO218" t="s">
        <v>45</v>
      </c>
      <c r="AP218" s="2">
        <v>1</v>
      </c>
      <c r="AQ218" t="s">
        <v>4163</v>
      </c>
      <c r="AZ218">
        <v>219</v>
      </c>
      <c r="BA218" t="s">
        <v>4135</v>
      </c>
      <c r="BB218">
        <v>24860347</v>
      </c>
      <c r="BC218" t="s">
        <v>313</v>
      </c>
      <c r="BD218" t="s">
        <v>314</v>
      </c>
    </row>
    <row r="219" spans="1:56" x14ac:dyDescent="0.25">
      <c r="A219" t="s">
        <v>38</v>
      </c>
      <c r="B219" t="s">
        <v>39</v>
      </c>
      <c r="C219" t="s">
        <v>40</v>
      </c>
      <c r="D219" t="s">
        <v>292</v>
      </c>
      <c r="E219" t="s">
        <v>10132</v>
      </c>
      <c r="G219" s="4">
        <v>50</v>
      </c>
      <c r="H219" s="6" t="s">
        <v>89</v>
      </c>
      <c r="I219" t="s">
        <v>4568</v>
      </c>
      <c r="J219" t="s">
        <v>4144</v>
      </c>
      <c r="L219" t="s">
        <v>4131</v>
      </c>
      <c r="M219" t="s">
        <v>4569</v>
      </c>
      <c r="N219" s="2">
        <v>2</v>
      </c>
      <c r="O219" t="s">
        <v>4150</v>
      </c>
      <c r="Q219" t="s">
        <v>52</v>
      </c>
      <c r="R219" t="s">
        <v>4147</v>
      </c>
      <c r="T219" t="s">
        <v>52</v>
      </c>
      <c r="U219" t="s">
        <v>52</v>
      </c>
      <c r="V219" t="s">
        <v>52</v>
      </c>
      <c r="W219" t="s">
        <v>52</v>
      </c>
      <c r="X219" t="s">
        <v>52</v>
      </c>
      <c r="Y219" t="s">
        <v>52</v>
      </c>
      <c r="Z219" t="s">
        <v>52</v>
      </c>
      <c r="AB219" t="s">
        <v>52</v>
      </c>
      <c r="AD219" t="s">
        <v>45</v>
      </c>
      <c r="AJ219" t="s">
        <v>52</v>
      </c>
      <c r="AK219" t="s">
        <v>52</v>
      </c>
      <c r="AO219" t="s">
        <v>52</v>
      </c>
      <c r="AQ219" t="s">
        <v>408</v>
      </c>
      <c r="AR219" t="s">
        <v>52</v>
      </c>
      <c r="AZ219">
        <v>220</v>
      </c>
      <c r="BA219" t="s">
        <v>4135</v>
      </c>
      <c r="BB219">
        <v>24860347</v>
      </c>
      <c r="BC219" t="s">
        <v>313</v>
      </c>
      <c r="BD219" t="s">
        <v>314</v>
      </c>
    </row>
    <row r="220" spans="1:56" x14ac:dyDescent="0.25">
      <c r="A220" t="s">
        <v>38</v>
      </c>
      <c r="B220" t="s">
        <v>39</v>
      </c>
      <c r="C220" t="s">
        <v>40</v>
      </c>
      <c r="D220" t="s">
        <v>292</v>
      </c>
      <c r="E220" t="s">
        <v>10132</v>
      </c>
      <c r="G220" s="4">
        <v>50</v>
      </c>
      <c r="H220" s="6" t="s">
        <v>66</v>
      </c>
      <c r="I220" t="s">
        <v>4570</v>
      </c>
      <c r="J220" t="s">
        <v>4157</v>
      </c>
      <c r="L220" t="s">
        <v>4131</v>
      </c>
      <c r="M220" t="s">
        <v>4571</v>
      </c>
      <c r="N220" s="2">
        <v>31</v>
      </c>
      <c r="O220" t="s">
        <v>4146</v>
      </c>
      <c r="Q220" t="s">
        <v>52</v>
      </c>
      <c r="AD220" t="s">
        <v>45</v>
      </c>
      <c r="AE220" t="s">
        <v>52</v>
      </c>
      <c r="AF220" t="s">
        <v>45</v>
      </c>
      <c r="AG220" t="s">
        <v>45</v>
      </c>
      <c r="AH220" t="s">
        <v>45</v>
      </c>
      <c r="AI220" t="s">
        <v>45</v>
      </c>
      <c r="AJ220" t="s">
        <v>52</v>
      </c>
      <c r="AK220" t="s">
        <v>52</v>
      </c>
      <c r="AO220" t="s">
        <v>45</v>
      </c>
      <c r="AP220" s="2">
        <v>6</v>
      </c>
      <c r="AQ220" t="s">
        <v>4163</v>
      </c>
      <c r="AZ220">
        <v>221</v>
      </c>
      <c r="BA220" t="s">
        <v>4135</v>
      </c>
      <c r="BB220">
        <v>24860347</v>
      </c>
      <c r="BC220" t="s">
        <v>313</v>
      </c>
      <c r="BD220" t="s">
        <v>314</v>
      </c>
    </row>
    <row r="221" spans="1:56" x14ac:dyDescent="0.25">
      <c r="A221" t="s">
        <v>38</v>
      </c>
      <c r="B221" t="s">
        <v>39</v>
      </c>
      <c r="C221" t="s">
        <v>40</v>
      </c>
      <c r="D221" t="s">
        <v>315</v>
      </c>
      <c r="E221" t="s">
        <v>10132</v>
      </c>
      <c r="G221" s="4">
        <v>51</v>
      </c>
      <c r="H221" s="6" t="s">
        <v>46</v>
      </c>
      <c r="I221" t="s">
        <v>4572</v>
      </c>
      <c r="J221" t="s">
        <v>4144</v>
      </c>
      <c r="L221" t="s">
        <v>4131</v>
      </c>
      <c r="M221" t="s">
        <v>4573</v>
      </c>
      <c r="N221" s="2">
        <v>17</v>
      </c>
      <c r="O221" t="s">
        <v>4146</v>
      </c>
      <c r="P221" t="s">
        <v>4382</v>
      </c>
      <c r="Q221" t="s">
        <v>45</v>
      </c>
      <c r="R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52</v>
      </c>
      <c r="Y221" t="s">
        <v>45</v>
      </c>
      <c r="Z221" t="s">
        <v>52</v>
      </c>
      <c r="AA221" t="s">
        <v>45</v>
      </c>
      <c r="AB221" t="s">
        <v>45</v>
      </c>
      <c r="AD221" t="s">
        <v>45</v>
      </c>
      <c r="AE221" t="s">
        <v>52</v>
      </c>
      <c r="AF221" t="s">
        <v>52</v>
      </c>
      <c r="AG221" t="s">
        <v>52</v>
      </c>
      <c r="AH221" t="s">
        <v>52</v>
      </c>
      <c r="AI221" t="s">
        <v>52</v>
      </c>
      <c r="AJ221" t="s">
        <v>52</v>
      </c>
      <c r="AK221" t="s">
        <v>52</v>
      </c>
      <c r="AM221" t="s">
        <v>4159</v>
      </c>
      <c r="AO221" t="s">
        <v>52</v>
      </c>
      <c r="AQ221" t="s">
        <v>4163</v>
      </c>
      <c r="AR221" t="s">
        <v>52</v>
      </c>
      <c r="AZ221">
        <v>222</v>
      </c>
      <c r="BA221" t="s">
        <v>4135</v>
      </c>
      <c r="BB221">
        <v>24860361</v>
      </c>
      <c r="BC221" t="s">
        <v>319</v>
      </c>
      <c r="BD221" t="s">
        <v>320</v>
      </c>
    </row>
    <row r="222" spans="1:56" x14ac:dyDescent="0.25">
      <c r="A222" t="s">
        <v>38</v>
      </c>
      <c r="B222" t="s">
        <v>39</v>
      </c>
      <c r="C222" t="s">
        <v>40</v>
      </c>
      <c r="D222" t="s">
        <v>315</v>
      </c>
      <c r="E222" t="s">
        <v>10132</v>
      </c>
      <c r="G222" s="4">
        <v>51</v>
      </c>
      <c r="H222" s="6" t="s">
        <v>70</v>
      </c>
      <c r="I222" t="s">
        <v>4574</v>
      </c>
      <c r="J222" t="s">
        <v>4157</v>
      </c>
      <c r="L222" t="s">
        <v>4131</v>
      </c>
      <c r="M222" t="s">
        <v>4575</v>
      </c>
      <c r="N222" s="2">
        <v>60</v>
      </c>
      <c r="O222" t="s">
        <v>4150</v>
      </c>
      <c r="Q222" t="s">
        <v>52</v>
      </c>
      <c r="AD222" t="s">
        <v>45</v>
      </c>
      <c r="AE222" t="s">
        <v>52</v>
      </c>
      <c r="AF222" t="s">
        <v>45</v>
      </c>
      <c r="AG222" t="s">
        <v>45</v>
      </c>
      <c r="AH222" t="s">
        <v>45</v>
      </c>
      <c r="AI222" t="s">
        <v>45</v>
      </c>
      <c r="AJ222" t="s">
        <v>52</v>
      </c>
      <c r="AK222" t="s">
        <v>52</v>
      </c>
      <c r="AO222" t="s">
        <v>45</v>
      </c>
      <c r="AP222" s="2">
        <v>14</v>
      </c>
      <c r="AQ222" t="s">
        <v>4158</v>
      </c>
      <c r="AZ222">
        <v>223</v>
      </c>
      <c r="BA222" t="s">
        <v>4135</v>
      </c>
      <c r="BB222">
        <v>24860361</v>
      </c>
      <c r="BC222" t="s">
        <v>319</v>
      </c>
      <c r="BD222" t="s">
        <v>320</v>
      </c>
    </row>
    <row r="223" spans="1:56" x14ac:dyDescent="0.25">
      <c r="A223" t="s">
        <v>38</v>
      </c>
      <c r="B223" t="s">
        <v>39</v>
      </c>
      <c r="C223" t="s">
        <v>40</v>
      </c>
      <c r="D223" t="s">
        <v>315</v>
      </c>
      <c r="E223" t="s">
        <v>10132</v>
      </c>
      <c r="G223" s="4">
        <v>51</v>
      </c>
      <c r="H223" s="6" t="s">
        <v>70</v>
      </c>
      <c r="I223" t="s">
        <v>4576</v>
      </c>
      <c r="J223" t="s">
        <v>107</v>
      </c>
      <c r="K223" t="s">
        <v>4577</v>
      </c>
      <c r="L223" t="s">
        <v>4131</v>
      </c>
      <c r="M223" t="s">
        <v>4578</v>
      </c>
      <c r="N223" s="2">
        <v>50</v>
      </c>
      <c r="O223" t="s">
        <v>4134</v>
      </c>
      <c r="Q223" t="s">
        <v>52</v>
      </c>
      <c r="AD223" t="s">
        <v>45</v>
      </c>
      <c r="AE223" t="s">
        <v>45</v>
      </c>
      <c r="AF223" t="s">
        <v>45</v>
      </c>
      <c r="AG223" t="s">
        <v>45</v>
      </c>
      <c r="AH223" t="s">
        <v>45</v>
      </c>
      <c r="AI223" t="s">
        <v>45</v>
      </c>
      <c r="AJ223" t="s">
        <v>52</v>
      </c>
      <c r="AK223" t="s">
        <v>52</v>
      </c>
      <c r="AO223" t="s">
        <v>45</v>
      </c>
      <c r="AP223" s="2">
        <v>14</v>
      </c>
      <c r="AQ223" t="s">
        <v>4185</v>
      </c>
      <c r="AZ223">
        <v>224</v>
      </c>
      <c r="BA223" t="s">
        <v>4135</v>
      </c>
      <c r="BB223">
        <v>24860361</v>
      </c>
      <c r="BC223" t="s">
        <v>319</v>
      </c>
      <c r="BD223" t="s">
        <v>320</v>
      </c>
    </row>
    <row r="224" spans="1:56" x14ac:dyDescent="0.25">
      <c r="A224" t="s">
        <v>38</v>
      </c>
      <c r="B224" t="s">
        <v>39</v>
      </c>
      <c r="C224" t="s">
        <v>40</v>
      </c>
      <c r="D224" t="s">
        <v>315</v>
      </c>
      <c r="E224" t="s">
        <v>10132</v>
      </c>
      <c r="G224" s="4">
        <v>51</v>
      </c>
      <c r="H224" s="6" t="s">
        <v>70</v>
      </c>
      <c r="I224" t="s">
        <v>4579</v>
      </c>
      <c r="J224" t="s">
        <v>107</v>
      </c>
      <c r="K224" t="s">
        <v>4580</v>
      </c>
      <c r="L224" t="s">
        <v>4131</v>
      </c>
      <c r="M224" t="s">
        <v>4581</v>
      </c>
      <c r="N224" s="2">
        <v>16</v>
      </c>
      <c r="O224" t="s">
        <v>4146</v>
      </c>
      <c r="P224" t="s">
        <v>4147</v>
      </c>
      <c r="Q224" t="s">
        <v>45</v>
      </c>
      <c r="R224" t="s">
        <v>45</v>
      </c>
      <c r="T224" t="s">
        <v>45</v>
      </c>
      <c r="U224" t="s">
        <v>45</v>
      </c>
      <c r="V224" t="s">
        <v>52</v>
      </c>
      <c r="W224" t="s">
        <v>45</v>
      </c>
      <c r="X224" t="s">
        <v>52</v>
      </c>
      <c r="Y224" t="s">
        <v>45</v>
      </c>
      <c r="Z224" t="s">
        <v>52</v>
      </c>
      <c r="AA224" t="s">
        <v>45</v>
      </c>
      <c r="AB224" t="s">
        <v>45</v>
      </c>
      <c r="AD224" t="s">
        <v>45</v>
      </c>
      <c r="AE224" t="s">
        <v>52</v>
      </c>
      <c r="AF224" t="s">
        <v>52</v>
      </c>
      <c r="AG224" t="s">
        <v>52</v>
      </c>
      <c r="AH224" t="s">
        <v>52</v>
      </c>
      <c r="AI224" t="s">
        <v>52</v>
      </c>
      <c r="AJ224" t="s">
        <v>52</v>
      </c>
      <c r="AK224" t="s">
        <v>52</v>
      </c>
      <c r="AM224" t="s">
        <v>4241</v>
      </c>
      <c r="AO224" t="s">
        <v>52</v>
      </c>
      <c r="AQ224" t="s">
        <v>4158</v>
      </c>
      <c r="AR224" t="s">
        <v>52</v>
      </c>
      <c r="AZ224">
        <v>225</v>
      </c>
      <c r="BA224" t="s">
        <v>4135</v>
      </c>
      <c r="BB224">
        <v>24860361</v>
      </c>
      <c r="BC224" t="s">
        <v>319</v>
      </c>
      <c r="BD224" t="s">
        <v>320</v>
      </c>
    </row>
    <row r="225" spans="1:56" x14ac:dyDescent="0.25">
      <c r="A225" t="s">
        <v>38</v>
      </c>
      <c r="B225" t="s">
        <v>39</v>
      </c>
      <c r="C225" t="s">
        <v>40</v>
      </c>
      <c r="D225" t="s">
        <v>315</v>
      </c>
      <c r="E225" t="s">
        <v>10132</v>
      </c>
      <c r="G225" s="4">
        <v>51</v>
      </c>
      <c r="H225" s="6" t="s">
        <v>70</v>
      </c>
      <c r="I225" t="s">
        <v>4582</v>
      </c>
      <c r="J225" t="s">
        <v>107</v>
      </c>
      <c r="K225" t="s">
        <v>4580</v>
      </c>
      <c r="L225" t="s">
        <v>4131</v>
      </c>
      <c r="M225" t="s">
        <v>4583</v>
      </c>
      <c r="N225" s="2">
        <v>12</v>
      </c>
      <c r="O225" t="s">
        <v>4146</v>
      </c>
      <c r="P225" t="s">
        <v>4147</v>
      </c>
      <c r="Q225" t="s">
        <v>45</v>
      </c>
      <c r="R225" t="s">
        <v>45</v>
      </c>
      <c r="T225" t="s">
        <v>45</v>
      </c>
      <c r="U225" t="s">
        <v>45</v>
      </c>
      <c r="V225" t="s">
        <v>52</v>
      </c>
      <c r="W225" t="s">
        <v>45</v>
      </c>
      <c r="X225" t="s">
        <v>52</v>
      </c>
      <c r="Y225" t="s">
        <v>45</v>
      </c>
      <c r="Z225" t="s">
        <v>52</v>
      </c>
      <c r="AA225" t="s">
        <v>52</v>
      </c>
      <c r="AB225" t="s">
        <v>45</v>
      </c>
      <c r="AD225" t="s">
        <v>45</v>
      </c>
      <c r="AE225" t="s">
        <v>52</v>
      </c>
      <c r="AF225" t="s">
        <v>52</v>
      </c>
      <c r="AG225" t="s">
        <v>52</v>
      </c>
      <c r="AH225" t="s">
        <v>52</v>
      </c>
      <c r="AI225" t="s">
        <v>52</v>
      </c>
      <c r="AJ225" t="s">
        <v>52</v>
      </c>
      <c r="AK225" t="s">
        <v>52</v>
      </c>
      <c r="AM225" t="s">
        <v>4159</v>
      </c>
      <c r="AO225" t="s">
        <v>52</v>
      </c>
      <c r="AQ225" t="s">
        <v>408</v>
      </c>
      <c r="AR225" t="s">
        <v>52</v>
      </c>
      <c r="AZ225">
        <v>226</v>
      </c>
      <c r="BA225" t="s">
        <v>4135</v>
      </c>
      <c r="BB225">
        <v>24860361</v>
      </c>
      <c r="BC225" t="s">
        <v>319</v>
      </c>
      <c r="BD225" t="s">
        <v>320</v>
      </c>
    </row>
    <row r="226" spans="1:56" x14ac:dyDescent="0.25">
      <c r="A226" t="s">
        <v>38</v>
      </c>
      <c r="B226" t="s">
        <v>39</v>
      </c>
      <c r="C226" t="s">
        <v>40</v>
      </c>
      <c r="D226" t="s">
        <v>315</v>
      </c>
      <c r="E226" t="s">
        <v>10132</v>
      </c>
      <c r="G226" s="4">
        <v>51</v>
      </c>
      <c r="H226" s="6" t="s">
        <v>70</v>
      </c>
      <c r="I226" t="s">
        <v>4584</v>
      </c>
      <c r="J226" t="s">
        <v>107</v>
      </c>
      <c r="K226" t="s">
        <v>4580</v>
      </c>
      <c r="L226" t="s">
        <v>4138</v>
      </c>
      <c r="M226" t="s">
        <v>4585</v>
      </c>
      <c r="N226" s="2">
        <v>5</v>
      </c>
      <c r="O226" t="s">
        <v>4150</v>
      </c>
      <c r="P226" t="s">
        <v>4147</v>
      </c>
      <c r="Q226" t="s">
        <v>52</v>
      </c>
      <c r="R226" t="s">
        <v>45</v>
      </c>
      <c r="T226" t="s">
        <v>52</v>
      </c>
      <c r="U226" t="s">
        <v>52</v>
      </c>
      <c r="V226" t="s">
        <v>52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D226" t="s">
        <v>45</v>
      </c>
      <c r="AE226" t="s">
        <v>52</v>
      </c>
      <c r="AF226" t="s">
        <v>52</v>
      </c>
      <c r="AG226" t="s">
        <v>52</v>
      </c>
      <c r="AH226" t="s">
        <v>52</v>
      </c>
      <c r="AJ226" t="s">
        <v>52</v>
      </c>
      <c r="AK226" t="s">
        <v>52</v>
      </c>
      <c r="AO226" t="s">
        <v>52</v>
      </c>
      <c r="AQ226" t="s">
        <v>408</v>
      </c>
      <c r="AR226" t="s">
        <v>52</v>
      </c>
      <c r="AZ226">
        <v>227</v>
      </c>
      <c r="BA226" t="s">
        <v>4135</v>
      </c>
      <c r="BB226">
        <v>24860361</v>
      </c>
      <c r="BC226" t="s">
        <v>319</v>
      </c>
      <c r="BD226" t="s">
        <v>320</v>
      </c>
    </row>
    <row r="227" spans="1:56" x14ac:dyDescent="0.25">
      <c r="A227" t="s">
        <v>38</v>
      </c>
      <c r="B227" t="s">
        <v>39</v>
      </c>
      <c r="C227" t="s">
        <v>40</v>
      </c>
      <c r="D227" t="s">
        <v>315</v>
      </c>
      <c r="E227" t="s">
        <v>10132</v>
      </c>
      <c r="G227" s="4">
        <v>51</v>
      </c>
      <c r="H227" s="6" t="s">
        <v>70</v>
      </c>
      <c r="I227" t="s">
        <v>4586</v>
      </c>
      <c r="J227" t="s">
        <v>107</v>
      </c>
      <c r="K227" t="s">
        <v>4580</v>
      </c>
      <c r="L227" t="s">
        <v>4131</v>
      </c>
      <c r="M227" t="s">
        <v>4587</v>
      </c>
      <c r="N227" s="2">
        <v>8</v>
      </c>
      <c r="O227" t="s">
        <v>4146</v>
      </c>
      <c r="P227" t="s">
        <v>4147</v>
      </c>
      <c r="Q227" t="s">
        <v>45</v>
      </c>
      <c r="R227" t="s">
        <v>45</v>
      </c>
      <c r="T227" t="s">
        <v>45</v>
      </c>
      <c r="U227" t="s">
        <v>45</v>
      </c>
      <c r="V227" t="s">
        <v>52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D227" t="s">
        <v>45</v>
      </c>
      <c r="AE227" t="s">
        <v>52</v>
      </c>
      <c r="AF227" t="s">
        <v>52</v>
      </c>
      <c r="AG227" t="s">
        <v>52</v>
      </c>
      <c r="AH227" t="s">
        <v>52</v>
      </c>
      <c r="AI227" t="s">
        <v>52</v>
      </c>
      <c r="AJ227" t="s">
        <v>52</v>
      </c>
      <c r="AK227" t="s">
        <v>52</v>
      </c>
      <c r="AO227" t="s">
        <v>52</v>
      </c>
      <c r="AQ227" t="s">
        <v>408</v>
      </c>
      <c r="AR227" t="s">
        <v>52</v>
      </c>
      <c r="AZ227">
        <v>228</v>
      </c>
      <c r="BA227" t="s">
        <v>4135</v>
      </c>
      <c r="BB227">
        <v>24860361</v>
      </c>
      <c r="BC227" t="s">
        <v>319</v>
      </c>
      <c r="BD227" t="s">
        <v>320</v>
      </c>
    </row>
    <row r="228" spans="1:56" x14ac:dyDescent="0.25">
      <c r="A228" t="s">
        <v>38</v>
      </c>
      <c r="B228" t="s">
        <v>39</v>
      </c>
      <c r="C228" t="s">
        <v>40</v>
      </c>
      <c r="D228" t="s">
        <v>315</v>
      </c>
      <c r="E228" t="s">
        <v>10132</v>
      </c>
      <c r="G228" s="4">
        <v>51</v>
      </c>
      <c r="H228" s="6" t="s">
        <v>70</v>
      </c>
      <c r="I228" t="s">
        <v>4588</v>
      </c>
      <c r="J228" t="s">
        <v>107</v>
      </c>
      <c r="K228" t="s">
        <v>4580</v>
      </c>
      <c r="L228" t="s">
        <v>4131</v>
      </c>
      <c r="M228" t="s">
        <v>4589</v>
      </c>
      <c r="N228" s="2">
        <v>10</v>
      </c>
      <c r="O228" t="s">
        <v>4146</v>
      </c>
      <c r="P228" t="s">
        <v>4147</v>
      </c>
      <c r="Q228" t="s">
        <v>45</v>
      </c>
      <c r="R228" t="s">
        <v>45</v>
      </c>
      <c r="T228" t="s">
        <v>45</v>
      </c>
      <c r="U228" t="s">
        <v>45</v>
      </c>
      <c r="V228" t="s">
        <v>52</v>
      </c>
      <c r="W228" t="s">
        <v>45</v>
      </c>
      <c r="X228" t="s">
        <v>52</v>
      </c>
      <c r="Y228" t="s">
        <v>52</v>
      </c>
      <c r="Z228" t="s">
        <v>52</v>
      </c>
      <c r="AA228" t="s">
        <v>52</v>
      </c>
      <c r="AB228" t="s">
        <v>45</v>
      </c>
      <c r="AD228" t="s">
        <v>45</v>
      </c>
      <c r="AE228" t="s">
        <v>52</v>
      </c>
      <c r="AF228" t="s">
        <v>52</v>
      </c>
      <c r="AG228" t="s">
        <v>52</v>
      </c>
      <c r="AH228" t="s">
        <v>52</v>
      </c>
      <c r="AI228" t="s">
        <v>52</v>
      </c>
      <c r="AJ228" t="s">
        <v>52</v>
      </c>
      <c r="AK228" t="s">
        <v>52</v>
      </c>
      <c r="AM228" t="s">
        <v>4159</v>
      </c>
      <c r="AO228" t="s">
        <v>52</v>
      </c>
      <c r="AQ228" t="s">
        <v>408</v>
      </c>
      <c r="AR228" t="s">
        <v>52</v>
      </c>
      <c r="AZ228">
        <v>229</v>
      </c>
      <c r="BA228" t="s">
        <v>4135</v>
      </c>
      <c r="BB228">
        <v>24860361</v>
      </c>
      <c r="BC228" t="s">
        <v>319</v>
      </c>
      <c r="BD228" t="s">
        <v>320</v>
      </c>
    </row>
    <row r="229" spans="1:56" x14ac:dyDescent="0.25">
      <c r="A229" t="s">
        <v>38</v>
      </c>
      <c r="B229" t="s">
        <v>39</v>
      </c>
      <c r="C229" t="s">
        <v>40</v>
      </c>
      <c r="D229" t="s">
        <v>298</v>
      </c>
      <c r="E229" t="s">
        <v>10132</v>
      </c>
      <c r="G229" s="4">
        <v>52</v>
      </c>
      <c r="H229" s="6" t="s">
        <v>46</v>
      </c>
      <c r="I229" t="s">
        <v>321</v>
      </c>
      <c r="J229" t="s">
        <v>4157</v>
      </c>
      <c r="L229" t="s">
        <v>4131</v>
      </c>
      <c r="M229" t="s">
        <v>4590</v>
      </c>
      <c r="N229" s="2">
        <v>62</v>
      </c>
      <c r="O229" t="s">
        <v>4134</v>
      </c>
      <c r="Q229" t="s">
        <v>52</v>
      </c>
      <c r="AD229" t="s">
        <v>45</v>
      </c>
      <c r="AE229" t="s">
        <v>52</v>
      </c>
      <c r="AF229" t="s">
        <v>52</v>
      </c>
      <c r="AG229" t="s">
        <v>45</v>
      </c>
      <c r="AH229" t="s">
        <v>45</v>
      </c>
      <c r="AI229" t="s">
        <v>45</v>
      </c>
      <c r="AJ229" t="s">
        <v>52</v>
      </c>
      <c r="AO229" t="s">
        <v>45</v>
      </c>
      <c r="AP229" s="2">
        <v>3</v>
      </c>
      <c r="AQ229" t="s">
        <v>408</v>
      </c>
      <c r="AZ229">
        <v>230</v>
      </c>
      <c r="BA229" t="s">
        <v>4135</v>
      </c>
      <c r="BB229">
        <v>24860381</v>
      </c>
      <c r="BC229" t="s">
        <v>323</v>
      </c>
      <c r="BD229" t="s">
        <v>324</v>
      </c>
    </row>
    <row r="230" spans="1:56" x14ac:dyDescent="0.25">
      <c r="A230" t="s">
        <v>38</v>
      </c>
      <c r="B230" t="s">
        <v>39</v>
      </c>
      <c r="C230" t="s">
        <v>40</v>
      </c>
      <c r="D230" t="s">
        <v>298</v>
      </c>
      <c r="E230" t="s">
        <v>10132</v>
      </c>
      <c r="G230" s="4">
        <v>52</v>
      </c>
      <c r="H230" s="6" t="s">
        <v>66</v>
      </c>
      <c r="I230" t="s">
        <v>4591</v>
      </c>
      <c r="J230" t="s">
        <v>4130</v>
      </c>
      <c r="L230" t="s">
        <v>4138</v>
      </c>
      <c r="M230" t="s">
        <v>4592</v>
      </c>
      <c r="N230" s="2">
        <v>41</v>
      </c>
      <c r="O230" t="s">
        <v>4146</v>
      </c>
      <c r="Q230" t="s">
        <v>52</v>
      </c>
      <c r="AD230" t="s">
        <v>45</v>
      </c>
      <c r="AE230" t="s">
        <v>52</v>
      </c>
      <c r="AF230" t="s">
        <v>45</v>
      </c>
      <c r="AG230" t="s">
        <v>45</v>
      </c>
      <c r="AH230" t="s">
        <v>45</v>
      </c>
      <c r="AI230" t="s">
        <v>45</v>
      </c>
      <c r="AJ230" t="s">
        <v>52</v>
      </c>
      <c r="AO230" t="s">
        <v>45</v>
      </c>
      <c r="AP230" s="2">
        <v>1</v>
      </c>
      <c r="AQ230" t="s">
        <v>4163</v>
      </c>
      <c r="AZ230">
        <v>231</v>
      </c>
      <c r="BA230" t="s">
        <v>4135</v>
      </c>
      <c r="BB230">
        <v>24860381</v>
      </c>
      <c r="BC230" t="s">
        <v>323</v>
      </c>
      <c r="BD230" t="s">
        <v>324</v>
      </c>
    </row>
    <row r="231" spans="1:56" x14ac:dyDescent="0.25">
      <c r="A231" t="s">
        <v>38</v>
      </c>
      <c r="B231" t="s">
        <v>39</v>
      </c>
      <c r="C231" t="s">
        <v>40</v>
      </c>
      <c r="D231" t="s">
        <v>298</v>
      </c>
      <c r="E231" t="s">
        <v>10132</v>
      </c>
      <c r="G231" s="4">
        <v>52</v>
      </c>
      <c r="H231" s="6" t="s">
        <v>89</v>
      </c>
      <c r="I231" t="s">
        <v>4593</v>
      </c>
      <c r="J231" t="s">
        <v>4144</v>
      </c>
      <c r="L231" t="s">
        <v>4131</v>
      </c>
      <c r="M231" t="s">
        <v>4594</v>
      </c>
      <c r="N231" s="2">
        <v>15</v>
      </c>
      <c r="O231" t="s">
        <v>4146</v>
      </c>
      <c r="P231" t="s">
        <v>4197</v>
      </c>
      <c r="Q231" t="s">
        <v>45</v>
      </c>
      <c r="R231" t="s">
        <v>45</v>
      </c>
      <c r="T231" t="s">
        <v>45</v>
      </c>
      <c r="U231" t="s">
        <v>52</v>
      </c>
      <c r="V231" t="s">
        <v>52</v>
      </c>
      <c r="W231" t="s">
        <v>45</v>
      </c>
      <c r="X231" t="s">
        <v>52</v>
      </c>
      <c r="Y231" t="s">
        <v>45</v>
      </c>
      <c r="Z231" t="s">
        <v>52</v>
      </c>
      <c r="AA231" t="s">
        <v>52</v>
      </c>
      <c r="AB231" t="s">
        <v>52</v>
      </c>
      <c r="AD231" t="s">
        <v>45</v>
      </c>
      <c r="AE231" t="s">
        <v>52</v>
      </c>
      <c r="AF231" t="s">
        <v>52</v>
      </c>
      <c r="AG231" t="s">
        <v>45</v>
      </c>
      <c r="AH231" t="s">
        <v>45</v>
      </c>
      <c r="AI231" t="s">
        <v>52</v>
      </c>
      <c r="AJ231" t="s">
        <v>52</v>
      </c>
      <c r="AM231" t="s">
        <v>4159</v>
      </c>
      <c r="AO231" t="s">
        <v>52</v>
      </c>
      <c r="AQ231" t="s">
        <v>408</v>
      </c>
      <c r="AR231" t="s">
        <v>52</v>
      </c>
      <c r="AZ231">
        <v>232</v>
      </c>
      <c r="BA231" t="s">
        <v>4135</v>
      </c>
      <c r="BB231">
        <v>24860381</v>
      </c>
      <c r="BC231" t="s">
        <v>323</v>
      </c>
      <c r="BD231" t="s">
        <v>324</v>
      </c>
    </row>
    <row r="232" spans="1:56" x14ac:dyDescent="0.25">
      <c r="A232" t="s">
        <v>38</v>
      </c>
      <c r="B232" t="s">
        <v>39</v>
      </c>
      <c r="C232" t="s">
        <v>40</v>
      </c>
      <c r="D232" t="s">
        <v>298</v>
      </c>
      <c r="E232" t="s">
        <v>10132</v>
      </c>
      <c r="G232" s="4">
        <v>53</v>
      </c>
      <c r="H232" s="6" t="s">
        <v>46</v>
      </c>
      <c r="I232" t="s">
        <v>325</v>
      </c>
      <c r="J232" t="s">
        <v>4157</v>
      </c>
      <c r="L232" t="s">
        <v>4131</v>
      </c>
      <c r="M232" t="s">
        <v>4595</v>
      </c>
      <c r="N232" s="2">
        <v>37</v>
      </c>
      <c r="O232" t="s">
        <v>4146</v>
      </c>
      <c r="Q232" t="s">
        <v>52</v>
      </c>
      <c r="AD232" t="s">
        <v>45</v>
      </c>
      <c r="AE232" t="s">
        <v>52</v>
      </c>
      <c r="AF232" t="s">
        <v>45</v>
      </c>
      <c r="AG232" t="s">
        <v>45</v>
      </c>
      <c r="AH232" t="s">
        <v>45</v>
      </c>
      <c r="AI232" t="s">
        <v>45</v>
      </c>
      <c r="AJ232" t="s">
        <v>52</v>
      </c>
      <c r="AO232" t="s">
        <v>45</v>
      </c>
      <c r="AP232" s="2">
        <v>3</v>
      </c>
      <c r="AQ232" t="s">
        <v>4163</v>
      </c>
      <c r="AZ232">
        <v>233</v>
      </c>
      <c r="BA232" t="s">
        <v>4135</v>
      </c>
      <c r="BB232">
        <v>24860393</v>
      </c>
      <c r="BC232" t="s">
        <v>327</v>
      </c>
      <c r="BD232" t="s">
        <v>328</v>
      </c>
    </row>
    <row r="233" spans="1:56" x14ac:dyDescent="0.25">
      <c r="A233" t="s">
        <v>38</v>
      </c>
      <c r="B233" t="s">
        <v>39</v>
      </c>
      <c r="C233" t="s">
        <v>40</v>
      </c>
      <c r="D233" t="s">
        <v>298</v>
      </c>
      <c r="E233" t="s">
        <v>10132</v>
      </c>
      <c r="G233" s="4">
        <v>53</v>
      </c>
      <c r="H233" s="6" t="s">
        <v>66</v>
      </c>
      <c r="I233" t="s">
        <v>4596</v>
      </c>
      <c r="J233" t="s">
        <v>4130</v>
      </c>
      <c r="L233" t="s">
        <v>4138</v>
      </c>
      <c r="M233" t="s">
        <v>4597</v>
      </c>
      <c r="N233" s="2">
        <v>37</v>
      </c>
      <c r="O233" t="s">
        <v>4150</v>
      </c>
      <c r="AD233" t="s">
        <v>45</v>
      </c>
      <c r="AE233" t="s">
        <v>52</v>
      </c>
      <c r="AF233" t="s">
        <v>45</v>
      </c>
      <c r="AG233" t="s">
        <v>45</v>
      </c>
      <c r="AH233" t="s">
        <v>45</v>
      </c>
      <c r="AI233" t="s">
        <v>45</v>
      </c>
      <c r="AJ233" t="s">
        <v>52</v>
      </c>
      <c r="AO233" t="s">
        <v>45</v>
      </c>
      <c r="AP233" s="2">
        <v>3</v>
      </c>
      <c r="AQ233" t="s">
        <v>4163</v>
      </c>
      <c r="AZ233">
        <v>234</v>
      </c>
      <c r="BA233" t="s">
        <v>4135</v>
      </c>
      <c r="BB233">
        <v>24860393</v>
      </c>
      <c r="BC233" t="s">
        <v>327</v>
      </c>
      <c r="BD233" t="s">
        <v>328</v>
      </c>
    </row>
    <row r="234" spans="1:56" x14ac:dyDescent="0.25">
      <c r="A234" t="s">
        <v>38</v>
      </c>
      <c r="B234" t="s">
        <v>39</v>
      </c>
      <c r="C234" t="s">
        <v>40</v>
      </c>
      <c r="D234" t="s">
        <v>298</v>
      </c>
      <c r="E234" t="s">
        <v>10132</v>
      </c>
      <c r="G234" s="4">
        <v>53</v>
      </c>
      <c r="H234" s="6" t="s">
        <v>89</v>
      </c>
      <c r="I234" t="s">
        <v>4598</v>
      </c>
      <c r="J234" t="s">
        <v>4144</v>
      </c>
      <c r="L234" t="s">
        <v>4138</v>
      </c>
      <c r="M234" t="s">
        <v>4599</v>
      </c>
      <c r="N234" s="2">
        <v>16</v>
      </c>
      <c r="O234" t="s">
        <v>4162</v>
      </c>
      <c r="P234" t="s">
        <v>4147</v>
      </c>
      <c r="Q234" t="s">
        <v>52</v>
      </c>
      <c r="R234" t="s">
        <v>4147</v>
      </c>
      <c r="T234" t="s">
        <v>52</v>
      </c>
      <c r="U234" t="s">
        <v>52</v>
      </c>
      <c r="V234" t="s">
        <v>52</v>
      </c>
      <c r="W234" t="s">
        <v>45</v>
      </c>
      <c r="X234" t="s">
        <v>52</v>
      </c>
      <c r="Y234" t="s">
        <v>45</v>
      </c>
      <c r="Z234" t="s">
        <v>52</v>
      </c>
      <c r="AA234" t="s">
        <v>45</v>
      </c>
      <c r="AB234" t="s">
        <v>52</v>
      </c>
      <c r="AD234" t="s">
        <v>45</v>
      </c>
      <c r="AE234" t="s">
        <v>52</v>
      </c>
      <c r="AF234" t="s">
        <v>52</v>
      </c>
      <c r="AG234" t="s">
        <v>52</v>
      </c>
      <c r="AH234" t="s">
        <v>52</v>
      </c>
      <c r="AI234" t="s">
        <v>52</v>
      </c>
      <c r="AJ234" t="s">
        <v>52</v>
      </c>
      <c r="AM234" t="s">
        <v>4159</v>
      </c>
      <c r="AN234" t="s">
        <v>52</v>
      </c>
      <c r="AO234" t="s">
        <v>52</v>
      </c>
      <c r="AQ234" t="s">
        <v>408</v>
      </c>
      <c r="AR234" t="s">
        <v>52</v>
      </c>
      <c r="AZ234">
        <v>235</v>
      </c>
      <c r="BA234" t="s">
        <v>4135</v>
      </c>
      <c r="BB234">
        <v>24860393</v>
      </c>
      <c r="BC234" t="s">
        <v>327</v>
      </c>
      <c r="BD234" t="s">
        <v>328</v>
      </c>
    </row>
    <row r="235" spans="1:56" x14ac:dyDescent="0.25">
      <c r="A235" t="s">
        <v>38</v>
      </c>
      <c r="B235" t="s">
        <v>39</v>
      </c>
      <c r="C235" t="s">
        <v>40</v>
      </c>
      <c r="D235" t="s">
        <v>298</v>
      </c>
      <c r="E235" t="s">
        <v>10132</v>
      </c>
      <c r="G235" s="4">
        <v>53</v>
      </c>
      <c r="H235" s="6" t="s">
        <v>70</v>
      </c>
      <c r="I235" t="s">
        <v>4600</v>
      </c>
      <c r="J235" t="s">
        <v>4144</v>
      </c>
      <c r="L235" t="s">
        <v>4131</v>
      </c>
      <c r="M235" t="s">
        <v>4601</v>
      </c>
      <c r="N235" s="2">
        <v>14</v>
      </c>
      <c r="O235" t="s">
        <v>4146</v>
      </c>
      <c r="P235" t="s">
        <v>4179</v>
      </c>
      <c r="Q235" t="s">
        <v>45</v>
      </c>
      <c r="R235" t="s">
        <v>45</v>
      </c>
      <c r="T235" t="s">
        <v>45</v>
      </c>
      <c r="U235" t="s">
        <v>45</v>
      </c>
      <c r="V235" t="s">
        <v>45</v>
      </c>
      <c r="W235" t="s">
        <v>45</v>
      </c>
      <c r="X235" t="s">
        <v>52</v>
      </c>
      <c r="Y235" t="s">
        <v>45</v>
      </c>
      <c r="Z235" t="s">
        <v>52</v>
      </c>
      <c r="AA235" t="s">
        <v>45</v>
      </c>
      <c r="AB235" t="s">
        <v>52</v>
      </c>
      <c r="AD235" t="s">
        <v>45</v>
      </c>
      <c r="AE235" t="s">
        <v>52</v>
      </c>
      <c r="AF235" t="s">
        <v>52</v>
      </c>
      <c r="AG235" t="s">
        <v>52</v>
      </c>
      <c r="AH235" t="s">
        <v>52</v>
      </c>
      <c r="AI235" t="s">
        <v>52</v>
      </c>
      <c r="AJ235" t="s">
        <v>52</v>
      </c>
      <c r="AM235" t="s">
        <v>4159</v>
      </c>
      <c r="AO235" t="s">
        <v>52</v>
      </c>
      <c r="AQ235" t="s">
        <v>408</v>
      </c>
      <c r="AR235" t="s">
        <v>52</v>
      </c>
      <c r="AZ235">
        <v>236</v>
      </c>
      <c r="BA235" t="s">
        <v>4135</v>
      </c>
      <c r="BB235">
        <v>24860393</v>
      </c>
      <c r="BC235" t="s">
        <v>327</v>
      </c>
      <c r="BD235" t="s">
        <v>328</v>
      </c>
    </row>
    <row r="236" spans="1:56" x14ac:dyDescent="0.25">
      <c r="A236" t="s">
        <v>38</v>
      </c>
      <c r="B236" t="s">
        <v>39</v>
      </c>
      <c r="C236" t="s">
        <v>40</v>
      </c>
      <c r="D236" t="s">
        <v>298</v>
      </c>
      <c r="E236" t="s">
        <v>10132</v>
      </c>
      <c r="G236" s="4">
        <v>53</v>
      </c>
      <c r="H236" s="6" t="s">
        <v>82</v>
      </c>
      <c r="I236" t="s">
        <v>4602</v>
      </c>
      <c r="J236" t="s">
        <v>4144</v>
      </c>
      <c r="L236" t="s">
        <v>4131</v>
      </c>
      <c r="M236" t="s">
        <v>4603</v>
      </c>
      <c r="N236" s="2">
        <v>12</v>
      </c>
      <c r="O236" t="s">
        <v>4146</v>
      </c>
      <c r="P236" t="s">
        <v>4197</v>
      </c>
      <c r="Q236" t="s">
        <v>45</v>
      </c>
      <c r="R236" t="s">
        <v>45</v>
      </c>
      <c r="T236" t="s">
        <v>45</v>
      </c>
      <c r="U236" t="s">
        <v>45</v>
      </c>
      <c r="V236" t="s">
        <v>52</v>
      </c>
      <c r="W236" t="s">
        <v>45</v>
      </c>
      <c r="X236" t="s">
        <v>52</v>
      </c>
      <c r="Y236" t="s">
        <v>45</v>
      </c>
      <c r="Z236" t="s">
        <v>52</v>
      </c>
      <c r="AA236" t="s">
        <v>45</v>
      </c>
      <c r="AB236" t="s">
        <v>52</v>
      </c>
      <c r="AD236" t="s">
        <v>45</v>
      </c>
      <c r="AE236" t="s">
        <v>52</v>
      </c>
      <c r="AF236" t="s">
        <v>52</v>
      </c>
      <c r="AG236" t="s">
        <v>52</v>
      </c>
      <c r="AH236" t="s">
        <v>52</v>
      </c>
      <c r="AI236" t="s">
        <v>52</v>
      </c>
      <c r="AJ236" t="s">
        <v>52</v>
      </c>
      <c r="AM236" t="s">
        <v>4159</v>
      </c>
      <c r="AO236" t="s">
        <v>52</v>
      </c>
      <c r="AQ236" t="s">
        <v>408</v>
      </c>
      <c r="AR236" t="s">
        <v>52</v>
      </c>
      <c r="AZ236">
        <v>237</v>
      </c>
      <c r="BA236" t="s">
        <v>4135</v>
      </c>
      <c r="BB236">
        <v>24860393</v>
      </c>
      <c r="BC236" t="s">
        <v>327</v>
      </c>
      <c r="BD236" t="s">
        <v>328</v>
      </c>
    </row>
    <row r="237" spans="1:56" x14ac:dyDescent="0.25">
      <c r="A237" t="s">
        <v>38</v>
      </c>
      <c r="B237" t="s">
        <v>39</v>
      </c>
      <c r="C237" t="s">
        <v>40</v>
      </c>
      <c r="D237" t="s">
        <v>329</v>
      </c>
      <c r="E237" t="s">
        <v>10132</v>
      </c>
      <c r="G237" s="4">
        <v>54</v>
      </c>
      <c r="H237" s="6" t="s">
        <v>46</v>
      </c>
      <c r="I237" t="s">
        <v>330</v>
      </c>
      <c r="J237" t="s">
        <v>4157</v>
      </c>
      <c r="L237" t="s">
        <v>4131</v>
      </c>
      <c r="M237" t="s">
        <v>4604</v>
      </c>
      <c r="N237" s="2">
        <v>61</v>
      </c>
      <c r="O237" t="s">
        <v>4150</v>
      </c>
      <c r="Q237" t="s">
        <v>52</v>
      </c>
      <c r="AD237" t="s">
        <v>45</v>
      </c>
      <c r="AE237" t="s">
        <v>52</v>
      </c>
      <c r="AF237" t="s">
        <v>45</v>
      </c>
      <c r="AG237" t="s">
        <v>45</v>
      </c>
      <c r="AH237" t="s">
        <v>45</v>
      </c>
      <c r="AI237" t="s">
        <v>45</v>
      </c>
      <c r="AJ237" t="s">
        <v>45</v>
      </c>
      <c r="AK237" t="s">
        <v>45</v>
      </c>
      <c r="AL237" t="s">
        <v>331</v>
      </c>
      <c r="AO237" t="s">
        <v>52</v>
      </c>
      <c r="AQ237" t="s">
        <v>4185</v>
      </c>
      <c r="AZ237">
        <v>238</v>
      </c>
      <c r="BA237" t="s">
        <v>4135</v>
      </c>
      <c r="BB237">
        <v>24860407</v>
      </c>
      <c r="BC237" t="s">
        <v>335</v>
      </c>
      <c r="BD237" t="s">
        <v>336</v>
      </c>
    </row>
    <row r="238" spans="1:56" x14ac:dyDescent="0.25">
      <c r="A238" t="s">
        <v>38</v>
      </c>
      <c r="B238" t="s">
        <v>39</v>
      </c>
      <c r="C238" t="s">
        <v>40</v>
      </c>
      <c r="D238" t="s">
        <v>329</v>
      </c>
      <c r="E238" t="s">
        <v>10132</v>
      </c>
      <c r="G238" s="4">
        <v>54</v>
      </c>
      <c r="H238" s="6" t="s">
        <v>66</v>
      </c>
      <c r="I238" t="s">
        <v>4605</v>
      </c>
      <c r="J238" t="s">
        <v>4130</v>
      </c>
      <c r="L238" t="s">
        <v>4138</v>
      </c>
      <c r="M238" t="s">
        <v>4606</v>
      </c>
      <c r="N238" s="2">
        <v>64</v>
      </c>
      <c r="O238" t="s">
        <v>4146</v>
      </c>
      <c r="Q238" t="s">
        <v>52</v>
      </c>
      <c r="AD238" t="s">
        <v>45</v>
      </c>
      <c r="AE238" t="s">
        <v>52</v>
      </c>
      <c r="AF238" t="s">
        <v>45</v>
      </c>
      <c r="AG238" t="s">
        <v>45</v>
      </c>
      <c r="AH238" t="s">
        <v>45</v>
      </c>
      <c r="AI238" t="s">
        <v>45</v>
      </c>
      <c r="AJ238" t="s">
        <v>52</v>
      </c>
      <c r="AO238" t="s">
        <v>52</v>
      </c>
      <c r="AQ238" t="s">
        <v>408</v>
      </c>
      <c r="AZ238">
        <v>239</v>
      </c>
      <c r="BA238" t="s">
        <v>4135</v>
      </c>
      <c r="BB238">
        <v>24860407</v>
      </c>
      <c r="BC238" t="s">
        <v>335</v>
      </c>
      <c r="BD238" t="s">
        <v>336</v>
      </c>
    </row>
    <row r="239" spans="1:56" x14ac:dyDescent="0.25">
      <c r="A239" t="s">
        <v>38</v>
      </c>
      <c r="B239" t="s">
        <v>39</v>
      </c>
      <c r="C239" t="s">
        <v>40</v>
      </c>
      <c r="D239" t="s">
        <v>329</v>
      </c>
      <c r="E239" t="s">
        <v>10132</v>
      </c>
      <c r="G239" s="4">
        <v>54</v>
      </c>
      <c r="H239" s="6" t="s">
        <v>89</v>
      </c>
      <c r="I239" t="s">
        <v>4607</v>
      </c>
      <c r="J239" t="s">
        <v>1135</v>
      </c>
      <c r="L239" t="s">
        <v>4138</v>
      </c>
      <c r="M239" t="s">
        <v>4608</v>
      </c>
      <c r="N239" s="2">
        <v>1</v>
      </c>
      <c r="O239" t="s">
        <v>4150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D239" t="s">
        <v>45</v>
      </c>
      <c r="AE239" t="s">
        <v>52</v>
      </c>
      <c r="AF239" t="s">
        <v>52</v>
      </c>
      <c r="AG239" t="s">
        <v>52</v>
      </c>
      <c r="AH239" t="s">
        <v>52</v>
      </c>
      <c r="AI239" t="s">
        <v>52</v>
      </c>
      <c r="AJ239" t="s">
        <v>52</v>
      </c>
      <c r="AK239" t="s">
        <v>52</v>
      </c>
      <c r="AO239" t="s">
        <v>52</v>
      </c>
      <c r="AQ239" t="s">
        <v>408</v>
      </c>
      <c r="AR239" t="s">
        <v>52</v>
      </c>
      <c r="AZ239">
        <v>240</v>
      </c>
      <c r="BA239" t="s">
        <v>4135</v>
      </c>
      <c r="BB239">
        <v>24860407</v>
      </c>
      <c r="BC239" t="s">
        <v>335</v>
      </c>
      <c r="BD239" t="s">
        <v>336</v>
      </c>
    </row>
    <row r="240" spans="1:56" x14ac:dyDescent="0.25">
      <c r="A240" t="s">
        <v>38</v>
      </c>
      <c r="B240" t="s">
        <v>39</v>
      </c>
      <c r="C240" t="s">
        <v>40</v>
      </c>
      <c r="D240" t="s">
        <v>337</v>
      </c>
      <c r="E240" t="s">
        <v>10132</v>
      </c>
      <c r="G240" s="4">
        <v>55</v>
      </c>
      <c r="H240" s="6" t="s">
        <v>46</v>
      </c>
      <c r="I240" t="s">
        <v>338</v>
      </c>
      <c r="J240" t="s">
        <v>4130</v>
      </c>
      <c r="L240" t="s">
        <v>4138</v>
      </c>
      <c r="M240" t="s">
        <v>4609</v>
      </c>
      <c r="N240" s="2">
        <v>42</v>
      </c>
      <c r="O240" t="s">
        <v>4173</v>
      </c>
      <c r="Q240" t="s">
        <v>52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  <c r="AJ240" t="s">
        <v>45</v>
      </c>
      <c r="AK240" t="s">
        <v>45</v>
      </c>
      <c r="AL240" t="s">
        <v>4610</v>
      </c>
      <c r="AO240" t="s">
        <v>45</v>
      </c>
      <c r="AP240" s="2">
        <v>3</v>
      </c>
      <c r="AQ240" t="s">
        <v>408</v>
      </c>
      <c r="AS240" t="s">
        <v>4160</v>
      </c>
      <c r="AT240" s="2">
        <v>0</v>
      </c>
      <c r="AU240" s="2">
        <v>0</v>
      </c>
      <c r="AV240" s="2">
        <v>1</v>
      </c>
      <c r="AW240" s="2">
        <v>0</v>
      </c>
      <c r="AX240" s="2">
        <v>0</v>
      </c>
      <c r="AY240" s="2">
        <v>0</v>
      </c>
      <c r="AZ240">
        <v>241</v>
      </c>
      <c r="BA240" t="s">
        <v>4135</v>
      </c>
      <c r="BB240">
        <v>24860423</v>
      </c>
      <c r="BC240" t="s">
        <v>341</v>
      </c>
      <c r="BD240" t="s">
        <v>342</v>
      </c>
    </row>
    <row r="241" spans="1:56" x14ac:dyDescent="0.25">
      <c r="A241" t="s">
        <v>38</v>
      </c>
      <c r="B241" t="s">
        <v>39</v>
      </c>
      <c r="C241" t="s">
        <v>40</v>
      </c>
      <c r="D241" t="s">
        <v>337</v>
      </c>
      <c r="E241" t="s">
        <v>10132</v>
      </c>
      <c r="G241" s="4">
        <v>55</v>
      </c>
      <c r="H241" s="6" t="s">
        <v>66</v>
      </c>
      <c r="I241" t="s">
        <v>4611</v>
      </c>
      <c r="J241" t="s">
        <v>4157</v>
      </c>
      <c r="L241" t="s">
        <v>4131</v>
      </c>
      <c r="M241" t="s">
        <v>4612</v>
      </c>
      <c r="N241" s="2">
        <v>68</v>
      </c>
      <c r="O241" t="s">
        <v>4146</v>
      </c>
      <c r="Q241" t="s">
        <v>52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45</v>
      </c>
      <c r="AJ241" t="s">
        <v>45</v>
      </c>
      <c r="AK241" t="s">
        <v>52</v>
      </c>
      <c r="AO241" t="s">
        <v>45</v>
      </c>
      <c r="AP241" s="2">
        <v>11</v>
      </c>
      <c r="AQ241" t="s">
        <v>408</v>
      </c>
      <c r="AZ241">
        <v>242</v>
      </c>
      <c r="BA241" t="s">
        <v>4135</v>
      </c>
      <c r="BB241">
        <v>24860423</v>
      </c>
      <c r="BC241" t="s">
        <v>341</v>
      </c>
      <c r="BD241" t="s">
        <v>342</v>
      </c>
    </row>
    <row r="242" spans="1:56" x14ac:dyDescent="0.25">
      <c r="A242" t="s">
        <v>38</v>
      </c>
      <c r="B242" t="s">
        <v>39</v>
      </c>
      <c r="C242" t="s">
        <v>40</v>
      </c>
      <c r="D242" t="s">
        <v>337</v>
      </c>
      <c r="E242" t="s">
        <v>10132</v>
      </c>
      <c r="G242" s="4">
        <v>55</v>
      </c>
      <c r="H242" s="6" t="s">
        <v>89</v>
      </c>
      <c r="I242" t="s">
        <v>4613</v>
      </c>
      <c r="J242" t="s">
        <v>4144</v>
      </c>
      <c r="L242" t="s">
        <v>4138</v>
      </c>
      <c r="M242" t="s">
        <v>4614</v>
      </c>
      <c r="N242" s="2">
        <v>17</v>
      </c>
      <c r="O242" t="s">
        <v>4162</v>
      </c>
      <c r="P242" t="s">
        <v>4197</v>
      </c>
      <c r="Q242" t="s">
        <v>45</v>
      </c>
      <c r="R242" t="s">
        <v>45</v>
      </c>
      <c r="T242" t="s">
        <v>52</v>
      </c>
      <c r="U242" t="s">
        <v>52</v>
      </c>
      <c r="V242" t="s">
        <v>52</v>
      </c>
      <c r="W242" t="s">
        <v>52</v>
      </c>
      <c r="X242" t="s">
        <v>52</v>
      </c>
      <c r="Y242" t="s">
        <v>45</v>
      </c>
      <c r="Z242" t="s">
        <v>52</v>
      </c>
      <c r="AA242" t="s">
        <v>45</v>
      </c>
      <c r="AB242" t="s">
        <v>52</v>
      </c>
      <c r="AD242" t="s">
        <v>45</v>
      </c>
      <c r="AE242" t="s">
        <v>52</v>
      </c>
      <c r="AF242" t="s">
        <v>45</v>
      </c>
      <c r="AG242" t="s">
        <v>45</v>
      </c>
      <c r="AH242" t="s">
        <v>45</v>
      </c>
      <c r="AI242" t="s">
        <v>52</v>
      </c>
      <c r="AJ242" t="s">
        <v>52</v>
      </c>
      <c r="AM242" t="s">
        <v>4159</v>
      </c>
      <c r="AN242" t="s">
        <v>45</v>
      </c>
      <c r="AO242" t="s">
        <v>52</v>
      </c>
      <c r="AQ242" t="s">
        <v>408</v>
      </c>
      <c r="AR242" t="s">
        <v>52</v>
      </c>
      <c r="AZ242">
        <v>243</v>
      </c>
      <c r="BA242" t="s">
        <v>4135</v>
      </c>
      <c r="BB242">
        <v>24860423</v>
      </c>
      <c r="BC242" t="s">
        <v>341</v>
      </c>
      <c r="BD242" t="s">
        <v>342</v>
      </c>
    </row>
    <row r="243" spans="1:56" x14ac:dyDescent="0.25">
      <c r="A243" t="s">
        <v>38</v>
      </c>
      <c r="B243" t="s">
        <v>39</v>
      </c>
      <c r="C243" t="s">
        <v>40</v>
      </c>
      <c r="D243" t="s">
        <v>337</v>
      </c>
      <c r="E243" t="s">
        <v>10132</v>
      </c>
      <c r="G243" s="4">
        <v>55</v>
      </c>
      <c r="H243" s="6" t="s">
        <v>70</v>
      </c>
      <c r="I243" t="s">
        <v>4615</v>
      </c>
      <c r="J243" t="s">
        <v>4144</v>
      </c>
      <c r="L243" t="s">
        <v>4131</v>
      </c>
      <c r="M243" t="s">
        <v>4616</v>
      </c>
      <c r="N243" s="2">
        <v>15</v>
      </c>
      <c r="O243" t="s">
        <v>4146</v>
      </c>
      <c r="P243" t="s">
        <v>4382</v>
      </c>
      <c r="Q243" t="s">
        <v>45</v>
      </c>
      <c r="R243" t="s">
        <v>45</v>
      </c>
      <c r="T243" t="s">
        <v>52</v>
      </c>
      <c r="U243" t="s">
        <v>45</v>
      </c>
      <c r="V243" t="s">
        <v>52</v>
      </c>
      <c r="W243" t="s">
        <v>52</v>
      </c>
      <c r="X243" t="s">
        <v>52</v>
      </c>
      <c r="Y243" t="s">
        <v>45</v>
      </c>
      <c r="Z243" t="s">
        <v>52</v>
      </c>
      <c r="AA243" t="s">
        <v>45</v>
      </c>
      <c r="AB243" t="s">
        <v>52</v>
      </c>
      <c r="AD243" t="s">
        <v>45</v>
      </c>
      <c r="AE243" t="s">
        <v>52</v>
      </c>
      <c r="AF243" t="s">
        <v>52</v>
      </c>
      <c r="AG243" t="s">
        <v>45</v>
      </c>
      <c r="AH243" t="s">
        <v>52</v>
      </c>
      <c r="AI243" t="s">
        <v>52</v>
      </c>
      <c r="AJ243" t="s">
        <v>52</v>
      </c>
      <c r="AM243" t="s">
        <v>4159</v>
      </c>
      <c r="AO243" t="s">
        <v>52</v>
      </c>
      <c r="AQ243" t="s">
        <v>408</v>
      </c>
      <c r="AR243" t="s">
        <v>52</v>
      </c>
      <c r="AZ243">
        <v>244</v>
      </c>
      <c r="BA243" t="s">
        <v>4135</v>
      </c>
      <c r="BB243">
        <v>24860423</v>
      </c>
      <c r="BC243" t="s">
        <v>341</v>
      </c>
      <c r="BD243" t="s">
        <v>342</v>
      </c>
    </row>
    <row r="244" spans="1:56" x14ac:dyDescent="0.25">
      <c r="A244" t="s">
        <v>38</v>
      </c>
      <c r="B244" t="s">
        <v>39</v>
      </c>
      <c r="C244" t="s">
        <v>40</v>
      </c>
      <c r="D244" t="s">
        <v>337</v>
      </c>
      <c r="E244" t="s">
        <v>10132</v>
      </c>
      <c r="G244" s="4">
        <v>55</v>
      </c>
      <c r="H244" s="6" t="s">
        <v>82</v>
      </c>
      <c r="I244" t="s">
        <v>4617</v>
      </c>
      <c r="J244" t="s">
        <v>4144</v>
      </c>
      <c r="L244" t="s">
        <v>4131</v>
      </c>
      <c r="M244" t="s">
        <v>4618</v>
      </c>
      <c r="N244" s="2">
        <v>7</v>
      </c>
      <c r="O244" t="s">
        <v>4146</v>
      </c>
      <c r="P244" t="s">
        <v>4147</v>
      </c>
      <c r="Q244" t="s">
        <v>45</v>
      </c>
      <c r="R244" t="s">
        <v>45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D244" t="s">
        <v>45</v>
      </c>
      <c r="AE244" t="s">
        <v>52</v>
      </c>
      <c r="AF244" t="s">
        <v>52</v>
      </c>
      <c r="AG244" t="s">
        <v>52</v>
      </c>
      <c r="AH244" t="s">
        <v>52</v>
      </c>
      <c r="AI244" t="s">
        <v>52</v>
      </c>
      <c r="AJ244" t="s">
        <v>52</v>
      </c>
      <c r="AO244" t="s">
        <v>52</v>
      </c>
      <c r="AQ244" t="s">
        <v>408</v>
      </c>
      <c r="AR244" t="s">
        <v>52</v>
      </c>
      <c r="AZ244">
        <v>245</v>
      </c>
      <c r="BA244" t="s">
        <v>4135</v>
      </c>
      <c r="BB244">
        <v>24860423</v>
      </c>
      <c r="BC244" t="s">
        <v>341</v>
      </c>
      <c r="BD244" t="s">
        <v>342</v>
      </c>
    </row>
    <row r="245" spans="1:56" x14ac:dyDescent="0.25">
      <c r="A245" t="s">
        <v>38</v>
      </c>
      <c r="B245" t="s">
        <v>39</v>
      </c>
      <c r="C245" t="s">
        <v>40</v>
      </c>
      <c r="D245" t="s">
        <v>337</v>
      </c>
      <c r="E245" t="s">
        <v>10132</v>
      </c>
      <c r="G245" s="4">
        <v>56</v>
      </c>
      <c r="H245" s="6" t="s">
        <v>46</v>
      </c>
      <c r="I245" t="s">
        <v>343</v>
      </c>
      <c r="J245" t="s">
        <v>4130</v>
      </c>
      <c r="L245" t="s">
        <v>4138</v>
      </c>
      <c r="M245" t="s">
        <v>4619</v>
      </c>
      <c r="N245" s="2">
        <v>53</v>
      </c>
      <c r="O245" t="s">
        <v>4146</v>
      </c>
      <c r="Q245" t="s">
        <v>52</v>
      </c>
      <c r="AD245" t="s">
        <v>45</v>
      </c>
      <c r="AE245" t="s">
        <v>52</v>
      </c>
      <c r="AF245" t="s">
        <v>45</v>
      </c>
      <c r="AG245" t="s">
        <v>45</v>
      </c>
      <c r="AH245" t="s">
        <v>45</v>
      </c>
      <c r="AI245" t="s">
        <v>45</v>
      </c>
      <c r="AJ245" t="s">
        <v>52</v>
      </c>
      <c r="AO245" t="s">
        <v>45</v>
      </c>
      <c r="AP245" s="2">
        <v>5</v>
      </c>
      <c r="AQ245" t="s">
        <v>408</v>
      </c>
      <c r="AS245" t="s">
        <v>4141</v>
      </c>
      <c r="AT245" s="2">
        <v>0</v>
      </c>
      <c r="AU245" s="2">
        <v>1</v>
      </c>
      <c r="AV245" s="2">
        <v>0</v>
      </c>
      <c r="AW245" s="2">
        <v>0</v>
      </c>
      <c r="AX245" s="2">
        <v>0</v>
      </c>
      <c r="AY245" s="2">
        <v>1</v>
      </c>
      <c r="AZ245">
        <v>246</v>
      </c>
      <c r="BA245" t="s">
        <v>4135</v>
      </c>
      <c r="BB245">
        <v>24860436</v>
      </c>
      <c r="BC245" t="s">
        <v>345</v>
      </c>
      <c r="BD245" t="s">
        <v>346</v>
      </c>
    </row>
    <row r="246" spans="1:56" x14ac:dyDescent="0.25">
      <c r="A246" t="s">
        <v>38</v>
      </c>
      <c r="B246" t="s">
        <v>39</v>
      </c>
      <c r="C246" t="s">
        <v>40</v>
      </c>
      <c r="D246" t="s">
        <v>337</v>
      </c>
      <c r="E246" t="s">
        <v>10132</v>
      </c>
      <c r="G246" s="4">
        <v>56</v>
      </c>
      <c r="H246" s="6" t="s">
        <v>66</v>
      </c>
      <c r="I246" t="s">
        <v>4620</v>
      </c>
      <c r="J246" t="s">
        <v>4157</v>
      </c>
      <c r="L246" t="s">
        <v>4131</v>
      </c>
      <c r="M246" t="s">
        <v>4621</v>
      </c>
      <c r="N246" s="2">
        <v>41</v>
      </c>
      <c r="O246" t="s">
        <v>4146</v>
      </c>
      <c r="Q246" t="s">
        <v>52</v>
      </c>
      <c r="AD246" t="s">
        <v>45</v>
      </c>
      <c r="AE246" t="s">
        <v>52</v>
      </c>
      <c r="AF246" t="s">
        <v>45</v>
      </c>
      <c r="AG246" t="s">
        <v>45</v>
      </c>
      <c r="AH246" t="s">
        <v>45</v>
      </c>
      <c r="AI246" t="s">
        <v>45</v>
      </c>
      <c r="AJ246" t="s">
        <v>52</v>
      </c>
      <c r="AO246" t="s">
        <v>45</v>
      </c>
      <c r="AP246" s="2">
        <v>1</v>
      </c>
      <c r="AQ246" t="s">
        <v>4158</v>
      </c>
      <c r="AZ246">
        <v>247</v>
      </c>
      <c r="BA246" t="s">
        <v>4135</v>
      </c>
      <c r="BB246">
        <v>24860436</v>
      </c>
      <c r="BC246" t="s">
        <v>345</v>
      </c>
      <c r="BD246" t="s">
        <v>346</v>
      </c>
    </row>
    <row r="247" spans="1:56" x14ac:dyDescent="0.25">
      <c r="A247" t="s">
        <v>38</v>
      </c>
      <c r="B247" t="s">
        <v>39</v>
      </c>
      <c r="C247" t="s">
        <v>40</v>
      </c>
      <c r="D247" t="s">
        <v>337</v>
      </c>
      <c r="E247" t="s">
        <v>10132</v>
      </c>
      <c r="G247" s="4">
        <v>56</v>
      </c>
      <c r="H247" s="6" t="s">
        <v>89</v>
      </c>
      <c r="I247" t="s">
        <v>4622</v>
      </c>
      <c r="J247" t="s">
        <v>4144</v>
      </c>
      <c r="L247" t="s">
        <v>4131</v>
      </c>
      <c r="M247" t="s">
        <v>4623</v>
      </c>
      <c r="N247" s="2">
        <v>9</v>
      </c>
      <c r="O247" t="s">
        <v>4146</v>
      </c>
      <c r="P247" t="s">
        <v>4147</v>
      </c>
      <c r="Q247" t="s">
        <v>45</v>
      </c>
      <c r="R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52</v>
      </c>
      <c r="Y247" t="s">
        <v>45</v>
      </c>
      <c r="Z247" t="s">
        <v>52</v>
      </c>
      <c r="AA247" t="s">
        <v>45</v>
      </c>
      <c r="AB247" t="s">
        <v>52</v>
      </c>
      <c r="AD247" t="s">
        <v>45</v>
      </c>
      <c r="AE247" t="s">
        <v>52</v>
      </c>
      <c r="AF247" t="s">
        <v>52</v>
      </c>
      <c r="AG247" t="s">
        <v>52</v>
      </c>
      <c r="AH247" t="s">
        <v>52</v>
      </c>
      <c r="AI247" t="s">
        <v>52</v>
      </c>
      <c r="AJ247" t="s">
        <v>52</v>
      </c>
      <c r="AO247" t="s">
        <v>52</v>
      </c>
      <c r="AQ247" t="s">
        <v>408</v>
      </c>
      <c r="AR247" t="s">
        <v>52</v>
      </c>
      <c r="AZ247">
        <v>248</v>
      </c>
      <c r="BA247" t="s">
        <v>4135</v>
      </c>
      <c r="BB247">
        <v>24860436</v>
      </c>
      <c r="BC247" t="s">
        <v>345</v>
      </c>
      <c r="BD247" t="s">
        <v>346</v>
      </c>
    </row>
    <row r="248" spans="1:56" x14ac:dyDescent="0.25">
      <c r="A248" t="s">
        <v>38</v>
      </c>
      <c r="B248" t="s">
        <v>39</v>
      </c>
      <c r="C248" t="s">
        <v>40</v>
      </c>
      <c r="D248" t="s">
        <v>337</v>
      </c>
      <c r="E248" t="s">
        <v>10132</v>
      </c>
      <c r="G248" s="4">
        <v>56</v>
      </c>
      <c r="H248" s="6" t="s">
        <v>70</v>
      </c>
      <c r="I248" t="s">
        <v>4624</v>
      </c>
      <c r="J248" t="s">
        <v>1135</v>
      </c>
      <c r="L248" t="s">
        <v>4131</v>
      </c>
      <c r="M248" t="s">
        <v>4625</v>
      </c>
      <c r="N248" s="2">
        <v>2</v>
      </c>
      <c r="O248" t="s">
        <v>4150</v>
      </c>
      <c r="T248" t="s">
        <v>52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D248" t="s">
        <v>45</v>
      </c>
      <c r="AE248" t="s">
        <v>52</v>
      </c>
      <c r="AF248" t="s">
        <v>52</v>
      </c>
      <c r="AG248" t="s">
        <v>52</v>
      </c>
      <c r="AH248" t="s">
        <v>52</v>
      </c>
      <c r="AI248" t="s">
        <v>52</v>
      </c>
      <c r="AJ248" t="s">
        <v>52</v>
      </c>
      <c r="AO248" t="s">
        <v>52</v>
      </c>
      <c r="AQ248" t="s">
        <v>408</v>
      </c>
      <c r="AR248" t="s">
        <v>52</v>
      </c>
      <c r="AZ248">
        <v>249</v>
      </c>
      <c r="BA248" t="s">
        <v>4135</v>
      </c>
      <c r="BB248">
        <v>24860436</v>
      </c>
      <c r="BC248" t="s">
        <v>345</v>
      </c>
      <c r="BD248" t="s">
        <v>346</v>
      </c>
    </row>
    <row r="249" spans="1:56" x14ac:dyDescent="0.25">
      <c r="A249" t="s">
        <v>38</v>
      </c>
      <c r="B249" t="s">
        <v>39</v>
      </c>
      <c r="C249" t="s">
        <v>40</v>
      </c>
      <c r="D249" t="s">
        <v>337</v>
      </c>
      <c r="E249" t="s">
        <v>10132</v>
      </c>
      <c r="G249" s="4">
        <v>57</v>
      </c>
      <c r="H249" s="6" t="s">
        <v>46</v>
      </c>
      <c r="I249" t="s">
        <v>4626</v>
      </c>
      <c r="J249" t="s">
        <v>4144</v>
      </c>
      <c r="L249" t="s">
        <v>4131</v>
      </c>
      <c r="M249" t="s">
        <v>4627</v>
      </c>
      <c r="N249" s="2">
        <v>17</v>
      </c>
      <c r="O249" t="s">
        <v>4162</v>
      </c>
      <c r="P249" t="s">
        <v>4147</v>
      </c>
      <c r="Q249" t="s">
        <v>45</v>
      </c>
      <c r="R249" t="s">
        <v>45</v>
      </c>
      <c r="T249" t="s">
        <v>45</v>
      </c>
      <c r="U249" t="s">
        <v>45</v>
      </c>
      <c r="V249" t="s">
        <v>52</v>
      </c>
      <c r="W249" t="s">
        <v>45</v>
      </c>
      <c r="X249" t="s">
        <v>52</v>
      </c>
      <c r="Y249" t="s">
        <v>45</v>
      </c>
      <c r="Z249" t="s">
        <v>45</v>
      </c>
      <c r="AA249" t="s">
        <v>45</v>
      </c>
      <c r="AB249" t="s">
        <v>52</v>
      </c>
      <c r="AD249" t="s">
        <v>45</v>
      </c>
      <c r="AE249" t="s">
        <v>52</v>
      </c>
      <c r="AF249" t="s">
        <v>45</v>
      </c>
      <c r="AG249" t="s">
        <v>45</v>
      </c>
      <c r="AH249" t="s">
        <v>52</v>
      </c>
      <c r="AI249" t="s">
        <v>52</v>
      </c>
      <c r="AJ249" t="s">
        <v>52</v>
      </c>
      <c r="AM249" t="s">
        <v>4159</v>
      </c>
      <c r="AO249" t="s">
        <v>52</v>
      </c>
      <c r="AQ249" t="s">
        <v>4163</v>
      </c>
      <c r="AR249" t="s">
        <v>52</v>
      </c>
      <c r="AS249" t="s">
        <v>202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1</v>
      </c>
      <c r="AZ249">
        <v>250</v>
      </c>
      <c r="BA249" t="s">
        <v>4135</v>
      </c>
      <c r="BB249">
        <v>24860444</v>
      </c>
      <c r="BC249" t="s">
        <v>348</v>
      </c>
      <c r="BD249" t="s">
        <v>349</v>
      </c>
    </row>
    <row r="250" spans="1:56" x14ac:dyDescent="0.25">
      <c r="A250" t="s">
        <v>38</v>
      </c>
      <c r="B250" t="s">
        <v>39</v>
      </c>
      <c r="C250" t="s">
        <v>40</v>
      </c>
      <c r="D250" t="s">
        <v>337</v>
      </c>
      <c r="E250" t="s">
        <v>10132</v>
      </c>
      <c r="G250" s="4">
        <v>57</v>
      </c>
      <c r="H250" s="6" t="s">
        <v>66</v>
      </c>
      <c r="I250" t="s">
        <v>4628</v>
      </c>
      <c r="J250" t="s">
        <v>4157</v>
      </c>
      <c r="L250" t="s">
        <v>4131</v>
      </c>
      <c r="M250" t="s">
        <v>4629</v>
      </c>
      <c r="N250" s="2">
        <v>37</v>
      </c>
      <c r="O250" t="s">
        <v>4162</v>
      </c>
      <c r="Q250" t="s">
        <v>52</v>
      </c>
      <c r="AD250" t="s">
        <v>45</v>
      </c>
      <c r="AE250" t="s">
        <v>52</v>
      </c>
      <c r="AF250" t="s">
        <v>45</v>
      </c>
      <c r="AG250" t="s">
        <v>45</v>
      </c>
      <c r="AH250" t="s">
        <v>45</v>
      </c>
      <c r="AI250" t="s">
        <v>45</v>
      </c>
      <c r="AJ250" t="s">
        <v>52</v>
      </c>
      <c r="AO250" t="s">
        <v>45</v>
      </c>
      <c r="AP250" s="2">
        <v>2</v>
      </c>
      <c r="AQ250" t="s">
        <v>4158</v>
      </c>
      <c r="AZ250">
        <v>251</v>
      </c>
      <c r="BA250" t="s">
        <v>4135</v>
      </c>
      <c r="BB250">
        <v>24860444</v>
      </c>
      <c r="BC250" t="s">
        <v>348</v>
      </c>
      <c r="BD250" t="s">
        <v>349</v>
      </c>
    </row>
    <row r="251" spans="1:56" x14ac:dyDescent="0.25">
      <c r="A251" t="s">
        <v>38</v>
      </c>
      <c r="B251" t="s">
        <v>39</v>
      </c>
      <c r="C251" t="s">
        <v>40</v>
      </c>
      <c r="D251" t="s">
        <v>337</v>
      </c>
      <c r="E251" t="s">
        <v>10132</v>
      </c>
      <c r="G251" s="4">
        <v>57</v>
      </c>
      <c r="H251" s="6" t="s">
        <v>89</v>
      </c>
      <c r="I251" t="s">
        <v>4630</v>
      </c>
      <c r="J251" t="s">
        <v>4130</v>
      </c>
      <c r="L251" t="s">
        <v>4138</v>
      </c>
      <c r="M251" t="s">
        <v>4631</v>
      </c>
      <c r="N251" s="2">
        <v>40</v>
      </c>
      <c r="O251" t="s">
        <v>4146</v>
      </c>
      <c r="Q251" t="s">
        <v>52</v>
      </c>
      <c r="AD251" t="s">
        <v>45</v>
      </c>
      <c r="AE251" t="s">
        <v>52</v>
      </c>
      <c r="AF251" t="s">
        <v>45</v>
      </c>
      <c r="AG251" t="s">
        <v>45</v>
      </c>
      <c r="AH251" t="s">
        <v>45</v>
      </c>
      <c r="AI251" t="s">
        <v>45</v>
      </c>
      <c r="AJ251" t="s">
        <v>52</v>
      </c>
      <c r="AO251" t="s">
        <v>45</v>
      </c>
      <c r="AP251" s="2">
        <v>6</v>
      </c>
      <c r="AQ251" t="s">
        <v>408</v>
      </c>
      <c r="AZ251">
        <v>252</v>
      </c>
      <c r="BA251" t="s">
        <v>4135</v>
      </c>
      <c r="BB251">
        <v>24860444</v>
      </c>
      <c r="BC251" t="s">
        <v>348</v>
      </c>
      <c r="BD251" t="s">
        <v>349</v>
      </c>
    </row>
    <row r="252" spans="1:56" x14ac:dyDescent="0.25">
      <c r="A252" t="s">
        <v>38</v>
      </c>
      <c r="B252" t="s">
        <v>39</v>
      </c>
      <c r="C252" t="s">
        <v>40</v>
      </c>
      <c r="D252" t="s">
        <v>337</v>
      </c>
      <c r="E252" t="s">
        <v>10132</v>
      </c>
      <c r="G252" s="4">
        <v>57</v>
      </c>
      <c r="H252" s="6" t="s">
        <v>70</v>
      </c>
      <c r="I252" t="s">
        <v>4632</v>
      </c>
      <c r="J252" t="s">
        <v>4144</v>
      </c>
      <c r="L252" t="s">
        <v>4138</v>
      </c>
      <c r="M252" t="s">
        <v>4633</v>
      </c>
      <c r="N252" s="2">
        <v>13</v>
      </c>
      <c r="O252" t="s">
        <v>4146</v>
      </c>
      <c r="P252" t="s">
        <v>4197</v>
      </c>
      <c r="Q252" t="s">
        <v>45</v>
      </c>
      <c r="R252" t="s">
        <v>45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45</v>
      </c>
      <c r="Z252" t="s">
        <v>52</v>
      </c>
      <c r="AA252" t="s">
        <v>45</v>
      </c>
      <c r="AB252" t="s">
        <v>52</v>
      </c>
      <c r="AD252" t="s">
        <v>45</v>
      </c>
      <c r="AE252" t="s">
        <v>52</v>
      </c>
      <c r="AF252" t="s">
        <v>52</v>
      </c>
      <c r="AG252" t="s">
        <v>52</v>
      </c>
      <c r="AH252" t="s">
        <v>52</v>
      </c>
      <c r="AI252" t="s">
        <v>52</v>
      </c>
      <c r="AJ252" t="s">
        <v>52</v>
      </c>
      <c r="AM252" t="s">
        <v>4159</v>
      </c>
      <c r="AN252" t="s">
        <v>52</v>
      </c>
      <c r="AO252" t="s">
        <v>52</v>
      </c>
      <c r="AQ252" t="s">
        <v>408</v>
      </c>
      <c r="AR252" t="s">
        <v>52</v>
      </c>
      <c r="AZ252">
        <v>253</v>
      </c>
      <c r="BA252" t="s">
        <v>4135</v>
      </c>
      <c r="BB252">
        <v>24860444</v>
      </c>
      <c r="BC252" t="s">
        <v>348</v>
      </c>
      <c r="BD252" t="s">
        <v>349</v>
      </c>
    </row>
    <row r="253" spans="1:56" x14ac:dyDescent="0.25">
      <c r="A253" t="s">
        <v>38</v>
      </c>
      <c r="B253" t="s">
        <v>39</v>
      </c>
      <c r="C253" t="s">
        <v>40</v>
      </c>
      <c r="D253" t="s">
        <v>337</v>
      </c>
      <c r="E253" t="s">
        <v>10132</v>
      </c>
      <c r="G253" s="4">
        <v>57</v>
      </c>
      <c r="H253" s="6" t="s">
        <v>82</v>
      </c>
      <c r="I253" t="s">
        <v>4634</v>
      </c>
      <c r="J253" t="s">
        <v>4144</v>
      </c>
      <c r="L253" t="s">
        <v>4138</v>
      </c>
      <c r="M253" t="s">
        <v>4189</v>
      </c>
      <c r="N253" s="2">
        <v>10</v>
      </c>
      <c r="O253" t="s">
        <v>4146</v>
      </c>
      <c r="P253" t="s">
        <v>4147</v>
      </c>
      <c r="Q253" t="s">
        <v>45</v>
      </c>
      <c r="R253" t="s">
        <v>45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45</v>
      </c>
      <c r="Z253" t="s">
        <v>52</v>
      </c>
      <c r="AA253" t="s">
        <v>45</v>
      </c>
      <c r="AB253" t="s">
        <v>52</v>
      </c>
      <c r="AD253" t="s">
        <v>45</v>
      </c>
      <c r="AE253" t="s">
        <v>52</v>
      </c>
      <c r="AF253" t="s">
        <v>52</v>
      </c>
      <c r="AG253" t="s">
        <v>52</v>
      </c>
      <c r="AH253" t="s">
        <v>52</v>
      </c>
      <c r="AI253" t="s">
        <v>52</v>
      </c>
      <c r="AJ253" t="s">
        <v>52</v>
      </c>
      <c r="AM253" t="s">
        <v>4159</v>
      </c>
      <c r="AN253" t="s">
        <v>52</v>
      </c>
      <c r="AO253" t="s">
        <v>52</v>
      </c>
      <c r="AQ253" t="s">
        <v>408</v>
      </c>
      <c r="AR253" t="s">
        <v>52</v>
      </c>
      <c r="AZ253">
        <v>254</v>
      </c>
      <c r="BA253" t="s">
        <v>4135</v>
      </c>
      <c r="BB253">
        <v>24860444</v>
      </c>
      <c r="BC253" t="s">
        <v>348</v>
      </c>
      <c r="BD253" t="s">
        <v>349</v>
      </c>
    </row>
    <row r="254" spans="1:56" x14ac:dyDescent="0.25">
      <c r="A254" t="s">
        <v>38</v>
      </c>
      <c r="B254" t="s">
        <v>39</v>
      </c>
      <c r="C254" t="s">
        <v>40</v>
      </c>
      <c r="D254" t="s">
        <v>337</v>
      </c>
      <c r="E254" t="s">
        <v>10132</v>
      </c>
      <c r="G254" s="4">
        <v>58</v>
      </c>
      <c r="H254" s="6" t="s">
        <v>46</v>
      </c>
      <c r="I254" t="s">
        <v>4635</v>
      </c>
      <c r="J254" t="s">
        <v>4130</v>
      </c>
      <c r="L254" t="s">
        <v>4138</v>
      </c>
      <c r="M254" t="s">
        <v>4636</v>
      </c>
      <c r="N254" s="2">
        <v>43</v>
      </c>
      <c r="O254" t="s">
        <v>4146</v>
      </c>
      <c r="Q254" t="s">
        <v>52</v>
      </c>
      <c r="AD254" t="s">
        <v>45</v>
      </c>
      <c r="AE254" t="s">
        <v>52</v>
      </c>
      <c r="AF254" t="s">
        <v>45</v>
      </c>
      <c r="AG254" t="s">
        <v>45</v>
      </c>
      <c r="AH254" t="s">
        <v>45</v>
      </c>
      <c r="AI254" t="s">
        <v>45</v>
      </c>
      <c r="AJ254" t="s">
        <v>52</v>
      </c>
      <c r="AO254" t="s">
        <v>45</v>
      </c>
      <c r="AP254" s="2">
        <v>10</v>
      </c>
      <c r="AQ254" t="s">
        <v>408</v>
      </c>
      <c r="AZ254">
        <v>255</v>
      </c>
      <c r="BA254" t="s">
        <v>4135</v>
      </c>
      <c r="BB254">
        <v>24860463</v>
      </c>
      <c r="BC254" t="s">
        <v>353</v>
      </c>
      <c r="BD254" t="s">
        <v>354</v>
      </c>
    </row>
    <row r="255" spans="1:56" x14ac:dyDescent="0.25">
      <c r="A255" t="s">
        <v>38</v>
      </c>
      <c r="B255" t="s">
        <v>39</v>
      </c>
      <c r="C255" t="s">
        <v>40</v>
      </c>
      <c r="D255" t="s">
        <v>337</v>
      </c>
      <c r="E255" t="s">
        <v>10132</v>
      </c>
      <c r="G255" s="4">
        <v>58</v>
      </c>
      <c r="H255" s="6" t="s">
        <v>66</v>
      </c>
      <c r="I255" t="s">
        <v>4637</v>
      </c>
      <c r="J255" t="s">
        <v>4157</v>
      </c>
      <c r="L255" t="s">
        <v>4131</v>
      </c>
      <c r="M255" t="s">
        <v>4638</v>
      </c>
      <c r="N255" s="2">
        <v>47</v>
      </c>
      <c r="O255" t="s">
        <v>4146</v>
      </c>
      <c r="Q255" t="s">
        <v>52</v>
      </c>
      <c r="AD255" t="s">
        <v>45</v>
      </c>
      <c r="AE255" t="s">
        <v>52</v>
      </c>
      <c r="AF255" t="s">
        <v>45</v>
      </c>
      <c r="AG255" t="s">
        <v>45</v>
      </c>
      <c r="AH255" t="s">
        <v>45</v>
      </c>
      <c r="AI255" t="s">
        <v>45</v>
      </c>
      <c r="AJ255" t="s">
        <v>52</v>
      </c>
      <c r="AO255" t="s">
        <v>45</v>
      </c>
      <c r="AP255" s="2">
        <v>12</v>
      </c>
      <c r="AQ255" t="s">
        <v>4158</v>
      </c>
      <c r="AZ255">
        <v>256</v>
      </c>
      <c r="BA255" t="s">
        <v>4135</v>
      </c>
      <c r="BB255">
        <v>24860463</v>
      </c>
      <c r="BC255" t="s">
        <v>353</v>
      </c>
      <c r="BD255" t="s">
        <v>354</v>
      </c>
    </row>
    <row r="256" spans="1:56" x14ac:dyDescent="0.25">
      <c r="A256" t="s">
        <v>38</v>
      </c>
      <c r="B256" t="s">
        <v>39</v>
      </c>
      <c r="C256" t="s">
        <v>40</v>
      </c>
      <c r="D256" t="s">
        <v>350</v>
      </c>
      <c r="E256" t="s">
        <v>10132</v>
      </c>
      <c r="G256" s="4">
        <v>58</v>
      </c>
      <c r="H256" s="6" t="s">
        <v>89</v>
      </c>
      <c r="I256" t="s">
        <v>4639</v>
      </c>
      <c r="J256" t="s">
        <v>4144</v>
      </c>
      <c r="L256" t="s">
        <v>4131</v>
      </c>
      <c r="M256" t="s">
        <v>4640</v>
      </c>
      <c r="N256" s="2">
        <v>11</v>
      </c>
      <c r="O256" t="s">
        <v>4146</v>
      </c>
      <c r="P256" t="s">
        <v>4197</v>
      </c>
      <c r="Q256" t="s">
        <v>45</v>
      </c>
      <c r="R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52</v>
      </c>
      <c r="Y256" t="s">
        <v>45</v>
      </c>
      <c r="Z256" t="s">
        <v>45</v>
      </c>
      <c r="AA256" t="s">
        <v>45</v>
      </c>
      <c r="AB256" t="s">
        <v>52</v>
      </c>
      <c r="AD256" t="s">
        <v>45</v>
      </c>
      <c r="AE256" t="s">
        <v>52</v>
      </c>
      <c r="AF256" t="s">
        <v>52</v>
      </c>
      <c r="AG256" t="s">
        <v>52</v>
      </c>
      <c r="AH256" t="s">
        <v>52</v>
      </c>
      <c r="AI256" t="s">
        <v>52</v>
      </c>
      <c r="AJ256" t="s">
        <v>52</v>
      </c>
      <c r="AM256" t="s">
        <v>4159</v>
      </c>
      <c r="AO256" t="s">
        <v>52</v>
      </c>
      <c r="AQ256" t="s">
        <v>408</v>
      </c>
      <c r="AR256" t="s">
        <v>52</v>
      </c>
      <c r="AZ256">
        <v>257</v>
      </c>
      <c r="BA256" t="s">
        <v>4135</v>
      </c>
      <c r="BB256">
        <v>24860463</v>
      </c>
      <c r="BC256" t="s">
        <v>353</v>
      </c>
      <c r="BD256" t="s">
        <v>354</v>
      </c>
    </row>
    <row r="257" spans="1:56" x14ac:dyDescent="0.25">
      <c r="A257" t="s">
        <v>38</v>
      </c>
      <c r="B257" t="s">
        <v>39</v>
      </c>
      <c r="C257" t="s">
        <v>40</v>
      </c>
      <c r="D257" t="s">
        <v>350</v>
      </c>
      <c r="E257" t="s">
        <v>10132</v>
      </c>
      <c r="G257" s="4">
        <v>58</v>
      </c>
      <c r="H257" s="6" t="s">
        <v>70</v>
      </c>
      <c r="I257" t="s">
        <v>4641</v>
      </c>
      <c r="J257" t="s">
        <v>4144</v>
      </c>
      <c r="L257" t="s">
        <v>4131</v>
      </c>
      <c r="M257" t="s">
        <v>4642</v>
      </c>
      <c r="N257" s="2">
        <v>12</v>
      </c>
      <c r="O257" t="s">
        <v>4146</v>
      </c>
      <c r="P257" t="s">
        <v>4147</v>
      </c>
      <c r="Q257" t="s">
        <v>45</v>
      </c>
      <c r="R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52</v>
      </c>
      <c r="Y257" t="s">
        <v>45</v>
      </c>
      <c r="Z257" t="s">
        <v>45</v>
      </c>
      <c r="AA257" t="s">
        <v>45</v>
      </c>
      <c r="AB257" t="s">
        <v>52</v>
      </c>
      <c r="AD257" t="s">
        <v>45</v>
      </c>
      <c r="AE257" t="s">
        <v>52</v>
      </c>
      <c r="AF257" t="s">
        <v>52</v>
      </c>
      <c r="AG257" t="s">
        <v>52</v>
      </c>
      <c r="AH257" t="s">
        <v>52</v>
      </c>
      <c r="AI257" t="s">
        <v>52</v>
      </c>
      <c r="AJ257" t="s">
        <v>52</v>
      </c>
      <c r="AM257" t="s">
        <v>4159</v>
      </c>
      <c r="AO257" t="s">
        <v>52</v>
      </c>
      <c r="AQ257" t="s">
        <v>408</v>
      </c>
      <c r="AR257" t="s">
        <v>52</v>
      </c>
      <c r="AZ257">
        <v>258</v>
      </c>
      <c r="BA257" t="s">
        <v>4135</v>
      </c>
      <c r="BB257">
        <v>24860463</v>
      </c>
      <c r="BC257" t="s">
        <v>353</v>
      </c>
      <c r="BD257" t="s">
        <v>354</v>
      </c>
    </row>
    <row r="258" spans="1:56" x14ac:dyDescent="0.25">
      <c r="A258" t="s">
        <v>38</v>
      </c>
      <c r="B258" t="s">
        <v>39</v>
      </c>
      <c r="C258" t="s">
        <v>40</v>
      </c>
      <c r="D258" t="s">
        <v>350</v>
      </c>
      <c r="E258" t="s">
        <v>10132</v>
      </c>
      <c r="G258" s="4">
        <v>58</v>
      </c>
      <c r="H258" s="6" t="s">
        <v>82</v>
      </c>
      <c r="I258" t="s">
        <v>4643</v>
      </c>
      <c r="J258" t="s">
        <v>4144</v>
      </c>
      <c r="L258" t="s">
        <v>4131</v>
      </c>
      <c r="M258" t="s">
        <v>4644</v>
      </c>
      <c r="N258" s="2">
        <v>14</v>
      </c>
      <c r="O258" t="s">
        <v>4146</v>
      </c>
      <c r="P258" t="s">
        <v>4197</v>
      </c>
      <c r="Q258" t="s">
        <v>45</v>
      </c>
      <c r="R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52</v>
      </c>
      <c r="Y258" t="s">
        <v>45</v>
      </c>
      <c r="Z258" t="s">
        <v>45</v>
      </c>
      <c r="AA258" t="s">
        <v>45</v>
      </c>
      <c r="AB258" t="s">
        <v>52</v>
      </c>
      <c r="AD258" t="s">
        <v>45</v>
      </c>
      <c r="AE258" t="s">
        <v>52</v>
      </c>
      <c r="AF258" t="s">
        <v>52</v>
      </c>
      <c r="AG258" t="s">
        <v>52</v>
      </c>
      <c r="AH258" t="s">
        <v>52</v>
      </c>
      <c r="AI258" t="s">
        <v>52</v>
      </c>
      <c r="AJ258" t="s">
        <v>45</v>
      </c>
      <c r="AK258" t="s">
        <v>52</v>
      </c>
      <c r="AM258" t="s">
        <v>4159</v>
      </c>
      <c r="AO258" t="s">
        <v>52</v>
      </c>
      <c r="AQ258" t="s">
        <v>4158</v>
      </c>
      <c r="AR258" t="s">
        <v>52</v>
      </c>
      <c r="AZ258">
        <v>259</v>
      </c>
      <c r="BA258" t="s">
        <v>4135</v>
      </c>
      <c r="BB258">
        <v>24860463</v>
      </c>
      <c r="BC258" t="s">
        <v>353</v>
      </c>
      <c r="BD258" t="s">
        <v>354</v>
      </c>
    </row>
    <row r="259" spans="1:56" x14ac:dyDescent="0.25">
      <c r="A259" t="s">
        <v>38</v>
      </c>
      <c r="B259" t="s">
        <v>39</v>
      </c>
      <c r="C259" t="s">
        <v>40</v>
      </c>
      <c r="D259" t="s">
        <v>350</v>
      </c>
      <c r="E259" t="s">
        <v>10132</v>
      </c>
      <c r="G259" s="4">
        <v>58</v>
      </c>
      <c r="H259" s="6" t="s">
        <v>104</v>
      </c>
      <c r="I259" t="s">
        <v>4645</v>
      </c>
      <c r="J259" t="s">
        <v>4144</v>
      </c>
      <c r="L259" t="s">
        <v>4131</v>
      </c>
      <c r="M259" t="s">
        <v>4646</v>
      </c>
      <c r="N259" s="2">
        <v>17</v>
      </c>
      <c r="O259" t="s">
        <v>4146</v>
      </c>
      <c r="P259" t="s">
        <v>4179</v>
      </c>
      <c r="Q259" t="s">
        <v>45</v>
      </c>
      <c r="R259" t="s">
        <v>45</v>
      </c>
      <c r="T259" t="s">
        <v>45</v>
      </c>
      <c r="U259" t="s">
        <v>45</v>
      </c>
      <c r="V259" t="s">
        <v>45</v>
      </c>
      <c r="W259" t="s">
        <v>45</v>
      </c>
      <c r="X259" t="s">
        <v>52</v>
      </c>
      <c r="Y259" t="s">
        <v>45</v>
      </c>
      <c r="Z259" t="s">
        <v>45</v>
      </c>
      <c r="AA259" t="s">
        <v>45</v>
      </c>
      <c r="AB259" t="s">
        <v>52</v>
      </c>
      <c r="AD259" t="s">
        <v>45</v>
      </c>
      <c r="AE259" t="s">
        <v>52</v>
      </c>
      <c r="AF259" t="s">
        <v>52</v>
      </c>
      <c r="AG259" t="s">
        <v>52</v>
      </c>
      <c r="AH259" t="s">
        <v>52</v>
      </c>
      <c r="AI259" t="s">
        <v>52</v>
      </c>
      <c r="AJ259" t="s">
        <v>52</v>
      </c>
      <c r="AM259" t="s">
        <v>4241</v>
      </c>
      <c r="AO259" t="s">
        <v>52</v>
      </c>
      <c r="AQ259" t="s">
        <v>4158</v>
      </c>
      <c r="AR259" t="s">
        <v>52</v>
      </c>
      <c r="AZ259">
        <v>260</v>
      </c>
      <c r="BA259" t="s">
        <v>4135</v>
      </c>
      <c r="BB259">
        <v>24860463</v>
      </c>
      <c r="BC259" t="s">
        <v>353</v>
      </c>
      <c r="BD259" t="s">
        <v>354</v>
      </c>
    </row>
    <row r="260" spans="1:56" x14ac:dyDescent="0.25">
      <c r="A260" t="s">
        <v>38</v>
      </c>
      <c r="B260" t="s">
        <v>39</v>
      </c>
      <c r="C260" t="s">
        <v>40</v>
      </c>
      <c r="D260" t="s">
        <v>350</v>
      </c>
      <c r="E260" t="s">
        <v>10132</v>
      </c>
      <c r="G260" s="4">
        <v>58</v>
      </c>
      <c r="H260" s="6" t="s">
        <v>44</v>
      </c>
      <c r="I260" t="s">
        <v>4647</v>
      </c>
      <c r="J260" t="s">
        <v>4144</v>
      </c>
      <c r="L260" t="s">
        <v>4138</v>
      </c>
      <c r="M260" t="s">
        <v>4648</v>
      </c>
      <c r="N260" s="2">
        <v>8</v>
      </c>
      <c r="O260" t="s">
        <v>4146</v>
      </c>
      <c r="P260" t="s">
        <v>4147</v>
      </c>
      <c r="Q260" t="s">
        <v>45</v>
      </c>
      <c r="R260" t="s">
        <v>45</v>
      </c>
      <c r="T260" t="s">
        <v>45</v>
      </c>
      <c r="U260" t="s">
        <v>45</v>
      </c>
      <c r="V260" t="s">
        <v>52</v>
      </c>
      <c r="W260" t="s">
        <v>45</v>
      </c>
      <c r="X260" t="s">
        <v>52</v>
      </c>
      <c r="Y260" t="s">
        <v>45</v>
      </c>
      <c r="Z260" t="s">
        <v>52</v>
      </c>
      <c r="AA260" t="s">
        <v>45</v>
      </c>
      <c r="AB260" t="s">
        <v>52</v>
      </c>
      <c r="AD260" t="s">
        <v>45</v>
      </c>
      <c r="AE260" t="s">
        <v>52</v>
      </c>
      <c r="AF260" t="s">
        <v>52</v>
      </c>
      <c r="AG260" t="s">
        <v>52</v>
      </c>
      <c r="AH260" t="s">
        <v>52</v>
      </c>
      <c r="AI260" t="s">
        <v>52</v>
      </c>
      <c r="AJ260" t="s">
        <v>52</v>
      </c>
      <c r="AO260" t="s">
        <v>52</v>
      </c>
      <c r="AQ260" t="s">
        <v>408</v>
      </c>
      <c r="AZ260">
        <v>261</v>
      </c>
      <c r="BA260" t="s">
        <v>4135</v>
      </c>
      <c r="BB260">
        <v>24860463</v>
      </c>
      <c r="BC260" t="s">
        <v>353</v>
      </c>
      <c r="BD260" t="s">
        <v>354</v>
      </c>
    </row>
    <row r="261" spans="1:56" x14ac:dyDescent="0.25">
      <c r="G261" s="4">
        <v>59</v>
      </c>
      <c r="H261" s="6" t="s">
        <v>46</v>
      </c>
      <c r="I261" t="s">
        <v>355</v>
      </c>
      <c r="J261" t="s">
        <v>4130</v>
      </c>
      <c r="L261" t="s">
        <v>4138</v>
      </c>
      <c r="M261" t="s">
        <v>4649</v>
      </c>
      <c r="N261" s="2">
        <v>23</v>
      </c>
      <c r="O261" t="s">
        <v>4173</v>
      </c>
      <c r="Q261" t="s">
        <v>52</v>
      </c>
      <c r="AD261" t="s">
        <v>45</v>
      </c>
      <c r="AE261" t="s">
        <v>52</v>
      </c>
      <c r="AF261" t="s">
        <v>45</v>
      </c>
      <c r="AG261" t="s">
        <v>45</v>
      </c>
      <c r="AH261" t="s">
        <v>45</v>
      </c>
      <c r="AI261" t="s">
        <v>45</v>
      </c>
      <c r="AJ261" t="s">
        <v>52</v>
      </c>
      <c r="AO261" t="s">
        <v>45</v>
      </c>
      <c r="AP261" s="2">
        <v>2</v>
      </c>
      <c r="AQ261" t="s">
        <v>408</v>
      </c>
      <c r="AS261" t="s">
        <v>4650</v>
      </c>
      <c r="AT261" s="2">
        <v>0</v>
      </c>
      <c r="AU261" s="2">
        <v>0</v>
      </c>
      <c r="AV261" s="2">
        <v>1</v>
      </c>
      <c r="AW261" s="2">
        <v>1</v>
      </c>
      <c r="AX261" s="2">
        <v>0</v>
      </c>
      <c r="AY261" s="2">
        <v>0</v>
      </c>
      <c r="AZ261">
        <v>262</v>
      </c>
      <c r="BA261" t="s">
        <v>4135</v>
      </c>
      <c r="BB261">
        <v>24860471</v>
      </c>
      <c r="BC261" t="s">
        <v>356</v>
      </c>
      <c r="BD261" t="s">
        <v>357</v>
      </c>
    </row>
    <row r="262" spans="1:56" x14ac:dyDescent="0.25">
      <c r="G262" s="4">
        <v>59</v>
      </c>
      <c r="H262" s="6" t="s">
        <v>66</v>
      </c>
      <c r="I262" t="s">
        <v>4651</v>
      </c>
      <c r="J262" t="s">
        <v>4157</v>
      </c>
      <c r="L262" t="s">
        <v>4131</v>
      </c>
      <c r="M262" t="s">
        <v>4652</v>
      </c>
      <c r="N262" s="2">
        <v>28</v>
      </c>
      <c r="O262" t="s">
        <v>4146</v>
      </c>
      <c r="Q262" t="s">
        <v>52</v>
      </c>
      <c r="AD262" t="s">
        <v>45</v>
      </c>
      <c r="AE262" t="s">
        <v>52</v>
      </c>
      <c r="AF262" t="s">
        <v>45</v>
      </c>
      <c r="AG262" t="s">
        <v>52</v>
      </c>
      <c r="AH262" t="s">
        <v>52</v>
      </c>
      <c r="AI262" t="s">
        <v>52</v>
      </c>
      <c r="AJ262" t="s">
        <v>52</v>
      </c>
      <c r="AO262" t="s">
        <v>45</v>
      </c>
      <c r="AP262" s="2">
        <v>3</v>
      </c>
      <c r="AQ262" t="s">
        <v>4158</v>
      </c>
      <c r="AZ262">
        <v>263</v>
      </c>
      <c r="BA262" t="s">
        <v>4135</v>
      </c>
      <c r="BB262">
        <v>24860471</v>
      </c>
      <c r="BC262" t="s">
        <v>356</v>
      </c>
      <c r="BD262" t="s">
        <v>357</v>
      </c>
    </row>
    <row r="263" spans="1:56" x14ac:dyDescent="0.25">
      <c r="G263" s="4">
        <v>59</v>
      </c>
      <c r="H263" s="6" t="s">
        <v>89</v>
      </c>
      <c r="I263" t="s">
        <v>4653</v>
      </c>
      <c r="J263" t="s">
        <v>4144</v>
      </c>
      <c r="L263" t="s">
        <v>4138</v>
      </c>
      <c r="M263" t="s">
        <v>4654</v>
      </c>
      <c r="N263" s="2">
        <v>3</v>
      </c>
      <c r="O263" t="s">
        <v>4150</v>
      </c>
      <c r="T263" t="s">
        <v>52</v>
      </c>
      <c r="U263" t="s">
        <v>52</v>
      </c>
      <c r="V263" t="s">
        <v>52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D263" t="s">
        <v>45</v>
      </c>
      <c r="AE263" t="s">
        <v>52</v>
      </c>
      <c r="AF263" t="s">
        <v>52</v>
      </c>
      <c r="AG263" t="s">
        <v>52</v>
      </c>
      <c r="AH263" t="s">
        <v>52</v>
      </c>
      <c r="AI263" t="s">
        <v>52</v>
      </c>
      <c r="AJ263" t="s">
        <v>52</v>
      </c>
      <c r="AO263" t="s">
        <v>52</v>
      </c>
      <c r="AQ263" t="s">
        <v>408</v>
      </c>
      <c r="AR263" t="s">
        <v>52</v>
      </c>
      <c r="AZ263">
        <v>264</v>
      </c>
      <c r="BA263" t="s">
        <v>4135</v>
      </c>
      <c r="BB263">
        <v>24860471</v>
      </c>
      <c r="BC263" t="s">
        <v>356</v>
      </c>
      <c r="BD263" t="s">
        <v>357</v>
      </c>
    </row>
    <row r="264" spans="1:56" x14ac:dyDescent="0.25">
      <c r="G264" s="4">
        <v>59</v>
      </c>
      <c r="H264" s="6" t="s">
        <v>70</v>
      </c>
      <c r="I264" t="s">
        <v>4655</v>
      </c>
      <c r="J264" t="s">
        <v>4144</v>
      </c>
      <c r="L264" t="s">
        <v>4131</v>
      </c>
      <c r="M264" t="s">
        <v>4656</v>
      </c>
      <c r="N264" s="2">
        <v>0</v>
      </c>
      <c r="O264" t="s">
        <v>4150</v>
      </c>
      <c r="T264" t="s">
        <v>52</v>
      </c>
      <c r="U264" t="s">
        <v>52</v>
      </c>
      <c r="V264" t="s">
        <v>52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D264" t="s">
        <v>45</v>
      </c>
      <c r="AE264" t="s">
        <v>52</v>
      </c>
      <c r="AF264" t="s">
        <v>52</v>
      </c>
      <c r="AG264" t="s">
        <v>52</v>
      </c>
      <c r="AH264" t="s">
        <v>52</v>
      </c>
      <c r="AI264" t="s">
        <v>52</v>
      </c>
      <c r="AJ264" t="s">
        <v>52</v>
      </c>
      <c r="AO264" t="s">
        <v>52</v>
      </c>
      <c r="AQ264" t="s">
        <v>408</v>
      </c>
      <c r="AR264" t="s">
        <v>52</v>
      </c>
      <c r="AZ264">
        <v>265</v>
      </c>
      <c r="BA264" t="s">
        <v>4135</v>
      </c>
      <c r="BB264">
        <v>24860471</v>
      </c>
      <c r="BC264" t="s">
        <v>356</v>
      </c>
      <c r="BD264" t="s">
        <v>357</v>
      </c>
    </row>
    <row r="265" spans="1:56" x14ac:dyDescent="0.25">
      <c r="G265" s="4">
        <v>60</v>
      </c>
      <c r="H265" s="6" t="s">
        <v>46</v>
      </c>
      <c r="I265" t="s">
        <v>358</v>
      </c>
      <c r="J265" t="s">
        <v>4130</v>
      </c>
      <c r="L265" t="s">
        <v>4138</v>
      </c>
      <c r="M265" t="s">
        <v>4657</v>
      </c>
      <c r="N265" s="2">
        <v>28</v>
      </c>
      <c r="O265" t="s">
        <v>4162</v>
      </c>
      <c r="Q265" t="s">
        <v>52</v>
      </c>
      <c r="AD265" t="s">
        <v>45</v>
      </c>
      <c r="AE265" t="s">
        <v>52</v>
      </c>
      <c r="AF265" t="s">
        <v>45</v>
      </c>
      <c r="AG265" t="s">
        <v>45</v>
      </c>
      <c r="AH265" t="s">
        <v>45</v>
      </c>
      <c r="AI265" t="s">
        <v>45</v>
      </c>
      <c r="AJ265" t="s">
        <v>52</v>
      </c>
      <c r="AK265" t="s">
        <v>52</v>
      </c>
      <c r="AO265" t="s">
        <v>45</v>
      </c>
      <c r="AP265" s="2">
        <v>3</v>
      </c>
      <c r="AQ265" t="s">
        <v>4158</v>
      </c>
      <c r="AS265" t="s">
        <v>202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1</v>
      </c>
      <c r="AZ265">
        <v>266</v>
      </c>
      <c r="BA265" t="s">
        <v>4135</v>
      </c>
      <c r="BB265">
        <v>24862384</v>
      </c>
      <c r="BC265" t="s">
        <v>359</v>
      </c>
      <c r="BD265" t="s">
        <v>360</v>
      </c>
    </row>
    <row r="266" spans="1:56" x14ac:dyDescent="0.25">
      <c r="G266" s="4">
        <v>60</v>
      </c>
      <c r="H266" s="6" t="s">
        <v>66</v>
      </c>
      <c r="I266" t="s">
        <v>4658</v>
      </c>
      <c r="J266" t="s">
        <v>4157</v>
      </c>
      <c r="L266" t="s">
        <v>4131</v>
      </c>
      <c r="M266" t="s">
        <v>4659</v>
      </c>
      <c r="N266" s="2">
        <v>36</v>
      </c>
      <c r="O266" t="s">
        <v>4146</v>
      </c>
      <c r="Q266" t="s">
        <v>52</v>
      </c>
      <c r="AD266" t="s">
        <v>45</v>
      </c>
      <c r="AE266" t="s">
        <v>52</v>
      </c>
      <c r="AF266" t="s">
        <v>45</v>
      </c>
      <c r="AG266" t="s">
        <v>45</v>
      </c>
      <c r="AH266" t="s">
        <v>45</v>
      </c>
      <c r="AI266" t="s">
        <v>45</v>
      </c>
      <c r="AJ266" t="s">
        <v>45</v>
      </c>
      <c r="AK266" t="s">
        <v>52</v>
      </c>
      <c r="AO266" t="s">
        <v>45</v>
      </c>
      <c r="AP266" s="2">
        <v>3</v>
      </c>
      <c r="AQ266" t="s">
        <v>4158</v>
      </c>
      <c r="AZ266">
        <v>267</v>
      </c>
      <c r="BA266" t="s">
        <v>4135</v>
      </c>
      <c r="BB266">
        <v>24862384</v>
      </c>
      <c r="BC266" t="s">
        <v>359</v>
      </c>
      <c r="BD266" t="s">
        <v>360</v>
      </c>
    </row>
    <row r="267" spans="1:56" x14ac:dyDescent="0.25">
      <c r="A267" t="s">
        <v>38</v>
      </c>
      <c r="B267" t="s">
        <v>39</v>
      </c>
      <c r="C267" t="s">
        <v>40</v>
      </c>
      <c r="D267" t="s">
        <v>101</v>
      </c>
      <c r="E267" t="s">
        <v>10132</v>
      </c>
      <c r="G267" s="4">
        <v>60</v>
      </c>
      <c r="H267" s="6" t="s">
        <v>89</v>
      </c>
      <c r="I267" t="s">
        <v>4660</v>
      </c>
      <c r="J267" t="s">
        <v>4144</v>
      </c>
      <c r="L267" t="s">
        <v>4131</v>
      </c>
      <c r="M267" t="s">
        <v>4661</v>
      </c>
      <c r="N267" s="2">
        <v>9</v>
      </c>
      <c r="O267" t="s">
        <v>4146</v>
      </c>
      <c r="P267" t="s">
        <v>4197</v>
      </c>
      <c r="Q267" t="s">
        <v>45</v>
      </c>
      <c r="R267" t="s">
        <v>45</v>
      </c>
      <c r="T267" t="s">
        <v>45</v>
      </c>
      <c r="U267" t="s">
        <v>52</v>
      </c>
      <c r="V267" t="s">
        <v>52</v>
      </c>
      <c r="W267" t="s">
        <v>45</v>
      </c>
      <c r="X267" t="s">
        <v>52</v>
      </c>
      <c r="Y267" t="s">
        <v>45</v>
      </c>
      <c r="Z267" t="s">
        <v>52</v>
      </c>
      <c r="AA267" t="s">
        <v>45</v>
      </c>
      <c r="AB267" t="s">
        <v>52</v>
      </c>
      <c r="AD267" t="s">
        <v>45</v>
      </c>
      <c r="AE267" t="s">
        <v>52</v>
      </c>
      <c r="AF267" t="s">
        <v>52</v>
      </c>
      <c r="AG267" t="s">
        <v>52</v>
      </c>
      <c r="AH267" t="s">
        <v>52</v>
      </c>
      <c r="AI267" t="s">
        <v>52</v>
      </c>
      <c r="AJ267" t="s">
        <v>52</v>
      </c>
      <c r="AK267" t="s">
        <v>52</v>
      </c>
      <c r="AO267" t="s">
        <v>52</v>
      </c>
      <c r="AQ267" t="s">
        <v>408</v>
      </c>
      <c r="AR267" t="s">
        <v>52</v>
      </c>
      <c r="AZ267">
        <v>268</v>
      </c>
      <c r="BA267" t="s">
        <v>4135</v>
      </c>
      <c r="BB267">
        <v>24862384</v>
      </c>
      <c r="BC267" t="s">
        <v>359</v>
      </c>
      <c r="BD267" t="s">
        <v>360</v>
      </c>
    </row>
    <row r="268" spans="1:56" x14ac:dyDescent="0.25">
      <c r="G268" s="4">
        <v>60</v>
      </c>
      <c r="H268" s="6" t="s">
        <v>89</v>
      </c>
      <c r="I268" t="s">
        <v>4662</v>
      </c>
      <c r="J268" t="s">
        <v>4144</v>
      </c>
      <c r="L268" t="s">
        <v>4138</v>
      </c>
      <c r="M268" t="s">
        <v>4663</v>
      </c>
      <c r="N268" s="2">
        <v>0</v>
      </c>
      <c r="O268" t="s">
        <v>4150</v>
      </c>
      <c r="P268" t="s">
        <v>4147</v>
      </c>
      <c r="Q268" t="s">
        <v>52</v>
      </c>
      <c r="R268" t="s">
        <v>45</v>
      </c>
      <c r="T268" t="s">
        <v>52</v>
      </c>
      <c r="U268" t="s">
        <v>52</v>
      </c>
      <c r="V268" t="s">
        <v>52</v>
      </c>
      <c r="W268" t="s">
        <v>52</v>
      </c>
      <c r="X268" t="s">
        <v>52</v>
      </c>
      <c r="Y268" t="s">
        <v>52</v>
      </c>
      <c r="Z268" t="s">
        <v>52</v>
      </c>
      <c r="AA268" t="s">
        <v>52</v>
      </c>
      <c r="AD268" t="s">
        <v>45</v>
      </c>
      <c r="AE268" t="s">
        <v>52</v>
      </c>
      <c r="AF268" t="s">
        <v>52</v>
      </c>
      <c r="AG268" t="s">
        <v>52</v>
      </c>
      <c r="AH268" t="s">
        <v>52</v>
      </c>
      <c r="AI268" t="s">
        <v>52</v>
      </c>
      <c r="AJ268" t="s">
        <v>52</v>
      </c>
      <c r="AK268" t="s">
        <v>52</v>
      </c>
      <c r="AO268" t="s">
        <v>52</v>
      </c>
      <c r="AQ268" t="s">
        <v>408</v>
      </c>
      <c r="AR268" t="s">
        <v>52</v>
      </c>
      <c r="AZ268">
        <v>269</v>
      </c>
      <c r="BA268" t="s">
        <v>4135</v>
      </c>
      <c r="BB268">
        <v>24862384</v>
      </c>
      <c r="BC268" t="s">
        <v>359</v>
      </c>
      <c r="BD268" t="s">
        <v>360</v>
      </c>
    </row>
    <row r="269" spans="1:56" x14ac:dyDescent="0.25">
      <c r="A269" t="s">
        <v>38</v>
      </c>
      <c r="B269" t="s">
        <v>39</v>
      </c>
      <c r="C269" t="s">
        <v>40</v>
      </c>
      <c r="D269" t="s">
        <v>101</v>
      </c>
      <c r="E269" t="s">
        <v>10132</v>
      </c>
      <c r="G269" s="4">
        <v>60</v>
      </c>
      <c r="H269" s="6" t="s">
        <v>89</v>
      </c>
      <c r="I269" t="s">
        <v>4664</v>
      </c>
      <c r="J269" t="s">
        <v>4144</v>
      </c>
      <c r="L269" t="s">
        <v>4138</v>
      </c>
      <c r="M269" t="s">
        <v>4665</v>
      </c>
      <c r="N269" s="2">
        <v>12</v>
      </c>
      <c r="O269" t="s">
        <v>4146</v>
      </c>
      <c r="P269" t="s">
        <v>4179</v>
      </c>
      <c r="Q269" t="s">
        <v>45</v>
      </c>
      <c r="R269" t="s">
        <v>45</v>
      </c>
      <c r="T269" t="s">
        <v>45</v>
      </c>
      <c r="U269" t="s">
        <v>52</v>
      </c>
      <c r="V269" t="s">
        <v>52</v>
      </c>
      <c r="W269" t="s">
        <v>45</v>
      </c>
      <c r="X269" t="s">
        <v>52</v>
      </c>
      <c r="Y269" t="s">
        <v>45</v>
      </c>
      <c r="Z269" t="s">
        <v>52</v>
      </c>
      <c r="AA269" t="s">
        <v>45</v>
      </c>
      <c r="AB269" t="s">
        <v>52</v>
      </c>
      <c r="AD269" t="s">
        <v>45</v>
      </c>
      <c r="AE269" t="s">
        <v>52</v>
      </c>
      <c r="AF269" t="s">
        <v>52</v>
      </c>
      <c r="AG269" t="s">
        <v>52</v>
      </c>
      <c r="AH269" t="s">
        <v>52</v>
      </c>
      <c r="AI269" t="s">
        <v>52</v>
      </c>
      <c r="AJ269" t="s">
        <v>52</v>
      </c>
      <c r="AK269" t="s">
        <v>52</v>
      </c>
      <c r="AM269" t="s">
        <v>4159</v>
      </c>
      <c r="AN269" t="s">
        <v>52</v>
      </c>
      <c r="AO269" t="s">
        <v>52</v>
      </c>
      <c r="AQ269" t="s">
        <v>408</v>
      </c>
      <c r="AR269" t="s">
        <v>52</v>
      </c>
      <c r="AZ269">
        <v>270</v>
      </c>
      <c r="BA269" t="s">
        <v>4135</v>
      </c>
      <c r="BB269">
        <v>24862384</v>
      </c>
      <c r="BC269" t="s">
        <v>359</v>
      </c>
      <c r="BD269" t="s">
        <v>360</v>
      </c>
    </row>
    <row r="270" spans="1:56" x14ac:dyDescent="0.25">
      <c r="G270" s="4">
        <v>61</v>
      </c>
      <c r="H270" s="6" t="s">
        <v>46</v>
      </c>
      <c r="I270" t="s">
        <v>362</v>
      </c>
      <c r="J270" t="s">
        <v>4130</v>
      </c>
      <c r="L270" t="s">
        <v>4138</v>
      </c>
      <c r="M270" t="s">
        <v>4666</v>
      </c>
      <c r="N270" s="2">
        <v>40</v>
      </c>
      <c r="O270" t="s">
        <v>4140</v>
      </c>
      <c r="Q270" t="s">
        <v>45</v>
      </c>
      <c r="AD270" t="s">
        <v>45</v>
      </c>
      <c r="AF270" t="s">
        <v>45</v>
      </c>
      <c r="AG270" t="s">
        <v>45</v>
      </c>
      <c r="AH270" t="s">
        <v>45</v>
      </c>
      <c r="AI270" t="s">
        <v>45</v>
      </c>
      <c r="AJ270" t="s">
        <v>52</v>
      </c>
      <c r="AK270" t="s">
        <v>52</v>
      </c>
      <c r="AO270" t="s">
        <v>45</v>
      </c>
      <c r="AP270" s="2">
        <v>6</v>
      </c>
      <c r="AQ270" t="s">
        <v>408</v>
      </c>
      <c r="AZ270">
        <v>271</v>
      </c>
      <c r="BA270" t="s">
        <v>4135</v>
      </c>
      <c r="BB270">
        <v>24862554</v>
      </c>
      <c r="BC270" t="s">
        <v>364</v>
      </c>
      <c r="BD270" t="s">
        <v>365</v>
      </c>
    </row>
    <row r="271" spans="1:56" x14ac:dyDescent="0.25">
      <c r="G271" s="4">
        <v>61</v>
      </c>
      <c r="H271" s="6" t="s">
        <v>66</v>
      </c>
      <c r="I271" t="s">
        <v>4130</v>
      </c>
      <c r="J271" t="s">
        <v>4157</v>
      </c>
      <c r="L271" t="s">
        <v>4131</v>
      </c>
      <c r="M271" t="s">
        <v>4667</v>
      </c>
      <c r="N271" s="2">
        <v>40</v>
      </c>
      <c r="AZ271">
        <v>272</v>
      </c>
      <c r="BA271" t="s">
        <v>4135</v>
      </c>
      <c r="BB271">
        <v>24862554</v>
      </c>
      <c r="BC271" t="s">
        <v>364</v>
      </c>
      <c r="BD271" t="s">
        <v>365</v>
      </c>
    </row>
    <row r="272" spans="1:56" x14ac:dyDescent="0.25">
      <c r="G272" s="4">
        <v>62</v>
      </c>
      <c r="H272" s="6" t="s">
        <v>46</v>
      </c>
      <c r="I272" t="s">
        <v>4668</v>
      </c>
      <c r="J272" t="s">
        <v>4130</v>
      </c>
      <c r="L272" t="s">
        <v>4138</v>
      </c>
      <c r="M272" t="s">
        <v>4669</v>
      </c>
      <c r="N272" s="2">
        <v>47</v>
      </c>
      <c r="O272" t="s">
        <v>4181</v>
      </c>
      <c r="Q272" t="s">
        <v>52</v>
      </c>
      <c r="AD272" t="s">
        <v>45</v>
      </c>
      <c r="AE272" t="s">
        <v>52</v>
      </c>
      <c r="AF272" t="s">
        <v>45</v>
      </c>
      <c r="AG272" t="s">
        <v>45</v>
      </c>
      <c r="AH272" t="s">
        <v>45</v>
      </c>
      <c r="AI272" t="s">
        <v>45</v>
      </c>
      <c r="AJ272" t="s">
        <v>52</v>
      </c>
      <c r="AK272" t="s">
        <v>52</v>
      </c>
      <c r="AO272" t="s">
        <v>45</v>
      </c>
      <c r="AP272" s="2">
        <v>5</v>
      </c>
      <c r="AQ272" t="s">
        <v>408</v>
      </c>
      <c r="AS272" t="s">
        <v>4437</v>
      </c>
      <c r="AT272" s="2">
        <v>0</v>
      </c>
      <c r="AU272" s="2">
        <v>0</v>
      </c>
      <c r="AV272" s="2">
        <v>0</v>
      </c>
      <c r="AW272" s="2">
        <v>1</v>
      </c>
      <c r="AX272" s="2">
        <v>0</v>
      </c>
      <c r="AY272" s="2">
        <v>1</v>
      </c>
      <c r="AZ272">
        <v>273</v>
      </c>
      <c r="BA272" t="s">
        <v>4135</v>
      </c>
      <c r="BB272">
        <v>24885672</v>
      </c>
      <c r="BC272" t="s">
        <v>368</v>
      </c>
      <c r="BD272" t="s">
        <v>369</v>
      </c>
    </row>
    <row r="273" spans="1:56" x14ac:dyDescent="0.25">
      <c r="G273" s="4">
        <v>62</v>
      </c>
      <c r="H273" s="6" t="s">
        <v>66</v>
      </c>
      <c r="I273" t="s">
        <v>4670</v>
      </c>
      <c r="J273" t="s">
        <v>4157</v>
      </c>
      <c r="L273" t="s">
        <v>4131</v>
      </c>
      <c r="M273" t="s">
        <v>4671</v>
      </c>
      <c r="N273" s="2">
        <v>27</v>
      </c>
      <c r="O273" t="s">
        <v>4146</v>
      </c>
      <c r="Q273" t="s">
        <v>52</v>
      </c>
      <c r="AD273" t="s">
        <v>45</v>
      </c>
      <c r="AE273" t="s">
        <v>52</v>
      </c>
      <c r="AF273" t="s">
        <v>45</v>
      </c>
      <c r="AG273" t="s">
        <v>45</v>
      </c>
      <c r="AH273" t="s">
        <v>45</v>
      </c>
      <c r="AI273" t="s">
        <v>45</v>
      </c>
      <c r="AJ273" t="s">
        <v>52</v>
      </c>
      <c r="AK273" t="s">
        <v>52</v>
      </c>
      <c r="AO273" t="s">
        <v>52</v>
      </c>
      <c r="AQ273" t="s">
        <v>408</v>
      </c>
      <c r="AZ273">
        <v>274</v>
      </c>
      <c r="BA273" t="s">
        <v>4135</v>
      </c>
      <c r="BB273">
        <v>24885672</v>
      </c>
      <c r="BC273" t="s">
        <v>368</v>
      </c>
      <c r="BD273" t="s">
        <v>369</v>
      </c>
    </row>
    <row r="274" spans="1:56" x14ac:dyDescent="0.25">
      <c r="A274" t="s">
        <v>38</v>
      </c>
      <c r="B274" t="s">
        <v>39</v>
      </c>
      <c r="C274" t="s">
        <v>40</v>
      </c>
      <c r="D274" t="s">
        <v>244</v>
      </c>
      <c r="E274" t="s">
        <v>10132</v>
      </c>
      <c r="G274" s="4">
        <v>62</v>
      </c>
      <c r="H274" s="6" t="s">
        <v>89</v>
      </c>
      <c r="I274" t="s">
        <v>4672</v>
      </c>
      <c r="J274" t="s">
        <v>4144</v>
      </c>
      <c r="L274" t="s">
        <v>4131</v>
      </c>
      <c r="M274" t="s">
        <v>4673</v>
      </c>
      <c r="N274" s="2">
        <v>14</v>
      </c>
      <c r="O274" t="s">
        <v>4146</v>
      </c>
      <c r="P274" t="s">
        <v>4147</v>
      </c>
      <c r="Q274" t="s">
        <v>45</v>
      </c>
      <c r="R274" t="s">
        <v>45</v>
      </c>
      <c r="T274" t="s">
        <v>45</v>
      </c>
      <c r="U274" t="s">
        <v>45</v>
      </c>
      <c r="V274" t="s">
        <v>52</v>
      </c>
      <c r="W274" t="s">
        <v>45</v>
      </c>
      <c r="X274" t="s">
        <v>52</v>
      </c>
      <c r="Y274" t="s">
        <v>45</v>
      </c>
      <c r="Z274" t="s">
        <v>52</v>
      </c>
      <c r="AA274" t="s">
        <v>52</v>
      </c>
      <c r="AB274" t="s">
        <v>52</v>
      </c>
      <c r="AD274" t="s">
        <v>45</v>
      </c>
      <c r="AE274" t="s">
        <v>52</v>
      </c>
      <c r="AF274" t="s">
        <v>52</v>
      </c>
      <c r="AG274" t="s">
        <v>45</v>
      </c>
      <c r="AH274" t="s">
        <v>52</v>
      </c>
      <c r="AI274" t="s">
        <v>52</v>
      </c>
      <c r="AJ274" t="s">
        <v>52</v>
      </c>
      <c r="AK274" t="s">
        <v>52</v>
      </c>
      <c r="AM274" t="s">
        <v>4159</v>
      </c>
      <c r="AO274" t="s">
        <v>52</v>
      </c>
      <c r="AQ274" t="s">
        <v>408</v>
      </c>
      <c r="AR274" t="s">
        <v>52</v>
      </c>
      <c r="AS274" t="s">
        <v>4215</v>
      </c>
      <c r="AT274" s="2">
        <v>0</v>
      </c>
      <c r="AU274" s="2">
        <v>0</v>
      </c>
      <c r="AV274" s="2">
        <v>0</v>
      </c>
      <c r="AW274" s="2">
        <v>1</v>
      </c>
      <c r="AX274" s="2">
        <v>0</v>
      </c>
      <c r="AY274" s="2">
        <v>0</v>
      </c>
      <c r="AZ274">
        <v>275</v>
      </c>
      <c r="BA274" t="s">
        <v>4135</v>
      </c>
      <c r="BB274">
        <v>24885672</v>
      </c>
      <c r="BC274" t="s">
        <v>368</v>
      </c>
      <c r="BD274" t="s">
        <v>369</v>
      </c>
    </row>
    <row r="275" spans="1:56" x14ac:dyDescent="0.25">
      <c r="G275" s="4">
        <v>63</v>
      </c>
      <c r="H275" s="6" t="s">
        <v>46</v>
      </c>
      <c r="I275" t="s">
        <v>371</v>
      </c>
      <c r="J275" t="s">
        <v>4130</v>
      </c>
      <c r="L275" t="s">
        <v>4138</v>
      </c>
      <c r="M275" t="s">
        <v>4674</v>
      </c>
      <c r="N275" s="2">
        <v>22</v>
      </c>
      <c r="O275" t="s">
        <v>4140</v>
      </c>
      <c r="Q275" t="s">
        <v>52</v>
      </c>
      <c r="AD275" t="s">
        <v>45</v>
      </c>
      <c r="AE275" t="s">
        <v>52</v>
      </c>
      <c r="AF275" t="s">
        <v>52</v>
      </c>
      <c r="AG275" t="s">
        <v>52</v>
      </c>
      <c r="AH275" t="s">
        <v>52</v>
      </c>
      <c r="AI275" t="s">
        <v>52</v>
      </c>
      <c r="AJ275" t="s">
        <v>52</v>
      </c>
      <c r="AK275" t="s">
        <v>52</v>
      </c>
      <c r="AO275" t="s">
        <v>45</v>
      </c>
      <c r="AP275" s="2">
        <v>2</v>
      </c>
      <c r="AQ275" t="s">
        <v>408</v>
      </c>
      <c r="AZ275">
        <v>276</v>
      </c>
      <c r="BA275" t="s">
        <v>4135</v>
      </c>
      <c r="BB275">
        <v>24885674</v>
      </c>
      <c r="BC275" t="s">
        <v>372</v>
      </c>
      <c r="BD275" t="s">
        <v>373</v>
      </c>
    </row>
    <row r="276" spans="1:56" x14ac:dyDescent="0.25">
      <c r="G276" s="4">
        <v>63</v>
      </c>
      <c r="H276" s="6" t="s">
        <v>66</v>
      </c>
      <c r="I276" t="s">
        <v>4675</v>
      </c>
      <c r="J276" t="s">
        <v>4157</v>
      </c>
      <c r="L276" t="s">
        <v>4131</v>
      </c>
      <c r="M276" t="s">
        <v>4676</v>
      </c>
      <c r="N276" s="2">
        <v>25</v>
      </c>
      <c r="O276" t="s">
        <v>4146</v>
      </c>
      <c r="Q276" t="s">
        <v>52</v>
      </c>
      <c r="AD276" t="s">
        <v>45</v>
      </c>
      <c r="AE276" t="s">
        <v>52</v>
      </c>
      <c r="AF276" t="s">
        <v>45</v>
      </c>
      <c r="AG276" t="s">
        <v>45</v>
      </c>
      <c r="AH276" t="s">
        <v>45</v>
      </c>
      <c r="AI276" t="s">
        <v>45</v>
      </c>
      <c r="AJ276" t="s">
        <v>52</v>
      </c>
      <c r="AK276" t="s">
        <v>52</v>
      </c>
      <c r="AO276" t="s">
        <v>45</v>
      </c>
      <c r="AP276" s="2">
        <v>2</v>
      </c>
      <c r="AQ276" t="s">
        <v>408</v>
      </c>
      <c r="AZ276">
        <v>277</v>
      </c>
      <c r="BA276" t="s">
        <v>4135</v>
      </c>
      <c r="BB276">
        <v>24885674</v>
      </c>
      <c r="BC276" t="s">
        <v>372</v>
      </c>
      <c r="BD276" t="s">
        <v>373</v>
      </c>
    </row>
    <row r="277" spans="1:56" x14ac:dyDescent="0.25">
      <c r="A277" t="s">
        <v>38</v>
      </c>
      <c r="B277" t="s">
        <v>39</v>
      </c>
      <c r="C277" t="s">
        <v>40</v>
      </c>
      <c r="D277" t="s">
        <v>370</v>
      </c>
      <c r="E277" t="s">
        <v>10132</v>
      </c>
      <c r="G277" s="4">
        <v>63</v>
      </c>
      <c r="H277" s="6" t="s">
        <v>89</v>
      </c>
      <c r="I277" t="s">
        <v>4677</v>
      </c>
      <c r="J277" t="s">
        <v>4144</v>
      </c>
      <c r="L277" t="s">
        <v>4138</v>
      </c>
      <c r="M277" t="s">
        <v>4678</v>
      </c>
      <c r="N277" s="2">
        <v>4</v>
      </c>
      <c r="O277" t="s">
        <v>4146</v>
      </c>
      <c r="P277" t="s">
        <v>4147</v>
      </c>
      <c r="Q277" t="s">
        <v>45</v>
      </c>
      <c r="R277" t="s">
        <v>45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D277" t="s">
        <v>45</v>
      </c>
      <c r="AE277" t="s">
        <v>52</v>
      </c>
      <c r="AF277" t="s">
        <v>52</v>
      </c>
      <c r="AG277" t="s">
        <v>52</v>
      </c>
      <c r="AH277" t="s">
        <v>52</v>
      </c>
      <c r="AI277" t="s">
        <v>52</v>
      </c>
      <c r="AJ277" t="s">
        <v>52</v>
      </c>
      <c r="AK277" t="s">
        <v>52</v>
      </c>
      <c r="AO277" t="s">
        <v>52</v>
      </c>
      <c r="AQ277" t="s">
        <v>408</v>
      </c>
      <c r="AR277" t="s">
        <v>52</v>
      </c>
      <c r="AZ277">
        <v>278</v>
      </c>
      <c r="BA277" t="s">
        <v>4135</v>
      </c>
      <c r="BB277">
        <v>24885674</v>
      </c>
      <c r="BC277" t="s">
        <v>372</v>
      </c>
      <c r="BD277" t="s">
        <v>373</v>
      </c>
    </row>
    <row r="278" spans="1:56" x14ac:dyDescent="0.25">
      <c r="G278" s="4">
        <v>63</v>
      </c>
      <c r="H278" s="6" t="s">
        <v>89</v>
      </c>
      <c r="I278" t="s">
        <v>4679</v>
      </c>
      <c r="J278" t="s">
        <v>4144</v>
      </c>
      <c r="L278" t="s">
        <v>4138</v>
      </c>
      <c r="M278" t="s">
        <v>4680</v>
      </c>
      <c r="N278" s="2">
        <v>3</v>
      </c>
      <c r="P278" t="s">
        <v>4147</v>
      </c>
      <c r="Q278" t="s">
        <v>52</v>
      </c>
      <c r="R278" t="s">
        <v>4147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D278" t="s">
        <v>45</v>
      </c>
      <c r="AE278" t="s">
        <v>52</v>
      </c>
      <c r="AF278" t="s">
        <v>52</v>
      </c>
      <c r="AG278" t="s">
        <v>52</v>
      </c>
      <c r="AH278" t="s">
        <v>52</v>
      </c>
      <c r="AI278" t="s">
        <v>52</v>
      </c>
      <c r="AJ278" t="s">
        <v>52</v>
      </c>
      <c r="AK278" t="s">
        <v>52</v>
      </c>
      <c r="AO278" t="s">
        <v>52</v>
      </c>
      <c r="AQ278" t="s">
        <v>408</v>
      </c>
      <c r="AR278" t="s">
        <v>52</v>
      </c>
      <c r="AZ278">
        <v>279</v>
      </c>
      <c r="BA278" t="s">
        <v>4135</v>
      </c>
      <c r="BB278">
        <v>24885674</v>
      </c>
      <c r="BC278" t="s">
        <v>372</v>
      </c>
      <c r="BD278" t="s">
        <v>373</v>
      </c>
    </row>
    <row r="279" spans="1:56" x14ac:dyDescent="0.25">
      <c r="G279" s="4">
        <v>64</v>
      </c>
      <c r="H279" s="6" t="s">
        <v>46</v>
      </c>
      <c r="I279" t="s">
        <v>375</v>
      </c>
      <c r="J279" t="s">
        <v>4130</v>
      </c>
      <c r="L279" t="s">
        <v>4138</v>
      </c>
      <c r="M279" t="s">
        <v>4681</v>
      </c>
      <c r="N279" s="2">
        <v>44</v>
      </c>
      <c r="O279" t="s">
        <v>4146</v>
      </c>
      <c r="Q279" t="s">
        <v>52</v>
      </c>
      <c r="AD279" t="s">
        <v>45</v>
      </c>
      <c r="AE279" t="s">
        <v>45</v>
      </c>
      <c r="AF279" t="s">
        <v>45</v>
      </c>
      <c r="AG279" t="s">
        <v>45</v>
      </c>
      <c r="AH279" t="s">
        <v>45</v>
      </c>
      <c r="AI279" t="s">
        <v>45</v>
      </c>
      <c r="AJ279" t="s">
        <v>52</v>
      </c>
      <c r="AK279" t="s">
        <v>52</v>
      </c>
      <c r="AO279" t="s">
        <v>45</v>
      </c>
      <c r="AP279" s="2">
        <v>12</v>
      </c>
      <c r="AQ279" t="s">
        <v>408</v>
      </c>
      <c r="AS279" t="s">
        <v>202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1</v>
      </c>
      <c r="AZ279">
        <v>280</v>
      </c>
      <c r="BA279" t="s">
        <v>4135</v>
      </c>
      <c r="BB279">
        <v>24885675</v>
      </c>
      <c r="BC279" t="s">
        <v>378</v>
      </c>
      <c r="BD279" t="s">
        <v>379</v>
      </c>
    </row>
    <row r="280" spans="1:56" x14ac:dyDescent="0.25">
      <c r="G280" s="4">
        <v>64</v>
      </c>
      <c r="H280" s="6" t="s">
        <v>66</v>
      </c>
      <c r="I280" t="s">
        <v>4682</v>
      </c>
      <c r="J280" t="s">
        <v>4157</v>
      </c>
      <c r="L280" t="s">
        <v>4131</v>
      </c>
      <c r="M280" t="s">
        <v>4683</v>
      </c>
      <c r="N280" s="2">
        <v>46</v>
      </c>
      <c r="O280" t="s">
        <v>4146</v>
      </c>
      <c r="Q280" t="s">
        <v>52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  <c r="AI280" t="s">
        <v>45</v>
      </c>
      <c r="AJ280" t="s">
        <v>45</v>
      </c>
      <c r="AK280" t="s">
        <v>45</v>
      </c>
      <c r="AL280" t="s">
        <v>4684</v>
      </c>
      <c r="AO280" t="s">
        <v>45</v>
      </c>
      <c r="AP280" s="2">
        <v>12</v>
      </c>
      <c r="AQ280" t="s">
        <v>4158</v>
      </c>
      <c r="AZ280">
        <v>281</v>
      </c>
      <c r="BA280" t="s">
        <v>4135</v>
      </c>
      <c r="BB280">
        <v>24885675</v>
      </c>
      <c r="BC280" t="s">
        <v>378</v>
      </c>
      <c r="BD280" t="s">
        <v>379</v>
      </c>
    </row>
    <row r="281" spans="1:56" x14ac:dyDescent="0.25">
      <c r="A281" t="s">
        <v>38</v>
      </c>
      <c r="B281" t="s">
        <v>39</v>
      </c>
      <c r="C281" t="s">
        <v>40</v>
      </c>
      <c r="D281" t="s">
        <v>374</v>
      </c>
      <c r="E281" t="s">
        <v>10132</v>
      </c>
      <c r="G281" s="4">
        <v>64</v>
      </c>
      <c r="H281" s="6" t="s">
        <v>89</v>
      </c>
      <c r="I281" t="s">
        <v>4685</v>
      </c>
      <c r="J281" t="s">
        <v>4144</v>
      </c>
      <c r="L281" t="s">
        <v>4131</v>
      </c>
      <c r="M281" t="s">
        <v>4686</v>
      </c>
      <c r="N281" s="2">
        <v>17</v>
      </c>
      <c r="O281" t="s">
        <v>4146</v>
      </c>
      <c r="P281" t="s">
        <v>4179</v>
      </c>
      <c r="Q281" t="s">
        <v>45</v>
      </c>
      <c r="R281" t="s">
        <v>45</v>
      </c>
      <c r="T281" t="s">
        <v>45</v>
      </c>
      <c r="U281" t="s">
        <v>45</v>
      </c>
      <c r="V281" t="s">
        <v>52</v>
      </c>
      <c r="W281" t="s">
        <v>45</v>
      </c>
      <c r="X281" t="s">
        <v>52</v>
      </c>
      <c r="Y281" t="s">
        <v>45</v>
      </c>
      <c r="Z281" t="s">
        <v>52</v>
      </c>
      <c r="AA281" t="s">
        <v>45</v>
      </c>
      <c r="AB281" t="s">
        <v>45</v>
      </c>
      <c r="AD281" t="s">
        <v>45</v>
      </c>
      <c r="AE281" t="s">
        <v>52</v>
      </c>
      <c r="AF281" t="s">
        <v>52</v>
      </c>
      <c r="AG281" t="s">
        <v>52</v>
      </c>
      <c r="AH281" t="s">
        <v>52</v>
      </c>
      <c r="AI281" t="s">
        <v>52</v>
      </c>
      <c r="AJ281" t="s">
        <v>45</v>
      </c>
      <c r="AK281" t="s">
        <v>45</v>
      </c>
      <c r="AL281" t="s">
        <v>4687</v>
      </c>
      <c r="AM281" t="s">
        <v>4159</v>
      </c>
      <c r="AO281" t="s">
        <v>52</v>
      </c>
      <c r="AQ281" t="s">
        <v>4163</v>
      </c>
      <c r="AR281" t="s">
        <v>52</v>
      </c>
      <c r="AZ281">
        <v>282</v>
      </c>
      <c r="BA281" t="s">
        <v>4135</v>
      </c>
      <c r="BB281">
        <v>24885675</v>
      </c>
      <c r="BC281" t="s">
        <v>378</v>
      </c>
      <c r="BD281" t="s">
        <v>379</v>
      </c>
    </row>
    <row r="282" spans="1:56" x14ac:dyDescent="0.25">
      <c r="A282" t="s">
        <v>38</v>
      </c>
      <c r="B282" t="s">
        <v>39</v>
      </c>
      <c r="C282" t="s">
        <v>40</v>
      </c>
      <c r="D282" t="s">
        <v>374</v>
      </c>
      <c r="E282" t="s">
        <v>10132</v>
      </c>
      <c r="G282" s="4">
        <v>64</v>
      </c>
      <c r="H282" s="6" t="s">
        <v>89</v>
      </c>
      <c r="I282" t="s">
        <v>4688</v>
      </c>
      <c r="J282" t="s">
        <v>4144</v>
      </c>
      <c r="L282" t="s">
        <v>4131</v>
      </c>
      <c r="M282" t="s">
        <v>4689</v>
      </c>
      <c r="N282" s="2">
        <v>16</v>
      </c>
      <c r="O282" t="s">
        <v>4146</v>
      </c>
      <c r="P282" t="s">
        <v>4197</v>
      </c>
      <c r="Q282" t="s">
        <v>45</v>
      </c>
      <c r="R282" t="s">
        <v>45</v>
      </c>
      <c r="T282" t="s">
        <v>45</v>
      </c>
      <c r="U282" t="s">
        <v>45</v>
      </c>
      <c r="V282" t="s">
        <v>52</v>
      </c>
      <c r="W282" t="s">
        <v>45</v>
      </c>
      <c r="X282" t="s">
        <v>52</v>
      </c>
      <c r="Y282" t="s">
        <v>45</v>
      </c>
      <c r="Z282" t="s">
        <v>52</v>
      </c>
      <c r="AA282" t="s">
        <v>45</v>
      </c>
      <c r="AB282" t="s">
        <v>45</v>
      </c>
      <c r="AD282" t="s">
        <v>45</v>
      </c>
      <c r="AE282" t="s">
        <v>52</v>
      </c>
      <c r="AF282" t="s">
        <v>52</v>
      </c>
      <c r="AG282" t="s">
        <v>52</v>
      </c>
      <c r="AH282" t="s">
        <v>52</v>
      </c>
      <c r="AI282" t="s">
        <v>52</v>
      </c>
      <c r="AJ282" t="s">
        <v>52</v>
      </c>
      <c r="AK282" t="s">
        <v>52</v>
      </c>
      <c r="AM282" t="s">
        <v>4159</v>
      </c>
      <c r="AO282" t="s">
        <v>52</v>
      </c>
      <c r="AQ282" t="s">
        <v>408</v>
      </c>
      <c r="AR282" t="s">
        <v>52</v>
      </c>
      <c r="AZ282">
        <v>283</v>
      </c>
      <c r="BA282" t="s">
        <v>4135</v>
      </c>
      <c r="BB282">
        <v>24885675</v>
      </c>
      <c r="BC282" t="s">
        <v>378</v>
      </c>
      <c r="BD282" t="s">
        <v>379</v>
      </c>
    </row>
    <row r="283" spans="1:56" x14ac:dyDescent="0.25">
      <c r="G283" s="4">
        <v>64</v>
      </c>
      <c r="H283" s="6" t="s">
        <v>89</v>
      </c>
      <c r="I283" t="s">
        <v>4690</v>
      </c>
      <c r="J283" t="s">
        <v>4144</v>
      </c>
      <c r="L283" t="s">
        <v>4131</v>
      </c>
      <c r="M283" t="s">
        <v>4691</v>
      </c>
      <c r="N283" s="2">
        <v>18</v>
      </c>
      <c r="O283" t="s">
        <v>4146</v>
      </c>
      <c r="Q283" t="s">
        <v>52</v>
      </c>
      <c r="AD283" t="s">
        <v>45</v>
      </c>
      <c r="AE283" t="s">
        <v>52</v>
      </c>
      <c r="AF283" t="s">
        <v>45</v>
      </c>
      <c r="AG283" t="s">
        <v>45</v>
      </c>
      <c r="AH283" t="s">
        <v>45</v>
      </c>
      <c r="AI283" t="s">
        <v>45</v>
      </c>
      <c r="AJ283" t="s">
        <v>52</v>
      </c>
      <c r="AK283" t="s">
        <v>52</v>
      </c>
      <c r="AO283" t="s">
        <v>45</v>
      </c>
      <c r="AP283" s="2">
        <v>1</v>
      </c>
      <c r="AQ283" t="s">
        <v>408</v>
      </c>
      <c r="AZ283">
        <v>284</v>
      </c>
      <c r="BA283" t="s">
        <v>4135</v>
      </c>
      <c r="BB283">
        <v>24885675</v>
      </c>
      <c r="BC283" t="s">
        <v>378</v>
      </c>
      <c r="BD283" t="s">
        <v>379</v>
      </c>
    </row>
    <row r="284" spans="1:56" x14ac:dyDescent="0.25">
      <c r="A284" t="s">
        <v>38</v>
      </c>
      <c r="B284" t="s">
        <v>39</v>
      </c>
      <c r="C284" t="s">
        <v>40</v>
      </c>
      <c r="D284" t="s">
        <v>374</v>
      </c>
      <c r="E284" t="s">
        <v>10132</v>
      </c>
      <c r="G284" s="4">
        <v>64</v>
      </c>
      <c r="H284" s="6" t="s">
        <v>89</v>
      </c>
      <c r="I284" t="s">
        <v>4692</v>
      </c>
      <c r="J284" t="s">
        <v>4144</v>
      </c>
      <c r="L284" t="s">
        <v>4138</v>
      </c>
      <c r="M284" t="s">
        <v>4693</v>
      </c>
      <c r="N284" s="2">
        <v>12</v>
      </c>
      <c r="O284" t="s">
        <v>4146</v>
      </c>
      <c r="P284" t="s">
        <v>4147</v>
      </c>
      <c r="Q284" t="s">
        <v>45</v>
      </c>
      <c r="R284" t="s">
        <v>45</v>
      </c>
      <c r="T284" t="s">
        <v>52</v>
      </c>
      <c r="U284" t="s">
        <v>52</v>
      </c>
      <c r="V284" t="s">
        <v>52</v>
      </c>
      <c r="W284" t="s">
        <v>52</v>
      </c>
      <c r="Y284" t="s">
        <v>45</v>
      </c>
      <c r="Z284" t="s">
        <v>52</v>
      </c>
      <c r="AA284" t="s">
        <v>45</v>
      </c>
      <c r="AB284" t="s">
        <v>52</v>
      </c>
      <c r="AD284" t="s">
        <v>45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 t="s">
        <v>52</v>
      </c>
      <c r="AK284" t="s">
        <v>52</v>
      </c>
      <c r="AM284" t="s">
        <v>4159</v>
      </c>
      <c r="AN284" t="s">
        <v>52</v>
      </c>
      <c r="AO284" t="s">
        <v>52</v>
      </c>
      <c r="AQ284" t="s">
        <v>408</v>
      </c>
      <c r="AR284" t="s">
        <v>52</v>
      </c>
      <c r="AZ284">
        <v>285</v>
      </c>
      <c r="BA284" t="s">
        <v>4135</v>
      </c>
      <c r="BB284">
        <v>24885675</v>
      </c>
      <c r="BC284" t="s">
        <v>378</v>
      </c>
      <c r="BD284" t="s">
        <v>379</v>
      </c>
    </row>
    <row r="285" spans="1:56" x14ac:dyDescent="0.25">
      <c r="G285" s="4">
        <v>64</v>
      </c>
      <c r="H285" s="6" t="s">
        <v>89</v>
      </c>
      <c r="I285" t="s">
        <v>4694</v>
      </c>
      <c r="J285" t="s">
        <v>4144</v>
      </c>
      <c r="L285" t="s">
        <v>4131</v>
      </c>
      <c r="M285" t="s">
        <v>4695</v>
      </c>
      <c r="N285" s="2">
        <v>2</v>
      </c>
      <c r="P285" t="s">
        <v>4147</v>
      </c>
      <c r="Q285" t="s">
        <v>52</v>
      </c>
      <c r="R285" t="s">
        <v>4147</v>
      </c>
      <c r="T285" t="s">
        <v>52</v>
      </c>
      <c r="U285" t="s">
        <v>52</v>
      </c>
      <c r="V285" t="s">
        <v>52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D285" t="s">
        <v>45</v>
      </c>
      <c r="AE285" t="s">
        <v>52</v>
      </c>
      <c r="AF285" t="s">
        <v>52</v>
      </c>
      <c r="AG285" t="s">
        <v>52</v>
      </c>
      <c r="AH285" t="s">
        <v>52</v>
      </c>
      <c r="AI285" t="s">
        <v>52</v>
      </c>
      <c r="AJ285" t="s">
        <v>52</v>
      </c>
      <c r="AK285" t="s">
        <v>52</v>
      </c>
      <c r="AO285" t="s">
        <v>52</v>
      </c>
      <c r="AQ285" t="s">
        <v>408</v>
      </c>
      <c r="AR285" t="s">
        <v>52</v>
      </c>
      <c r="AZ285">
        <v>286</v>
      </c>
      <c r="BA285" t="s">
        <v>4135</v>
      </c>
      <c r="BB285">
        <v>24885675</v>
      </c>
      <c r="BC285" t="s">
        <v>378</v>
      </c>
      <c r="BD285" t="s">
        <v>379</v>
      </c>
    </row>
    <row r="286" spans="1:56" x14ac:dyDescent="0.25">
      <c r="G286" s="4">
        <v>65</v>
      </c>
      <c r="H286" s="6" t="s">
        <v>66</v>
      </c>
      <c r="I286" t="s">
        <v>380</v>
      </c>
      <c r="J286" t="s">
        <v>4130</v>
      </c>
      <c r="L286" t="s">
        <v>4138</v>
      </c>
      <c r="M286" t="s">
        <v>4696</v>
      </c>
      <c r="N286" s="2">
        <v>40</v>
      </c>
      <c r="O286" t="s">
        <v>4173</v>
      </c>
      <c r="Q286" t="s">
        <v>52</v>
      </c>
      <c r="AD286" t="s">
        <v>45</v>
      </c>
      <c r="AE286" t="s">
        <v>52</v>
      </c>
      <c r="AF286" t="s">
        <v>45</v>
      </c>
      <c r="AG286" t="s">
        <v>45</v>
      </c>
      <c r="AH286" t="s">
        <v>45</v>
      </c>
      <c r="AI286" t="s">
        <v>45</v>
      </c>
      <c r="AJ286" t="s">
        <v>52</v>
      </c>
      <c r="AK286" t="s">
        <v>52</v>
      </c>
      <c r="AO286" t="s">
        <v>45</v>
      </c>
      <c r="AP286" s="2">
        <v>6</v>
      </c>
      <c r="AQ286" t="s">
        <v>408</v>
      </c>
      <c r="AS286" t="s">
        <v>202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1</v>
      </c>
      <c r="AZ286">
        <v>287</v>
      </c>
      <c r="BA286" t="s">
        <v>4135</v>
      </c>
      <c r="BB286">
        <v>24885678</v>
      </c>
      <c r="BC286" t="s">
        <v>382</v>
      </c>
      <c r="BD286" t="s">
        <v>383</v>
      </c>
    </row>
    <row r="287" spans="1:56" x14ac:dyDescent="0.25">
      <c r="G287" s="4">
        <v>65</v>
      </c>
      <c r="H287" s="6" t="s">
        <v>66</v>
      </c>
      <c r="I287" t="s">
        <v>4697</v>
      </c>
      <c r="J287" t="s">
        <v>4157</v>
      </c>
      <c r="L287" t="s">
        <v>4131</v>
      </c>
      <c r="M287" t="s">
        <v>4698</v>
      </c>
      <c r="N287" s="2">
        <v>44</v>
      </c>
      <c r="O287" t="s">
        <v>4293</v>
      </c>
      <c r="Q287" t="s">
        <v>52</v>
      </c>
      <c r="AD287" t="s">
        <v>45</v>
      </c>
      <c r="AE287" t="s">
        <v>52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52</v>
      </c>
      <c r="AO287" t="s">
        <v>45</v>
      </c>
      <c r="AP287" s="2">
        <v>6</v>
      </c>
      <c r="AQ287" t="s">
        <v>4158</v>
      </c>
      <c r="AZ287">
        <v>288</v>
      </c>
      <c r="BA287" t="s">
        <v>4135</v>
      </c>
      <c r="BB287">
        <v>24885678</v>
      </c>
      <c r="BC287" t="s">
        <v>382</v>
      </c>
      <c r="BD287" t="s">
        <v>383</v>
      </c>
    </row>
    <row r="288" spans="1:56" x14ac:dyDescent="0.25">
      <c r="G288" s="4">
        <v>65</v>
      </c>
      <c r="H288" s="6" t="s">
        <v>89</v>
      </c>
      <c r="I288" t="s">
        <v>4699</v>
      </c>
      <c r="J288" t="s">
        <v>4144</v>
      </c>
      <c r="L288" t="s">
        <v>4131</v>
      </c>
      <c r="M288" t="s">
        <v>4700</v>
      </c>
      <c r="N288" s="2">
        <v>22</v>
      </c>
      <c r="O288" t="s">
        <v>4173</v>
      </c>
      <c r="Q288" t="s">
        <v>52</v>
      </c>
      <c r="AD288" t="s">
        <v>45</v>
      </c>
      <c r="AE288" t="s">
        <v>52</v>
      </c>
      <c r="AF288" t="s">
        <v>45</v>
      </c>
      <c r="AG288" t="s">
        <v>45</v>
      </c>
      <c r="AH288" t="s">
        <v>45</v>
      </c>
      <c r="AI288" t="s">
        <v>45</v>
      </c>
      <c r="AJ288" t="s">
        <v>52</v>
      </c>
      <c r="AK288" t="s">
        <v>52</v>
      </c>
      <c r="AO288" t="s">
        <v>45</v>
      </c>
      <c r="AP288" s="2">
        <v>2</v>
      </c>
      <c r="AQ288" t="s">
        <v>408</v>
      </c>
      <c r="AS288" t="s">
        <v>202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1</v>
      </c>
      <c r="AZ288">
        <v>289</v>
      </c>
      <c r="BA288" t="s">
        <v>4135</v>
      </c>
      <c r="BB288">
        <v>24885678</v>
      </c>
      <c r="BC288" t="s">
        <v>382</v>
      </c>
      <c r="BD288" t="s">
        <v>383</v>
      </c>
    </row>
    <row r="289" spans="1:56" x14ac:dyDescent="0.25">
      <c r="G289" s="4">
        <v>65</v>
      </c>
      <c r="H289" s="6" t="s">
        <v>89</v>
      </c>
      <c r="I289" t="s">
        <v>4409</v>
      </c>
      <c r="J289" t="s">
        <v>4144</v>
      </c>
      <c r="L289" t="s">
        <v>4131</v>
      </c>
      <c r="M289" t="s">
        <v>4701</v>
      </c>
      <c r="N289" s="2">
        <v>20</v>
      </c>
      <c r="O289" t="s">
        <v>4173</v>
      </c>
      <c r="Q289" t="s">
        <v>52</v>
      </c>
      <c r="AD289" t="s">
        <v>45</v>
      </c>
      <c r="AE289" t="s">
        <v>52</v>
      </c>
      <c r="AF289" t="s">
        <v>45</v>
      </c>
      <c r="AG289" t="s">
        <v>45</v>
      </c>
      <c r="AH289" t="s">
        <v>45</v>
      </c>
      <c r="AI289" t="s">
        <v>45</v>
      </c>
      <c r="AJ289" t="s">
        <v>52</v>
      </c>
      <c r="AK289" t="s">
        <v>52</v>
      </c>
      <c r="AO289" t="s">
        <v>52</v>
      </c>
      <c r="AQ289" t="s">
        <v>408</v>
      </c>
      <c r="AS289" t="s">
        <v>202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1</v>
      </c>
      <c r="AZ289">
        <v>290</v>
      </c>
      <c r="BA289" t="s">
        <v>4135</v>
      </c>
      <c r="BB289">
        <v>24885678</v>
      </c>
      <c r="BC289" t="s">
        <v>382</v>
      </c>
      <c r="BD289" t="s">
        <v>383</v>
      </c>
    </row>
    <row r="290" spans="1:56" x14ac:dyDescent="0.25">
      <c r="A290" t="s">
        <v>38</v>
      </c>
      <c r="B290" t="s">
        <v>39</v>
      </c>
      <c r="C290" t="s">
        <v>40</v>
      </c>
      <c r="D290" t="s">
        <v>374</v>
      </c>
      <c r="E290" t="s">
        <v>10132</v>
      </c>
      <c r="G290" s="4">
        <v>65</v>
      </c>
      <c r="H290" s="6" t="s">
        <v>89</v>
      </c>
      <c r="I290" t="s">
        <v>4702</v>
      </c>
      <c r="J290" t="s">
        <v>4144</v>
      </c>
      <c r="L290" t="s">
        <v>4131</v>
      </c>
      <c r="M290" t="s">
        <v>4703</v>
      </c>
      <c r="N290" s="2">
        <v>16</v>
      </c>
      <c r="O290" t="s">
        <v>4146</v>
      </c>
      <c r="P290" t="s">
        <v>4179</v>
      </c>
      <c r="Q290" t="s">
        <v>45</v>
      </c>
      <c r="R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52</v>
      </c>
      <c r="Y290" t="s">
        <v>45</v>
      </c>
      <c r="Z290" t="s">
        <v>52</v>
      </c>
      <c r="AA290" t="s">
        <v>45</v>
      </c>
      <c r="AB290" t="s">
        <v>45</v>
      </c>
      <c r="AD290" t="s">
        <v>45</v>
      </c>
      <c r="AE290" t="s">
        <v>52</v>
      </c>
      <c r="AF290" t="s">
        <v>52</v>
      </c>
      <c r="AG290" t="s">
        <v>52</v>
      </c>
      <c r="AH290" t="s">
        <v>52</v>
      </c>
      <c r="AI290" t="s">
        <v>52</v>
      </c>
      <c r="AJ290" t="s">
        <v>52</v>
      </c>
      <c r="AK290" t="s">
        <v>52</v>
      </c>
      <c r="AM290" t="s">
        <v>4159</v>
      </c>
      <c r="AO290" t="s">
        <v>52</v>
      </c>
      <c r="AQ290" t="s">
        <v>408</v>
      </c>
      <c r="AR290" t="s">
        <v>52</v>
      </c>
      <c r="AZ290">
        <v>291</v>
      </c>
      <c r="BA290" t="s">
        <v>4135</v>
      </c>
      <c r="BB290">
        <v>24885678</v>
      </c>
      <c r="BC290" t="s">
        <v>382</v>
      </c>
      <c r="BD290" t="s">
        <v>383</v>
      </c>
    </row>
    <row r="291" spans="1:56" x14ac:dyDescent="0.25">
      <c r="A291" t="s">
        <v>38</v>
      </c>
      <c r="B291" t="s">
        <v>39</v>
      </c>
      <c r="C291" t="s">
        <v>40</v>
      </c>
      <c r="D291" t="s">
        <v>374</v>
      </c>
      <c r="E291" t="s">
        <v>10132</v>
      </c>
      <c r="G291" s="4">
        <v>65</v>
      </c>
      <c r="H291" s="6" t="s">
        <v>89</v>
      </c>
      <c r="I291" t="s">
        <v>4704</v>
      </c>
      <c r="J291" t="s">
        <v>4144</v>
      </c>
      <c r="L291" t="s">
        <v>4131</v>
      </c>
      <c r="M291" t="s">
        <v>4705</v>
      </c>
      <c r="N291" s="2">
        <v>14</v>
      </c>
      <c r="O291" t="s">
        <v>4146</v>
      </c>
      <c r="P291" t="s">
        <v>4197</v>
      </c>
      <c r="Q291" t="s">
        <v>45</v>
      </c>
      <c r="R291" t="s">
        <v>45</v>
      </c>
      <c r="T291" t="s">
        <v>45</v>
      </c>
      <c r="U291" t="s">
        <v>45</v>
      </c>
      <c r="V291" t="s">
        <v>52</v>
      </c>
      <c r="W291" t="s">
        <v>45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D291" t="s">
        <v>45</v>
      </c>
      <c r="AE291" t="s">
        <v>52</v>
      </c>
      <c r="AF291" t="s">
        <v>52</v>
      </c>
      <c r="AG291" t="s">
        <v>52</v>
      </c>
      <c r="AH291" t="s">
        <v>52</v>
      </c>
      <c r="AI291" t="s">
        <v>52</v>
      </c>
      <c r="AJ291" t="s">
        <v>52</v>
      </c>
      <c r="AK291" t="s">
        <v>52</v>
      </c>
      <c r="AM291" t="s">
        <v>4159</v>
      </c>
      <c r="AO291" t="s">
        <v>52</v>
      </c>
      <c r="AQ291" t="s">
        <v>408</v>
      </c>
      <c r="AR291" t="s">
        <v>52</v>
      </c>
      <c r="AZ291">
        <v>292</v>
      </c>
      <c r="BA291" t="s">
        <v>4135</v>
      </c>
      <c r="BB291">
        <v>24885678</v>
      </c>
      <c r="BC291" t="s">
        <v>382</v>
      </c>
      <c r="BD291" t="s">
        <v>383</v>
      </c>
    </row>
    <row r="292" spans="1:56" x14ac:dyDescent="0.25">
      <c r="A292" t="s">
        <v>38</v>
      </c>
      <c r="B292" t="s">
        <v>39</v>
      </c>
      <c r="C292" t="s">
        <v>40</v>
      </c>
      <c r="D292" t="s">
        <v>374</v>
      </c>
      <c r="E292" t="s">
        <v>10132</v>
      </c>
      <c r="G292" s="4">
        <v>65</v>
      </c>
      <c r="H292" s="6" t="s">
        <v>89</v>
      </c>
      <c r="I292" t="s">
        <v>4706</v>
      </c>
      <c r="J292" t="s">
        <v>4144</v>
      </c>
      <c r="L292" t="s">
        <v>4138</v>
      </c>
      <c r="M292" t="s">
        <v>4707</v>
      </c>
      <c r="N292" s="2">
        <v>11</v>
      </c>
      <c r="O292" t="s">
        <v>4146</v>
      </c>
      <c r="P292" t="s">
        <v>4147</v>
      </c>
      <c r="Q292" t="s">
        <v>45</v>
      </c>
      <c r="R292" t="s">
        <v>45</v>
      </c>
      <c r="T292" t="s">
        <v>52</v>
      </c>
      <c r="U292" t="s">
        <v>52</v>
      </c>
      <c r="V292" t="s">
        <v>52</v>
      </c>
      <c r="W292" t="s">
        <v>52</v>
      </c>
      <c r="X292" t="s">
        <v>52</v>
      </c>
      <c r="Y292" t="s">
        <v>45</v>
      </c>
      <c r="Z292" t="s">
        <v>52</v>
      </c>
      <c r="AA292" t="s">
        <v>52</v>
      </c>
      <c r="AB292" t="s">
        <v>52</v>
      </c>
      <c r="AD292" t="s">
        <v>45</v>
      </c>
      <c r="AE292" t="s">
        <v>52</v>
      </c>
      <c r="AF292" t="s">
        <v>52</v>
      </c>
      <c r="AG292" t="s">
        <v>45</v>
      </c>
      <c r="AH292" t="s">
        <v>52</v>
      </c>
      <c r="AI292" t="s">
        <v>52</v>
      </c>
      <c r="AJ292" t="s">
        <v>45</v>
      </c>
      <c r="AK292" t="s">
        <v>52</v>
      </c>
      <c r="AM292" t="s">
        <v>4159</v>
      </c>
      <c r="AN292" t="s">
        <v>52</v>
      </c>
      <c r="AO292" t="s">
        <v>52</v>
      </c>
      <c r="AQ292" t="s">
        <v>408</v>
      </c>
      <c r="AR292" t="s">
        <v>52</v>
      </c>
      <c r="AZ292">
        <v>293</v>
      </c>
      <c r="BA292" t="s">
        <v>4135</v>
      </c>
      <c r="BB292">
        <v>24885678</v>
      </c>
      <c r="BC292" t="s">
        <v>382</v>
      </c>
      <c r="BD292" t="s">
        <v>383</v>
      </c>
    </row>
    <row r="293" spans="1:56" x14ac:dyDescent="0.25">
      <c r="G293" s="4">
        <v>66</v>
      </c>
      <c r="H293" s="6" t="s">
        <v>46</v>
      </c>
      <c r="I293" t="s">
        <v>384</v>
      </c>
      <c r="J293" t="s">
        <v>4157</v>
      </c>
      <c r="L293" t="s">
        <v>4138</v>
      </c>
      <c r="M293" t="s">
        <v>4708</v>
      </c>
      <c r="N293" s="2">
        <v>42</v>
      </c>
      <c r="O293" t="s">
        <v>4173</v>
      </c>
      <c r="Q293" t="s">
        <v>52</v>
      </c>
      <c r="AD293" t="s">
        <v>45</v>
      </c>
      <c r="AE293" t="s">
        <v>52</v>
      </c>
      <c r="AF293" t="s">
        <v>45</v>
      </c>
      <c r="AG293" t="s">
        <v>45</v>
      </c>
      <c r="AH293" t="s">
        <v>45</v>
      </c>
      <c r="AI293" t="s">
        <v>45</v>
      </c>
      <c r="AJ293" t="s">
        <v>52</v>
      </c>
      <c r="AO293" t="s">
        <v>45</v>
      </c>
      <c r="AP293" s="2">
        <v>2</v>
      </c>
      <c r="AQ293" t="s">
        <v>4185</v>
      </c>
      <c r="AS293" t="s">
        <v>4290</v>
      </c>
      <c r="AT293" s="2">
        <v>0</v>
      </c>
      <c r="AU293" s="2">
        <v>1</v>
      </c>
      <c r="AV293" s="2">
        <v>0</v>
      </c>
      <c r="AW293" s="2">
        <v>0</v>
      </c>
      <c r="AX293" s="2">
        <v>0</v>
      </c>
      <c r="AY293" s="2">
        <v>0</v>
      </c>
      <c r="AZ293">
        <v>294</v>
      </c>
      <c r="BA293" t="s">
        <v>4135</v>
      </c>
      <c r="BB293">
        <v>24885680</v>
      </c>
      <c r="BC293" t="s">
        <v>385</v>
      </c>
      <c r="BD293" t="s">
        <v>386</v>
      </c>
    </row>
    <row r="294" spans="1:56" x14ac:dyDescent="0.25">
      <c r="G294" s="4">
        <v>66</v>
      </c>
      <c r="H294" s="6" t="s">
        <v>89</v>
      </c>
      <c r="I294" t="s">
        <v>4709</v>
      </c>
      <c r="J294" t="s">
        <v>4144</v>
      </c>
      <c r="L294" t="s">
        <v>4138</v>
      </c>
      <c r="M294" t="s">
        <v>4710</v>
      </c>
      <c r="N294" s="2">
        <v>25</v>
      </c>
      <c r="O294" t="s">
        <v>4173</v>
      </c>
      <c r="Q294" t="s">
        <v>52</v>
      </c>
      <c r="AD294" t="s">
        <v>45</v>
      </c>
      <c r="AE294" t="s">
        <v>52</v>
      </c>
      <c r="AF294" t="s">
        <v>45</v>
      </c>
      <c r="AG294" t="s">
        <v>45</v>
      </c>
      <c r="AH294" t="s">
        <v>45</v>
      </c>
      <c r="AI294" t="s">
        <v>45</v>
      </c>
      <c r="AJ294" t="s">
        <v>52</v>
      </c>
      <c r="AK294" t="s">
        <v>52</v>
      </c>
      <c r="AO294" t="s">
        <v>45</v>
      </c>
      <c r="AP294" s="2">
        <v>1</v>
      </c>
      <c r="AQ294" t="s">
        <v>408</v>
      </c>
      <c r="AS294" t="s">
        <v>202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1</v>
      </c>
      <c r="AZ294">
        <v>295</v>
      </c>
      <c r="BA294" t="s">
        <v>4135</v>
      </c>
      <c r="BB294">
        <v>24885680</v>
      </c>
      <c r="BC294" t="s">
        <v>385</v>
      </c>
      <c r="BD294" t="s">
        <v>386</v>
      </c>
    </row>
    <row r="295" spans="1:56" x14ac:dyDescent="0.25">
      <c r="A295" t="s">
        <v>38</v>
      </c>
      <c r="B295" t="s">
        <v>39</v>
      </c>
      <c r="C295" t="s">
        <v>40</v>
      </c>
      <c r="D295" t="s">
        <v>374</v>
      </c>
      <c r="E295" t="s">
        <v>10132</v>
      </c>
      <c r="G295" s="4">
        <v>66</v>
      </c>
      <c r="H295" s="6" t="s">
        <v>70</v>
      </c>
      <c r="I295" t="s">
        <v>4711</v>
      </c>
      <c r="J295" t="s">
        <v>1135</v>
      </c>
      <c r="L295" t="s">
        <v>4138</v>
      </c>
      <c r="M295" t="s">
        <v>4712</v>
      </c>
      <c r="N295" s="2">
        <v>7</v>
      </c>
      <c r="O295" t="s">
        <v>4146</v>
      </c>
      <c r="P295" t="s">
        <v>4147</v>
      </c>
      <c r="Q295" t="s">
        <v>45</v>
      </c>
      <c r="R295" t="s">
        <v>45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D295" t="s">
        <v>45</v>
      </c>
      <c r="AE295" t="s">
        <v>52</v>
      </c>
      <c r="AF295" t="s">
        <v>52</v>
      </c>
      <c r="AG295" t="s">
        <v>52</v>
      </c>
      <c r="AH295" t="s">
        <v>52</v>
      </c>
      <c r="AI295" t="s">
        <v>52</v>
      </c>
      <c r="AJ295" t="s">
        <v>52</v>
      </c>
      <c r="AK295" t="s">
        <v>52</v>
      </c>
      <c r="AO295" t="s">
        <v>52</v>
      </c>
      <c r="AQ295" t="s">
        <v>408</v>
      </c>
      <c r="AR295" t="s">
        <v>52</v>
      </c>
      <c r="AZ295">
        <v>296</v>
      </c>
      <c r="BA295" t="s">
        <v>4135</v>
      </c>
      <c r="BB295">
        <v>24885680</v>
      </c>
      <c r="BC295" t="s">
        <v>385</v>
      </c>
      <c r="BD295" t="s">
        <v>386</v>
      </c>
    </row>
    <row r="296" spans="1:56" x14ac:dyDescent="0.25">
      <c r="G296" s="4">
        <v>67</v>
      </c>
      <c r="H296" s="6" t="s">
        <v>46</v>
      </c>
      <c r="I296" t="s">
        <v>387</v>
      </c>
      <c r="J296" t="s">
        <v>4130</v>
      </c>
      <c r="L296" t="s">
        <v>4138</v>
      </c>
      <c r="M296" t="s">
        <v>4713</v>
      </c>
      <c r="N296" s="2">
        <v>38</v>
      </c>
      <c r="O296" t="s">
        <v>4173</v>
      </c>
      <c r="Q296" t="s">
        <v>52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 t="s">
        <v>45</v>
      </c>
      <c r="AJ296" t="s">
        <v>52</v>
      </c>
      <c r="AK296" t="s">
        <v>52</v>
      </c>
      <c r="AO296" t="s">
        <v>45</v>
      </c>
      <c r="AP296" s="2">
        <v>6</v>
      </c>
      <c r="AQ296" t="s">
        <v>408</v>
      </c>
      <c r="AS296" t="s">
        <v>202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</v>
      </c>
      <c r="AZ296">
        <v>297</v>
      </c>
      <c r="BA296" t="s">
        <v>4135</v>
      </c>
      <c r="BB296">
        <v>24885684</v>
      </c>
      <c r="BC296" t="s">
        <v>389</v>
      </c>
      <c r="BD296" t="s">
        <v>390</v>
      </c>
    </row>
    <row r="297" spans="1:56" x14ac:dyDescent="0.25">
      <c r="G297" s="4">
        <v>67</v>
      </c>
      <c r="H297" s="6" t="s">
        <v>66</v>
      </c>
      <c r="I297" t="s">
        <v>4714</v>
      </c>
      <c r="J297" t="s">
        <v>4157</v>
      </c>
      <c r="L297" t="s">
        <v>4131</v>
      </c>
      <c r="M297" t="s">
        <v>4715</v>
      </c>
      <c r="N297" s="2">
        <v>43</v>
      </c>
      <c r="O297" t="s">
        <v>4146</v>
      </c>
      <c r="Q297" t="s">
        <v>52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  <c r="AI297" t="s">
        <v>45</v>
      </c>
      <c r="AJ297" t="s">
        <v>52</v>
      </c>
      <c r="AK297" t="s">
        <v>52</v>
      </c>
      <c r="AO297" t="s">
        <v>45</v>
      </c>
      <c r="AP297" s="2">
        <v>6</v>
      </c>
      <c r="AQ297" t="s">
        <v>4158</v>
      </c>
      <c r="AZ297">
        <v>298</v>
      </c>
      <c r="BA297" t="s">
        <v>4135</v>
      </c>
      <c r="BB297">
        <v>24885684</v>
      </c>
      <c r="BC297" t="s">
        <v>389</v>
      </c>
      <c r="BD297" t="s">
        <v>390</v>
      </c>
    </row>
    <row r="298" spans="1:56" x14ac:dyDescent="0.25">
      <c r="G298" s="4">
        <v>67</v>
      </c>
      <c r="H298" s="6" t="s">
        <v>89</v>
      </c>
      <c r="I298" t="s">
        <v>4716</v>
      </c>
      <c r="J298" t="s">
        <v>4144</v>
      </c>
      <c r="L298" t="s">
        <v>4131</v>
      </c>
      <c r="M298" t="s">
        <v>4717</v>
      </c>
      <c r="N298" s="2">
        <v>17</v>
      </c>
      <c r="O298" t="s">
        <v>4146</v>
      </c>
      <c r="P298" t="s">
        <v>4147</v>
      </c>
      <c r="Q298" t="s">
        <v>52</v>
      </c>
      <c r="R298" t="s">
        <v>4147</v>
      </c>
      <c r="T298" t="s">
        <v>45</v>
      </c>
      <c r="U298" t="s">
        <v>45</v>
      </c>
      <c r="V298" t="s">
        <v>45</v>
      </c>
      <c r="W298" t="s">
        <v>45</v>
      </c>
      <c r="Y298" t="s">
        <v>45</v>
      </c>
      <c r="Z298" t="s">
        <v>52</v>
      </c>
      <c r="AA298" t="s">
        <v>52</v>
      </c>
      <c r="AB298" t="s">
        <v>52</v>
      </c>
      <c r="AD298" t="s">
        <v>45</v>
      </c>
      <c r="AE298" t="s">
        <v>52</v>
      </c>
      <c r="AF298" t="s">
        <v>52</v>
      </c>
      <c r="AG298" t="s">
        <v>45</v>
      </c>
      <c r="AH298" t="s">
        <v>52</v>
      </c>
      <c r="AI298" t="s">
        <v>52</v>
      </c>
      <c r="AJ298" t="s">
        <v>52</v>
      </c>
      <c r="AK298" t="s">
        <v>52</v>
      </c>
      <c r="AM298" t="s">
        <v>4283</v>
      </c>
      <c r="AO298" t="s">
        <v>52</v>
      </c>
      <c r="AQ298" t="s">
        <v>408</v>
      </c>
      <c r="AR298" t="s">
        <v>52</v>
      </c>
      <c r="AZ298">
        <v>299</v>
      </c>
      <c r="BA298" t="s">
        <v>4135</v>
      </c>
      <c r="BB298">
        <v>24885684</v>
      </c>
      <c r="BC298" t="s">
        <v>389</v>
      </c>
      <c r="BD298" t="s">
        <v>390</v>
      </c>
    </row>
    <row r="299" spans="1:56" x14ac:dyDescent="0.25">
      <c r="A299" t="s">
        <v>38</v>
      </c>
      <c r="B299" t="s">
        <v>39</v>
      </c>
      <c r="C299" t="s">
        <v>40</v>
      </c>
      <c r="D299" t="s">
        <v>374</v>
      </c>
      <c r="E299" t="s">
        <v>10132</v>
      </c>
      <c r="G299" s="4">
        <v>67</v>
      </c>
      <c r="H299" s="6" t="s">
        <v>89</v>
      </c>
      <c r="I299" t="s">
        <v>4718</v>
      </c>
      <c r="J299" t="s">
        <v>4144</v>
      </c>
      <c r="L299" t="s">
        <v>4138</v>
      </c>
      <c r="M299" t="s">
        <v>4719</v>
      </c>
      <c r="N299" s="2">
        <v>16</v>
      </c>
      <c r="O299" t="s">
        <v>4146</v>
      </c>
      <c r="P299" t="s">
        <v>4147</v>
      </c>
      <c r="Q299" t="s">
        <v>45</v>
      </c>
      <c r="R299" t="s">
        <v>45</v>
      </c>
      <c r="T299" t="s">
        <v>45</v>
      </c>
      <c r="U299" t="s">
        <v>52</v>
      </c>
      <c r="V299" t="s">
        <v>52</v>
      </c>
      <c r="W299" t="s">
        <v>45</v>
      </c>
      <c r="X299" t="s">
        <v>52</v>
      </c>
      <c r="Y299" t="s">
        <v>45</v>
      </c>
      <c r="Z299" t="s">
        <v>52</v>
      </c>
      <c r="AA299" t="s">
        <v>45</v>
      </c>
      <c r="AB299" t="s">
        <v>52</v>
      </c>
      <c r="AD299" t="s">
        <v>45</v>
      </c>
      <c r="AE299" t="s">
        <v>52</v>
      </c>
      <c r="AF299" t="s">
        <v>52</v>
      </c>
      <c r="AG299" t="s">
        <v>45</v>
      </c>
      <c r="AH299" t="s">
        <v>52</v>
      </c>
      <c r="AI299" t="s">
        <v>52</v>
      </c>
      <c r="AJ299" t="s">
        <v>52</v>
      </c>
      <c r="AK299" t="s">
        <v>52</v>
      </c>
      <c r="AM299" t="s">
        <v>4159</v>
      </c>
      <c r="AN299" t="s">
        <v>52</v>
      </c>
      <c r="AO299" t="s">
        <v>52</v>
      </c>
      <c r="AQ299" t="s">
        <v>408</v>
      </c>
      <c r="AR299" t="s">
        <v>52</v>
      </c>
      <c r="AZ299">
        <v>300</v>
      </c>
      <c r="BA299" t="s">
        <v>4135</v>
      </c>
      <c r="BB299">
        <v>24885684</v>
      </c>
      <c r="BC299" t="s">
        <v>389</v>
      </c>
      <c r="BD299" t="s">
        <v>390</v>
      </c>
    </row>
    <row r="300" spans="1:56" x14ac:dyDescent="0.25">
      <c r="A300" t="s">
        <v>38</v>
      </c>
      <c r="B300" t="s">
        <v>39</v>
      </c>
      <c r="C300" t="s">
        <v>40</v>
      </c>
      <c r="D300" t="s">
        <v>374</v>
      </c>
      <c r="E300" t="s">
        <v>10132</v>
      </c>
      <c r="G300" s="4">
        <v>67</v>
      </c>
      <c r="H300" s="6" t="s">
        <v>89</v>
      </c>
      <c r="I300" t="s">
        <v>4720</v>
      </c>
      <c r="J300" t="s">
        <v>4144</v>
      </c>
      <c r="L300" t="s">
        <v>4138</v>
      </c>
      <c r="M300" t="s">
        <v>4721</v>
      </c>
      <c r="N300" s="2">
        <v>14</v>
      </c>
      <c r="O300" t="s">
        <v>4146</v>
      </c>
      <c r="P300" t="s">
        <v>4197</v>
      </c>
      <c r="Q300" t="s">
        <v>45</v>
      </c>
      <c r="R300" t="s">
        <v>45</v>
      </c>
      <c r="T300" t="s">
        <v>45</v>
      </c>
      <c r="U300" t="s">
        <v>52</v>
      </c>
      <c r="V300" t="s">
        <v>52</v>
      </c>
      <c r="W300" t="s">
        <v>45</v>
      </c>
      <c r="X300" t="s">
        <v>52</v>
      </c>
      <c r="Y300" t="s">
        <v>45</v>
      </c>
      <c r="Z300" t="s">
        <v>52</v>
      </c>
      <c r="AA300" t="s">
        <v>45</v>
      </c>
      <c r="AB300" t="s">
        <v>52</v>
      </c>
      <c r="AD300" t="s">
        <v>45</v>
      </c>
      <c r="AE300" t="s">
        <v>52</v>
      </c>
      <c r="AF300" t="s">
        <v>52</v>
      </c>
      <c r="AG300" t="s">
        <v>45</v>
      </c>
      <c r="AH300" t="s">
        <v>52</v>
      </c>
      <c r="AI300" t="s">
        <v>52</v>
      </c>
      <c r="AJ300" t="s">
        <v>52</v>
      </c>
      <c r="AK300" t="s">
        <v>52</v>
      </c>
      <c r="AM300" t="s">
        <v>4159</v>
      </c>
      <c r="AN300" t="s">
        <v>52</v>
      </c>
      <c r="AO300" t="s">
        <v>52</v>
      </c>
      <c r="AQ300" t="s">
        <v>408</v>
      </c>
      <c r="AR300" t="s">
        <v>52</v>
      </c>
      <c r="AS300" t="s">
        <v>4215</v>
      </c>
      <c r="AT300" s="2">
        <v>0</v>
      </c>
      <c r="AU300" s="2">
        <v>0</v>
      </c>
      <c r="AV300" s="2">
        <v>0</v>
      </c>
      <c r="AW300" s="2">
        <v>1</v>
      </c>
      <c r="AX300" s="2">
        <v>0</v>
      </c>
      <c r="AY300" s="2">
        <v>0</v>
      </c>
      <c r="AZ300">
        <v>301</v>
      </c>
      <c r="BA300" t="s">
        <v>4135</v>
      </c>
      <c r="BB300">
        <v>24885684</v>
      </c>
      <c r="BC300" t="s">
        <v>389</v>
      </c>
      <c r="BD300" t="s">
        <v>390</v>
      </c>
    </row>
    <row r="301" spans="1:56" x14ac:dyDescent="0.25">
      <c r="A301" t="s">
        <v>38</v>
      </c>
      <c r="B301" t="s">
        <v>39</v>
      </c>
      <c r="C301" t="s">
        <v>40</v>
      </c>
      <c r="D301" t="s">
        <v>374</v>
      </c>
      <c r="E301" t="s">
        <v>10132</v>
      </c>
      <c r="G301" s="4">
        <v>67</v>
      </c>
      <c r="H301" s="6" t="s">
        <v>89</v>
      </c>
      <c r="I301" t="s">
        <v>4722</v>
      </c>
      <c r="J301" t="s">
        <v>4144</v>
      </c>
      <c r="L301" t="s">
        <v>4131</v>
      </c>
      <c r="M301" t="s">
        <v>4723</v>
      </c>
      <c r="N301" s="2">
        <v>12</v>
      </c>
      <c r="O301" t="s">
        <v>4146</v>
      </c>
      <c r="P301" t="s">
        <v>4197</v>
      </c>
      <c r="Q301" t="s">
        <v>45</v>
      </c>
      <c r="R301" t="s">
        <v>45</v>
      </c>
      <c r="T301" t="s">
        <v>45</v>
      </c>
      <c r="U301" t="s">
        <v>45</v>
      </c>
      <c r="V301" t="s">
        <v>52</v>
      </c>
      <c r="W301" t="s">
        <v>45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D301" t="s">
        <v>45</v>
      </c>
      <c r="AE301" t="s">
        <v>52</v>
      </c>
      <c r="AF301" t="s">
        <v>52</v>
      </c>
      <c r="AG301" t="s">
        <v>52</v>
      </c>
      <c r="AH301" t="s">
        <v>52</v>
      </c>
      <c r="AI301" t="s">
        <v>52</v>
      </c>
      <c r="AJ301" t="s">
        <v>52</v>
      </c>
      <c r="AK301" t="s">
        <v>52</v>
      </c>
      <c r="AM301" t="s">
        <v>4159</v>
      </c>
      <c r="AO301" t="s">
        <v>52</v>
      </c>
      <c r="AQ301" t="s">
        <v>408</v>
      </c>
      <c r="AR301" t="s">
        <v>52</v>
      </c>
      <c r="AZ301">
        <v>302</v>
      </c>
      <c r="BA301" t="s">
        <v>4135</v>
      </c>
      <c r="BB301">
        <v>24885684</v>
      </c>
      <c r="BC301" t="s">
        <v>389</v>
      </c>
      <c r="BD301" t="s">
        <v>390</v>
      </c>
    </row>
    <row r="302" spans="1:56" x14ac:dyDescent="0.25">
      <c r="A302" t="s">
        <v>38</v>
      </c>
      <c r="B302" t="s">
        <v>39</v>
      </c>
      <c r="C302" t="s">
        <v>40</v>
      </c>
      <c r="D302" t="s">
        <v>374</v>
      </c>
      <c r="E302" t="s">
        <v>10132</v>
      </c>
      <c r="G302" s="4">
        <v>67</v>
      </c>
      <c r="H302" s="6" t="s">
        <v>89</v>
      </c>
      <c r="I302" t="s">
        <v>4724</v>
      </c>
      <c r="J302" t="s">
        <v>4144</v>
      </c>
      <c r="L302" t="s">
        <v>4138</v>
      </c>
      <c r="M302" t="s">
        <v>4725</v>
      </c>
      <c r="N302" s="2">
        <v>9</v>
      </c>
      <c r="O302" t="s">
        <v>4146</v>
      </c>
      <c r="P302" t="s">
        <v>4197</v>
      </c>
      <c r="Q302" t="s">
        <v>45</v>
      </c>
      <c r="R302" t="s">
        <v>45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D302" t="s">
        <v>45</v>
      </c>
      <c r="AE302" t="s">
        <v>52</v>
      </c>
      <c r="AF302" t="s">
        <v>52</v>
      </c>
      <c r="AG302" t="s">
        <v>52</v>
      </c>
      <c r="AH302" t="s">
        <v>52</v>
      </c>
      <c r="AI302" t="s">
        <v>52</v>
      </c>
      <c r="AJ302" t="s">
        <v>52</v>
      </c>
      <c r="AK302" t="s">
        <v>52</v>
      </c>
      <c r="AO302" t="s">
        <v>52</v>
      </c>
      <c r="AQ302" t="s">
        <v>408</v>
      </c>
      <c r="AR302" t="s">
        <v>52</v>
      </c>
      <c r="AZ302">
        <v>303</v>
      </c>
      <c r="BA302" t="s">
        <v>4135</v>
      </c>
      <c r="BB302">
        <v>24885684</v>
      </c>
      <c r="BC302" t="s">
        <v>389</v>
      </c>
      <c r="BD302" t="s">
        <v>390</v>
      </c>
    </row>
    <row r="303" spans="1:56" x14ac:dyDescent="0.25">
      <c r="A303" t="s">
        <v>38</v>
      </c>
      <c r="B303" t="s">
        <v>39</v>
      </c>
      <c r="C303" t="s">
        <v>40</v>
      </c>
      <c r="D303" t="s">
        <v>374</v>
      </c>
      <c r="E303" t="s">
        <v>10132</v>
      </c>
      <c r="G303" s="4">
        <v>67</v>
      </c>
      <c r="H303" s="6" t="s">
        <v>89</v>
      </c>
      <c r="I303" t="s">
        <v>4726</v>
      </c>
      <c r="J303" t="s">
        <v>4144</v>
      </c>
      <c r="L303" t="s">
        <v>4131</v>
      </c>
      <c r="M303" t="s">
        <v>4727</v>
      </c>
      <c r="N303" s="2">
        <v>6</v>
      </c>
      <c r="O303" t="s">
        <v>4146</v>
      </c>
      <c r="P303" t="s">
        <v>4147</v>
      </c>
      <c r="Q303" t="s">
        <v>45</v>
      </c>
      <c r="R303" t="s">
        <v>45</v>
      </c>
      <c r="T303" t="s">
        <v>52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D303" t="s">
        <v>45</v>
      </c>
      <c r="AE303" t="s">
        <v>52</v>
      </c>
      <c r="AF303" t="s">
        <v>52</v>
      </c>
      <c r="AG303" t="s">
        <v>52</v>
      </c>
      <c r="AH303" t="s">
        <v>52</v>
      </c>
      <c r="AI303" t="s">
        <v>52</v>
      </c>
      <c r="AJ303" t="s">
        <v>52</v>
      </c>
      <c r="AK303" t="s">
        <v>52</v>
      </c>
      <c r="AO303" t="s">
        <v>52</v>
      </c>
      <c r="AQ303" t="s">
        <v>408</v>
      </c>
      <c r="AR303" t="s">
        <v>52</v>
      </c>
      <c r="AZ303">
        <v>304</v>
      </c>
      <c r="BA303" t="s">
        <v>4135</v>
      </c>
      <c r="BB303">
        <v>24885684</v>
      </c>
      <c r="BC303" t="s">
        <v>389</v>
      </c>
      <c r="BD303" t="s">
        <v>390</v>
      </c>
    </row>
    <row r="304" spans="1:56" x14ac:dyDescent="0.25">
      <c r="G304" s="4">
        <v>68</v>
      </c>
      <c r="H304" s="6" t="s">
        <v>46</v>
      </c>
      <c r="I304" t="s">
        <v>391</v>
      </c>
      <c r="J304" t="s">
        <v>4130</v>
      </c>
      <c r="L304" t="s">
        <v>4138</v>
      </c>
      <c r="M304" t="s">
        <v>4728</v>
      </c>
      <c r="N304" s="2">
        <v>31</v>
      </c>
      <c r="O304" t="s">
        <v>4140</v>
      </c>
      <c r="Q304" t="s">
        <v>52</v>
      </c>
      <c r="AD304" t="s">
        <v>45</v>
      </c>
      <c r="AE304" t="s">
        <v>52</v>
      </c>
      <c r="AF304" t="s">
        <v>45</v>
      </c>
      <c r="AG304" t="s">
        <v>45</v>
      </c>
      <c r="AH304" t="s">
        <v>45</v>
      </c>
      <c r="AI304" t="s">
        <v>45</v>
      </c>
      <c r="AJ304" t="s">
        <v>52</v>
      </c>
      <c r="AK304" t="s">
        <v>52</v>
      </c>
      <c r="AO304" t="s">
        <v>45</v>
      </c>
      <c r="AP304" s="2">
        <v>5</v>
      </c>
      <c r="AQ304" t="s">
        <v>4163</v>
      </c>
      <c r="AS304" t="s">
        <v>4290</v>
      </c>
      <c r="AT304" s="2">
        <v>0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>
        <v>305</v>
      </c>
      <c r="BA304" t="s">
        <v>4135</v>
      </c>
      <c r="BB304">
        <v>24885688</v>
      </c>
      <c r="BC304" t="s">
        <v>394</v>
      </c>
      <c r="BD304" t="s">
        <v>395</v>
      </c>
    </row>
    <row r="305" spans="1:56" x14ac:dyDescent="0.25">
      <c r="A305" t="s">
        <v>38</v>
      </c>
      <c r="B305" t="s">
        <v>39</v>
      </c>
      <c r="C305" t="s">
        <v>40</v>
      </c>
      <c r="D305" t="s">
        <v>374</v>
      </c>
      <c r="E305" t="s">
        <v>10132</v>
      </c>
      <c r="G305" s="4">
        <v>68</v>
      </c>
      <c r="H305" s="6" t="s">
        <v>89</v>
      </c>
      <c r="I305" t="s">
        <v>4729</v>
      </c>
      <c r="J305" t="s">
        <v>4144</v>
      </c>
      <c r="L305" t="s">
        <v>4138</v>
      </c>
      <c r="M305" t="s">
        <v>4730</v>
      </c>
      <c r="N305" s="2">
        <v>11</v>
      </c>
      <c r="O305" t="s">
        <v>4146</v>
      </c>
      <c r="P305" t="s">
        <v>4147</v>
      </c>
      <c r="Q305" t="s">
        <v>45</v>
      </c>
      <c r="R305" t="s">
        <v>45</v>
      </c>
      <c r="T305" t="s">
        <v>52</v>
      </c>
      <c r="U305" t="s">
        <v>52</v>
      </c>
      <c r="V305" t="s">
        <v>52</v>
      </c>
      <c r="W305" t="s">
        <v>52</v>
      </c>
      <c r="X305" t="s">
        <v>52</v>
      </c>
      <c r="Y305" t="s">
        <v>45</v>
      </c>
      <c r="Z305" t="s">
        <v>52</v>
      </c>
      <c r="AA305" t="s">
        <v>45</v>
      </c>
      <c r="AB305" t="s">
        <v>52</v>
      </c>
      <c r="AD305" t="s">
        <v>45</v>
      </c>
      <c r="AE305" t="s">
        <v>52</v>
      </c>
      <c r="AF305" t="s">
        <v>52</v>
      </c>
      <c r="AG305" t="s">
        <v>52</v>
      </c>
      <c r="AH305" t="s">
        <v>52</v>
      </c>
      <c r="AI305" t="s">
        <v>52</v>
      </c>
      <c r="AJ305" t="s">
        <v>52</v>
      </c>
      <c r="AK305" t="s">
        <v>52</v>
      </c>
      <c r="AM305" t="s">
        <v>4159</v>
      </c>
      <c r="AN305" t="s">
        <v>52</v>
      </c>
      <c r="AO305" t="s">
        <v>52</v>
      </c>
      <c r="AQ305" t="s">
        <v>408</v>
      </c>
      <c r="AR305" t="s">
        <v>52</v>
      </c>
      <c r="AZ305">
        <v>306</v>
      </c>
      <c r="BA305" t="s">
        <v>4135</v>
      </c>
      <c r="BB305">
        <v>24885688</v>
      </c>
      <c r="BC305" t="s">
        <v>394</v>
      </c>
      <c r="BD305" t="s">
        <v>395</v>
      </c>
    </row>
    <row r="306" spans="1:56" x14ac:dyDescent="0.25">
      <c r="A306" t="s">
        <v>38</v>
      </c>
      <c r="B306" t="s">
        <v>39</v>
      </c>
      <c r="C306" t="s">
        <v>40</v>
      </c>
      <c r="D306" t="s">
        <v>374</v>
      </c>
      <c r="E306" t="s">
        <v>10132</v>
      </c>
      <c r="G306" s="4">
        <v>68</v>
      </c>
      <c r="H306" s="6" t="s">
        <v>89</v>
      </c>
      <c r="I306" t="s">
        <v>4731</v>
      </c>
      <c r="J306" t="s">
        <v>4144</v>
      </c>
      <c r="L306" t="s">
        <v>4131</v>
      </c>
      <c r="M306" t="s">
        <v>4262</v>
      </c>
      <c r="N306" s="2">
        <v>10</v>
      </c>
      <c r="O306" t="s">
        <v>4146</v>
      </c>
      <c r="P306" t="s">
        <v>4197</v>
      </c>
      <c r="Q306" t="s">
        <v>45</v>
      </c>
      <c r="R306" t="s">
        <v>45</v>
      </c>
      <c r="T306" t="s">
        <v>52</v>
      </c>
      <c r="U306" t="s">
        <v>52</v>
      </c>
      <c r="V306" t="s">
        <v>52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D306" t="s">
        <v>45</v>
      </c>
      <c r="AE306" t="s">
        <v>52</v>
      </c>
      <c r="AF306" t="s">
        <v>52</v>
      </c>
      <c r="AG306" t="s">
        <v>52</v>
      </c>
      <c r="AH306" t="s">
        <v>52</v>
      </c>
      <c r="AI306" t="s">
        <v>52</v>
      </c>
      <c r="AJ306" t="s">
        <v>52</v>
      </c>
      <c r="AK306" t="s">
        <v>52</v>
      </c>
      <c r="AM306" t="s">
        <v>4159</v>
      </c>
      <c r="AO306" t="s">
        <v>52</v>
      </c>
      <c r="AQ306" t="s">
        <v>408</v>
      </c>
      <c r="AR306" t="s">
        <v>52</v>
      </c>
      <c r="AZ306">
        <v>307</v>
      </c>
      <c r="BA306" t="s">
        <v>4135</v>
      </c>
      <c r="BB306">
        <v>24885688</v>
      </c>
      <c r="BC306" t="s">
        <v>394</v>
      </c>
      <c r="BD306" t="s">
        <v>395</v>
      </c>
    </row>
    <row r="307" spans="1:56" x14ac:dyDescent="0.25">
      <c r="A307" t="s">
        <v>38</v>
      </c>
      <c r="B307" t="s">
        <v>39</v>
      </c>
      <c r="C307" t="s">
        <v>40</v>
      </c>
      <c r="D307" t="s">
        <v>374</v>
      </c>
      <c r="E307" t="s">
        <v>10132</v>
      </c>
      <c r="G307" s="4">
        <v>68</v>
      </c>
      <c r="H307" s="6" t="s">
        <v>89</v>
      </c>
      <c r="I307" t="s">
        <v>4732</v>
      </c>
      <c r="J307" t="s">
        <v>4144</v>
      </c>
      <c r="L307" t="s">
        <v>4131</v>
      </c>
      <c r="M307" t="s">
        <v>4733</v>
      </c>
      <c r="N307" s="2">
        <v>5</v>
      </c>
      <c r="O307" t="s">
        <v>4146</v>
      </c>
      <c r="P307" t="s">
        <v>4147</v>
      </c>
      <c r="Q307" t="s">
        <v>45</v>
      </c>
      <c r="R307" t="s">
        <v>45</v>
      </c>
      <c r="T307" t="s">
        <v>52</v>
      </c>
      <c r="U307" t="s">
        <v>52</v>
      </c>
      <c r="V307" t="s">
        <v>52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D307" t="s">
        <v>45</v>
      </c>
      <c r="AE307" t="s">
        <v>52</v>
      </c>
      <c r="AF307" t="s">
        <v>52</v>
      </c>
      <c r="AG307" t="s">
        <v>52</v>
      </c>
      <c r="AH307" t="s">
        <v>52</v>
      </c>
      <c r="AI307" t="s">
        <v>52</v>
      </c>
      <c r="AJ307" t="s">
        <v>52</v>
      </c>
      <c r="AK307" t="s">
        <v>52</v>
      </c>
      <c r="AO307" t="s">
        <v>52</v>
      </c>
      <c r="AQ307" t="s">
        <v>408</v>
      </c>
      <c r="AR307" t="s">
        <v>52</v>
      </c>
      <c r="AZ307">
        <v>308</v>
      </c>
      <c r="BA307" t="s">
        <v>4135</v>
      </c>
      <c r="BB307">
        <v>24885688</v>
      </c>
      <c r="BC307" t="s">
        <v>394</v>
      </c>
      <c r="BD307" t="s">
        <v>395</v>
      </c>
    </row>
    <row r="308" spans="1:56" x14ac:dyDescent="0.25">
      <c r="G308" s="4">
        <v>68</v>
      </c>
      <c r="H308" s="6" t="s">
        <v>89</v>
      </c>
      <c r="I308" t="s">
        <v>4734</v>
      </c>
      <c r="J308" t="s">
        <v>4144</v>
      </c>
      <c r="L308" t="s">
        <v>4138</v>
      </c>
      <c r="M308" t="s">
        <v>4735</v>
      </c>
      <c r="N308" s="2">
        <v>3</v>
      </c>
      <c r="P308" t="s">
        <v>4147</v>
      </c>
      <c r="Q308" t="s">
        <v>52</v>
      </c>
      <c r="R308" t="s">
        <v>4147</v>
      </c>
      <c r="T308" t="s">
        <v>52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D308" t="s">
        <v>45</v>
      </c>
      <c r="AE308" t="s">
        <v>52</v>
      </c>
      <c r="AF308" t="s">
        <v>52</v>
      </c>
      <c r="AG308" t="s">
        <v>52</v>
      </c>
      <c r="AH308" t="s">
        <v>52</v>
      </c>
      <c r="AI308" t="s">
        <v>52</v>
      </c>
      <c r="AJ308" t="s">
        <v>52</v>
      </c>
      <c r="AK308" t="s">
        <v>52</v>
      </c>
      <c r="AO308" t="s">
        <v>52</v>
      </c>
      <c r="AQ308" t="s">
        <v>408</v>
      </c>
      <c r="AR308" t="s">
        <v>52</v>
      </c>
      <c r="AZ308">
        <v>309</v>
      </c>
      <c r="BA308" t="s">
        <v>4135</v>
      </c>
      <c r="BB308">
        <v>24885688</v>
      </c>
      <c r="BC308" t="s">
        <v>394</v>
      </c>
      <c r="BD308" t="s">
        <v>395</v>
      </c>
    </row>
    <row r="309" spans="1:56" x14ac:dyDescent="0.25">
      <c r="G309" s="4">
        <v>69</v>
      </c>
      <c r="H309" s="6" t="s">
        <v>46</v>
      </c>
      <c r="I309" t="s">
        <v>396</v>
      </c>
      <c r="J309" t="s">
        <v>4130</v>
      </c>
      <c r="L309" t="s">
        <v>4138</v>
      </c>
      <c r="M309" t="s">
        <v>4736</v>
      </c>
      <c r="N309" s="2">
        <v>46</v>
      </c>
      <c r="O309" t="s">
        <v>4173</v>
      </c>
      <c r="Q309" t="s">
        <v>52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  <c r="AJ309" t="s">
        <v>52</v>
      </c>
      <c r="AK309" t="s">
        <v>52</v>
      </c>
      <c r="AO309" t="s">
        <v>45</v>
      </c>
      <c r="AP309" s="2">
        <v>6</v>
      </c>
      <c r="AQ309" t="s">
        <v>408</v>
      </c>
      <c r="AZ309">
        <v>310</v>
      </c>
      <c r="BA309" t="s">
        <v>4135</v>
      </c>
      <c r="BB309">
        <v>24885691</v>
      </c>
      <c r="BC309" t="s">
        <v>397</v>
      </c>
      <c r="BD309" t="s">
        <v>398</v>
      </c>
    </row>
    <row r="310" spans="1:56" x14ac:dyDescent="0.25">
      <c r="G310" s="4">
        <v>69</v>
      </c>
      <c r="H310" s="6" t="s">
        <v>66</v>
      </c>
      <c r="I310" t="s">
        <v>4737</v>
      </c>
      <c r="J310" t="s">
        <v>4157</v>
      </c>
      <c r="L310" t="s">
        <v>4131</v>
      </c>
      <c r="M310" t="s">
        <v>4738</v>
      </c>
      <c r="N310" s="2">
        <v>58</v>
      </c>
      <c r="O310" t="s">
        <v>4146</v>
      </c>
      <c r="Q310" t="s">
        <v>52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  <c r="AJ310" t="s">
        <v>52</v>
      </c>
      <c r="AK310" t="s">
        <v>52</v>
      </c>
      <c r="AO310" t="s">
        <v>45</v>
      </c>
      <c r="AP310" s="2">
        <v>6</v>
      </c>
      <c r="AQ310" t="s">
        <v>4185</v>
      </c>
      <c r="AS310" t="s">
        <v>202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1</v>
      </c>
      <c r="AZ310">
        <v>311</v>
      </c>
      <c r="BA310" t="s">
        <v>4135</v>
      </c>
      <c r="BB310">
        <v>24885691</v>
      </c>
      <c r="BC310" t="s">
        <v>397</v>
      </c>
      <c r="BD310" t="s">
        <v>398</v>
      </c>
    </row>
    <row r="311" spans="1:56" x14ac:dyDescent="0.25">
      <c r="A311" t="s">
        <v>38</v>
      </c>
      <c r="B311" t="s">
        <v>39</v>
      </c>
      <c r="C311" t="s">
        <v>40</v>
      </c>
      <c r="D311" t="s">
        <v>374</v>
      </c>
      <c r="E311" t="s">
        <v>10132</v>
      </c>
      <c r="G311" s="4">
        <v>69</v>
      </c>
      <c r="H311" s="6" t="s">
        <v>89</v>
      </c>
      <c r="I311" t="s">
        <v>4739</v>
      </c>
      <c r="J311" t="s">
        <v>4144</v>
      </c>
      <c r="L311" t="s">
        <v>4131</v>
      </c>
      <c r="M311" t="s">
        <v>4740</v>
      </c>
      <c r="N311" s="2">
        <v>16</v>
      </c>
      <c r="O311" t="s">
        <v>4162</v>
      </c>
      <c r="P311" t="s">
        <v>4147</v>
      </c>
      <c r="Q311" t="s">
        <v>45</v>
      </c>
      <c r="R311" t="s">
        <v>45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D311" t="s">
        <v>45</v>
      </c>
      <c r="AE311" t="s">
        <v>52</v>
      </c>
      <c r="AF311" t="s">
        <v>52</v>
      </c>
      <c r="AG311" t="s">
        <v>45</v>
      </c>
      <c r="AH311" t="s">
        <v>52</v>
      </c>
      <c r="AI311" t="s">
        <v>52</v>
      </c>
      <c r="AJ311" t="s">
        <v>52</v>
      </c>
      <c r="AK311" t="s">
        <v>52</v>
      </c>
      <c r="AM311" t="s">
        <v>4159</v>
      </c>
      <c r="AO311" t="s">
        <v>52</v>
      </c>
      <c r="AQ311" t="s">
        <v>408</v>
      </c>
      <c r="AR311" t="s">
        <v>52</v>
      </c>
      <c r="AZ311">
        <v>312</v>
      </c>
      <c r="BA311" t="s">
        <v>4135</v>
      </c>
      <c r="BB311">
        <v>24885691</v>
      </c>
      <c r="BC311" t="s">
        <v>397</v>
      </c>
      <c r="BD311" t="s">
        <v>398</v>
      </c>
    </row>
    <row r="312" spans="1:56" x14ac:dyDescent="0.25">
      <c r="A312" t="s">
        <v>38</v>
      </c>
      <c r="B312" t="s">
        <v>39</v>
      </c>
      <c r="C312" t="s">
        <v>40</v>
      </c>
      <c r="D312" t="s">
        <v>374</v>
      </c>
      <c r="E312" t="s">
        <v>10132</v>
      </c>
      <c r="G312" s="4">
        <v>69</v>
      </c>
      <c r="H312" s="6" t="s">
        <v>89</v>
      </c>
      <c r="I312" t="s">
        <v>4741</v>
      </c>
      <c r="J312" t="s">
        <v>4144</v>
      </c>
      <c r="L312" t="s">
        <v>4138</v>
      </c>
      <c r="M312" t="s">
        <v>4742</v>
      </c>
      <c r="N312" s="2">
        <v>13</v>
      </c>
      <c r="O312" t="s">
        <v>4146</v>
      </c>
      <c r="P312" t="s">
        <v>4147</v>
      </c>
      <c r="Q312" t="s">
        <v>45</v>
      </c>
      <c r="R312" t="s">
        <v>45</v>
      </c>
      <c r="T312" t="s">
        <v>45</v>
      </c>
      <c r="U312" t="s">
        <v>52</v>
      </c>
      <c r="V312" t="s">
        <v>52</v>
      </c>
      <c r="W312" t="s">
        <v>45</v>
      </c>
      <c r="X312" t="s">
        <v>52</v>
      </c>
      <c r="Y312" t="s">
        <v>45</v>
      </c>
      <c r="Z312" t="s">
        <v>52</v>
      </c>
      <c r="AA312" t="s">
        <v>52</v>
      </c>
      <c r="AB312" t="s">
        <v>52</v>
      </c>
      <c r="AD312" t="s">
        <v>45</v>
      </c>
      <c r="AE312" t="s">
        <v>52</v>
      </c>
      <c r="AF312" t="s">
        <v>52</v>
      </c>
      <c r="AG312" t="s">
        <v>52</v>
      </c>
      <c r="AH312" t="s">
        <v>52</v>
      </c>
      <c r="AI312" t="s">
        <v>52</v>
      </c>
      <c r="AJ312" t="s">
        <v>52</v>
      </c>
      <c r="AK312" t="s">
        <v>52</v>
      </c>
      <c r="AM312" t="s">
        <v>4159</v>
      </c>
      <c r="AN312" t="s">
        <v>52</v>
      </c>
      <c r="AO312" t="s">
        <v>52</v>
      </c>
      <c r="AQ312" t="s">
        <v>408</v>
      </c>
      <c r="AR312" t="s">
        <v>52</v>
      </c>
      <c r="AZ312">
        <v>313</v>
      </c>
      <c r="BA312" t="s">
        <v>4135</v>
      </c>
      <c r="BB312">
        <v>24885691</v>
      </c>
      <c r="BC312" t="s">
        <v>397</v>
      </c>
      <c r="BD312" t="s">
        <v>398</v>
      </c>
    </row>
    <row r="313" spans="1:56" x14ac:dyDescent="0.25">
      <c r="G313" s="4">
        <v>70</v>
      </c>
      <c r="H313" s="6" t="s">
        <v>46</v>
      </c>
      <c r="I313" t="s">
        <v>400</v>
      </c>
      <c r="J313" t="s">
        <v>4130</v>
      </c>
      <c r="L313" t="s">
        <v>4138</v>
      </c>
      <c r="M313" t="s">
        <v>4743</v>
      </c>
      <c r="N313" s="2">
        <v>24</v>
      </c>
      <c r="O313" t="s">
        <v>4173</v>
      </c>
      <c r="Q313" t="s">
        <v>52</v>
      </c>
      <c r="AD313" t="s">
        <v>45</v>
      </c>
      <c r="AE313" t="s">
        <v>45</v>
      </c>
      <c r="AF313" t="s">
        <v>45</v>
      </c>
      <c r="AG313" t="s">
        <v>45</v>
      </c>
      <c r="AH313" t="s">
        <v>45</v>
      </c>
      <c r="AI313" t="s">
        <v>45</v>
      </c>
      <c r="AJ313" t="s">
        <v>52</v>
      </c>
      <c r="AK313" t="s">
        <v>52</v>
      </c>
      <c r="AO313" t="s">
        <v>45</v>
      </c>
      <c r="AP313" s="2">
        <v>3</v>
      </c>
      <c r="AQ313" t="s">
        <v>408</v>
      </c>
      <c r="AZ313">
        <v>314</v>
      </c>
      <c r="BA313" t="s">
        <v>4135</v>
      </c>
      <c r="BB313">
        <v>24885694</v>
      </c>
      <c r="BC313" t="s">
        <v>401</v>
      </c>
      <c r="BD313" t="s">
        <v>402</v>
      </c>
    </row>
    <row r="314" spans="1:56" x14ac:dyDescent="0.25">
      <c r="G314" s="4">
        <v>70</v>
      </c>
      <c r="H314" s="6" t="s">
        <v>66</v>
      </c>
      <c r="I314" t="s">
        <v>4744</v>
      </c>
      <c r="J314" t="s">
        <v>4157</v>
      </c>
      <c r="L314" t="s">
        <v>4131</v>
      </c>
      <c r="M314" t="s">
        <v>4745</v>
      </c>
      <c r="N314" s="2">
        <v>33</v>
      </c>
      <c r="O314" t="s">
        <v>4150</v>
      </c>
      <c r="Q314" t="s">
        <v>52</v>
      </c>
      <c r="AD314" t="s">
        <v>45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52</v>
      </c>
      <c r="AK314" t="s">
        <v>52</v>
      </c>
      <c r="AO314" t="s">
        <v>45</v>
      </c>
      <c r="AP314" s="2">
        <v>4</v>
      </c>
      <c r="AQ314" t="s">
        <v>4158</v>
      </c>
      <c r="AZ314">
        <v>315</v>
      </c>
      <c r="BA314" t="s">
        <v>4135</v>
      </c>
      <c r="BB314">
        <v>24885694</v>
      </c>
      <c r="BC314" t="s">
        <v>401</v>
      </c>
      <c r="BD314" t="s">
        <v>402</v>
      </c>
    </row>
    <row r="315" spans="1:56" x14ac:dyDescent="0.25">
      <c r="A315" t="s">
        <v>38</v>
      </c>
      <c r="B315" t="s">
        <v>39</v>
      </c>
      <c r="C315" t="s">
        <v>40</v>
      </c>
      <c r="D315" t="s">
        <v>399</v>
      </c>
      <c r="E315" t="s">
        <v>10132</v>
      </c>
      <c r="G315" s="4">
        <v>70</v>
      </c>
      <c r="H315" s="6" t="s">
        <v>89</v>
      </c>
      <c r="I315" t="s">
        <v>4746</v>
      </c>
      <c r="J315" t="s">
        <v>4144</v>
      </c>
      <c r="L315" t="s">
        <v>4131</v>
      </c>
      <c r="M315" t="s">
        <v>4747</v>
      </c>
      <c r="N315" s="2">
        <v>11</v>
      </c>
      <c r="O315" t="s">
        <v>4146</v>
      </c>
      <c r="P315" t="s">
        <v>4147</v>
      </c>
      <c r="Q315" t="s">
        <v>45</v>
      </c>
      <c r="R315" t="s">
        <v>45</v>
      </c>
      <c r="T315" t="s">
        <v>45</v>
      </c>
      <c r="U315" t="s">
        <v>52</v>
      </c>
      <c r="V315" t="s">
        <v>52</v>
      </c>
      <c r="W315" t="s">
        <v>45</v>
      </c>
      <c r="X315" t="s">
        <v>52</v>
      </c>
      <c r="Y315" t="s">
        <v>45</v>
      </c>
      <c r="Z315" t="s">
        <v>52</v>
      </c>
      <c r="AA315" t="s">
        <v>45</v>
      </c>
      <c r="AB315" t="s">
        <v>52</v>
      </c>
      <c r="AD315" t="s">
        <v>45</v>
      </c>
      <c r="AE315" t="s">
        <v>52</v>
      </c>
      <c r="AF315" t="s">
        <v>52</v>
      </c>
      <c r="AG315" t="s">
        <v>52</v>
      </c>
      <c r="AH315" t="s">
        <v>52</v>
      </c>
      <c r="AI315" t="s">
        <v>52</v>
      </c>
      <c r="AJ315" t="s">
        <v>52</v>
      </c>
      <c r="AK315" t="s">
        <v>52</v>
      </c>
      <c r="AM315" t="s">
        <v>4159</v>
      </c>
      <c r="AO315" t="s">
        <v>52</v>
      </c>
      <c r="AQ315" t="s">
        <v>408</v>
      </c>
      <c r="AR315" t="s">
        <v>52</v>
      </c>
      <c r="AZ315">
        <v>316</v>
      </c>
      <c r="BA315" t="s">
        <v>4135</v>
      </c>
      <c r="BB315">
        <v>24885694</v>
      </c>
      <c r="BC315" t="s">
        <v>401</v>
      </c>
      <c r="BD315" t="s">
        <v>402</v>
      </c>
    </row>
    <row r="316" spans="1:56" x14ac:dyDescent="0.25">
      <c r="A316" t="s">
        <v>38</v>
      </c>
      <c r="B316" t="s">
        <v>39</v>
      </c>
      <c r="C316" t="s">
        <v>40</v>
      </c>
      <c r="D316" t="s">
        <v>399</v>
      </c>
      <c r="E316" t="s">
        <v>10132</v>
      </c>
      <c r="G316" s="4">
        <v>70</v>
      </c>
      <c r="H316" s="6" t="s">
        <v>89</v>
      </c>
      <c r="I316" t="s">
        <v>4748</v>
      </c>
      <c r="J316" t="s">
        <v>4144</v>
      </c>
      <c r="L316" t="s">
        <v>4138</v>
      </c>
      <c r="M316" t="s">
        <v>4749</v>
      </c>
      <c r="N316" s="2">
        <v>8</v>
      </c>
      <c r="O316" t="s">
        <v>4146</v>
      </c>
      <c r="P316" t="s">
        <v>4147</v>
      </c>
      <c r="Q316" t="s">
        <v>45</v>
      </c>
      <c r="R316" t="s">
        <v>45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45</v>
      </c>
      <c r="Z316" t="s">
        <v>52</v>
      </c>
      <c r="AA316" t="s">
        <v>45</v>
      </c>
      <c r="AB316" t="s">
        <v>52</v>
      </c>
      <c r="AD316" t="s">
        <v>45</v>
      </c>
      <c r="AE316" t="s">
        <v>52</v>
      </c>
      <c r="AF316" t="s">
        <v>52</v>
      </c>
      <c r="AG316" t="s">
        <v>52</v>
      </c>
      <c r="AH316" t="s">
        <v>52</v>
      </c>
      <c r="AI316" t="s">
        <v>52</v>
      </c>
      <c r="AJ316" t="s">
        <v>52</v>
      </c>
      <c r="AK316" t="s">
        <v>52</v>
      </c>
      <c r="AO316" t="s">
        <v>52</v>
      </c>
      <c r="AQ316" t="s">
        <v>408</v>
      </c>
      <c r="AR316" t="s">
        <v>52</v>
      </c>
      <c r="AZ316">
        <v>317</v>
      </c>
      <c r="BA316" t="s">
        <v>4135</v>
      </c>
      <c r="BB316">
        <v>24885694</v>
      </c>
      <c r="BC316" t="s">
        <v>401</v>
      </c>
      <c r="BD316" t="s">
        <v>402</v>
      </c>
    </row>
    <row r="317" spans="1:56" x14ac:dyDescent="0.25">
      <c r="G317" s="4">
        <v>70</v>
      </c>
      <c r="H317" s="6" t="s">
        <v>89</v>
      </c>
      <c r="I317" t="s">
        <v>4750</v>
      </c>
      <c r="J317" t="s">
        <v>4144</v>
      </c>
      <c r="L317" t="s">
        <v>4131</v>
      </c>
      <c r="M317" t="s">
        <v>4751</v>
      </c>
      <c r="N317" s="2">
        <v>0</v>
      </c>
      <c r="P317" t="s">
        <v>4147</v>
      </c>
      <c r="Q317" t="s">
        <v>52</v>
      </c>
      <c r="R317" t="s">
        <v>4147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D317" t="s">
        <v>45</v>
      </c>
      <c r="AE317" t="s">
        <v>52</v>
      </c>
      <c r="AF317" t="s">
        <v>52</v>
      </c>
      <c r="AG317" t="s">
        <v>45</v>
      </c>
      <c r="AH317" t="s">
        <v>52</v>
      </c>
      <c r="AI317" t="s">
        <v>52</v>
      </c>
      <c r="AJ317" t="s">
        <v>52</v>
      </c>
      <c r="AK317" t="s">
        <v>52</v>
      </c>
      <c r="AO317" t="s">
        <v>52</v>
      </c>
      <c r="AQ317" t="s">
        <v>408</v>
      </c>
      <c r="AR317" t="s">
        <v>52</v>
      </c>
      <c r="AZ317">
        <v>318</v>
      </c>
      <c r="BA317" t="s">
        <v>4135</v>
      </c>
      <c r="BB317">
        <v>24885694</v>
      </c>
      <c r="BC317" t="s">
        <v>401</v>
      </c>
      <c r="BD317" t="s">
        <v>402</v>
      </c>
    </row>
    <row r="318" spans="1:56" x14ac:dyDescent="0.25">
      <c r="A318" t="s">
        <v>38</v>
      </c>
      <c r="B318" t="s">
        <v>39</v>
      </c>
      <c r="C318" t="s">
        <v>40</v>
      </c>
      <c r="D318" t="s">
        <v>207</v>
      </c>
      <c r="E318" t="s">
        <v>10132</v>
      </c>
      <c r="G318" s="4">
        <v>71</v>
      </c>
      <c r="H318" s="6" t="s">
        <v>46</v>
      </c>
      <c r="I318" t="s">
        <v>403</v>
      </c>
      <c r="J318" t="s">
        <v>4130</v>
      </c>
      <c r="L318" t="s">
        <v>4138</v>
      </c>
      <c r="M318" t="s">
        <v>4752</v>
      </c>
      <c r="N318" s="2">
        <v>12</v>
      </c>
      <c r="O318" t="s">
        <v>4146</v>
      </c>
      <c r="P318" t="s">
        <v>4147</v>
      </c>
      <c r="Q318" t="s">
        <v>45</v>
      </c>
      <c r="R318" t="s">
        <v>45</v>
      </c>
      <c r="T318" t="s">
        <v>52</v>
      </c>
      <c r="U318" t="s">
        <v>52</v>
      </c>
      <c r="V318" t="s">
        <v>52</v>
      </c>
      <c r="W318" t="s">
        <v>45</v>
      </c>
      <c r="X318" t="s">
        <v>52</v>
      </c>
      <c r="Y318" t="s">
        <v>45</v>
      </c>
      <c r="Z318" t="s">
        <v>52</v>
      </c>
      <c r="AA318" t="s">
        <v>52</v>
      </c>
      <c r="AB318" t="s">
        <v>52</v>
      </c>
      <c r="AD318" t="s">
        <v>45</v>
      </c>
      <c r="AE318" t="s">
        <v>52</v>
      </c>
      <c r="AF318" t="s">
        <v>52</v>
      </c>
      <c r="AG318" t="s">
        <v>45</v>
      </c>
      <c r="AH318" t="s">
        <v>52</v>
      </c>
      <c r="AI318" t="s">
        <v>52</v>
      </c>
      <c r="AJ318" t="s">
        <v>52</v>
      </c>
      <c r="AK318" t="s">
        <v>52</v>
      </c>
      <c r="AM318" t="s">
        <v>4283</v>
      </c>
      <c r="AN318" t="s">
        <v>52</v>
      </c>
      <c r="AO318" t="s">
        <v>45</v>
      </c>
      <c r="AP318" s="2">
        <v>1</v>
      </c>
      <c r="AQ318" t="s">
        <v>408</v>
      </c>
      <c r="AR318" t="s">
        <v>52</v>
      </c>
      <c r="AZ318">
        <v>319</v>
      </c>
      <c r="BA318" t="s">
        <v>4135</v>
      </c>
      <c r="BB318">
        <v>24885695</v>
      </c>
      <c r="BC318" t="s">
        <v>404</v>
      </c>
      <c r="BD318" t="s">
        <v>405</v>
      </c>
    </row>
    <row r="319" spans="1:56" x14ac:dyDescent="0.25">
      <c r="G319" s="4">
        <v>71</v>
      </c>
      <c r="H319" s="6" t="s">
        <v>66</v>
      </c>
      <c r="I319" t="s">
        <v>4753</v>
      </c>
      <c r="J319" t="s">
        <v>4157</v>
      </c>
      <c r="L319" t="s">
        <v>4131</v>
      </c>
      <c r="M319" t="s">
        <v>4754</v>
      </c>
      <c r="N319" s="2">
        <v>18</v>
      </c>
      <c r="O319" t="s">
        <v>4146</v>
      </c>
      <c r="Q319" t="s">
        <v>52</v>
      </c>
      <c r="AD319" t="s">
        <v>45</v>
      </c>
      <c r="AE319" t="s">
        <v>52</v>
      </c>
      <c r="AF319" t="s">
        <v>52</v>
      </c>
      <c r="AG319" t="s">
        <v>45</v>
      </c>
      <c r="AH319" t="s">
        <v>52</v>
      </c>
      <c r="AI319" t="s">
        <v>52</v>
      </c>
      <c r="AJ319" t="s">
        <v>52</v>
      </c>
      <c r="AK319" t="s">
        <v>52</v>
      </c>
      <c r="AO319" t="s">
        <v>45</v>
      </c>
      <c r="AP319" s="2">
        <v>1</v>
      </c>
      <c r="AQ319" t="s">
        <v>408</v>
      </c>
      <c r="AZ319">
        <v>320</v>
      </c>
      <c r="BA319" t="s">
        <v>4135</v>
      </c>
      <c r="BB319">
        <v>24885695</v>
      </c>
      <c r="BC319" t="s">
        <v>404</v>
      </c>
      <c r="BD319" t="s">
        <v>405</v>
      </c>
    </row>
    <row r="320" spans="1:56" x14ac:dyDescent="0.25">
      <c r="G320" s="4">
        <v>71</v>
      </c>
      <c r="H320" s="6" t="s">
        <v>89</v>
      </c>
      <c r="I320" t="s">
        <v>4755</v>
      </c>
      <c r="J320" t="s">
        <v>4144</v>
      </c>
      <c r="L320" t="s">
        <v>4131</v>
      </c>
      <c r="M320" t="s">
        <v>4756</v>
      </c>
      <c r="N320" s="2">
        <v>0</v>
      </c>
      <c r="O320" t="s">
        <v>4150</v>
      </c>
      <c r="P320" t="s">
        <v>4147</v>
      </c>
      <c r="Q320" t="s">
        <v>52</v>
      </c>
      <c r="R320" t="s">
        <v>4147</v>
      </c>
      <c r="T320" t="s">
        <v>52</v>
      </c>
      <c r="U320" t="s">
        <v>52</v>
      </c>
      <c r="V320" t="s">
        <v>52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D320" t="s">
        <v>52</v>
      </c>
      <c r="AE320" t="s">
        <v>52</v>
      </c>
      <c r="AF320" t="s">
        <v>52</v>
      </c>
      <c r="AG320" t="s">
        <v>52</v>
      </c>
      <c r="AH320" t="s">
        <v>52</v>
      </c>
      <c r="AI320" t="s">
        <v>52</v>
      </c>
      <c r="AJ320" t="s">
        <v>52</v>
      </c>
      <c r="AK320" t="s">
        <v>52</v>
      </c>
      <c r="AO320" t="s">
        <v>52</v>
      </c>
      <c r="AQ320" t="s">
        <v>408</v>
      </c>
      <c r="AR320" t="s">
        <v>52</v>
      </c>
      <c r="AZ320">
        <v>321</v>
      </c>
      <c r="BA320" t="s">
        <v>4135</v>
      </c>
      <c r="BB320">
        <v>24885695</v>
      </c>
      <c r="BC320" t="s">
        <v>404</v>
      </c>
      <c r="BD320" t="s">
        <v>405</v>
      </c>
    </row>
    <row r="321" spans="1:56" x14ac:dyDescent="0.25">
      <c r="G321" s="4">
        <v>72</v>
      </c>
      <c r="H321" s="6" t="s">
        <v>46</v>
      </c>
      <c r="I321" t="s">
        <v>4757</v>
      </c>
      <c r="J321" t="s">
        <v>4130</v>
      </c>
      <c r="L321" t="s">
        <v>4138</v>
      </c>
      <c r="M321" t="s">
        <v>4758</v>
      </c>
      <c r="N321" s="2">
        <v>25</v>
      </c>
      <c r="O321" t="s">
        <v>4162</v>
      </c>
      <c r="Q321" t="s">
        <v>45</v>
      </c>
      <c r="AD321" t="s">
        <v>45</v>
      </c>
      <c r="AE321" t="s">
        <v>52</v>
      </c>
      <c r="AF321" t="s">
        <v>45</v>
      </c>
      <c r="AG321" t="s">
        <v>45</v>
      </c>
      <c r="AH321" t="s">
        <v>45</v>
      </c>
      <c r="AI321" t="s">
        <v>45</v>
      </c>
      <c r="AJ321" t="s">
        <v>52</v>
      </c>
      <c r="AK321" t="s">
        <v>52</v>
      </c>
      <c r="AO321" t="s">
        <v>45</v>
      </c>
      <c r="AP321" s="2">
        <v>3</v>
      </c>
      <c r="AQ321" t="s">
        <v>408</v>
      </c>
      <c r="AZ321">
        <v>322</v>
      </c>
      <c r="BA321" t="s">
        <v>4135</v>
      </c>
      <c r="BB321">
        <v>24885697</v>
      </c>
      <c r="BC321" t="s">
        <v>409</v>
      </c>
      <c r="BD321" t="s">
        <v>410</v>
      </c>
    </row>
    <row r="322" spans="1:56" x14ac:dyDescent="0.25">
      <c r="A322" t="s">
        <v>38</v>
      </c>
      <c r="B322" t="s">
        <v>39</v>
      </c>
      <c r="C322" t="s">
        <v>40</v>
      </c>
      <c r="D322" t="s">
        <v>374</v>
      </c>
      <c r="E322" t="s">
        <v>10132</v>
      </c>
      <c r="G322" s="4">
        <v>72</v>
      </c>
      <c r="H322" s="6" t="s">
        <v>89</v>
      </c>
      <c r="I322" t="s">
        <v>4759</v>
      </c>
      <c r="J322" t="s">
        <v>4144</v>
      </c>
      <c r="L322" t="s">
        <v>4131</v>
      </c>
      <c r="M322" t="s">
        <v>4760</v>
      </c>
      <c r="N322" s="2">
        <v>10</v>
      </c>
      <c r="O322" t="s">
        <v>4146</v>
      </c>
      <c r="P322" t="s">
        <v>4147</v>
      </c>
      <c r="Q322" t="s">
        <v>45</v>
      </c>
      <c r="R322" t="s">
        <v>45</v>
      </c>
      <c r="T322" t="s">
        <v>45</v>
      </c>
      <c r="U322" t="s">
        <v>52</v>
      </c>
      <c r="V322" t="s">
        <v>52</v>
      </c>
      <c r="W322" t="s">
        <v>45</v>
      </c>
      <c r="X322" t="s">
        <v>52</v>
      </c>
      <c r="Y322" t="s">
        <v>45</v>
      </c>
      <c r="Z322" t="s">
        <v>52</v>
      </c>
      <c r="AA322" t="s">
        <v>45</v>
      </c>
      <c r="AB322" t="s">
        <v>52</v>
      </c>
      <c r="AD322" t="s">
        <v>45</v>
      </c>
      <c r="AE322" t="s">
        <v>52</v>
      </c>
      <c r="AF322" t="s">
        <v>52</v>
      </c>
      <c r="AG322" t="s">
        <v>52</v>
      </c>
      <c r="AH322" t="s">
        <v>52</v>
      </c>
      <c r="AI322" t="s">
        <v>52</v>
      </c>
      <c r="AJ322" t="s">
        <v>52</v>
      </c>
      <c r="AK322" t="s">
        <v>52</v>
      </c>
      <c r="AM322" t="s">
        <v>4159</v>
      </c>
      <c r="AO322" t="s">
        <v>52</v>
      </c>
      <c r="AQ322" t="s">
        <v>408</v>
      </c>
      <c r="AR322" t="s">
        <v>52</v>
      </c>
      <c r="AZ322">
        <v>323</v>
      </c>
      <c r="BA322" t="s">
        <v>4135</v>
      </c>
      <c r="BB322">
        <v>24885697</v>
      </c>
      <c r="BC322" t="s">
        <v>409</v>
      </c>
      <c r="BD322" t="s">
        <v>410</v>
      </c>
    </row>
    <row r="323" spans="1:56" x14ac:dyDescent="0.25">
      <c r="A323" t="s">
        <v>38</v>
      </c>
      <c r="B323" t="s">
        <v>39</v>
      </c>
      <c r="C323" t="s">
        <v>40</v>
      </c>
      <c r="D323" t="s">
        <v>374</v>
      </c>
      <c r="E323" t="s">
        <v>10132</v>
      </c>
      <c r="G323" s="4">
        <v>72</v>
      </c>
      <c r="H323" s="6" t="s">
        <v>89</v>
      </c>
      <c r="I323" t="s">
        <v>4761</v>
      </c>
      <c r="J323" t="s">
        <v>4144</v>
      </c>
      <c r="L323" t="s">
        <v>4138</v>
      </c>
      <c r="M323" t="s">
        <v>4762</v>
      </c>
      <c r="N323" s="2">
        <v>7</v>
      </c>
      <c r="O323" t="s">
        <v>4146</v>
      </c>
      <c r="P323" t="s">
        <v>4147</v>
      </c>
      <c r="Q323" t="s">
        <v>45</v>
      </c>
      <c r="R323" t="s">
        <v>45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45</v>
      </c>
      <c r="Z323" t="s">
        <v>52</v>
      </c>
      <c r="AA323" t="s">
        <v>45</v>
      </c>
      <c r="AB323" t="s">
        <v>52</v>
      </c>
      <c r="AD323" t="s">
        <v>45</v>
      </c>
      <c r="AE323" t="s">
        <v>52</v>
      </c>
      <c r="AF323" t="s">
        <v>52</v>
      </c>
      <c r="AG323" t="s">
        <v>52</v>
      </c>
      <c r="AH323" t="s">
        <v>52</v>
      </c>
      <c r="AI323" t="s">
        <v>52</v>
      </c>
      <c r="AJ323" t="s">
        <v>52</v>
      </c>
      <c r="AK323" t="s">
        <v>52</v>
      </c>
      <c r="AO323" t="s">
        <v>52</v>
      </c>
      <c r="AQ323" t="s">
        <v>408</v>
      </c>
      <c r="AR323" t="s">
        <v>52</v>
      </c>
      <c r="AZ323">
        <v>324</v>
      </c>
      <c r="BA323" t="s">
        <v>4135</v>
      </c>
      <c r="BB323">
        <v>24885697</v>
      </c>
      <c r="BC323" t="s">
        <v>409</v>
      </c>
      <c r="BD323" t="s">
        <v>410</v>
      </c>
    </row>
    <row r="324" spans="1:56" x14ac:dyDescent="0.25">
      <c r="G324" s="4">
        <v>72</v>
      </c>
      <c r="H324" s="6" t="s">
        <v>89</v>
      </c>
      <c r="I324" t="s">
        <v>4763</v>
      </c>
      <c r="J324" t="s">
        <v>4144</v>
      </c>
      <c r="L324" t="s">
        <v>4131</v>
      </c>
      <c r="M324" t="s">
        <v>4764</v>
      </c>
      <c r="N324" s="2">
        <v>3</v>
      </c>
      <c r="O324" t="s">
        <v>4150</v>
      </c>
      <c r="P324" t="s">
        <v>4147</v>
      </c>
      <c r="Q324" t="s">
        <v>52</v>
      </c>
      <c r="R324" t="s">
        <v>4147</v>
      </c>
      <c r="T324" t="s">
        <v>52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D324" t="s">
        <v>45</v>
      </c>
      <c r="AE324" t="s">
        <v>52</v>
      </c>
      <c r="AF324" t="s">
        <v>52</v>
      </c>
      <c r="AG324" t="s">
        <v>52</v>
      </c>
      <c r="AH324" t="s">
        <v>52</v>
      </c>
      <c r="AI324" t="s">
        <v>52</v>
      </c>
      <c r="AJ324" t="s">
        <v>52</v>
      </c>
      <c r="AK324" t="s">
        <v>52</v>
      </c>
      <c r="AO324" t="s">
        <v>52</v>
      </c>
      <c r="AQ324" t="s">
        <v>408</v>
      </c>
      <c r="AR324" t="s">
        <v>52</v>
      </c>
      <c r="AS324" t="s">
        <v>202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>
        <v>325</v>
      </c>
      <c r="BA324" t="s">
        <v>4135</v>
      </c>
      <c r="BB324">
        <v>24885697</v>
      </c>
      <c r="BC324" t="s">
        <v>409</v>
      </c>
      <c r="BD324" t="s">
        <v>410</v>
      </c>
    </row>
    <row r="325" spans="1:56" x14ac:dyDescent="0.25">
      <c r="G325" s="4">
        <v>73</v>
      </c>
      <c r="H325" s="6" t="s">
        <v>46</v>
      </c>
      <c r="I325" t="s">
        <v>411</v>
      </c>
      <c r="J325" t="s">
        <v>4157</v>
      </c>
      <c r="L325" t="s">
        <v>4138</v>
      </c>
      <c r="M325" t="s">
        <v>4765</v>
      </c>
      <c r="N325" s="2">
        <v>50</v>
      </c>
      <c r="O325" t="s">
        <v>4140</v>
      </c>
      <c r="Q325" t="s">
        <v>52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45</v>
      </c>
      <c r="AJ325" t="s">
        <v>52</v>
      </c>
      <c r="AK325" t="s">
        <v>52</v>
      </c>
      <c r="AO325" t="s">
        <v>45</v>
      </c>
      <c r="AP325" s="2">
        <v>7</v>
      </c>
      <c r="AQ325" t="s">
        <v>408</v>
      </c>
      <c r="AS325" t="s">
        <v>202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1</v>
      </c>
      <c r="AZ325">
        <v>326</v>
      </c>
      <c r="BA325" t="s">
        <v>4135</v>
      </c>
      <c r="BB325">
        <v>24885703</v>
      </c>
      <c r="BC325" t="s">
        <v>413</v>
      </c>
      <c r="BD325" t="s">
        <v>414</v>
      </c>
    </row>
    <row r="326" spans="1:56" x14ac:dyDescent="0.25">
      <c r="A326" t="s">
        <v>38</v>
      </c>
      <c r="B326" t="s">
        <v>39</v>
      </c>
      <c r="C326" t="s">
        <v>40</v>
      </c>
      <c r="D326" t="s">
        <v>207</v>
      </c>
      <c r="E326" t="s">
        <v>10132</v>
      </c>
      <c r="G326" s="4">
        <v>73</v>
      </c>
      <c r="H326" s="6" t="s">
        <v>89</v>
      </c>
      <c r="I326" t="s">
        <v>4766</v>
      </c>
      <c r="J326" t="s">
        <v>4144</v>
      </c>
      <c r="L326" t="s">
        <v>4131</v>
      </c>
      <c r="M326" t="s">
        <v>4767</v>
      </c>
      <c r="N326" s="2">
        <v>14</v>
      </c>
      <c r="O326" t="s">
        <v>4146</v>
      </c>
      <c r="P326" t="s">
        <v>4197</v>
      </c>
      <c r="Q326" t="s">
        <v>45</v>
      </c>
      <c r="R326" t="s">
        <v>45</v>
      </c>
      <c r="T326" t="s">
        <v>45</v>
      </c>
      <c r="U326" t="s">
        <v>52</v>
      </c>
      <c r="V326" t="s">
        <v>52</v>
      </c>
      <c r="W326" t="s">
        <v>45</v>
      </c>
      <c r="X326" t="s">
        <v>52</v>
      </c>
      <c r="Y326" t="s">
        <v>45</v>
      </c>
      <c r="Z326" t="s">
        <v>52</v>
      </c>
      <c r="AA326" t="s">
        <v>45</v>
      </c>
      <c r="AB326" t="s">
        <v>52</v>
      </c>
      <c r="AD326" t="s">
        <v>45</v>
      </c>
      <c r="AE326" t="s">
        <v>52</v>
      </c>
      <c r="AF326" t="s">
        <v>45</v>
      </c>
      <c r="AG326" t="s">
        <v>45</v>
      </c>
      <c r="AH326" t="s">
        <v>52</v>
      </c>
      <c r="AI326" t="s">
        <v>52</v>
      </c>
      <c r="AJ326" t="s">
        <v>52</v>
      </c>
      <c r="AK326" t="s">
        <v>52</v>
      </c>
      <c r="AM326" t="s">
        <v>4159</v>
      </c>
      <c r="AO326" t="s">
        <v>52</v>
      </c>
      <c r="AQ326" t="s">
        <v>408</v>
      </c>
      <c r="AR326" t="s">
        <v>52</v>
      </c>
      <c r="AZ326">
        <v>327</v>
      </c>
      <c r="BA326" t="s">
        <v>4135</v>
      </c>
      <c r="BB326">
        <v>24885703</v>
      </c>
      <c r="BC326" t="s">
        <v>413</v>
      </c>
      <c r="BD326" t="s">
        <v>414</v>
      </c>
    </row>
    <row r="327" spans="1:56" x14ac:dyDescent="0.25">
      <c r="A327" t="s">
        <v>38</v>
      </c>
      <c r="B327" t="s">
        <v>39</v>
      </c>
      <c r="C327" t="s">
        <v>40</v>
      </c>
      <c r="D327" t="s">
        <v>207</v>
      </c>
      <c r="E327" t="s">
        <v>10132</v>
      </c>
      <c r="G327" s="4">
        <v>73</v>
      </c>
      <c r="H327" s="6" t="s">
        <v>89</v>
      </c>
      <c r="I327" t="s">
        <v>4768</v>
      </c>
      <c r="J327" t="s">
        <v>4144</v>
      </c>
      <c r="L327" t="s">
        <v>4138</v>
      </c>
      <c r="M327" t="s">
        <v>4769</v>
      </c>
      <c r="N327" s="2">
        <v>11</v>
      </c>
      <c r="O327" t="s">
        <v>4146</v>
      </c>
      <c r="P327" t="s">
        <v>4147</v>
      </c>
      <c r="Q327" t="s">
        <v>45</v>
      </c>
      <c r="R327" t="s">
        <v>45</v>
      </c>
      <c r="T327" t="s">
        <v>52</v>
      </c>
      <c r="U327" t="s">
        <v>52</v>
      </c>
      <c r="V327" t="s">
        <v>52</v>
      </c>
      <c r="W327" t="s">
        <v>45</v>
      </c>
      <c r="X327" t="s">
        <v>52</v>
      </c>
      <c r="Y327" t="s">
        <v>45</v>
      </c>
      <c r="Z327" t="s">
        <v>52</v>
      </c>
      <c r="AA327" t="s">
        <v>45</v>
      </c>
      <c r="AB327" t="s">
        <v>52</v>
      </c>
      <c r="AD327" t="s">
        <v>45</v>
      </c>
      <c r="AE327" t="s">
        <v>52</v>
      </c>
      <c r="AF327" t="s">
        <v>45</v>
      </c>
      <c r="AG327" t="s">
        <v>45</v>
      </c>
      <c r="AH327" t="s">
        <v>52</v>
      </c>
      <c r="AI327" t="s">
        <v>52</v>
      </c>
      <c r="AJ327" t="s">
        <v>52</v>
      </c>
      <c r="AK327" t="s">
        <v>52</v>
      </c>
      <c r="AM327" t="s">
        <v>4159</v>
      </c>
      <c r="AN327" t="s">
        <v>52</v>
      </c>
      <c r="AO327" t="s">
        <v>52</v>
      </c>
      <c r="AQ327" t="s">
        <v>408</v>
      </c>
      <c r="AR327" t="s">
        <v>52</v>
      </c>
      <c r="AZ327">
        <v>328</v>
      </c>
      <c r="BA327" t="s">
        <v>4135</v>
      </c>
      <c r="BB327">
        <v>24885703</v>
      </c>
      <c r="BC327" t="s">
        <v>413</v>
      </c>
      <c r="BD327" t="s">
        <v>414</v>
      </c>
    </row>
    <row r="328" spans="1:56" x14ac:dyDescent="0.25">
      <c r="G328" s="4">
        <v>74</v>
      </c>
      <c r="H328" s="6" t="s">
        <v>46</v>
      </c>
      <c r="I328" t="s">
        <v>415</v>
      </c>
      <c r="J328" t="s">
        <v>4130</v>
      </c>
      <c r="L328" t="s">
        <v>4138</v>
      </c>
      <c r="M328" t="s">
        <v>4770</v>
      </c>
      <c r="N328" s="2">
        <v>29</v>
      </c>
      <c r="O328" t="s">
        <v>4771</v>
      </c>
      <c r="Q328" t="s">
        <v>52</v>
      </c>
      <c r="AD328" t="s">
        <v>45</v>
      </c>
      <c r="AE328" t="s">
        <v>52</v>
      </c>
      <c r="AF328" t="s">
        <v>45</v>
      </c>
      <c r="AG328" t="s">
        <v>45</v>
      </c>
      <c r="AH328" t="s">
        <v>45</v>
      </c>
      <c r="AI328" t="s">
        <v>45</v>
      </c>
      <c r="AJ328" t="s">
        <v>52</v>
      </c>
      <c r="AK328" t="s">
        <v>52</v>
      </c>
      <c r="AO328" t="s">
        <v>45</v>
      </c>
      <c r="AP328" s="2">
        <v>2</v>
      </c>
      <c r="AQ328" t="s">
        <v>408</v>
      </c>
      <c r="AS328" t="s">
        <v>4182</v>
      </c>
      <c r="AT328" s="2">
        <v>0</v>
      </c>
      <c r="AU328" s="2">
        <v>0</v>
      </c>
      <c r="AV328" s="2">
        <v>1</v>
      </c>
      <c r="AW328" s="2">
        <v>0</v>
      </c>
      <c r="AX328" s="2">
        <v>0</v>
      </c>
      <c r="AY328" s="2">
        <v>1</v>
      </c>
      <c r="AZ328">
        <v>329</v>
      </c>
      <c r="BA328" t="s">
        <v>4135</v>
      </c>
      <c r="BB328">
        <v>24885708</v>
      </c>
      <c r="BC328" t="s">
        <v>417</v>
      </c>
      <c r="BD328" t="s">
        <v>418</v>
      </c>
    </row>
    <row r="329" spans="1:56" x14ac:dyDescent="0.25">
      <c r="G329" s="4">
        <v>74</v>
      </c>
      <c r="H329" s="6" t="s">
        <v>66</v>
      </c>
      <c r="I329" t="s">
        <v>4772</v>
      </c>
      <c r="J329" t="s">
        <v>4157</v>
      </c>
      <c r="L329" t="s">
        <v>4131</v>
      </c>
      <c r="M329" t="s">
        <v>4773</v>
      </c>
      <c r="N329" s="2">
        <v>34</v>
      </c>
      <c r="O329" t="s">
        <v>4162</v>
      </c>
      <c r="Q329" t="s">
        <v>52</v>
      </c>
      <c r="AD329" t="s">
        <v>45</v>
      </c>
      <c r="AE329" t="s">
        <v>52</v>
      </c>
      <c r="AF329" t="s">
        <v>45</v>
      </c>
      <c r="AG329" t="s">
        <v>45</v>
      </c>
      <c r="AH329" t="s">
        <v>52</v>
      </c>
      <c r="AI329" t="s">
        <v>45</v>
      </c>
      <c r="AJ329" t="s">
        <v>45</v>
      </c>
      <c r="AK329" t="s">
        <v>52</v>
      </c>
      <c r="AO329" t="s">
        <v>45</v>
      </c>
      <c r="AP329" s="2">
        <v>2</v>
      </c>
      <c r="AQ329" t="s">
        <v>4163</v>
      </c>
      <c r="AS329" t="s">
        <v>202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1</v>
      </c>
      <c r="AZ329">
        <v>330</v>
      </c>
      <c r="BA329" t="s">
        <v>4135</v>
      </c>
      <c r="BB329">
        <v>24885708</v>
      </c>
      <c r="BC329" t="s">
        <v>417</v>
      </c>
      <c r="BD329" t="s">
        <v>418</v>
      </c>
    </row>
    <row r="330" spans="1:56" x14ac:dyDescent="0.25">
      <c r="G330" s="4">
        <v>74</v>
      </c>
      <c r="H330" s="6" t="s">
        <v>89</v>
      </c>
      <c r="I330" t="s">
        <v>4774</v>
      </c>
      <c r="J330" t="s">
        <v>4144</v>
      </c>
      <c r="L330" t="s">
        <v>4138</v>
      </c>
      <c r="M330" t="s">
        <v>4775</v>
      </c>
      <c r="N330" s="2">
        <v>1</v>
      </c>
      <c r="O330" t="s">
        <v>4150</v>
      </c>
      <c r="P330" t="s">
        <v>4147</v>
      </c>
      <c r="Q330" t="s">
        <v>52</v>
      </c>
      <c r="R330" t="s">
        <v>4147</v>
      </c>
      <c r="T330" t="s">
        <v>52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D330" t="s">
        <v>45</v>
      </c>
      <c r="AE330" t="s">
        <v>52</v>
      </c>
      <c r="AF330" t="s">
        <v>52</v>
      </c>
      <c r="AG330" t="s">
        <v>45</v>
      </c>
      <c r="AH330" t="s">
        <v>52</v>
      </c>
      <c r="AI330" t="s">
        <v>52</v>
      </c>
      <c r="AJ330" t="s">
        <v>52</v>
      </c>
      <c r="AK330" t="s">
        <v>52</v>
      </c>
      <c r="AO330" t="s">
        <v>52</v>
      </c>
      <c r="AQ330" t="s">
        <v>408</v>
      </c>
      <c r="AR330" t="s">
        <v>52</v>
      </c>
      <c r="AZ330">
        <v>331</v>
      </c>
      <c r="BA330" t="s">
        <v>4135</v>
      </c>
      <c r="BB330">
        <v>24885708</v>
      </c>
      <c r="BC330" t="s">
        <v>417</v>
      </c>
      <c r="BD330" t="s">
        <v>418</v>
      </c>
    </row>
    <row r="331" spans="1:56" x14ac:dyDescent="0.25">
      <c r="G331" s="4">
        <v>75</v>
      </c>
      <c r="H331" s="6" t="s">
        <v>46</v>
      </c>
      <c r="I331" t="s">
        <v>419</v>
      </c>
      <c r="J331" t="s">
        <v>4130</v>
      </c>
      <c r="L331" t="s">
        <v>4138</v>
      </c>
      <c r="M331" t="s">
        <v>4776</v>
      </c>
      <c r="N331" s="2">
        <v>22</v>
      </c>
      <c r="O331" t="s">
        <v>4140</v>
      </c>
      <c r="Q331" t="s">
        <v>52</v>
      </c>
      <c r="AD331" t="s">
        <v>45</v>
      </c>
      <c r="AE331" t="s">
        <v>52</v>
      </c>
      <c r="AF331" t="s">
        <v>45</v>
      </c>
      <c r="AG331" t="s">
        <v>45</v>
      </c>
      <c r="AH331" t="s">
        <v>45</v>
      </c>
      <c r="AI331" t="s">
        <v>45</v>
      </c>
      <c r="AJ331" t="s">
        <v>52</v>
      </c>
      <c r="AK331" t="s">
        <v>52</v>
      </c>
      <c r="AO331" t="s">
        <v>45</v>
      </c>
      <c r="AP331" s="2">
        <v>3</v>
      </c>
      <c r="AQ331" t="s">
        <v>408</v>
      </c>
      <c r="AZ331">
        <v>332</v>
      </c>
      <c r="BA331" t="s">
        <v>4135</v>
      </c>
      <c r="BB331">
        <v>24885709</v>
      </c>
      <c r="BC331" t="s">
        <v>420</v>
      </c>
      <c r="BD331" t="s">
        <v>421</v>
      </c>
    </row>
    <row r="332" spans="1:56" x14ac:dyDescent="0.25">
      <c r="G332" s="4">
        <v>75</v>
      </c>
      <c r="H332" s="6" t="s">
        <v>66</v>
      </c>
      <c r="I332" t="s">
        <v>4777</v>
      </c>
      <c r="J332" t="s">
        <v>4157</v>
      </c>
      <c r="L332" t="s">
        <v>4131</v>
      </c>
      <c r="M332" t="s">
        <v>4778</v>
      </c>
      <c r="N332" s="2">
        <v>26</v>
      </c>
      <c r="O332" t="s">
        <v>4771</v>
      </c>
      <c r="Q332" t="s">
        <v>45</v>
      </c>
      <c r="AD332" t="s">
        <v>45</v>
      </c>
      <c r="AE332" t="s">
        <v>52</v>
      </c>
      <c r="AF332" t="s">
        <v>45</v>
      </c>
      <c r="AG332" t="s">
        <v>45</v>
      </c>
      <c r="AH332" t="s">
        <v>45</v>
      </c>
      <c r="AI332" t="s">
        <v>45</v>
      </c>
      <c r="AJ332" t="s">
        <v>52</v>
      </c>
      <c r="AK332" t="s">
        <v>52</v>
      </c>
      <c r="AO332" t="s">
        <v>45</v>
      </c>
      <c r="AP332" s="2">
        <v>3</v>
      </c>
      <c r="AQ332" t="s">
        <v>4163</v>
      </c>
      <c r="AS332" t="s">
        <v>4160</v>
      </c>
      <c r="AT332" s="2">
        <v>0</v>
      </c>
      <c r="AU332" s="2">
        <v>0</v>
      </c>
      <c r="AV332" s="2">
        <v>1</v>
      </c>
      <c r="AW332" s="2">
        <v>0</v>
      </c>
      <c r="AX332" s="2">
        <v>0</v>
      </c>
      <c r="AY332" s="2">
        <v>0</v>
      </c>
      <c r="AZ332">
        <v>333</v>
      </c>
      <c r="BA332" t="s">
        <v>4135</v>
      </c>
      <c r="BB332">
        <v>24885709</v>
      </c>
      <c r="BC332" t="s">
        <v>420</v>
      </c>
      <c r="BD332" t="s">
        <v>421</v>
      </c>
    </row>
    <row r="333" spans="1:56" x14ac:dyDescent="0.25">
      <c r="A333" t="s">
        <v>38</v>
      </c>
      <c r="B333" t="s">
        <v>39</v>
      </c>
      <c r="C333" t="s">
        <v>40</v>
      </c>
      <c r="D333" t="s">
        <v>207</v>
      </c>
      <c r="E333" t="s">
        <v>10132</v>
      </c>
      <c r="G333" s="4">
        <v>75</v>
      </c>
      <c r="H333" s="6" t="s">
        <v>89</v>
      </c>
      <c r="I333" t="s">
        <v>4779</v>
      </c>
      <c r="J333" t="s">
        <v>4144</v>
      </c>
      <c r="L333" t="s">
        <v>4131</v>
      </c>
      <c r="M333" t="s">
        <v>4780</v>
      </c>
      <c r="N333" s="2">
        <v>5</v>
      </c>
      <c r="O333" t="s">
        <v>4134</v>
      </c>
      <c r="P333" t="s">
        <v>4147</v>
      </c>
      <c r="Q333" t="s">
        <v>45</v>
      </c>
      <c r="R333" t="s">
        <v>45</v>
      </c>
      <c r="T333" t="s">
        <v>52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D333" t="s">
        <v>45</v>
      </c>
      <c r="AE333" t="s">
        <v>52</v>
      </c>
      <c r="AF333" t="s">
        <v>52</v>
      </c>
      <c r="AG333" t="s">
        <v>52</v>
      </c>
      <c r="AH333" t="s">
        <v>52</v>
      </c>
      <c r="AI333" t="s">
        <v>52</v>
      </c>
      <c r="AJ333" t="s">
        <v>52</v>
      </c>
      <c r="AK333" t="s">
        <v>52</v>
      </c>
      <c r="AO333" t="s">
        <v>52</v>
      </c>
      <c r="AQ333" t="s">
        <v>408</v>
      </c>
      <c r="AR333" t="s">
        <v>52</v>
      </c>
      <c r="AZ333">
        <v>334</v>
      </c>
      <c r="BA333" t="s">
        <v>4135</v>
      </c>
      <c r="BB333">
        <v>24885709</v>
      </c>
      <c r="BC333" t="s">
        <v>420</v>
      </c>
      <c r="BD333" t="s">
        <v>421</v>
      </c>
    </row>
    <row r="334" spans="1:56" x14ac:dyDescent="0.25">
      <c r="G334" s="4">
        <v>75</v>
      </c>
      <c r="H334" s="6" t="s">
        <v>89</v>
      </c>
      <c r="I334" t="s">
        <v>4781</v>
      </c>
      <c r="J334" t="s">
        <v>4144</v>
      </c>
      <c r="L334" t="s">
        <v>4131</v>
      </c>
      <c r="M334" t="s">
        <v>4782</v>
      </c>
      <c r="N334" s="2">
        <v>2</v>
      </c>
      <c r="O334" t="s">
        <v>4150</v>
      </c>
      <c r="P334" t="s">
        <v>4147</v>
      </c>
      <c r="Q334" t="s">
        <v>52</v>
      </c>
      <c r="R334" t="s">
        <v>4147</v>
      </c>
      <c r="T334" t="s">
        <v>52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D334" t="s">
        <v>45</v>
      </c>
      <c r="AE334" t="s">
        <v>52</v>
      </c>
      <c r="AF334" t="s">
        <v>52</v>
      </c>
      <c r="AG334" t="s">
        <v>52</v>
      </c>
      <c r="AH334" t="s">
        <v>52</v>
      </c>
      <c r="AI334" t="s">
        <v>52</v>
      </c>
      <c r="AJ334" t="s">
        <v>52</v>
      </c>
      <c r="AK334" t="s">
        <v>52</v>
      </c>
      <c r="AO334" t="s">
        <v>52</v>
      </c>
      <c r="AQ334" t="s">
        <v>408</v>
      </c>
      <c r="AR334" t="s">
        <v>52</v>
      </c>
      <c r="AZ334">
        <v>335</v>
      </c>
      <c r="BA334" t="s">
        <v>4135</v>
      </c>
      <c r="BB334">
        <v>24885709</v>
      </c>
      <c r="BC334" t="s">
        <v>420</v>
      </c>
      <c r="BD334" t="s">
        <v>421</v>
      </c>
    </row>
    <row r="335" spans="1:56" x14ac:dyDescent="0.25">
      <c r="G335" s="4">
        <v>75</v>
      </c>
      <c r="H335" s="6" t="s">
        <v>89</v>
      </c>
      <c r="I335" t="s">
        <v>4783</v>
      </c>
      <c r="J335" t="s">
        <v>4144</v>
      </c>
      <c r="L335" t="s">
        <v>4131</v>
      </c>
      <c r="M335" t="s">
        <v>4784</v>
      </c>
      <c r="N335" s="2">
        <v>0</v>
      </c>
      <c r="O335" t="s">
        <v>4150</v>
      </c>
      <c r="P335" t="s">
        <v>4147</v>
      </c>
      <c r="Q335" t="s">
        <v>52</v>
      </c>
      <c r="R335" t="s">
        <v>4147</v>
      </c>
      <c r="T335" t="s">
        <v>52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D335" t="s">
        <v>52</v>
      </c>
      <c r="AE335" t="s">
        <v>52</v>
      </c>
      <c r="AF335" t="s">
        <v>52</v>
      </c>
      <c r="AG335" t="s">
        <v>52</v>
      </c>
      <c r="AH335" t="s">
        <v>52</v>
      </c>
      <c r="AI335" t="s">
        <v>52</v>
      </c>
      <c r="AJ335" t="s">
        <v>52</v>
      </c>
      <c r="AK335" t="s">
        <v>52</v>
      </c>
      <c r="AO335" t="s">
        <v>52</v>
      </c>
      <c r="AQ335" t="s">
        <v>408</v>
      </c>
      <c r="AR335" t="s">
        <v>52</v>
      </c>
      <c r="AZ335">
        <v>336</v>
      </c>
      <c r="BA335" t="s">
        <v>4135</v>
      </c>
      <c r="BB335">
        <v>24885709</v>
      </c>
      <c r="BC335" t="s">
        <v>420</v>
      </c>
      <c r="BD335" t="s">
        <v>421</v>
      </c>
    </row>
    <row r="336" spans="1:56" x14ac:dyDescent="0.25">
      <c r="G336" s="4">
        <v>76</v>
      </c>
      <c r="H336" s="6" t="s">
        <v>46</v>
      </c>
      <c r="I336" t="s">
        <v>4785</v>
      </c>
      <c r="J336" t="s">
        <v>4130</v>
      </c>
      <c r="L336" t="s">
        <v>4138</v>
      </c>
      <c r="M336" t="s">
        <v>4786</v>
      </c>
      <c r="N336" s="2">
        <v>35</v>
      </c>
      <c r="O336" t="s">
        <v>4146</v>
      </c>
      <c r="Q336" t="s">
        <v>52</v>
      </c>
      <c r="AD336" t="s">
        <v>45</v>
      </c>
      <c r="AE336" t="s">
        <v>52</v>
      </c>
      <c r="AF336" t="s">
        <v>45</v>
      </c>
      <c r="AG336" t="s">
        <v>45</v>
      </c>
      <c r="AH336" t="s">
        <v>45</v>
      </c>
      <c r="AI336" t="s">
        <v>52</v>
      </c>
      <c r="AJ336" t="s">
        <v>52</v>
      </c>
      <c r="AK336" t="s">
        <v>52</v>
      </c>
      <c r="AO336" t="s">
        <v>45</v>
      </c>
      <c r="AP336" s="2">
        <v>3</v>
      </c>
      <c r="AQ336" t="s">
        <v>4185</v>
      </c>
      <c r="AZ336">
        <v>337</v>
      </c>
      <c r="BA336" t="s">
        <v>4135</v>
      </c>
      <c r="BB336">
        <v>24885711</v>
      </c>
      <c r="BC336" t="s">
        <v>424</v>
      </c>
      <c r="BD336" t="s">
        <v>425</v>
      </c>
    </row>
    <row r="337" spans="1:56" x14ac:dyDescent="0.25">
      <c r="G337" s="4">
        <v>76</v>
      </c>
      <c r="H337" s="6" t="s">
        <v>66</v>
      </c>
      <c r="I337" t="s">
        <v>4787</v>
      </c>
      <c r="J337" t="s">
        <v>4157</v>
      </c>
      <c r="L337" t="s">
        <v>4131</v>
      </c>
      <c r="M337" t="s">
        <v>4788</v>
      </c>
      <c r="N337" s="2">
        <v>44</v>
      </c>
      <c r="O337" t="s">
        <v>4146</v>
      </c>
      <c r="Q337" t="s">
        <v>52</v>
      </c>
      <c r="AD337" t="s">
        <v>45</v>
      </c>
      <c r="AE337" t="s">
        <v>52</v>
      </c>
      <c r="AF337" t="s">
        <v>45</v>
      </c>
      <c r="AG337" t="s">
        <v>45</v>
      </c>
      <c r="AH337" t="s">
        <v>45</v>
      </c>
      <c r="AI337" t="s">
        <v>45</v>
      </c>
      <c r="AJ337" t="s">
        <v>45</v>
      </c>
      <c r="AK337" t="s">
        <v>52</v>
      </c>
      <c r="AO337" t="s">
        <v>45</v>
      </c>
      <c r="AP337" s="2">
        <v>2</v>
      </c>
      <c r="AQ337" t="s">
        <v>4185</v>
      </c>
      <c r="AS337" t="s">
        <v>4215</v>
      </c>
      <c r="AT337" s="2">
        <v>0</v>
      </c>
      <c r="AU337" s="2">
        <v>0</v>
      </c>
      <c r="AV337" s="2">
        <v>0</v>
      </c>
      <c r="AW337" s="2">
        <v>1</v>
      </c>
      <c r="AX337" s="2">
        <v>0</v>
      </c>
      <c r="AY337" s="2">
        <v>0</v>
      </c>
      <c r="AZ337">
        <v>338</v>
      </c>
      <c r="BA337" t="s">
        <v>4135</v>
      </c>
      <c r="BB337">
        <v>24885711</v>
      </c>
      <c r="BC337" t="s">
        <v>424</v>
      </c>
      <c r="BD337" t="s">
        <v>425</v>
      </c>
    </row>
    <row r="338" spans="1:56" x14ac:dyDescent="0.25">
      <c r="A338" t="s">
        <v>38</v>
      </c>
      <c r="B338" t="s">
        <v>39</v>
      </c>
      <c r="C338" t="s">
        <v>40</v>
      </c>
      <c r="D338" t="s">
        <v>374</v>
      </c>
      <c r="E338" t="s">
        <v>10132</v>
      </c>
      <c r="G338" s="4">
        <v>76</v>
      </c>
      <c r="H338" s="6" t="s">
        <v>89</v>
      </c>
      <c r="I338" t="s">
        <v>4789</v>
      </c>
      <c r="J338" t="s">
        <v>4144</v>
      </c>
      <c r="L338" t="s">
        <v>4138</v>
      </c>
      <c r="M338" t="s">
        <v>4790</v>
      </c>
      <c r="N338" s="2">
        <v>13</v>
      </c>
      <c r="O338" t="s">
        <v>4146</v>
      </c>
      <c r="P338" t="s">
        <v>4197</v>
      </c>
      <c r="Q338" t="s">
        <v>45</v>
      </c>
      <c r="R338" t="s">
        <v>45</v>
      </c>
      <c r="T338" t="s">
        <v>45</v>
      </c>
      <c r="U338" t="s">
        <v>52</v>
      </c>
      <c r="V338" t="s">
        <v>52</v>
      </c>
      <c r="W338" t="s">
        <v>45</v>
      </c>
      <c r="X338" t="s">
        <v>52</v>
      </c>
      <c r="Y338" t="s">
        <v>45</v>
      </c>
      <c r="Z338" t="s">
        <v>52</v>
      </c>
      <c r="AA338" t="s">
        <v>45</v>
      </c>
      <c r="AB338" t="s">
        <v>52</v>
      </c>
      <c r="AD338" t="s">
        <v>45</v>
      </c>
      <c r="AE338" t="s">
        <v>52</v>
      </c>
      <c r="AF338" t="s">
        <v>52</v>
      </c>
      <c r="AG338" t="s">
        <v>52</v>
      </c>
      <c r="AH338" t="s">
        <v>52</v>
      </c>
      <c r="AI338" t="s">
        <v>52</v>
      </c>
      <c r="AJ338" t="s">
        <v>52</v>
      </c>
      <c r="AK338" t="s">
        <v>52</v>
      </c>
      <c r="AM338" t="s">
        <v>4159</v>
      </c>
      <c r="AN338" t="s">
        <v>52</v>
      </c>
      <c r="AO338" t="s">
        <v>52</v>
      </c>
      <c r="AQ338" t="s">
        <v>408</v>
      </c>
      <c r="AR338" t="s">
        <v>52</v>
      </c>
      <c r="AZ338">
        <v>339</v>
      </c>
      <c r="BA338" t="s">
        <v>4135</v>
      </c>
      <c r="BB338">
        <v>24885711</v>
      </c>
      <c r="BC338" t="s">
        <v>424</v>
      </c>
      <c r="BD338" t="s">
        <v>425</v>
      </c>
    </row>
    <row r="339" spans="1:56" x14ac:dyDescent="0.25">
      <c r="A339" t="s">
        <v>38</v>
      </c>
      <c r="B339" t="s">
        <v>39</v>
      </c>
      <c r="C339" t="s">
        <v>40</v>
      </c>
      <c r="D339" t="s">
        <v>374</v>
      </c>
      <c r="E339" t="s">
        <v>10132</v>
      </c>
      <c r="G339" s="4">
        <v>76</v>
      </c>
      <c r="H339" s="6" t="s">
        <v>89</v>
      </c>
      <c r="I339" t="s">
        <v>4791</v>
      </c>
      <c r="J339" t="s">
        <v>4144</v>
      </c>
      <c r="L339" t="s">
        <v>4131</v>
      </c>
      <c r="M339" t="s">
        <v>4792</v>
      </c>
      <c r="N339" s="2">
        <v>11</v>
      </c>
      <c r="O339" t="s">
        <v>4146</v>
      </c>
      <c r="P339" t="s">
        <v>4197</v>
      </c>
      <c r="Q339" t="s">
        <v>45</v>
      </c>
      <c r="R339" t="s">
        <v>45</v>
      </c>
      <c r="T339" t="s">
        <v>45</v>
      </c>
      <c r="U339" t="s">
        <v>52</v>
      </c>
      <c r="V339" t="s">
        <v>52</v>
      </c>
      <c r="W339" t="s">
        <v>45</v>
      </c>
      <c r="X339" t="s">
        <v>52</v>
      </c>
      <c r="Y339" t="s">
        <v>52</v>
      </c>
      <c r="Z339" t="s">
        <v>52</v>
      </c>
      <c r="AA339" t="s">
        <v>45</v>
      </c>
      <c r="AB339" t="s">
        <v>52</v>
      </c>
      <c r="AD339" t="s">
        <v>45</v>
      </c>
      <c r="AE339" t="s">
        <v>52</v>
      </c>
      <c r="AF339" t="s">
        <v>52</v>
      </c>
      <c r="AG339" t="s">
        <v>52</v>
      </c>
      <c r="AH339" t="s">
        <v>52</v>
      </c>
      <c r="AI339" t="s">
        <v>52</v>
      </c>
      <c r="AJ339" t="s">
        <v>52</v>
      </c>
      <c r="AK339" t="s">
        <v>52</v>
      </c>
      <c r="AM339" t="s">
        <v>4159</v>
      </c>
      <c r="AO339" t="s">
        <v>52</v>
      </c>
      <c r="AQ339" t="s">
        <v>408</v>
      </c>
      <c r="AR339" t="s">
        <v>52</v>
      </c>
      <c r="AZ339">
        <v>340</v>
      </c>
      <c r="BA339" t="s">
        <v>4135</v>
      </c>
      <c r="BB339">
        <v>24885711</v>
      </c>
      <c r="BC339" t="s">
        <v>424</v>
      </c>
      <c r="BD339" t="s">
        <v>425</v>
      </c>
    </row>
    <row r="340" spans="1:56" x14ac:dyDescent="0.25">
      <c r="A340" t="s">
        <v>38</v>
      </c>
      <c r="B340" t="s">
        <v>39</v>
      </c>
      <c r="C340" t="s">
        <v>40</v>
      </c>
      <c r="D340" t="s">
        <v>374</v>
      </c>
      <c r="E340" t="s">
        <v>10132</v>
      </c>
      <c r="G340" s="4">
        <v>76</v>
      </c>
      <c r="H340" s="6" t="s">
        <v>89</v>
      </c>
      <c r="I340" t="s">
        <v>4793</v>
      </c>
      <c r="J340" t="s">
        <v>4144</v>
      </c>
      <c r="L340" t="s">
        <v>4131</v>
      </c>
      <c r="M340" t="s">
        <v>4794</v>
      </c>
      <c r="N340" s="2">
        <v>6</v>
      </c>
      <c r="O340" t="s">
        <v>4146</v>
      </c>
      <c r="P340" t="s">
        <v>4147</v>
      </c>
      <c r="Q340" t="s">
        <v>45</v>
      </c>
      <c r="R340" t="s">
        <v>45</v>
      </c>
      <c r="T340" t="s">
        <v>45</v>
      </c>
      <c r="U340" t="s">
        <v>52</v>
      </c>
      <c r="V340" t="s">
        <v>52</v>
      </c>
      <c r="W340" t="s">
        <v>45</v>
      </c>
      <c r="X340" t="s">
        <v>52</v>
      </c>
      <c r="Y340" t="s">
        <v>45</v>
      </c>
      <c r="Z340" t="s">
        <v>52</v>
      </c>
      <c r="AA340" t="s">
        <v>52</v>
      </c>
      <c r="AB340" t="s">
        <v>52</v>
      </c>
      <c r="AD340" t="s">
        <v>45</v>
      </c>
      <c r="AE340" t="s">
        <v>52</v>
      </c>
      <c r="AF340" t="s">
        <v>52</v>
      </c>
      <c r="AG340" t="s">
        <v>52</v>
      </c>
      <c r="AH340" t="s">
        <v>52</v>
      </c>
      <c r="AI340" t="s">
        <v>52</v>
      </c>
      <c r="AJ340" t="s">
        <v>52</v>
      </c>
      <c r="AK340" t="s">
        <v>52</v>
      </c>
      <c r="AO340" t="s">
        <v>52</v>
      </c>
      <c r="AQ340" t="s">
        <v>408</v>
      </c>
      <c r="AR340" t="s">
        <v>52</v>
      </c>
      <c r="AZ340">
        <v>341</v>
      </c>
      <c r="BA340" t="s">
        <v>4135</v>
      </c>
      <c r="BB340">
        <v>24885711</v>
      </c>
      <c r="BC340" t="s">
        <v>424</v>
      </c>
      <c r="BD340" t="s">
        <v>425</v>
      </c>
    </row>
    <row r="341" spans="1:56" x14ac:dyDescent="0.25">
      <c r="G341" s="4">
        <v>77</v>
      </c>
      <c r="H341" s="6" t="s">
        <v>46</v>
      </c>
      <c r="I341" t="s">
        <v>426</v>
      </c>
      <c r="J341" t="s">
        <v>4130</v>
      </c>
      <c r="L341" t="s">
        <v>4138</v>
      </c>
      <c r="M341" t="s">
        <v>4795</v>
      </c>
      <c r="N341" s="2">
        <v>33</v>
      </c>
      <c r="O341" t="s">
        <v>4146</v>
      </c>
      <c r="Q341" t="s">
        <v>52</v>
      </c>
      <c r="AD341" t="s">
        <v>45</v>
      </c>
      <c r="AE341" t="s">
        <v>52</v>
      </c>
      <c r="AF341" t="s">
        <v>45</v>
      </c>
      <c r="AG341" t="s">
        <v>45</v>
      </c>
      <c r="AH341" t="s">
        <v>45</v>
      </c>
      <c r="AI341" t="s">
        <v>45</v>
      </c>
      <c r="AJ341" t="s">
        <v>52</v>
      </c>
      <c r="AK341" t="s">
        <v>52</v>
      </c>
      <c r="AO341" t="s">
        <v>45</v>
      </c>
      <c r="AP341" s="2">
        <v>6</v>
      </c>
      <c r="AQ341" t="s">
        <v>408</v>
      </c>
      <c r="AZ341">
        <v>342</v>
      </c>
      <c r="BA341" t="s">
        <v>4135</v>
      </c>
      <c r="BB341">
        <v>24885716</v>
      </c>
      <c r="BC341" t="s">
        <v>428</v>
      </c>
      <c r="BD341" t="s">
        <v>429</v>
      </c>
    </row>
    <row r="342" spans="1:56" x14ac:dyDescent="0.25">
      <c r="G342" s="4">
        <v>77</v>
      </c>
      <c r="H342" s="6" t="s">
        <v>66</v>
      </c>
      <c r="I342" t="s">
        <v>4796</v>
      </c>
      <c r="J342" t="s">
        <v>4157</v>
      </c>
      <c r="L342" t="s">
        <v>4131</v>
      </c>
      <c r="M342" t="s">
        <v>4797</v>
      </c>
      <c r="N342" s="2">
        <v>39</v>
      </c>
      <c r="O342" t="s">
        <v>4134</v>
      </c>
      <c r="Q342" t="s">
        <v>52</v>
      </c>
      <c r="AD342" t="s">
        <v>45</v>
      </c>
      <c r="AE342" t="s">
        <v>52</v>
      </c>
      <c r="AF342" t="s">
        <v>45</v>
      </c>
      <c r="AG342" t="s">
        <v>45</v>
      </c>
      <c r="AH342" t="s">
        <v>45</v>
      </c>
      <c r="AI342" t="s">
        <v>45</v>
      </c>
      <c r="AJ342" t="s">
        <v>52</v>
      </c>
      <c r="AK342" t="s">
        <v>52</v>
      </c>
      <c r="AO342" t="s">
        <v>45</v>
      </c>
      <c r="AP342" s="2">
        <v>6</v>
      </c>
      <c r="AQ342" t="s">
        <v>4158</v>
      </c>
      <c r="AS342" t="s">
        <v>202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1</v>
      </c>
      <c r="AZ342">
        <v>343</v>
      </c>
      <c r="BA342" t="s">
        <v>4135</v>
      </c>
      <c r="BB342">
        <v>24885716</v>
      </c>
      <c r="BC342" t="s">
        <v>428</v>
      </c>
      <c r="BD342" t="s">
        <v>429</v>
      </c>
    </row>
    <row r="343" spans="1:56" x14ac:dyDescent="0.25">
      <c r="A343" t="s">
        <v>38</v>
      </c>
      <c r="B343" t="s">
        <v>39</v>
      </c>
      <c r="C343" t="s">
        <v>40</v>
      </c>
      <c r="D343" t="s">
        <v>374</v>
      </c>
      <c r="E343" t="s">
        <v>10132</v>
      </c>
      <c r="G343" s="4">
        <v>77</v>
      </c>
      <c r="H343" s="6" t="s">
        <v>89</v>
      </c>
      <c r="I343" t="s">
        <v>4798</v>
      </c>
      <c r="J343" t="s">
        <v>4144</v>
      </c>
      <c r="L343" t="s">
        <v>4138</v>
      </c>
      <c r="M343" t="s">
        <v>4799</v>
      </c>
      <c r="N343" s="2">
        <v>16</v>
      </c>
      <c r="O343" t="s">
        <v>4146</v>
      </c>
      <c r="P343" t="s">
        <v>4197</v>
      </c>
      <c r="Q343" t="s">
        <v>45</v>
      </c>
      <c r="R343" t="s">
        <v>45</v>
      </c>
      <c r="T343" t="s">
        <v>45</v>
      </c>
      <c r="U343" t="s">
        <v>52</v>
      </c>
      <c r="V343" t="s">
        <v>52</v>
      </c>
      <c r="W343" t="s">
        <v>45</v>
      </c>
      <c r="X343" t="s">
        <v>52</v>
      </c>
      <c r="Y343" t="s">
        <v>45</v>
      </c>
      <c r="Z343" t="s">
        <v>52</v>
      </c>
      <c r="AA343" t="s">
        <v>45</v>
      </c>
      <c r="AB343" t="s">
        <v>52</v>
      </c>
      <c r="AD343" t="s">
        <v>45</v>
      </c>
      <c r="AE343" t="s">
        <v>52</v>
      </c>
      <c r="AF343" t="s">
        <v>52</v>
      </c>
      <c r="AG343" t="s">
        <v>52</v>
      </c>
      <c r="AH343" t="s">
        <v>52</v>
      </c>
      <c r="AI343" t="s">
        <v>52</v>
      </c>
      <c r="AJ343" t="s">
        <v>52</v>
      </c>
      <c r="AK343" t="s">
        <v>52</v>
      </c>
      <c r="AM343" t="s">
        <v>4159</v>
      </c>
      <c r="AN343" t="s">
        <v>52</v>
      </c>
      <c r="AO343" t="s">
        <v>52</v>
      </c>
      <c r="AQ343" t="s">
        <v>408</v>
      </c>
      <c r="AR343" t="s">
        <v>52</v>
      </c>
      <c r="AZ343">
        <v>344</v>
      </c>
      <c r="BA343" t="s">
        <v>4135</v>
      </c>
      <c r="BB343">
        <v>24885716</v>
      </c>
      <c r="BC343" t="s">
        <v>428</v>
      </c>
      <c r="BD343" t="s">
        <v>429</v>
      </c>
    </row>
    <row r="344" spans="1:56" x14ac:dyDescent="0.25">
      <c r="A344" t="s">
        <v>38</v>
      </c>
      <c r="B344" t="s">
        <v>39</v>
      </c>
      <c r="C344" t="s">
        <v>40</v>
      </c>
      <c r="D344" t="s">
        <v>374</v>
      </c>
      <c r="E344" t="s">
        <v>10132</v>
      </c>
      <c r="G344" s="4">
        <v>77</v>
      </c>
      <c r="H344" s="6" t="s">
        <v>89</v>
      </c>
      <c r="I344" t="s">
        <v>4800</v>
      </c>
      <c r="J344" t="s">
        <v>4144</v>
      </c>
      <c r="L344" t="s">
        <v>4131</v>
      </c>
      <c r="M344" t="s">
        <v>4801</v>
      </c>
      <c r="N344" s="2">
        <v>11</v>
      </c>
      <c r="O344" t="s">
        <v>4146</v>
      </c>
      <c r="P344" t="s">
        <v>4147</v>
      </c>
      <c r="Q344" t="s">
        <v>45</v>
      </c>
      <c r="R344" t="s">
        <v>45</v>
      </c>
      <c r="T344" t="s">
        <v>45</v>
      </c>
      <c r="U344" t="s">
        <v>45</v>
      </c>
      <c r="V344" t="s">
        <v>52</v>
      </c>
      <c r="W344" t="s">
        <v>45</v>
      </c>
      <c r="X344" t="s">
        <v>52</v>
      </c>
      <c r="Y344" t="s">
        <v>52</v>
      </c>
      <c r="Z344" t="s">
        <v>52</v>
      </c>
      <c r="AA344" t="s">
        <v>45</v>
      </c>
      <c r="AB344" t="s">
        <v>52</v>
      </c>
      <c r="AD344" t="s">
        <v>45</v>
      </c>
      <c r="AE344" t="s">
        <v>52</v>
      </c>
      <c r="AF344" t="s">
        <v>52</v>
      </c>
      <c r="AG344" t="s">
        <v>52</v>
      </c>
      <c r="AH344" t="s">
        <v>52</v>
      </c>
      <c r="AI344" t="s">
        <v>52</v>
      </c>
      <c r="AJ344" t="s">
        <v>52</v>
      </c>
      <c r="AK344" t="s">
        <v>52</v>
      </c>
      <c r="AM344" t="s">
        <v>4159</v>
      </c>
      <c r="AO344" t="s">
        <v>52</v>
      </c>
      <c r="AQ344" t="s">
        <v>408</v>
      </c>
      <c r="AR344" t="s">
        <v>52</v>
      </c>
      <c r="AZ344">
        <v>345</v>
      </c>
      <c r="BA344" t="s">
        <v>4135</v>
      </c>
      <c r="BB344">
        <v>24885716</v>
      </c>
      <c r="BC344" t="s">
        <v>428</v>
      </c>
      <c r="BD344" t="s">
        <v>429</v>
      </c>
    </row>
    <row r="345" spans="1:56" x14ac:dyDescent="0.25">
      <c r="A345" t="s">
        <v>38</v>
      </c>
      <c r="B345" t="s">
        <v>39</v>
      </c>
      <c r="C345" t="s">
        <v>40</v>
      </c>
      <c r="D345" t="s">
        <v>374</v>
      </c>
      <c r="E345" t="s">
        <v>10132</v>
      </c>
      <c r="G345" s="4">
        <v>77</v>
      </c>
      <c r="H345" s="6" t="s">
        <v>89</v>
      </c>
      <c r="I345" t="s">
        <v>4802</v>
      </c>
      <c r="J345" t="s">
        <v>4144</v>
      </c>
      <c r="L345" t="s">
        <v>4131</v>
      </c>
      <c r="M345" t="s">
        <v>4803</v>
      </c>
      <c r="N345" s="2">
        <v>8</v>
      </c>
      <c r="O345" t="s">
        <v>4146</v>
      </c>
      <c r="P345" t="s">
        <v>4197</v>
      </c>
      <c r="Q345" t="s">
        <v>45</v>
      </c>
      <c r="R345" t="s">
        <v>45</v>
      </c>
      <c r="T345" t="s">
        <v>52</v>
      </c>
      <c r="U345" t="s">
        <v>52</v>
      </c>
      <c r="V345" t="s">
        <v>52</v>
      </c>
      <c r="W345" t="s">
        <v>52</v>
      </c>
      <c r="X345" t="s">
        <v>52</v>
      </c>
      <c r="Y345" t="s">
        <v>52</v>
      </c>
      <c r="Z345" t="s">
        <v>52</v>
      </c>
      <c r="AA345" t="s">
        <v>45</v>
      </c>
      <c r="AB345" t="s">
        <v>52</v>
      </c>
      <c r="AD345" t="s">
        <v>45</v>
      </c>
      <c r="AE345" t="s">
        <v>52</v>
      </c>
      <c r="AF345" t="s">
        <v>52</v>
      </c>
      <c r="AG345" t="s">
        <v>52</v>
      </c>
      <c r="AH345" t="s">
        <v>52</v>
      </c>
      <c r="AI345" t="s">
        <v>52</v>
      </c>
      <c r="AJ345" t="s">
        <v>52</v>
      </c>
      <c r="AK345" t="s">
        <v>52</v>
      </c>
      <c r="AO345" t="s">
        <v>52</v>
      </c>
      <c r="AQ345" t="s">
        <v>408</v>
      </c>
      <c r="AR345" t="s">
        <v>52</v>
      </c>
      <c r="AZ345">
        <v>346</v>
      </c>
      <c r="BA345" t="s">
        <v>4135</v>
      </c>
      <c r="BB345">
        <v>24885716</v>
      </c>
      <c r="BC345" t="s">
        <v>428</v>
      </c>
      <c r="BD345" t="s">
        <v>429</v>
      </c>
    </row>
    <row r="346" spans="1:56" x14ac:dyDescent="0.25">
      <c r="A346" t="s">
        <v>38</v>
      </c>
      <c r="B346" t="s">
        <v>39</v>
      </c>
      <c r="C346" t="s">
        <v>40</v>
      </c>
      <c r="D346" t="s">
        <v>374</v>
      </c>
      <c r="E346" t="s">
        <v>10132</v>
      </c>
      <c r="G346" s="4">
        <v>77</v>
      </c>
      <c r="H346" s="6" t="s">
        <v>89</v>
      </c>
      <c r="I346" t="s">
        <v>4804</v>
      </c>
      <c r="J346" t="s">
        <v>4144</v>
      </c>
      <c r="L346" t="s">
        <v>4131</v>
      </c>
      <c r="M346" t="s">
        <v>4805</v>
      </c>
      <c r="N346" s="2">
        <v>6</v>
      </c>
      <c r="O346" t="s">
        <v>4146</v>
      </c>
      <c r="P346" t="s">
        <v>4147</v>
      </c>
      <c r="Q346" t="s">
        <v>45</v>
      </c>
      <c r="R346" t="s">
        <v>45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D346" t="s">
        <v>45</v>
      </c>
      <c r="AE346" t="s">
        <v>52</v>
      </c>
      <c r="AF346" t="s">
        <v>52</v>
      </c>
      <c r="AG346" t="s">
        <v>52</v>
      </c>
      <c r="AH346" t="s">
        <v>52</v>
      </c>
      <c r="AI346" t="s">
        <v>52</v>
      </c>
      <c r="AJ346" t="s">
        <v>52</v>
      </c>
      <c r="AK346" t="s">
        <v>52</v>
      </c>
      <c r="AO346" t="s">
        <v>52</v>
      </c>
      <c r="AQ346" t="s">
        <v>408</v>
      </c>
      <c r="AR346" t="s">
        <v>52</v>
      </c>
      <c r="AZ346">
        <v>347</v>
      </c>
      <c r="BA346" t="s">
        <v>4135</v>
      </c>
      <c r="BB346">
        <v>24885716</v>
      </c>
      <c r="BC346" t="s">
        <v>428</v>
      </c>
      <c r="BD346" t="s">
        <v>429</v>
      </c>
    </row>
    <row r="347" spans="1:56" x14ac:dyDescent="0.25">
      <c r="A347" t="s">
        <v>38</v>
      </c>
      <c r="B347" t="s">
        <v>39</v>
      </c>
      <c r="C347" t="s">
        <v>40</v>
      </c>
      <c r="D347" t="s">
        <v>374</v>
      </c>
      <c r="E347" t="s">
        <v>10132</v>
      </c>
      <c r="G347" s="4">
        <v>77</v>
      </c>
      <c r="H347" s="6" t="s">
        <v>89</v>
      </c>
      <c r="I347" t="s">
        <v>4806</v>
      </c>
      <c r="J347" t="s">
        <v>4144</v>
      </c>
      <c r="L347" t="s">
        <v>4138</v>
      </c>
      <c r="M347" t="s">
        <v>4807</v>
      </c>
      <c r="N347" s="2">
        <v>4</v>
      </c>
      <c r="O347" t="s">
        <v>4146</v>
      </c>
      <c r="P347" t="s">
        <v>4147</v>
      </c>
      <c r="Q347" t="s">
        <v>45</v>
      </c>
      <c r="R347" t="s">
        <v>45</v>
      </c>
      <c r="T347" t="s">
        <v>52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D347" t="s">
        <v>45</v>
      </c>
      <c r="AE347" t="s">
        <v>52</v>
      </c>
      <c r="AF347" t="s">
        <v>52</v>
      </c>
      <c r="AG347" t="s">
        <v>52</v>
      </c>
      <c r="AH347" t="s">
        <v>52</v>
      </c>
      <c r="AI347" t="s">
        <v>52</v>
      </c>
      <c r="AJ347" t="s">
        <v>52</v>
      </c>
      <c r="AK347" t="s">
        <v>52</v>
      </c>
      <c r="AO347" t="s">
        <v>52</v>
      </c>
      <c r="AQ347" t="s">
        <v>408</v>
      </c>
      <c r="AR347" t="s">
        <v>52</v>
      </c>
      <c r="AZ347">
        <v>348</v>
      </c>
      <c r="BA347" t="s">
        <v>4135</v>
      </c>
      <c r="BB347">
        <v>24885716</v>
      </c>
      <c r="BC347" t="s">
        <v>428</v>
      </c>
      <c r="BD347" t="s">
        <v>429</v>
      </c>
    </row>
    <row r="348" spans="1:56" x14ac:dyDescent="0.25">
      <c r="G348" s="4">
        <v>77</v>
      </c>
      <c r="H348" s="6" t="s">
        <v>89</v>
      </c>
      <c r="I348" t="s">
        <v>4808</v>
      </c>
      <c r="J348" t="s">
        <v>4144</v>
      </c>
      <c r="L348" t="s">
        <v>4138</v>
      </c>
      <c r="M348" t="s">
        <v>4809</v>
      </c>
      <c r="N348" s="2">
        <v>1</v>
      </c>
      <c r="P348" t="s">
        <v>4147</v>
      </c>
      <c r="Q348" t="s">
        <v>52</v>
      </c>
      <c r="R348" t="s">
        <v>4147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D348" t="s">
        <v>45</v>
      </c>
      <c r="AE348" t="s">
        <v>52</v>
      </c>
      <c r="AF348" t="s">
        <v>52</v>
      </c>
      <c r="AG348" t="s">
        <v>52</v>
      </c>
      <c r="AH348" t="s">
        <v>52</v>
      </c>
      <c r="AI348" t="s">
        <v>52</v>
      </c>
      <c r="AJ348" t="s">
        <v>52</v>
      </c>
      <c r="AK348" t="s">
        <v>52</v>
      </c>
      <c r="AO348" t="s">
        <v>52</v>
      </c>
      <c r="AQ348" t="s">
        <v>408</v>
      </c>
      <c r="AR348" t="s">
        <v>52</v>
      </c>
      <c r="AZ348">
        <v>349</v>
      </c>
      <c r="BA348" t="s">
        <v>4135</v>
      </c>
      <c r="BB348">
        <v>24885716</v>
      </c>
      <c r="BC348" t="s">
        <v>428</v>
      </c>
      <c r="BD348" t="s">
        <v>429</v>
      </c>
    </row>
    <row r="349" spans="1:56" x14ac:dyDescent="0.25">
      <c r="G349" s="4">
        <v>78</v>
      </c>
      <c r="H349" s="6" t="s">
        <v>46</v>
      </c>
      <c r="I349" t="s">
        <v>431</v>
      </c>
      <c r="J349" t="s">
        <v>4130</v>
      </c>
      <c r="L349" t="s">
        <v>4138</v>
      </c>
      <c r="M349" t="s">
        <v>4810</v>
      </c>
      <c r="N349" s="2">
        <v>40</v>
      </c>
      <c r="O349" t="s">
        <v>4134</v>
      </c>
      <c r="Q349" t="s">
        <v>52</v>
      </c>
      <c r="AD349" t="s">
        <v>45</v>
      </c>
      <c r="AE349" t="s">
        <v>52</v>
      </c>
      <c r="AF349" t="s">
        <v>45</v>
      </c>
      <c r="AG349" t="s">
        <v>45</v>
      </c>
      <c r="AH349" t="s">
        <v>45</v>
      </c>
      <c r="AI349" t="s">
        <v>45</v>
      </c>
      <c r="AJ349" t="s">
        <v>52</v>
      </c>
      <c r="AK349" t="s">
        <v>52</v>
      </c>
      <c r="AO349" t="s">
        <v>45</v>
      </c>
      <c r="AP349" s="2">
        <v>11</v>
      </c>
      <c r="AQ349" t="s">
        <v>4158</v>
      </c>
      <c r="AZ349">
        <v>350</v>
      </c>
      <c r="BA349" t="s">
        <v>4135</v>
      </c>
      <c r="BB349">
        <v>24885717</v>
      </c>
      <c r="BC349" t="s">
        <v>433</v>
      </c>
      <c r="BD349" t="s">
        <v>434</v>
      </c>
    </row>
    <row r="350" spans="1:56" x14ac:dyDescent="0.25">
      <c r="G350" s="4">
        <v>78</v>
      </c>
      <c r="H350" s="6" t="s">
        <v>66</v>
      </c>
      <c r="I350" t="s">
        <v>4811</v>
      </c>
      <c r="J350" t="s">
        <v>4157</v>
      </c>
      <c r="L350" t="s">
        <v>4131</v>
      </c>
      <c r="M350" t="s">
        <v>4812</v>
      </c>
      <c r="N350" s="2">
        <v>40</v>
      </c>
      <c r="O350" t="s">
        <v>4150</v>
      </c>
      <c r="Q350" t="s">
        <v>52</v>
      </c>
      <c r="AD350" t="s">
        <v>45</v>
      </c>
      <c r="AE350" t="s">
        <v>52</v>
      </c>
      <c r="AF350" t="s">
        <v>45</v>
      </c>
      <c r="AG350" t="s">
        <v>45</v>
      </c>
      <c r="AH350" t="s">
        <v>45</v>
      </c>
      <c r="AI350" t="s">
        <v>45</v>
      </c>
      <c r="AJ350" t="s">
        <v>52</v>
      </c>
      <c r="AK350" t="s">
        <v>52</v>
      </c>
      <c r="AO350" t="s">
        <v>45</v>
      </c>
      <c r="AP350" s="2">
        <v>8</v>
      </c>
      <c r="AQ350" t="s">
        <v>4158</v>
      </c>
      <c r="AZ350">
        <v>351</v>
      </c>
      <c r="BA350" t="s">
        <v>4135</v>
      </c>
      <c r="BB350">
        <v>24885717</v>
      </c>
      <c r="BC350" t="s">
        <v>433</v>
      </c>
      <c r="BD350" t="s">
        <v>434</v>
      </c>
    </row>
    <row r="351" spans="1:56" x14ac:dyDescent="0.25">
      <c r="A351" t="s">
        <v>38</v>
      </c>
      <c r="B351" t="s">
        <v>39</v>
      </c>
      <c r="C351" t="s">
        <v>40</v>
      </c>
      <c r="D351" t="s">
        <v>430</v>
      </c>
      <c r="E351" t="s">
        <v>10132</v>
      </c>
      <c r="G351" s="4">
        <v>78</v>
      </c>
      <c r="H351" s="6" t="s">
        <v>89</v>
      </c>
      <c r="I351" t="s">
        <v>4813</v>
      </c>
      <c r="J351" t="s">
        <v>4144</v>
      </c>
      <c r="L351" t="s">
        <v>4138</v>
      </c>
      <c r="M351" t="s">
        <v>4814</v>
      </c>
      <c r="N351" s="2">
        <v>14</v>
      </c>
      <c r="O351" t="s">
        <v>4146</v>
      </c>
      <c r="P351" t="s">
        <v>4147</v>
      </c>
      <c r="Q351" t="s">
        <v>45</v>
      </c>
      <c r="R351" t="s">
        <v>45</v>
      </c>
      <c r="T351" t="s">
        <v>45</v>
      </c>
      <c r="U351" t="s">
        <v>52</v>
      </c>
      <c r="V351" t="s">
        <v>52</v>
      </c>
      <c r="W351" t="s">
        <v>45</v>
      </c>
      <c r="X351" t="s">
        <v>52</v>
      </c>
      <c r="Y351" t="s">
        <v>45</v>
      </c>
      <c r="Z351" t="s">
        <v>52</v>
      </c>
      <c r="AA351" t="s">
        <v>45</v>
      </c>
      <c r="AB351" t="s">
        <v>52</v>
      </c>
      <c r="AD351" t="s">
        <v>45</v>
      </c>
      <c r="AE351" t="s">
        <v>52</v>
      </c>
      <c r="AF351" t="s">
        <v>52</v>
      </c>
      <c r="AG351" t="s">
        <v>45</v>
      </c>
      <c r="AH351" t="s">
        <v>52</v>
      </c>
      <c r="AI351" t="s">
        <v>52</v>
      </c>
      <c r="AJ351" t="s">
        <v>52</v>
      </c>
      <c r="AK351" t="s">
        <v>52</v>
      </c>
      <c r="AM351" t="s">
        <v>4241</v>
      </c>
      <c r="AN351" t="s">
        <v>52</v>
      </c>
      <c r="AO351" t="s">
        <v>52</v>
      </c>
      <c r="AQ351" t="s">
        <v>408</v>
      </c>
      <c r="AR351" t="s">
        <v>52</v>
      </c>
      <c r="AZ351">
        <v>352</v>
      </c>
      <c r="BA351" t="s">
        <v>4135</v>
      </c>
      <c r="BB351">
        <v>24885717</v>
      </c>
      <c r="BC351" t="s">
        <v>433</v>
      </c>
      <c r="BD351" t="s">
        <v>434</v>
      </c>
    </row>
    <row r="352" spans="1:56" x14ac:dyDescent="0.25">
      <c r="A352" t="s">
        <v>38</v>
      </c>
      <c r="B352" t="s">
        <v>39</v>
      </c>
      <c r="C352" t="s">
        <v>40</v>
      </c>
      <c r="D352" t="s">
        <v>430</v>
      </c>
      <c r="E352" t="s">
        <v>10132</v>
      </c>
      <c r="G352" s="4">
        <v>78</v>
      </c>
      <c r="H352" s="6" t="s">
        <v>89</v>
      </c>
      <c r="I352" t="s">
        <v>4815</v>
      </c>
      <c r="J352" t="s">
        <v>4144</v>
      </c>
      <c r="L352" t="s">
        <v>4138</v>
      </c>
      <c r="M352" t="s">
        <v>4816</v>
      </c>
      <c r="N352" s="2">
        <v>13</v>
      </c>
      <c r="O352" t="s">
        <v>4146</v>
      </c>
      <c r="P352" t="s">
        <v>4197</v>
      </c>
      <c r="Q352" t="s">
        <v>45</v>
      </c>
      <c r="R352" t="s">
        <v>45</v>
      </c>
      <c r="T352" t="s">
        <v>45</v>
      </c>
      <c r="U352" t="s">
        <v>52</v>
      </c>
      <c r="V352" t="s">
        <v>52</v>
      </c>
      <c r="W352" t="s">
        <v>45</v>
      </c>
      <c r="X352" t="s">
        <v>52</v>
      </c>
      <c r="Y352" t="s">
        <v>45</v>
      </c>
      <c r="Z352" t="s">
        <v>52</v>
      </c>
      <c r="AA352" t="s">
        <v>45</v>
      </c>
      <c r="AB352" t="s">
        <v>52</v>
      </c>
      <c r="AD352" t="s">
        <v>45</v>
      </c>
      <c r="AE352" t="s">
        <v>52</v>
      </c>
      <c r="AF352" t="s">
        <v>52</v>
      </c>
      <c r="AG352" t="s">
        <v>45</v>
      </c>
      <c r="AH352" t="s">
        <v>52</v>
      </c>
      <c r="AI352" t="s">
        <v>52</v>
      </c>
      <c r="AJ352" t="s">
        <v>52</v>
      </c>
      <c r="AK352" t="s">
        <v>52</v>
      </c>
      <c r="AM352" t="s">
        <v>4159</v>
      </c>
      <c r="AN352" t="s">
        <v>52</v>
      </c>
      <c r="AO352" t="s">
        <v>52</v>
      </c>
      <c r="AQ352" t="s">
        <v>408</v>
      </c>
      <c r="AR352" t="s">
        <v>52</v>
      </c>
      <c r="AZ352">
        <v>353</v>
      </c>
      <c r="BA352" t="s">
        <v>4135</v>
      </c>
      <c r="BB352">
        <v>24885717</v>
      </c>
      <c r="BC352" t="s">
        <v>433</v>
      </c>
      <c r="BD352" t="s">
        <v>434</v>
      </c>
    </row>
    <row r="353" spans="1:56" x14ac:dyDescent="0.25">
      <c r="A353" t="s">
        <v>38</v>
      </c>
      <c r="B353" t="s">
        <v>39</v>
      </c>
      <c r="C353" t="s">
        <v>40</v>
      </c>
      <c r="D353" t="s">
        <v>430</v>
      </c>
      <c r="E353" t="s">
        <v>10132</v>
      </c>
      <c r="G353" s="4">
        <v>78</v>
      </c>
      <c r="H353" s="6" t="s">
        <v>89</v>
      </c>
      <c r="I353" t="s">
        <v>4817</v>
      </c>
      <c r="J353" t="s">
        <v>4144</v>
      </c>
      <c r="L353" t="s">
        <v>4131</v>
      </c>
      <c r="M353" t="s">
        <v>4818</v>
      </c>
      <c r="N353" s="2">
        <v>11</v>
      </c>
      <c r="O353" t="s">
        <v>4146</v>
      </c>
      <c r="P353" t="s">
        <v>4197</v>
      </c>
      <c r="Q353" t="s">
        <v>45</v>
      </c>
      <c r="R353" t="s">
        <v>45</v>
      </c>
      <c r="T353" t="s">
        <v>45</v>
      </c>
      <c r="U353" t="s">
        <v>45</v>
      </c>
      <c r="V353" t="s">
        <v>52</v>
      </c>
      <c r="W353" t="s">
        <v>45</v>
      </c>
      <c r="X353" t="s">
        <v>52</v>
      </c>
      <c r="Y353" t="s">
        <v>45</v>
      </c>
      <c r="Z353" t="s">
        <v>52</v>
      </c>
      <c r="AA353" t="s">
        <v>45</v>
      </c>
      <c r="AB353" t="s">
        <v>52</v>
      </c>
      <c r="AD353" t="s">
        <v>45</v>
      </c>
      <c r="AE353" t="s">
        <v>52</v>
      </c>
      <c r="AF353" t="s">
        <v>52</v>
      </c>
      <c r="AG353" t="s">
        <v>45</v>
      </c>
      <c r="AH353" t="s">
        <v>52</v>
      </c>
      <c r="AI353" t="s">
        <v>52</v>
      </c>
      <c r="AJ353" t="s">
        <v>52</v>
      </c>
      <c r="AK353" t="s">
        <v>52</v>
      </c>
      <c r="AM353" t="s">
        <v>4159</v>
      </c>
      <c r="AO353" t="s">
        <v>52</v>
      </c>
      <c r="AQ353" t="s">
        <v>408</v>
      </c>
      <c r="AR353" t="s">
        <v>52</v>
      </c>
      <c r="AZ353">
        <v>354</v>
      </c>
      <c r="BA353" t="s">
        <v>4135</v>
      </c>
      <c r="BB353">
        <v>24885717</v>
      </c>
      <c r="BC353" t="s">
        <v>433</v>
      </c>
      <c r="BD353" t="s">
        <v>434</v>
      </c>
    </row>
    <row r="354" spans="1:56" x14ac:dyDescent="0.25">
      <c r="A354" t="s">
        <v>38</v>
      </c>
      <c r="B354" t="s">
        <v>39</v>
      </c>
      <c r="C354" t="s">
        <v>40</v>
      </c>
      <c r="D354" t="s">
        <v>430</v>
      </c>
      <c r="E354" t="s">
        <v>10132</v>
      </c>
      <c r="G354" s="4">
        <v>78</v>
      </c>
      <c r="H354" s="6" t="s">
        <v>89</v>
      </c>
      <c r="I354" t="s">
        <v>4819</v>
      </c>
      <c r="J354" t="s">
        <v>4144</v>
      </c>
      <c r="L354" t="s">
        <v>4138</v>
      </c>
      <c r="M354" t="s">
        <v>4820</v>
      </c>
      <c r="N354" s="2">
        <v>9</v>
      </c>
      <c r="O354" t="s">
        <v>4146</v>
      </c>
      <c r="P354" t="s">
        <v>4147</v>
      </c>
      <c r="Q354" t="s">
        <v>45</v>
      </c>
      <c r="R354" t="s">
        <v>45</v>
      </c>
      <c r="T354" t="s">
        <v>45</v>
      </c>
      <c r="U354" t="s">
        <v>52</v>
      </c>
      <c r="V354" t="s">
        <v>52</v>
      </c>
      <c r="W354" t="s">
        <v>45</v>
      </c>
      <c r="X354" t="s">
        <v>52</v>
      </c>
      <c r="Y354" t="s">
        <v>45</v>
      </c>
      <c r="Z354" t="s">
        <v>52</v>
      </c>
      <c r="AA354" t="s">
        <v>45</v>
      </c>
      <c r="AB354" t="s">
        <v>52</v>
      </c>
      <c r="AD354" t="s">
        <v>45</v>
      </c>
      <c r="AE354" t="s">
        <v>52</v>
      </c>
      <c r="AF354" t="s">
        <v>52</v>
      </c>
      <c r="AG354" t="s">
        <v>45</v>
      </c>
      <c r="AH354" t="s">
        <v>52</v>
      </c>
      <c r="AI354" t="s">
        <v>52</v>
      </c>
      <c r="AJ354" t="s">
        <v>52</v>
      </c>
      <c r="AK354" t="s">
        <v>52</v>
      </c>
      <c r="AO354" t="s">
        <v>52</v>
      </c>
      <c r="AQ354" t="s">
        <v>408</v>
      </c>
      <c r="AR354" t="s">
        <v>52</v>
      </c>
      <c r="AZ354">
        <v>355</v>
      </c>
      <c r="BA354" t="s">
        <v>4135</v>
      </c>
      <c r="BB354">
        <v>24885717</v>
      </c>
      <c r="BC354" t="s">
        <v>433</v>
      </c>
      <c r="BD354" t="s">
        <v>434</v>
      </c>
    </row>
    <row r="355" spans="1:56" x14ac:dyDescent="0.25">
      <c r="G355" s="4">
        <v>78</v>
      </c>
      <c r="H355" s="6" t="s">
        <v>89</v>
      </c>
      <c r="I355" t="s">
        <v>4821</v>
      </c>
      <c r="J355" t="s">
        <v>4144</v>
      </c>
      <c r="L355" t="s">
        <v>4138</v>
      </c>
      <c r="M355" t="s">
        <v>4822</v>
      </c>
      <c r="N355" s="2">
        <v>3</v>
      </c>
      <c r="P355" t="s">
        <v>4147</v>
      </c>
      <c r="Q355" t="s">
        <v>52</v>
      </c>
      <c r="R355" t="s">
        <v>4147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D355" t="s">
        <v>45</v>
      </c>
      <c r="AE355" t="s">
        <v>52</v>
      </c>
      <c r="AF355" t="s">
        <v>52</v>
      </c>
      <c r="AG355" t="s">
        <v>45</v>
      </c>
      <c r="AH355" t="s">
        <v>52</v>
      </c>
      <c r="AI355" t="s">
        <v>52</v>
      </c>
      <c r="AJ355" t="s">
        <v>52</v>
      </c>
      <c r="AK355" t="s">
        <v>52</v>
      </c>
      <c r="AO355" t="s">
        <v>52</v>
      </c>
      <c r="AQ355" t="s">
        <v>408</v>
      </c>
      <c r="AR355" t="s">
        <v>52</v>
      </c>
      <c r="AZ355">
        <v>356</v>
      </c>
      <c r="BA355" t="s">
        <v>4135</v>
      </c>
      <c r="BB355">
        <v>24885717</v>
      </c>
      <c r="BC355" t="s">
        <v>433</v>
      </c>
      <c r="BD355" t="s">
        <v>434</v>
      </c>
    </row>
    <row r="356" spans="1:56" x14ac:dyDescent="0.25">
      <c r="A356" t="s">
        <v>38</v>
      </c>
      <c r="B356" t="s">
        <v>39</v>
      </c>
      <c r="C356" t="s">
        <v>40</v>
      </c>
      <c r="D356" t="s">
        <v>430</v>
      </c>
      <c r="E356" t="s">
        <v>10132</v>
      </c>
      <c r="G356" s="4">
        <v>78</v>
      </c>
      <c r="H356" s="6" t="s">
        <v>89</v>
      </c>
      <c r="I356" t="s">
        <v>4823</v>
      </c>
      <c r="J356" t="s">
        <v>4144</v>
      </c>
      <c r="L356" t="s">
        <v>4131</v>
      </c>
      <c r="M356" t="s">
        <v>4824</v>
      </c>
      <c r="N356" s="2">
        <v>6</v>
      </c>
      <c r="O356" t="s">
        <v>4146</v>
      </c>
      <c r="P356" t="s">
        <v>4147</v>
      </c>
      <c r="Q356" t="s">
        <v>45</v>
      </c>
      <c r="R356" t="s">
        <v>45</v>
      </c>
      <c r="T356" t="s">
        <v>45</v>
      </c>
      <c r="U356" t="s">
        <v>52</v>
      </c>
      <c r="V356" t="s">
        <v>52</v>
      </c>
      <c r="W356" t="s">
        <v>52</v>
      </c>
      <c r="X356" t="s">
        <v>52</v>
      </c>
      <c r="Y356" t="s">
        <v>45</v>
      </c>
      <c r="Z356" t="s">
        <v>52</v>
      </c>
      <c r="AA356" t="s">
        <v>45</v>
      </c>
      <c r="AB356" t="s">
        <v>52</v>
      </c>
      <c r="AD356" t="s">
        <v>45</v>
      </c>
      <c r="AE356" t="s">
        <v>52</v>
      </c>
      <c r="AF356" t="s">
        <v>52</v>
      </c>
      <c r="AG356" t="s">
        <v>45</v>
      </c>
      <c r="AH356" t="s">
        <v>52</v>
      </c>
      <c r="AI356" t="s">
        <v>52</v>
      </c>
      <c r="AJ356" t="s">
        <v>52</v>
      </c>
      <c r="AK356" t="s">
        <v>52</v>
      </c>
      <c r="AO356" t="s">
        <v>52</v>
      </c>
      <c r="AQ356" t="s">
        <v>408</v>
      </c>
      <c r="AR356" t="s">
        <v>52</v>
      </c>
      <c r="AZ356">
        <v>357</v>
      </c>
      <c r="BA356" t="s">
        <v>4135</v>
      </c>
      <c r="BB356">
        <v>24885717</v>
      </c>
      <c r="BC356" t="s">
        <v>433</v>
      </c>
      <c r="BD356" t="s">
        <v>434</v>
      </c>
    </row>
    <row r="357" spans="1:56" x14ac:dyDescent="0.25">
      <c r="G357" s="4">
        <v>78</v>
      </c>
      <c r="H357" s="6" t="s">
        <v>89</v>
      </c>
      <c r="I357" t="s">
        <v>4825</v>
      </c>
      <c r="J357" t="s">
        <v>4144</v>
      </c>
      <c r="L357" t="s">
        <v>4138</v>
      </c>
      <c r="M357" t="s">
        <v>4826</v>
      </c>
      <c r="N357" s="2">
        <v>1</v>
      </c>
      <c r="P357" t="s">
        <v>4147</v>
      </c>
      <c r="Q357" t="s">
        <v>52</v>
      </c>
      <c r="R357" t="s">
        <v>4147</v>
      </c>
      <c r="T357" t="s">
        <v>52</v>
      </c>
      <c r="U357" t="s">
        <v>52</v>
      </c>
      <c r="V357" t="s">
        <v>52</v>
      </c>
      <c r="W357" t="s">
        <v>52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D357" t="s">
        <v>45</v>
      </c>
      <c r="AE357" t="s">
        <v>52</v>
      </c>
      <c r="AF357" t="s">
        <v>52</v>
      </c>
      <c r="AG357" t="s">
        <v>45</v>
      </c>
      <c r="AH357" t="s">
        <v>52</v>
      </c>
      <c r="AI357" t="s">
        <v>52</v>
      </c>
      <c r="AJ357" t="s">
        <v>52</v>
      </c>
      <c r="AK357" t="s">
        <v>52</v>
      </c>
      <c r="AO357" t="s">
        <v>52</v>
      </c>
      <c r="AQ357" t="s">
        <v>408</v>
      </c>
      <c r="AR357" t="s">
        <v>52</v>
      </c>
      <c r="AZ357">
        <v>358</v>
      </c>
      <c r="BA357" t="s">
        <v>4135</v>
      </c>
      <c r="BB357">
        <v>24885717</v>
      </c>
      <c r="BC357" t="s">
        <v>433</v>
      </c>
      <c r="BD357" t="s">
        <v>434</v>
      </c>
    </row>
    <row r="358" spans="1:56" x14ac:dyDescent="0.25">
      <c r="G358" s="4">
        <v>78</v>
      </c>
      <c r="H358" s="6" t="s">
        <v>89</v>
      </c>
      <c r="I358" t="s">
        <v>4827</v>
      </c>
      <c r="J358" t="s">
        <v>4144</v>
      </c>
      <c r="L358" t="s">
        <v>4131</v>
      </c>
      <c r="M358" t="s">
        <v>4828</v>
      </c>
      <c r="N358" s="2">
        <v>0</v>
      </c>
      <c r="P358" t="s">
        <v>4147</v>
      </c>
      <c r="Q358" t="s">
        <v>52</v>
      </c>
      <c r="R358" t="s">
        <v>4147</v>
      </c>
      <c r="T358" t="s">
        <v>52</v>
      </c>
      <c r="U358" t="s">
        <v>52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D358" t="s">
        <v>45</v>
      </c>
      <c r="AE358" t="s">
        <v>52</v>
      </c>
      <c r="AF358" t="s">
        <v>52</v>
      </c>
      <c r="AG358" t="s">
        <v>52</v>
      </c>
      <c r="AH358" t="s">
        <v>52</v>
      </c>
      <c r="AI358" t="s">
        <v>52</v>
      </c>
      <c r="AJ358" t="s">
        <v>52</v>
      </c>
      <c r="AK358" t="s">
        <v>52</v>
      </c>
      <c r="AO358" t="s">
        <v>52</v>
      </c>
      <c r="AQ358" t="s">
        <v>408</v>
      </c>
      <c r="AR358" t="s">
        <v>52</v>
      </c>
      <c r="AZ358">
        <v>359</v>
      </c>
      <c r="BA358" t="s">
        <v>4135</v>
      </c>
      <c r="BB358">
        <v>24885717</v>
      </c>
      <c r="BC358" t="s">
        <v>433</v>
      </c>
      <c r="BD358" t="s">
        <v>434</v>
      </c>
    </row>
    <row r="359" spans="1:56" x14ac:dyDescent="0.25">
      <c r="G359" s="4">
        <v>80</v>
      </c>
      <c r="H359" s="6" t="s">
        <v>46</v>
      </c>
      <c r="I359" t="s">
        <v>435</v>
      </c>
      <c r="J359" t="s">
        <v>4130</v>
      </c>
      <c r="L359" t="s">
        <v>4138</v>
      </c>
      <c r="M359" t="s">
        <v>4829</v>
      </c>
      <c r="N359" s="2">
        <v>20</v>
      </c>
      <c r="O359" t="s">
        <v>4134</v>
      </c>
      <c r="Q359" t="s">
        <v>52</v>
      </c>
      <c r="AD359" t="s">
        <v>45</v>
      </c>
      <c r="AE359" t="s">
        <v>52</v>
      </c>
      <c r="AF359" t="s">
        <v>45</v>
      </c>
      <c r="AG359" t="s">
        <v>45</v>
      </c>
      <c r="AH359" t="s">
        <v>45</v>
      </c>
      <c r="AI359" t="s">
        <v>45</v>
      </c>
      <c r="AJ359" t="s">
        <v>52</v>
      </c>
      <c r="AK359" t="s">
        <v>52</v>
      </c>
      <c r="AO359" t="s">
        <v>45</v>
      </c>
      <c r="AP359" s="2">
        <v>1</v>
      </c>
      <c r="AQ359" t="s">
        <v>4163</v>
      </c>
      <c r="AZ359">
        <v>360</v>
      </c>
      <c r="BA359" t="s">
        <v>4135</v>
      </c>
      <c r="BB359">
        <v>24885722</v>
      </c>
      <c r="BC359" t="s">
        <v>437</v>
      </c>
      <c r="BD359" t="s">
        <v>438</v>
      </c>
    </row>
    <row r="360" spans="1:56" x14ac:dyDescent="0.25">
      <c r="G360" s="4">
        <v>80</v>
      </c>
      <c r="H360" s="6" t="s">
        <v>66</v>
      </c>
      <c r="I360" t="s">
        <v>4830</v>
      </c>
      <c r="J360" t="s">
        <v>4157</v>
      </c>
      <c r="L360" t="s">
        <v>4131</v>
      </c>
      <c r="M360" t="s">
        <v>4831</v>
      </c>
      <c r="N360" s="2">
        <v>21</v>
      </c>
      <c r="O360" t="s">
        <v>4146</v>
      </c>
      <c r="Q360" t="s">
        <v>52</v>
      </c>
      <c r="AD360" t="s">
        <v>45</v>
      </c>
      <c r="AE360" t="s">
        <v>52</v>
      </c>
      <c r="AF360" t="s">
        <v>45</v>
      </c>
      <c r="AG360" t="s">
        <v>45</v>
      </c>
      <c r="AH360" t="s">
        <v>45</v>
      </c>
      <c r="AI360" t="s">
        <v>45</v>
      </c>
      <c r="AJ360" t="s">
        <v>52</v>
      </c>
      <c r="AK360" t="s">
        <v>52</v>
      </c>
      <c r="AO360" t="s">
        <v>45</v>
      </c>
      <c r="AP360" s="2">
        <v>1</v>
      </c>
      <c r="AQ360" t="s">
        <v>4163</v>
      </c>
      <c r="AZ360">
        <v>361</v>
      </c>
      <c r="BA360" t="s">
        <v>4135</v>
      </c>
      <c r="BB360">
        <v>24885722</v>
      </c>
      <c r="BC360" t="s">
        <v>437</v>
      </c>
      <c r="BD360" t="s">
        <v>438</v>
      </c>
    </row>
    <row r="361" spans="1:56" x14ac:dyDescent="0.25">
      <c r="G361" s="4">
        <v>80</v>
      </c>
      <c r="H361" s="6" t="s">
        <v>89</v>
      </c>
      <c r="I361" t="s">
        <v>4832</v>
      </c>
      <c r="J361" t="s">
        <v>4144</v>
      </c>
      <c r="L361" t="s">
        <v>4138</v>
      </c>
      <c r="M361" t="s">
        <v>4833</v>
      </c>
      <c r="N361" s="2">
        <v>1</v>
      </c>
      <c r="P361" t="s">
        <v>4147</v>
      </c>
      <c r="Q361" t="s">
        <v>52</v>
      </c>
      <c r="R361" t="s">
        <v>4147</v>
      </c>
      <c r="T361" t="s">
        <v>52</v>
      </c>
      <c r="U361" t="s">
        <v>52</v>
      </c>
      <c r="V361" t="s">
        <v>52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D361" t="s">
        <v>45</v>
      </c>
      <c r="AE361" t="s">
        <v>52</v>
      </c>
      <c r="AF361" t="s">
        <v>52</v>
      </c>
      <c r="AG361" t="s">
        <v>52</v>
      </c>
      <c r="AH361" t="s">
        <v>52</v>
      </c>
      <c r="AI361" t="s">
        <v>52</v>
      </c>
      <c r="AJ361" t="s">
        <v>52</v>
      </c>
      <c r="AK361" t="s">
        <v>52</v>
      </c>
      <c r="AO361" t="s">
        <v>52</v>
      </c>
      <c r="AQ361" t="s">
        <v>408</v>
      </c>
      <c r="AR361" t="s">
        <v>52</v>
      </c>
      <c r="AZ361">
        <v>362</v>
      </c>
      <c r="BA361" t="s">
        <v>4135</v>
      </c>
      <c r="BB361">
        <v>24885722</v>
      </c>
      <c r="BC361" t="s">
        <v>437</v>
      </c>
      <c r="BD361" t="s">
        <v>438</v>
      </c>
    </row>
    <row r="362" spans="1:56" x14ac:dyDescent="0.25">
      <c r="G362" s="4">
        <v>81</v>
      </c>
      <c r="H362" s="6" t="s">
        <v>46</v>
      </c>
      <c r="I362" t="s">
        <v>439</v>
      </c>
      <c r="J362" t="s">
        <v>4157</v>
      </c>
      <c r="L362" t="s">
        <v>4131</v>
      </c>
      <c r="M362" t="s">
        <v>4834</v>
      </c>
      <c r="N362" s="2">
        <v>39</v>
      </c>
      <c r="O362" t="s">
        <v>4146</v>
      </c>
      <c r="Q362" t="s">
        <v>52</v>
      </c>
      <c r="AD362" t="s">
        <v>45</v>
      </c>
      <c r="AE362" t="s">
        <v>52</v>
      </c>
      <c r="AF362" t="s">
        <v>45</v>
      </c>
      <c r="AG362" t="s">
        <v>45</v>
      </c>
      <c r="AH362" t="s">
        <v>45</v>
      </c>
      <c r="AI362" t="s">
        <v>45</v>
      </c>
      <c r="AJ362" t="s">
        <v>52</v>
      </c>
      <c r="AK362" t="s">
        <v>52</v>
      </c>
      <c r="AO362" t="s">
        <v>45</v>
      </c>
      <c r="AP362" s="2">
        <v>5</v>
      </c>
      <c r="AQ362" t="s">
        <v>4163</v>
      </c>
      <c r="AS362" t="s">
        <v>4215</v>
      </c>
      <c r="AT362" s="2">
        <v>0</v>
      </c>
      <c r="AU362" s="2">
        <v>0</v>
      </c>
      <c r="AV362" s="2">
        <v>0</v>
      </c>
      <c r="AW362" s="2">
        <v>1</v>
      </c>
      <c r="AX362" s="2">
        <v>0</v>
      </c>
      <c r="AY362" s="2">
        <v>0</v>
      </c>
      <c r="AZ362">
        <v>363</v>
      </c>
      <c r="BA362" t="s">
        <v>4135</v>
      </c>
      <c r="BB362">
        <v>24885728</v>
      </c>
      <c r="BC362" t="s">
        <v>441</v>
      </c>
      <c r="BD362" t="s">
        <v>442</v>
      </c>
    </row>
    <row r="363" spans="1:56" x14ac:dyDescent="0.25">
      <c r="G363" s="4">
        <v>81</v>
      </c>
      <c r="H363" s="6" t="s">
        <v>66</v>
      </c>
      <c r="I363" t="s">
        <v>4835</v>
      </c>
      <c r="J363" t="s">
        <v>4130</v>
      </c>
      <c r="L363" t="s">
        <v>4138</v>
      </c>
      <c r="M363" t="s">
        <v>4836</v>
      </c>
      <c r="N363" s="2">
        <v>32</v>
      </c>
      <c r="O363" t="s">
        <v>4146</v>
      </c>
      <c r="Q363" t="s">
        <v>52</v>
      </c>
      <c r="AD363" t="s">
        <v>45</v>
      </c>
      <c r="AE363" t="s">
        <v>52</v>
      </c>
      <c r="AF363" t="s">
        <v>45</v>
      </c>
      <c r="AG363" t="s">
        <v>45</v>
      </c>
      <c r="AH363" t="s">
        <v>45</v>
      </c>
      <c r="AI363" t="s">
        <v>45</v>
      </c>
      <c r="AJ363" t="s">
        <v>52</v>
      </c>
      <c r="AK363" t="s">
        <v>52</v>
      </c>
      <c r="AO363" t="s">
        <v>45</v>
      </c>
      <c r="AP363" s="2">
        <v>5</v>
      </c>
      <c r="AQ363" t="s">
        <v>4163</v>
      </c>
      <c r="AZ363">
        <v>364</v>
      </c>
      <c r="BA363" t="s">
        <v>4135</v>
      </c>
      <c r="BB363">
        <v>24885728</v>
      </c>
      <c r="BC363" t="s">
        <v>441</v>
      </c>
      <c r="BD363" t="s">
        <v>442</v>
      </c>
    </row>
    <row r="364" spans="1:56" x14ac:dyDescent="0.25">
      <c r="A364" t="s">
        <v>38</v>
      </c>
      <c r="B364" t="s">
        <v>39</v>
      </c>
      <c r="C364" t="s">
        <v>40</v>
      </c>
      <c r="D364" t="s">
        <v>430</v>
      </c>
      <c r="E364" t="s">
        <v>10132</v>
      </c>
      <c r="G364" s="4">
        <v>81</v>
      </c>
      <c r="H364" s="6" t="s">
        <v>89</v>
      </c>
      <c r="I364" t="s">
        <v>4837</v>
      </c>
      <c r="J364" t="s">
        <v>4144</v>
      </c>
      <c r="L364" t="s">
        <v>4131</v>
      </c>
      <c r="M364" t="s">
        <v>4838</v>
      </c>
      <c r="N364" s="2">
        <v>15</v>
      </c>
      <c r="O364" t="s">
        <v>4146</v>
      </c>
      <c r="P364" t="s">
        <v>4179</v>
      </c>
      <c r="Q364" t="s">
        <v>45</v>
      </c>
      <c r="R364" t="s">
        <v>45</v>
      </c>
      <c r="T364" t="s">
        <v>45</v>
      </c>
      <c r="U364" t="s">
        <v>45</v>
      </c>
      <c r="V364" t="s">
        <v>52</v>
      </c>
      <c r="W364" t="s">
        <v>45</v>
      </c>
      <c r="X364" t="s">
        <v>52</v>
      </c>
      <c r="Y364" t="s">
        <v>45</v>
      </c>
      <c r="AA364" t="s">
        <v>52</v>
      </c>
      <c r="AB364" t="s">
        <v>52</v>
      </c>
      <c r="AD364" t="s">
        <v>45</v>
      </c>
      <c r="AE364" t="s">
        <v>52</v>
      </c>
      <c r="AF364" t="s">
        <v>52</v>
      </c>
      <c r="AG364" t="s">
        <v>52</v>
      </c>
      <c r="AH364" t="s">
        <v>52</v>
      </c>
      <c r="AI364" t="s">
        <v>52</v>
      </c>
      <c r="AJ364" t="s">
        <v>52</v>
      </c>
      <c r="AK364" t="s">
        <v>52</v>
      </c>
      <c r="AM364" t="s">
        <v>4159</v>
      </c>
      <c r="AO364" t="s">
        <v>52</v>
      </c>
      <c r="AQ364" t="s">
        <v>4163</v>
      </c>
      <c r="AR364" t="s">
        <v>52</v>
      </c>
      <c r="AZ364">
        <v>365</v>
      </c>
      <c r="BA364" t="s">
        <v>4135</v>
      </c>
      <c r="BB364">
        <v>24885728</v>
      </c>
      <c r="BC364" t="s">
        <v>441</v>
      </c>
      <c r="BD364" t="s">
        <v>442</v>
      </c>
    </row>
    <row r="365" spans="1:56" x14ac:dyDescent="0.25">
      <c r="A365" t="s">
        <v>38</v>
      </c>
      <c r="B365" t="s">
        <v>39</v>
      </c>
      <c r="C365" t="s">
        <v>40</v>
      </c>
      <c r="D365" t="s">
        <v>430</v>
      </c>
      <c r="E365" t="s">
        <v>10132</v>
      </c>
      <c r="G365" s="4">
        <v>81</v>
      </c>
      <c r="H365" s="6" t="s">
        <v>89</v>
      </c>
      <c r="I365" t="s">
        <v>4839</v>
      </c>
      <c r="J365" t="s">
        <v>4144</v>
      </c>
      <c r="L365" t="s">
        <v>4138</v>
      </c>
      <c r="M365" t="s">
        <v>4840</v>
      </c>
      <c r="N365" s="2">
        <v>12</v>
      </c>
      <c r="O365" t="s">
        <v>4146</v>
      </c>
      <c r="P365" t="s">
        <v>4147</v>
      </c>
      <c r="Q365" t="s">
        <v>45</v>
      </c>
      <c r="R365" t="s">
        <v>45</v>
      </c>
      <c r="T365" t="s">
        <v>52</v>
      </c>
      <c r="U365" t="s">
        <v>52</v>
      </c>
      <c r="V365" t="s">
        <v>52</v>
      </c>
      <c r="W365" t="s">
        <v>52</v>
      </c>
      <c r="X365" t="s">
        <v>52</v>
      </c>
      <c r="Y365" t="s">
        <v>45</v>
      </c>
      <c r="Z365" t="s">
        <v>52</v>
      </c>
      <c r="AA365" t="s">
        <v>45</v>
      </c>
      <c r="AB365" t="s">
        <v>52</v>
      </c>
      <c r="AD365" t="s">
        <v>45</v>
      </c>
      <c r="AE365" t="s">
        <v>52</v>
      </c>
      <c r="AF365" t="s">
        <v>52</v>
      </c>
      <c r="AG365" t="s">
        <v>52</v>
      </c>
      <c r="AH365" t="s">
        <v>52</v>
      </c>
      <c r="AI365" t="s">
        <v>52</v>
      </c>
      <c r="AJ365" t="s">
        <v>52</v>
      </c>
      <c r="AK365" t="s">
        <v>52</v>
      </c>
      <c r="AM365" t="s">
        <v>4159</v>
      </c>
      <c r="AN365" t="s">
        <v>52</v>
      </c>
      <c r="AO365" t="s">
        <v>52</v>
      </c>
      <c r="AQ365" t="s">
        <v>408</v>
      </c>
      <c r="AR365" t="s">
        <v>52</v>
      </c>
      <c r="AZ365">
        <v>366</v>
      </c>
      <c r="BA365" t="s">
        <v>4135</v>
      </c>
      <c r="BB365">
        <v>24885728</v>
      </c>
      <c r="BC365" t="s">
        <v>441</v>
      </c>
      <c r="BD365" t="s">
        <v>442</v>
      </c>
    </row>
    <row r="366" spans="1:56" x14ac:dyDescent="0.25">
      <c r="A366" t="s">
        <v>38</v>
      </c>
      <c r="B366" t="s">
        <v>39</v>
      </c>
      <c r="C366" t="s">
        <v>40</v>
      </c>
      <c r="D366" t="s">
        <v>430</v>
      </c>
      <c r="E366" t="s">
        <v>10132</v>
      </c>
      <c r="G366" s="4">
        <v>81</v>
      </c>
      <c r="H366" s="6" t="s">
        <v>89</v>
      </c>
      <c r="I366" t="s">
        <v>4841</v>
      </c>
      <c r="J366" t="s">
        <v>4144</v>
      </c>
      <c r="L366" t="s">
        <v>4131</v>
      </c>
      <c r="M366" t="s">
        <v>4842</v>
      </c>
      <c r="N366" s="2">
        <v>9</v>
      </c>
      <c r="O366" t="s">
        <v>4146</v>
      </c>
      <c r="P366" t="s">
        <v>4147</v>
      </c>
      <c r="Q366" t="s">
        <v>45</v>
      </c>
      <c r="R366" t="s">
        <v>45</v>
      </c>
      <c r="T366" t="s">
        <v>52</v>
      </c>
      <c r="U366" t="s">
        <v>52</v>
      </c>
      <c r="V366" t="s">
        <v>52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D366" t="s">
        <v>45</v>
      </c>
      <c r="AE366" t="s">
        <v>52</v>
      </c>
      <c r="AF366" t="s">
        <v>52</v>
      </c>
      <c r="AG366" t="s">
        <v>52</v>
      </c>
      <c r="AH366" t="s">
        <v>52</v>
      </c>
      <c r="AI366" t="s">
        <v>52</v>
      </c>
      <c r="AJ366" t="s">
        <v>52</v>
      </c>
      <c r="AK366" t="s">
        <v>52</v>
      </c>
      <c r="AO366" t="s">
        <v>52</v>
      </c>
      <c r="AQ366" t="s">
        <v>408</v>
      </c>
      <c r="AR366" t="s">
        <v>52</v>
      </c>
      <c r="AZ366">
        <v>367</v>
      </c>
      <c r="BA366" t="s">
        <v>4135</v>
      </c>
      <c r="BB366">
        <v>24885728</v>
      </c>
      <c r="BC366" t="s">
        <v>441</v>
      </c>
      <c r="BD366" t="s">
        <v>442</v>
      </c>
    </row>
    <row r="367" spans="1:56" x14ac:dyDescent="0.25">
      <c r="A367" t="s">
        <v>38</v>
      </c>
      <c r="B367" t="s">
        <v>39</v>
      </c>
      <c r="C367" t="s">
        <v>40</v>
      </c>
      <c r="D367" t="s">
        <v>430</v>
      </c>
      <c r="E367" t="s">
        <v>10132</v>
      </c>
      <c r="G367" s="4">
        <v>81</v>
      </c>
      <c r="H367" s="6" t="s">
        <v>89</v>
      </c>
      <c r="I367" t="s">
        <v>4843</v>
      </c>
      <c r="J367" t="s">
        <v>4144</v>
      </c>
      <c r="L367" t="s">
        <v>4131</v>
      </c>
      <c r="M367" t="s">
        <v>4844</v>
      </c>
      <c r="N367" s="2">
        <v>7</v>
      </c>
      <c r="O367" t="s">
        <v>4146</v>
      </c>
      <c r="P367" t="s">
        <v>4147</v>
      </c>
      <c r="Q367" t="s">
        <v>45</v>
      </c>
      <c r="R367" t="s">
        <v>45</v>
      </c>
      <c r="T367" t="s">
        <v>52</v>
      </c>
      <c r="U367" t="s">
        <v>52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D367" t="s">
        <v>45</v>
      </c>
      <c r="AE367" t="s">
        <v>52</v>
      </c>
      <c r="AF367" t="s">
        <v>52</v>
      </c>
      <c r="AG367" t="s">
        <v>52</v>
      </c>
      <c r="AH367" t="s">
        <v>52</v>
      </c>
      <c r="AI367" t="s">
        <v>52</v>
      </c>
      <c r="AJ367" t="s">
        <v>52</v>
      </c>
      <c r="AK367" t="s">
        <v>52</v>
      </c>
      <c r="AO367" t="s">
        <v>52</v>
      </c>
      <c r="AQ367" t="s">
        <v>408</v>
      </c>
      <c r="AR367" t="s">
        <v>52</v>
      </c>
      <c r="AZ367">
        <v>368</v>
      </c>
      <c r="BA367" t="s">
        <v>4135</v>
      </c>
      <c r="BB367">
        <v>24885728</v>
      </c>
      <c r="BC367" t="s">
        <v>441</v>
      </c>
      <c r="BD367" t="s">
        <v>442</v>
      </c>
    </row>
    <row r="368" spans="1:56" x14ac:dyDescent="0.25">
      <c r="G368" s="4">
        <v>82</v>
      </c>
      <c r="H368" s="6" t="s">
        <v>46</v>
      </c>
      <c r="I368" t="s">
        <v>444</v>
      </c>
      <c r="J368" t="s">
        <v>4130</v>
      </c>
      <c r="L368" t="s">
        <v>4138</v>
      </c>
      <c r="M368" t="s">
        <v>4845</v>
      </c>
      <c r="N368" s="2">
        <v>60</v>
      </c>
      <c r="O368" t="s">
        <v>4146</v>
      </c>
      <c r="Q368" t="s">
        <v>52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  <c r="AJ368" t="s">
        <v>52</v>
      </c>
      <c r="AK368" t="s">
        <v>52</v>
      </c>
      <c r="AO368" t="s">
        <v>45</v>
      </c>
      <c r="AP368" s="2">
        <v>8</v>
      </c>
      <c r="AQ368" t="s">
        <v>408</v>
      </c>
      <c r="AZ368">
        <v>369</v>
      </c>
      <c r="BA368" t="s">
        <v>4135</v>
      </c>
      <c r="BB368">
        <v>24885733</v>
      </c>
      <c r="BC368" t="s">
        <v>445</v>
      </c>
      <c r="BD368" t="s">
        <v>446</v>
      </c>
    </row>
    <row r="369" spans="1:56" x14ac:dyDescent="0.25">
      <c r="G369" s="4">
        <v>82</v>
      </c>
      <c r="H369" s="6" t="s">
        <v>66</v>
      </c>
      <c r="I369" t="s">
        <v>4846</v>
      </c>
      <c r="J369" t="s">
        <v>4157</v>
      </c>
      <c r="L369" t="s">
        <v>4131</v>
      </c>
      <c r="M369" t="s">
        <v>4847</v>
      </c>
      <c r="N369" s="2">
        <v>59</v>
      </c>
      <c r="O369" t="s">
        <v>4146</v>
      </c>
      <c r="Q369" t="s">
        <v>52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52</v>
      </c>
      <c r="AK369" t="s">
        <v>52</v>
      </c>
      <c r="AO369" t="s">
        <v>45</v>
      </c>
      <c r="AP369" s="2">
        <v>8</v>
      </c>
      <c r="AQ369" t="s">
        <v>4163</v>
      </c>
      <c r="AZ369">
        <v>370</v>
      </c>
      <c r="BA369" t="s">
        <v>4135</v>
      </c>
      <c r="BB369">
        <v>24885733</v>
      </c>
      <c r="BC369" t="s">
        <v>445</v>
      </c>
      <c r="BD369" t="s">
        <v>446</v>
      </c>
    </row>
    <row r="370" spans="1:56" x14ac:dyDescent="0.25">
      <c r="A370" t="s">
        <v>38</v>
      </c>
      <c r="B370" t="s">
        <v>39</v>
      </c>
      <c r="C370" t="s">
        <v>40</v>
      </c>
      <c r="D370" t="s">
        <v>443</v>
      </c>
      <c r="E370" t="s">
        <v>10132</v>
      </c>
      <c r="G370" s="4">
        <v>82</v>
      </c>
      <c r="H370" s="6" t="s">
        <v>89</v>
      </c>
      <c r="I370" t="s">
        <v>4848</v>
      </c>
      <c r="J370" t="s">
        <v>1135</v>
      </c>
      <c r="L370" t="s">
        <v>4138</v>
      </c>
      <c r="M370" t="s">
        <v>4849</v>
      </c>
      <c r="N370" s="2">
        <v>8</v>
      </c>
      <c r="O370" t="s">
        <v>4146</v>
      </c>
      <c r="P370" t="s">
        <v>4147</v>
      </c>
      <c r="Q370" t="s">
        <v>45</v>
      </c>
      <c r="R370" t="s">
        <v>45</v>
      </c>
      <c r="T370" t="s">
        <v>52</v>
      </c>
      <c r="U370" t="s">
        <v>52</v>
      </c>
      <c r="V370" t="s">
        <v>52</v>
      </c>
      <c r="W370" t="s">
        <v>52</v>
      </c>
      <c r="X370" t="s">
        <v>52</v>
      </c>
      <c r="Y370" t="s">
        <v>45</v>
      </c>
      <c r="Z370" t="s">
        <v>52</v>
      </c>
      <c r="AA370" t="s">
        <v>52</v>
      </c>
      <c r="AB370" t="s">
        <v>52</v>
      </c>
      <c r="AD370" t="s">
        <v>45</v>
      </c>
      <c r="AE370" t="s">
        <v>52</v>
      </c>
      <c r="AF370" t="s">
        <v>52</v>
      </c>
      <c r="AG370" t="s">
        <v>52</v>
      </c>
      <c r="AH370" t="s">
        <v>52</v>
      </c>
      <c r="AI370" t="s">
        <v>52</v>
      </c>
      <c r="AJ370" t="s">
        <v>52</v>
      </c>
      <c r="AK370" t="s">
        <v>52</v>
      </c>
      <c r="AO370" t="s">
        <v>52</v>
      </c>
      <c r="AQ370" t="s">
        <v>408</v>
      </c>
      <c r="AR370" t="s">
        <v>52</v>
      </c>
      <c r="AZ370">
        <v>371</v>
      </c>
      <c r="BA370" t="s">
        <v>4135</v>
      </c>
      <c r="BB370">
        <v>24885733</v>
      </c>
      <c r="BC370" t="s">
        <v>445</v>
      </c>
      <c r="BD370" t="s">
        <v>446</v>
      </c>
    </row>
    <row r="371" spans="1:56" x14ac:dyDescent="0.25">
      <c r="G371" s="4">
        <v>83</v>
      </c>
      <c r="H371" s="6" t="s">
        <v>46</v>
      </c>
      <c r="I371" t="s">
        <v>447</v>
      </c>
      <c r="J371" t="s">
        <v>4130</v>
      </c>
      <c r="L371" t="s">
        <v>4138</v>
      </c>
      <c r="M371" t="s">
        <v>4850</v>
      </c>
      <c r="N371" s="2">
        <v>32</v>
      </c>
      <c r="O371" t="s">
        <v>4146</v>
      </c>
      <c r="Q371" t="s">
        <v>52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  <c r="AI371" t="s">
        <v>45</v>
      </c>
      <c r="AJ371" t="s">
        <v>52</v>
      </c>
      <c r="AK371" t="s">
        <v>52</v>
      </c>
      <c r="AO371" t="s">
        <v>45</v>
      </c>
      <c r="AP371" s="2">
        <v>7</v>
      </c>
      <c r="AQ371" t="s">
        <v>408</v>
      </c>
      <c r="AZ371">
        <v>372</v>
      </c>
      <c r="BA371" t="s">
        <v>4135</v>
      </c>
      <c r="BB371">
        <v>24885740</v>
      </c>
      <c r="BC371" t="s">
        <v>449</v>
      </c>
      <c r="BD371" t="s">
        <v>450</v>
      </c>
    </row>
    <row r="372" spans="1:56" x14ac:dyDescent="0.25">
      <c r="G372" s="4">
        <v>83</v>
      </c>
      <c r="H372" s="6" t="s">
        <v>66</v>
      </c>
      <c r="I372" t="s">
        <v>2723</v>
      </c>
      <c r="J372" t="s">
        <v>4157</v>
      </c>
      <c r="L372" t="s">
        <v>4131</v>
      </c>
      <c r="M372" t="s">
        <v>4851</v>
      </c>
      <c r="N372" s="2">
        <v>35</v>
      </c>
      <c r="O372" t="s">
        <v>4146</v>
      </c>
      <c r="Q372" t="s">
        <v>52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  <c r="AJ372" t="s">
        <v>52</v>
      </c>
      <c r="AK372" t="s">
        <v>52</v>
      </c>
      <c r="AO372" t="s">
        <v>45</v>
      </c>
      <c r="AP372" s="2">
        <v>7</v>
      </c>
      <c r="AZ372">
        <v>373</v>
      </c>
      <c r="BA372" t="s">
        <v>4135</v>
      </c>
      <c r="BB372">
        <v>24885740</v>
      </c>
      <c r="BC372" t="s">
        <v>449</v>
      </c>
      <c r="BD372" t="s">
        <v>450</v>
      </c>
    </row>
    <row r="373" spans="1:56" x14ac:dyDescent="0.25">
      <c r="A373" t="s">
        <v>38</v>
      </c>
      <c r="B373" t="s">
        <v>39</v>
      </c>
      <c r="C373" t="s">
        <v>40</v>
      </c>
      <c r="D373" t="s">
        <v>292</v>
      </c>
      <c r="E373" t="s">
        <v>10132</v>
      </c>
      <c r="G373" s="4">
        <v>83</v>
      </c>
      <c r="H373" s="6" t="s">
        <v>66</v>
      </c>
      <c r="I373" t="s">
        <v>4852</v>
      </c>
      <c r="J373" t="s">
        <v>4144</v>
      </c>
      <c r="L373" t="s">
        <v>4138</v>
      </c>
      <c r="M373" t="s">
        <v>4853</v>
      </c>
      <c r="N373" s="2">
        <v>17</v>
      </c>
      <c r="O373" t="s">
        <v>4146</v>
      </c>
      <c r="P373" t="s">
        <v>4197</v>
      </c>
      <c r="Q373" t="s">
        <v>45</v>
      </c>
      <c r="R373" t="s">
        <v>45</v>
      </c>
      <c r="T373" t="s">
        <v>52</v>
      </c>
      <c r="U373" t="s">
        <v>52</v>
      </c>
      <c r="V373" t="s">
        <v>52</v>
      </c>
      <c r="W373" t="s">
        <v>52</v>
      </c>
      <c r="X373" t="s">
        <v>52</v>
      </c>
      <c r="Y373" t="s">
        <v>45</v>
      </c>
      <c r="Z373" t="s">
        <v>52</v>
      </c>
      <c r="AA373" t="s">
        <v>45</v>
      </c>
      <c r="AB373" t="s">
        <v>52</v>
      </c>
      <c r="AD373" t="s">
        <v>45</v>
      </c>
      <c r="AE373" t="s">
        <v>52</v>
      </c>
      <c r="AF373" t="s">
        <v>52</v>
      </c>
      <c r="AG373" t="s">
        <v>52</v>
      </c>
      <c r="AH373" t="s">
        <v>52</v>
      </c>
      <c r="AI373" t="s">
        <v>52</v>
      </c>
      <c r="AJ373" t="s">
        <v>52</v>
      </c>
      <c r="AK373" t="s">
        <v>52</v>
      </c>
      <c r="AM373" t="s">
        <v>4159</v>
      </c>
      <c r="AN373" t="s">
        <v>52</v>
      </c>
      <c r="AO373" t="s">
        <v>52</v>
      </c>
      <c r="AQ373" t="s">
        <v>408</v>
      </c>
      <c r="AR373" t="s">
        <v>52</v>
      </c>
      <c r="AS373" t="s">
        <v>4215</v>
      </c>
      <c r="AT373" s="2">
        <v>0</v>
      </c>
      <c r="AU373" s="2">
        <v>0</v>
      </c>
      <c r="AV373" s="2">
        <v>0</v>
      </c>
      <c r="AW373" s="2">
        <v>1</v>
      </c>
      <c r="AX373" s="2">
        <v>0</v>
      </c>
      <c r="AY373" s="2">
        <v>0</v>
      </c>
      <c r="AZ373">
        <v>374</v>
      </c>
      <c r="BA373" t="s">
        <v>4135</v>
      </c>
      <c r="BB373">
        <v>24885740</v>
      </c>
      <c r="BC373" t="s">
        <v>449</v>
      </c>
      <c r="BD373" t="s">
        <v>450</v>
      </c>
    </row>
    <row r="374" spans="1:56" x14ac:dyDescent="0.25">
      <c r="G374" s="4">
        <v>83</v>
      </c>
      <c r="H374" s="6" t="s">
        <v>89</v>
      </c>
      <c r="I374" t="s">
        <v>4854</v>
      </c>
      <c r="J374" t="s">
        <v>4144</v>
      </c>
      <c r="L374" t="s">
        <v>4131</v>
      </c>
      <c r="M374" t="s">
        <v>4855</v>
      </c>
      <c r="N374" s="2">
        <v>19</v>
      </c>
      <c r="O374" t="s">
        <v>4146</v>
      </c>
      <c r="Q374" t="s">
        <v>45</v>
      </c>
      <c r="AD374" t="s">
        <v>45</v>
      </c>
      <c r="AE374" t="s">
        <v>52</v>
      </c>
      <c r="AF374" t="s">
        <v>52</v>
      </c>
      <c r="AG374" t="s">
        <v>45</v>
      </c>
      <c r="AH374" t="s">
        <v>45</v>
      </c>
      <c r="AI374" t="s">
        <v>52</v>
      </c>
      <c r="AJ374" t="s">
        <v>52</v>
      </c>
      <c r="AK374" t="s">
        <v>52</v>
      </c>
      <c r="AO374" t="s">
        <v>52</v>
      </c>
      <c r="AQ374" t="s">
        <v>408</v>
      </c>
      <c r="AZ374">
        <v>375</v>
      </c>
      <c r="BA374" t="s">
        <v>4135</v>
      </c>
      <c r="BB374">
        <v>24885740</v>
      </c>
      <c r="BC374" t="s">
        <v>449</v>
      </c>
      <c r="BD374" t="s">
        <v>450</v>
      </c>
    </row>
    <row r="375" spans="1:56" x14ac:dyDescent="0.25">
      <c r="A375" t="s">
        <v>38</v>
      </c>
      <c r="B375" t="s">
        <v>39</v>
      </c>
      <c r="C375" t="s">
        <v>40</v>
      </c>
      <c r="D375" t="s">
        <v>292</v>
      </c>
      <c r="E375" t="s">
        <v>10132</v>
      </c>
      <c r="G375" s="4">
        <v>83</v>
      </c>
      <c r="H375" s="6" t="s">
        <v>89</v>
      </c>
      <c r="I375" t="s">
        <v>4856</v>
      </c>
      <c r="J375" t="s">
        <v>4144</v>
      </c>
      <c r="L375" t="s">
        <v>4138</v>
      </c>
      <c r="M375" t="s">
        <v>4857</v>
      </c>
      <c r="N375" s="2">
        <v>15</v>
      </c>
      <c r="O375" t="s">
        <v>4146</v>
      </c>
      <c r="P375" t="s">
        <v>4147</v>
      </c>
      <c r="Q375" t="s">
        <v>45</v>
      </c>
      <c r="R375" t="s">
        <v>45</v>
      </c>
      <c r="T375" t="s">
        <v>45</v>
      </c>
      <c r="U375" t="s">
        <v>52</v>
      </c>
      <c r="V375" t="s">
        <v>52</v>
      </c>
      <c r="W375" t="s">
        <v>45</v>
      </c>
      <c r="X375" t="s">
        <v>52</v>
      </c>
      <c r="Y375" t="s">
        <v>45</v>
      </c>
      <c r="Z375" t="s">
        <v>52</v>
      </c>
      <c r="AA375" t="s">
        <v>45</v>
      </c>
      <c r="AB375" t="s">
        <v>52</v>
      </c>
      <c r="AD375" t="s">
        <v>45</v>
      </c>
      <c r="AE375" t="s">
        <v>52</v>
      </c>
      <c r="AF375" t="s">
        <v>45</v>
      </c>
      <c r="AG375" t="s">
        <v>45</v>
      </c>
      <c r="AH375" t="s">
        <v>52</v>
      </c>
      <c r="AI375" t="s">
        <v>52</v>
      </c>
      <c r="AJ375" t="s">
        <v>52</v>
      </c>
      <c r="AK375" t="s">
        <v>52</v>
      </c>
      <c r="AM375" t="s">
        <v>4241</v>
      </c>
      <c r="AN375" t="s">
        <v>52</v>
      </c>
      <c r="AO375" t="s">
        <v>52</v>
      </c>
      <c r="AQ375" t="s">
        <v>408</v>
      </c>
      <c r="AR375" t="s">
        <v>52</v>
      </c>
      <c r="AS375" t="s">
        <v>4215</v>
      </c>
      <c r="AT375" s="2">
        <v>0</v>
      </c>
      <c r="AU375" s="2">
        <v>0</v>
      </c>
      <c r="AV375" s="2">
        <v>0</v>
      </c>
      <c r="AW375" s="2">
        <v>1</v>
      </c>
      <c r="AX375" s="2">
        <v>0</v>
      </c>
      <c r="AY375" s="2">
        <v>0</v>
      </c>
      <c r="AZ375">
        <v>376</v>
      </c>
      <c r="BA375" t="s">
        <v>4135</v>
      </c>
      <c r="BB375">
        <v>24885740</v>
      </c>
      <c r="BC375" t="s">
        <v>449</v>
      </c>
      <c r="BD375" t="s">
        <v>450</v>
      </c>
    </row>
    <row r="376" spans="1:56" x14ac:dyDescent="0.25">
      <c r="A376" t="s">
        <v>38</v>
      </c>
      <c r="B376" t="s">
        <v>39</v>
      </c>
      <c r="C376" t="s">
        <v>40</v>
      </c>
      <c r="D376" t="s">
        <v>292</v>
      </c>
      <c r="E376" t="s">
        <v>10132</v>
      </c>
      <c r="G376" s="4">
        <v>83</v>
      </c>
      <c r="H376" s="6" t="s">
        <v>89</v>
      </c>
      <c r="I376" t="s">
        <v>4858</v>
      </c>
      <c r="J376" t="s">
        <v>4144</v>
      </c>
      <c r="L376" t="s">
        <v>4131</v>
      </c>
      <c r="M376" t="s">
        <v>4859</v>
      </c>
      <c r="N376" s="2">
        <v>13</v>
      </c>
      <c r="O376" t="s">
        <v>4146</v>
      </c>
      <c r="P376" t="s">
        <v>4147</v>
      </c>
      <c r="Q376" t="s">
        <v>45</v>
      </c>
      <c r="R376" t="s">
        <v>45</v>
      </c>
      <c r="T376" t="s">
        <v>45</v>
      </c>
      <c r="U376" t="s">
        <v>52</v>
      </c>
      <c r="V376" t="s">
        <v>52</v>
      </c>
      <c r="W376" t="s">
        <v>45</v>
      </c>
      <c r="X376" t="s">
        <v>52</v>
      </c>
      <c r="Y376" t="s">
        <v>45</v>
      </c>
      <c r="Z376" t="s">
        <v>52</v>
      </c>
      <c r="AA376" t="s">
        <v>45</v>
      </c>
      <c r="AB376" t="s">
        <v>45</v>
      </c>
      <c r="AD376" t="s">
        <v>45</v>
      </c>
      <c r="AE376" t="s">
        <v>52</v>
      </c>
      <c r="AF376" t="s">
        <v>45</v>
      </c>
      <c r="AG376" t="s">
        <v>45</v>
      </c>
      <c r="AH376" t="s">
        <v>52</v>
      </c>
      <c r="AI376" t="s">
        <v>52</v>
      </c>
      <c r="AJ376" t="s">
        <v>52</v>
      </c>
      <c r="AK376" t="s">
        <v>52</v>
      </c>
      <c r="AM376" t="s">
        <v>4159</v>
      </c>
      <c r="AO376" t="s">
        <v>52</v>
      </c>
      <c r="AQ376" t="s">
        <v>408</v>
      </c>
      <c r="AR376" t="s">
        <v>52</v>
      </c>
      <c r="AZ376">
        <v>377</v>
      </c>
      <c r="BA376" t="s">
        <v>4135</v>
      </c>
      <c r="BB376">
        <v>24885740</v>
      </c>
      <c r="BC376" t="s">
        <v>449</v>
      </c>
      <c r="BD376" t="s">
        <v>450</v>
      </c>
    </row>
    <row r="377" spans="1:56" x14ac:dyDescent="0.25">
      <c r="A377" t="s">
        <v>38</v>
      </c>
      <c r="B377" t="s">
        <v>39</v>
      </c>
      <c r="C377" t="s">
        <v>40</v>
      </c>
      <c r="D377" t="s">
        <v>292</v>
      </c>
      <c r="E377" t="s">
        <v>10132</v>
      </c>
      <c r="G377" s="4">
        <v>83</v>
      </c>
      <c r="H377" s="6" t="s">
        <v>89</v>
      </c>
      <c r="I377" t="s">
        <v>4860</v>
      </c>
      <c r="J377" t="s">
        <v>4144</v>
      </c>
      <c r="L377" t="s">
        <v>4138</v>
      </c>
      <c r="M377" t="s">
        <v>4859</v>
      </c>
      <c r="N377" s="2">
        <v>13</v>
      </c>
      <c r="O377" t="s">
        <v>4146</v>
      </c>
      <c r="P377" t="s">
        <v>4197</v>
      </c>
      <c r="Q377" t="s">
        <v>45</v>
      </c>
      <c r="R377" t="s">
        <v>45</v>
      </c>
      <c r="T377" t="s">
        <v>45</v>
      </c>
      <c r="U377" t="s">
        <v>52</v>
      </c>
      <c r="V377" t="s">
        <v>52</v>
      </c>
      <c r="W377" t="s">
        <v>45</v>
      </c>
      <c r="Y377" t="s">
        <v>45</v>
      </c>
      <c r="Z377" t="s">
        <v>52</v>
      </c>
      <c r="AA377" t="s">
        <v>45</v>
      </c>
      <c r="AB377" t="s">
        <v>52</v>
      </c>
      <c r="AD377" t="s">
        <v>45</v>
      </c>
      <c r="AE377" t="s">
        <v>52</v>
      </c>
      <c r="AF377" t="s">
        <v>45</v>
      </c>
      <c r="AG377" t="s">
        <v>45</v>
      </c>
      <c r="AH377" t="s">
        <v>52</v>
      </c>
      <c r="AI377" t="s">
        <v>52</v>
      </c>
      <c r="AJ377" t="s">
        <v>52</v>
      </c>
      <c r="AK377" t="s">
        <v>52</v>
      </c>
      <c r="AM377" t="s">
        <v>4159</v>
      </c>
      <c r="AN377" t="s">
        <v>52</v>
      </c>
      <c r="AO377" t="s">
        <v>52</v>
      </c>
      <c r="AQ377" t="s">
        <v>408</v>
      </c>
      <c r="AR377" t="s">
        <v>52</v>
      </c>
      <c r="AZ377">
        <v>378</v>
      </c>
      <c r="BA377" t="s">
        <v>4135</v>
      </c>
      <c r="BB377">
        <v>24885740</v>
      </c>
      <c r="BC377" t="s">
        <v>449</v>
      </c>
      <c r="BD377" t="s">
        <v>450</v>
      </c>
    </row>
    <row r="378" spans="1:56" x14ac:dyDescent="0.25">
      <c r="A378" t="s">
        <v>38</v>
      </c>
      <c r="B378" t="s">
        <v>39</v>
      </c>
      <c r="C378" t="s">
        <v>40</v>
      </c>
      <c r="D378" t="s">
        <v>292</v>
      </c>
      <c r="E378" t="s">
        <v>10132</v>
      </c>
      <c r="G378" s="4">
        <v>83</v>
      </c>
      <c r="H378" s="6" t="s">
        <v>89</v>
      </c>
      <c r="I378" t="s">
        <v>4861</v>
      </c>
      <c r="J378" t="s">
        <v>4144</v>
      </c>
      <c r="L378" t="s">
        <v>4138</v>
      </c>
      <c r="M378" t="s">
        <v>4862</v>
      </c>
      <c r="N378" s="2">
        <v>9</v>
      </c>
      <c r="O378" t="s">
        <v>4146</v>
      </c>
      <c r="P378" t="s">
        <v>4197</v>
      </c>
      <c r="Q378" t="s">
        <v>45</v>
      </c>
      <c r="R378" t="s">
        <v>45</v>
      </c>
      <c r="T378" t="s">
        <v>45</v>
      </c>
      <c r="U378" t="s">
        <v>52</v>
      </c>
      <c r="V378" t="s">
        <v>52</v>
      </c>
      <c r="W378" t="s">
        <v>45</v>
      </c>
      <c r="X378" t="s">
        <v>52</v>
      </c>
      <c r="Y378" t="s">
        <v>45</v>
      </c>
      <c r="Z378" t="s">
        <v>52</v>
      </c>
      <c r="AA378" t="s">
        <v>45</v>
      </c>
      <c r="AB378" t="s">
        <v>52</v>
      </c>
      <c r="AD378" t="s">
        <v>45</v>
      </c>
      <c r="AE378" t="s">
        <v>52</v>
      </c>
      <c r="AF378" t="s">
        <v>45</v>
      </c>
      <c r="AG378" t="s">
        <v>45</v>
      </c>
      <c r="AH378" t="s">
        <v>52</v>
      </c>
      <c r="AI378" t="s">
        <v>52</v>
      </c>
      <c r="AJ378" t="s">
        <v>52</v>
      </c>
      <c r="AK378" t="s">
        <v>52</v>
      </c>
      <c r="AO378" t="s">
        <v>52</v>
      </c>
      <c r="AQ378" t="s">
        <v>408</v>
      </c>
      <c r="AR378" t="s">
        <v>52</v>
      </c>
      <c r="AZ378">
        <v>379</v>
      </c>
      <c r="BA378" t="s">
        <v>4135</v>
      </c>
      <c r="BB378">
        <v>24885740</v>
      </c>
      <c r="BC378" t="s">
        <v>449</v>
      </c>
      <c r="BD378" t="s">
        <v>450</v>
      </c>
    </row>
    <row r="379" spans="1:56" x14ac:dyDescent="0.25">
      <c r="G379" s="4">
        <v>83</v>
      </c>
      <c r="H379" s="6" t="s">
        <v>89</v>
      </c>
      <c r="I379" t="s">
        <v>4863</v>
      </c>
      <c r="J379" t="s">
        <v>4144</v>
      </c>
      <c r="L379" t="s">
        <v>4138</v>
      </c>
      <c r="M379" t="s">
        <v>4864</v>
      </c>
      <c r="N379" s="2">
        <v>2</v>
      </c>
      <c r="P379" t="s">
        <v>4147</v>
      </c>
      <c r="Q379" t="s">
        <v>52</v>
      </c>
      <c r="R379" t="s">
        <v>4147</v>
      </c>
      <c r="T379" t="s">
        <v>52</v>
      </c>
      <c r="U379" t="s">
        <v>52</v>
      </c>
      <c r="V379" t="s">
        <v>52</v>
      </c>
      <c r="W379" t="s">
        <v>52</v>
      </c>
      <c r="X379" t="s">
        <v>52</v>
      </c>
      <c r="Y379" t="s">
        <v>52</v>
      </c>
      <c r="Z379" t="s">
        <v>52</v>
      </c>
      <c r="AA379" t="s">
        <v>52</v>
      </c>
      <c r="AB379" t="s">
        <v>52</v>
      </c>
      <c r="AD379" t="s">
        <v>45</v>
      </c>
      <c r="AE379" t="s">
        <v>52</v>
      </c>
      <c r="AF379" t="s">
        <v>52</v>
      </c>
      <c r="AG379" t="s">
        <v>45</v>
      </c>
      <c r="AH379" t="s">
        <v>52</v>
      </c>
      <c r="AI379" t="s">
        <v>52</v>
      </c>
      <c r="AJ379" t="s">
        <v>52</v>
      </c>
      <c r="AK379" t="s">
        <v>52</v>
      </c>
      <c r="AO379" t="s">
        <v>52</v>
      </c>
      <c r="AQ379" t="s">
        <v>408</v>
      </c>
      <c r="AR379" t="s">
        <v>52</v>
      </c>
      <c r="AZ379">
        <v>380</v>
      </c>
      <c r="BA379" t="s">
        <v>4135</v>
      </c>
      <c r="BB379">
        <v>24885740</v>
      </c>
      <c r="BC379" t="s">
        <v>449</v>
      </c>
      <c r="BD379" t="s">
        <v>450</v>
      </c>
    </row>
    <row r="380" spans="1:56" x14ac:dyDescent="0.25">
      <c r="G380" s="4">
        <v>84</v>
      </c>
      <c r="H380" s="6" t="s">
        <v>46</v>
      </c>
      <c r="I380" t="s">
        <v>4865</v>
      </c>
      <c r="J380" t="s">
        <v>4130</v>
      </c>
      <c r="L380" t="s">
        <v>4138</v>
      </c>
      <c r="M380" t="s">
        <v>4866</v>
      </c>
      <c r="N380" s="2">
        <v>38</v>
      </c>
      <c r="O380" t="s">
        <v>4140</v>
      </c>
      <c r="Q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52</v>
      </c>
      <c r="AK380" t="s">
        <v>52</v>
      </c>
      <c r="AO380" t="s">
        <v>45</v>
      </c>
      <c r="AP380" s="2">
        <v>6</v>
      </c>
      <c r="AQ380" t="s">
        <v>408</v>
      </c>
      <c r="AS380" t="s">
        <v>202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1</v>
      </c>
      <c r="AZ380">
        <v>381</v>
      </c>
      <c r="BA380" t="s">
        <v>4135</v>
      </c>
      <c r="BB380">
        <v>24885741</v>
      </c>
      <c r="BC380" t="s">
        <v>452</v>
      </c>
      <c r="BD380" t="s">
        <v>453</v>
      </c>
    </row>
    <row r="381" spans="1:56" x14ac:dyDescent="0.25">
      <c r="G381" s="4">
        <v>84</v>
      </c>
      <c r="H381" s="6" t="s">
        <v>66</v>
      </c>
      <c r="I381" t="s">
        <v>4867</v>
      </c>
      <c r="J381" t="s">
        <v>4157</v>
      </c>
      <c r="L381" t="s">
        <v>4131</v>
      </c>
      <c r="M381" t="s">
        <v>4868</v>
      </c>
      <c r="N381" s="2">
        <v>44</v>
      </c>
      <c r="O381" t="s">
        <v>4146</v>
      </c>
      <c r="Q381" t="s">
        <v>52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52</v>
      </c>
      <c r="AK381" t="s">
        <v>52</v>
      </c>
      <c r="AO381" t="s">
        <v>45</v>
      </c>
      <c r="AP381" s="2">
        <v>6</v>
      </c>
      <c r="AQ381" t="s">
        <v>4163</v>
      </c>
      <c r="AS381" t="s">
        <v>202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1</v>
      </c>
      <c r="AZ381">
        <v>382</v>
      </c>
      <c r="BA381" t="s">
        <v>4135</v>
      </c>
      <c r="BB381">
        <v>24885741</v>
      </c>
      <c r="BC381" t="s">
        <v>452</v>
      </c>
      <c r="BD381" t="s">
        <v>453</v>
      </c>
    </row>
    <row r="382" spans="1:56" x14ac:dyDescent="0.25">
      <c r="G382" s="4">
        <v>84</v>
      </c>
      <c r="H382" s="6" t="s">
        <v>89</v>
      </c>
      <c r="I382" t="s">
        <v>4869</v>
      </c>
      <c r="J382" t="s">
        <v>4144</v>
      </c>
      <c r="L382" t="s">
        <v>4131</v>
      </c>
      <c r="M382" t="s">
        <v>4870</v>
      </c>
      <c r="N382" s="2">
        <v>19</v>
      </c>
      <c r="O382" t="s">
        <v>4162</v>
      </c>
      <c r="Q382" t="s">
        <v>45</v>
      </c>
      <c r="AD382" t="s">
        <v>45</v>
      </c>
      <c r="AE382" t="s">
        <v>52</v>
      </c>
      <c r="AF382" t="s">
        <v>45</v>
      </c>
      <c r="AG382" t="s">
        <v>45</v>
      </c>
      <c r="AH382" t="s">
        <v>45</v>
      </c>
      <c r="AI382" t="s">
        <v>45</v>
      </c>
      <c r="AJ382" t="s">
        <v>52</v>
      </c>
      <c r="AK382" t="s">
        <v>52</v>
      </c>
      <c r="AO382" t="s">
        <v>52</v>
      </c>
      <c r="AQ382" t="s">
        <v>4163</v>
      </c>
      <c r="AZ382">
        <v>383</v>
      </c>
      <c r="BA382" t="s">
        <v>4135</v>
      </c>
      <c r="BB382">
        <v>24885741</v>
      </c>
      <c r="BC382" t="s">
        <v>452</v>
      </c>
      <c r="BD382" t="s">
        <v>453</v>
      </c>
    </row>
    <row r="383" spans="1:56" x14ac:dyDescent="0.25">
      <c r="A383" t="s">
        <v>38</v>
      </c>
      <c r="B383" t="s">
        <v>39</v>
      </c>
      <c r="C383" t="s">
        <v>40</v>
      </c>
      <c r="D383" t="s">
        <v>292</v>
      </c>
      <c r="E383" t="s">
        <v>10132</v>
      </c>
      <c r="G383" s="4">
        <v>84</v>
      </c>
      <c r="H383" s="6" t="s">
        <v>89</v>
      </c>
      <c r="I383" t="s">
        <v>4871</v>
      </c>
      <c r="J383" t="s">
        <v>4144</v>
      </c>
      <c r="L383" t="s">
        <v>4131</v>
      </c>
      <c r="M383" t="s">
        <v>4872</v>
      </c>
      <c r="N383" s="2">
        <v>16</v>
      </c>
      <c r="O383" t="s">
        <v>4146</v>
      </c>
      <c r="P383" t="s">
        <v>4197</v>
      </c>
      <c r="Q383" t="s">
        <v>45</v>
      </c>
      <c r="R383" t="s">
        <v>45</v>
      </c>
      <c r="T383" t="s">
        <v>45</v>
      </c>
      <c r="U383" t="s">
        <v>45</v>
      </c>
      <c r="V383" t="s">
        <v>52</v>
      </c>
      <c r="W383" t="s">
        <v>45</v>
      </c>
      <c r="X383" t="s">
        <v>52</v>
      </c>
      <c r="Y383" t="s">
        <v>45</v>
      </c>
      <c r="Z383" t="s">
        <v>52</v>
      </c>
      <c r="AA383" t="s">
        <v>45</v>
      </c>
      <c r="AB383" t="s">
        <v>52</v>
      </c>
      <c r="AD383" t="s">
        <v>45</v>
      </c>
      <c r="AE383" t="s">
        <v>52</v>
      </c>
      <c r="AF383" t="s">
        <v>52</v>
      </c>
      <c r="AG383" t="s">
        <v>45</v>
      </c>
      <c r="AH383" t="s">
        <v>52</v>
      </c>
      <c r="AI383" t="s">
        <v>52</v>
      </c>
      <c r="AJ383" t="s">
        <v>52</v>
      </c>
      <c r="AK383" t="s">
        <v>52</v>
      </c>
      <c r="AM383" t="s">
        <v>4159</v>
      </c>
      <c r="AO383" t="s">
        <v>52</v>
      </c>
      <c r="AQ383" t="s">
        <v>408</v>
      </c>
      <c r="AR383" t="s">
        <v>52</v>
      </c>
      <c r="AZ383">
        <v>384</v>
      </c>
      <c r="BA383" t="s">
        <v>4135</v>
      </c>
      <c r="BB383">
        <v>24885741</v>
      </c>
      <c r="BC383" t="s">
        <v>452</v>
      </c>
      <c r="BD383" t="s">
        <v>453</v>
      </c>
    </row>
    <row r="384" spans="1:56" x14ac:dyDescent="0.25">
      <c r="A384" t="s">
        <v>38</v>
      </c>
      <c r="B384" t="s">
        <v>39</v>
      </c>
      <c r="C384" t="s">
        <v>40</v>
      </c>
      <c r="D384" t="s">
        <v>292</v>
      </c>
      <c r="E384" t="s">
        <v>10132</v>
      </c>
      <c r="G384" s="4">
        <v>84</v>
      </c>
      <c r="H384" s="6" t="s">
        <v>89</v>
      </c>
      <c r="I384" t="s">
        <v>4873</v>
      </c>
      <c r="J384" t="s">
        <v>4144</v>
      </c>
      <c r="L384" t="s">
        <v>4138</v>
      </c>
      <c r="M384" t="s">
        <v>4874</v>
      </c>
      <c r="N384" s="2">
        <v>14</v>
      </c>
      <c r="O384" t="s">
        <v>4146</v>
      </c>
      <c r="P384" t="s">
        <v>4179</v>
      </c>
      <c r="Q384" t="s">
        <v>45</v>
      </c>
      <c r="R384" t="s">
        <v>45</v>
      </c>
      <c r="T384" t="s">
        <v>52</v>
      </c>
      <c r="U384" t="s">
        <v>52</v>
      </c>
      <c r="V384" t="s">
        <v>52</v>
      </c>
      <c r="W384" t="s">
        <v>52</v>
      </c>
      <c r="X384" t="s">
        <v>52</v>
      </c>
      <c r="Y384" t="s">
        <v>45</v>
      </c>
      <c r="Z384" t="s">
        <v>52</v>
      </c>
      <c r="AA384" t="s">
        <v>45</v>
      </c>
      <c r="AB384" t="s">
        <v>52</v>
      </c>
      <c r="AD384" t="s">
        <v>45</v>
      </c>
      <c r="AE384" t="s">
        <v>52</v>
      </c>
      <c r="AF384" t="s">
        <v>52</v>
      </c>
      <c r="AG384" t="s">
        <v>52</v>
      </c>
      <c r="AH384" t="s">
        <v>52</v>
      </c>
      <c r="AI384" t="s">
        <v>52</v>
      </c>
      <c r="AJ384" t="s">
        <v>52</v>
      </c>
      <c r="AK384" t="s">
        <v>52</v>
      </c>
      <c r="AM384" t="s">
        <v>4159</v>
      </c>
      <c r="AN384" t="s">
        <v>52</v>
      </c>
      <c r="AO384" t="s">
        <v>52</v>
      </c>
      <c r="AQ384" t="s">
        <v>408</v>
      </c>
      <c r="AR384" t="s">
        <v>52</v>
      </c>
      <c r="AZ384">
        <v>385</v>
      </c>
      <c r="BA384" t="s">
        <v>4135</v>
      </c>
      <c r="BB384">
        <v>24885741</v>
      </c>
      <c r="BC384" t="s">
        <v>452</v>
      </c>
      <c r="BD384" t="s">
        <v>453</v>
      </c>
    </row>
    <row r="385" spans="1:56" x14ac:dyDescent="0.25">
      <c r="A385" t="s">
        <v>38</v>
      </c>
      <c r="B385" t="s">
        <v>39</v>
      </c>
      <c r="C385" t="s">
        <v>40</v>
      </c>
      <c r="D385" t="s">
        <v>292</v>
      </c>
      <c r="E385" t="s">
        <v>10132</v>
      </c>
      <c r="G385" s="4">
        <v>84</v>
      </c>
      <c r="H385" s="6" t="s">
        <v>89</v>
      </c>
      <c r="I385" t="s">
        <v>4875</v>
      </c>
      <c r="J385" t="s">
        <v>4144</v>
      </c>
      <c r="L385" t="s">
        <v>4131</v>
      </c>
      <c r="M385" t="s">
        <v>4876</v>
      </c>
      <c r="N385" s="2">
        <v>11</v>
      </c>
      <c r="O385" t="s">
        <v>4146</v>
      </c>
      <c r="P385" t="s">
        <v>4179</v>
      </c>
      <c r="Q385" t="s">
        <v>45</v>
      </c>
      <c r="R385" t="s">
        <v>45</v>
      </c>
      <c r="T385" t="s">
        <v>45</v>
      </c>
      <c r="U385" t="s">
        <v>52</v>
      </c>
      <c r="V385" t="s">
        <v>52</v>
      </c>
      <c r="W385" t="s">
        <v>45</v>
      </c>
      <c r="X385" t="s">
        <v>52</v>
      </c>
      <c r="Y385" t="s">
        <v>45</v>
      </c>
      <c r="Z385" t="s">
        <v>52</v>
      </c>
      <c r="AA385" t="s">
        <v>45</v>
      </c>
      <c r="AB385" t="s">
        <v>52</v>
      </c>
      <c r="AD385" t="s">
        <v>45</v>
      </c>
      <c r="AE385" t="s">
        <v>52</v>
      </c>
      <c r="AF385" t="s">
        <v>52</v>
      </c>
      <c r="AG385" t="s">
        <v>52</v>
      </c>
      <c r="AH385" t="s">
        <v>52</v>
      </c>
      <c r="AI385" t="s">
        <v>52</v>
      </c>
      <c r="AJ385" t="s">
        <v>52</v>
      </c>
      <c r="AK385" t="s">
        <v>52</v>
      </c>
      <c r="AM385" t="s">
        <v>4159</v>
      </c>
      <c r="AO385" t="s">
        <v>52</v>
      </c>
      <c r="AQ385" t="s">
        <v>408</v>
      </c>
      <c r="AR385" t="s">
        <v>52</v>
      </c>
      <c r="AZ385">
        <v>386</v>
      </c>
      <c r="BA385" t="s">
        <v>4135</v>
      </c>
      <c r="BB385">
        <v>24885741</v>
      </c>
      <c r="BC385" t="s">
        <v>452</v>
      </c>
      <c r="BD385" t="s">
        <v>453</v>
      </c>
    </row>
    <row r="386" spans="1:56" x14ac:dyDescent="0.25">
      <c r="G386" s="4">
        <v>84</v>
      </c>
      <c r="H386" s="6" t="s">
        <v>89</v>
      </c>
      <c r="I386" t="s">
        <v>4877</v>
      </c>
      <c r="J386" t="s">
        <v>4144</v>
      </c>
      <c r="L386" t="s">
        <v>4131</v>
      </c>
      <c r="M386" t="s">
        <v>4878</v>
      </c>
      <c r="N386" s="2">
        <v>5</v>
      </c>
      <c r="P386" t="s">
        <v>4147</v>
      </c>
      <c r="Q386" t="s">
        <v>52</v>
      </c>
      <c r="R386" t="s">
        <v>4147</v>
      </c>
      <c r="T386" t="s">
        <v>52</v>
      </c>
      <c r="U386" t="s">
        <v>52</v>
      </c>
      <c r="V386" t="s">
        <v>52</v>
      </c>
      <c r="W386" t="s">
        <v>52</v>
      </c>
      <c r="X386" t="s">
        <v>52</v>
      </c>
      <c r="Y386" t="s">
        <v>52</v>
      </c>
      <c r="Z386" t="s">
        <v>52</v>
      </c>
      <c r="AA386" t="s">
        <v>52</v>
      </c>
      <c r="AB386" t="s">
        <v>52</v>
      </c>
      <c r="AD386" t="s">
        <v>45</v>
      </c>
      <c r="AE386" t="s">
        <v>52</v>
      </c>
      <c r="AF386" t="s">
        <v>52</v>
      </c>
      <c r="AG386" t="s">
        <v>52</v>
      </c>
      <c r="AH386" t="s">
        <v>52</v>
      </c>
      <c r="AI386" t="s">
        <v>52</v>
      </c>
      <c r="AJ386" t="s">
        <v>52</v>
      </c>
      <c r="AK386" t="s">
        <v>52</v>
      </c>
      <c r="AO386" t="s">
        <v>52</v>
      </c>
      <c r="AQ386" t="s">
        <v>408</v>
      </c>
      <c r="AR386" t="s">
        <v>52</v>
      </c>
      <c r="AZ386">
        <v>387</v>
      </c>
      <c r="BA386" t="s">
        <v>4135</v>
      </c>
      <c r="BB386">
        <v>24885741</v>
      </c>
      <c r="BC386" t="s">
        <v>452</v>
      </c>
      <c r="BD386" t="s">
        <v>453</v>
      </c>
    </row>
    <row r="387" spans="1:56" x14ac:dyDescent="0.25">
      <c r="G387" s="4">
        <v>84</v>
      </c>
      <c r="H387" s="6" t="s">
        <v>89</v>
      </c>
      <c r="I387" t="s">
        <v>4879</v>
      </c>
      <c r="J387" t="s">
        <v>4144</v>
      </c>
      <c r="L387" t="s">
        <v>4131</v>
      </c>
      <c r="M387" t="s">
        <v>4880</v>
      </c>
      <c r="N387" s="2">
        <v>2</v>
      </c>
      <c r="P387" t="s">
        <v>4147</v>
      </c>
      <c r="Q387" t="s">
        <v>52</v>
      </c>
      <c r="R387" t="s">
        <v>4147</v>
      </c>
      <c r="T387" t="s">
        <v>52</v>
      </c>
      <c r="U387" t="s">
        <v>52</v>
      </c>
      <c r="V387" t="s">
        <v>52</v>
      </c>
      <c r="W387" t="s">
        <v>52</v>
      </c>
      <c r="X387" t="s">
        <v>52</v>
      </c>
      <c r="Y387" t="s">
        <v>52</v>
      </c>
      <c r="Z387" t="s">
        <v>52</v>
      </c>
      <c r="AA387" t="s">
        <v>52</v>
      </c>
      <c r="AB387" t="s">
        <v>52</v>
      </c>
      <c r="AD387" t="s">
        <v>45</v>
      </c>
      <c r="AE387" t="s">
        <v>52</v>
      </c>
      <c r="AF387" t="s">
        <v>52</v>
      </c>
      <c r="AG387" t="s">
        <v>52</v>
      </c>
      <c r="AH387" t="s">
        <v>52</v>
      </c>
      <c r="AI387" t="s">
        <v>52</v>
      </c>
      <c r="AJ387" t="s">
        <v>52</v>
      </c>
      <c r="AK387" t="s">
        <v>52</v>
      </c>
      <c r="AO387" t="s">
        <v>52</v>
      </c>
      <c r="AQ387" t="s">
        <v>408</v>
      </c>
      <c r="AR387" t="s">
        <v>52</v>
      </c>
      <c r="AZ387">
        <v>388</v>
      </c>
      <c r="BA387" t="s">
        <v>4135</v>
      </c>
      <c r="BB387">
        <v>24885741</v>
      </c>
      <c r="BC387" t="s">
        <v>452</v>
      </c>
      <c r="BD387" t="s">
        <v>453</v>
      </c>
    </row>
    <row r="388" spans="1:56" x14ac:dyDescent="0.25">
      <c r="G388" s="4">
        <v>85</v>
      </c>
      <c r="H388" s="6" t="s">
        <v>46</v>
      </c>
      <c r="I388" t="s">
        <v>454</v>
      </c>
      <c r="J388" t="s">
        <v>4130</v>
      </c>
      <c r="L388" t="s">
        <v>4138</v>
      </c>
      <c r="M388" t="s">
        <v>4881</v>
      </c>
      <c r="N388" s="2">
        <v>52</v>
      </c>
      <c r="O388" t="s">
        <v>4134</v>
      </c>
      <c r="Q388" t="s">
        <v>52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52</v>
      </c>
      <c r="AK388" t="s">
        <v>52</v>
      </c>
      <c r="AO388" t="s">
        <v>45</v>
      </c>
      <c r="AP388" s="2">
        <v>5</v>
      </c>
      <c r="AQ388" t="s">
        <v>4185</v>
      </c>
      <c r="AZ388">
        <v>389</v>
      </c>
      <c r="BA388" t="s">
        <v>4135</v>
      </c>
      <c r="BB388">
        <v>24885742</v>
      </c>
      <c r="BC388" t="s">
        <v>456</v>
      </c>
      <c r="BD388" t="s">
        <v>457</v>
      </c>
    </row>
    <row r="389" spans="1:56" x14ac:dyDescent="0.25">
      <c r="G389" s="4">
        <v>85</v>
      </c>
      <c r="H389" s="6" t="s">
        <v>66</v>
      </c>
      <c r="I389" t="s">
        <v>4882</v>
      </c>
      <c r="J389" t="s">
        <v>4157</v>
      </c>
      <c r="L389" t="s">
        <v>4131</v>
      </c>
      <c r="M389" t="s">
        <v>4883</v>
      </c>
      <c r="N389" s="2">
        <v>57</v>
      </c>
      <c r="O389" t="s">
        <v>4146</v>
      </c>
      <c r="Q389" t="s">
        <v>52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45</v>
      </c>
      <c r="AJ389" t="s">
        <v>52</v>
      </c>
      <c r="AK389" t="s">
        <v>52</v>
      </c>
      <c r="AO389" t="s">
        <v>45</v>
      </c>
      <c r="AP389" s="2">
        <v>7</v>
      </c>
      <c r="AQ389" t="s">
        <v>4185</v>
      </c>
      <c r="AZ389">
        <v>390</v>
      </c>
      <c r="BA389" t="s">
        <v>4135</v>
      </c>
      <c r="BB389">
        <v>24885742</v>
      </c>
      <c r="BC389" t="s">
        <v>456</v>
      </c>
      <c r="BD389" t="s">
        <v>457</v>
      </c>
    </row>
    <row r="390" spans="1:56" x14ac:dyDescent="0.25">
      <c r="A390" t="s">
        <v>38</v>
      </c>
      <c r="B390" t="s">
        <v>39</v>
      </c>
      <c r="C390" t="s">
        <v>40</v>
      </c>
      <c r="D390" t="s">
        <v>292</v>
      </c>
      <c r="E390" t="s">
        <v>10132</v>
      </c>
      <c r="G390" s="4">
        <v>85</v>
      </c>
      <c r="H390" s="6" t="s">
        <v>89</v>
      </c>
      <c r="I390" t="s">
        <v>4884</v>
      </c>
      <c r="J390" t="s">
        <v>4144</v>
      </c>
      <c r="L390" t="s">
        <v>4131</v>
      </c>
      <c r="M390" t="s">
        <v>4885</v>
      </c>
      <c r="N390" s="2">
        <v>8</v>
      </c>
      <c r="O390" t="s">
        <v>4146</v>
      </c>
      <c r="P390" t="s">
        <v>4147</v>
      </c>
      <c r="Q390" t="s">
        <v>45</v>
      </c>
      <c r="R390" t="s">
        <v>45</v>
      </c>
      <c r="T390" t="s">
        <v>52</v>
      </c>
      <c r="U390" t="s">
        <v>52</v>
      </c>
      <c r="V390" t="s">
        <v>52</v>
      </c>
      <c r="W390" t="s">
        <v>52</v>
      </c>
      <c r="X390" t="s">
        <v>52</v>
      </c>
      <c r="Y390" t="s">
        <v>52</v>
      </c>
      <c r="Z390" t="s">
        <v>52</v>
      </c>
      <c r="AA390" t="s">
        <v>52</v>
      </c>
      <c r="AB390" t="s">
        <v>52</v>
      </c>
      <c r="AD390" t="s">
        <v>45</v>
      </c>
      <c r="AE390" t="s">
        <v>52</v>
      </c>
      <c r="AF390" t="s">
        <v>52</v>
      </c>
      <c r="AG390" t="s">
        <v>52</v>
      </c>
      <c r="AH390" t="s">
        <v>52</v>
      </c>
      <c r="AI390" t="s">
        <v>52</v>
      </c>
      <c r="AJ390" t="s">
        <v>52</v>
      </c>
      <c r="AK390" t="s">
        <v>52</v>
      </c>
      <c r="AO390" t="s">
        <v>52</v>
      </c>
      <c r="AQ390" t="s">
        <v>408</v>
      </c>
      <c r="AR390" t="s">
        <v>52</v>
      </c>
      <c r="AZ390">
        <v>391</v>
      </c>
      <c r="BA390" t="s">
        <v>4135</v>
      </c>
      <c r="BB390">
        <v>24885742</v>
      </c>
      <c r="BC390" t="s">
        <v>456</v>
      </c>
      <c r="BD390" t="s">
        <v>457</v>
      </c>
    </row>
    <row r="391" spans="1:56" x14ac:dyDescent="0.25">
      <c r="G391" s="4">
        <v>86</v>
      </c>
      <c r="H391" s="6" t="s">
        <v>46</v>
      </c>
      <c r="I391" t="s">
        <v>4886</v>
      </c>
      <c r="J391" t="s">
        <v>4130</v>
      </c>
      <c r="L391" t="s">
        <v>4138</v>
      </c>
      <c r="M391" t="s">
        <v>4887</v>
      </c>
      <c r="N391" s="2">
        <v>25</v>
      </c>
      <c r="O391" t="s">
        <v>4146</v>
      </c>
      <c r="Q391" t="s">
        <v>52</v>
      </c>
      <c r="AD391" t="s">
        <v>45</v>
      </c>
      <c r="AE391" t="s">
        <v>52</v>
      </c>
      <c r="AF391" t="s">
        <v>45</v>
      </c>
      <c r="AG391" t="s">
        <v>45</v>
      </c>
      <c r="AH391" t="s">
        <v>45</v>
      </c>
      <c r="AI391" t="s">
        <v>45</v>
      </c>
      <c r="AJ391" t="s">
        <v>52</v>
      </c>
      <c r="AK391" t="s">
        <v>52</v>
      </c>
      <c r="AO391" t="s">
        <v>45</v>
      </c>
      <c r="AP391" s="2">
        <v>4</v>
      </c>
      <c r="AQ391" t="s">
        <v>408</v>
      </c>
      <c r="AZ391">
        <v>392</v>
      </c>
      <c r="BA391" t="s">
        <v>4135</v>
      </c>
      <c r="BB391">
        <v>24885746</v>
      </c>
      <c r="BC391" t="s">
        <v>460</v>
      </c>
      <c r="BD391" t="s">
        <v>461</v>
      </c>
    </row>
    <row r="392" spans="1:56" x14ac:dyDescent="0.25">
      <c r="G392" s="4">
        <v>86</v>
      </c>
      <c r="H392" s="6" t="s">
        <v>66</v>
      </c>
      <c r="I392" t="s">
        <v>4888</v>
      </c>
      <c r="J392" t="s">
        <v>4157</v>
      </c>
      <c r="L392" t="s">
        <v>4131</v>
      </c>
      <c r="M392" t="s">
        <v>4889</v>
      </c>
      <c r="N392" s="2">
        <v>27</v>
      </c>
      <c r="O392" t="s">
        <v>4140</v>
      </c>
      <c r="Q392" t="s">
        <v>52</v>
      </c>
      <c r="AD392" t="s">
        <v>45</v>
      </c>
      <c r="AE392" t="s">
        <v>52</v>
      </c>
      <c r="AF392" t="s">
        <v>45</v>
      </c>
      <c r="AG392" t="s">
        <v>45</v>
      </c>
      <c r="AH392" t="s">
        <v>45</v>
      </c>
      <c r="AI392" t="s">
        <v>45</v>
      </c>
      <c r="AJ392" t="s">
        <v>52</v>
      </c>
      <c r="AK392" t="s">
        <v>52</v>
      </c>
      <c r="AO392" t="s">
        <v>45</v>
      </c>
      <c r="AP392" s="2">
        <v>4</v>
      </c>
      <c r="AQ392" t="s">
        <v>4158</v>
      </c>
      <c r="AZ392">
        <v>393</v>
      </c>
      <c r="BA392" t="s">
        <v>4135</v>
      </c>
      <c r="BB392">
        <v>24885746</v>
      </c>
      <c r="BC392" t="s">
        <v>460</v>
      </c>
      <c r="BD392" t="s">
        <v>461</v>
      </c>
    </row>
    <row r="393" spans="1:56" x14ac:dyDescent="0.25">
      <c r="A393" t="s">
        <v>38</v>
      </c>
      <c r="B393" t="s">
        <v>39</v>
      </c>
      <c r="C393" t="s">
        <v>40</v>
      </c>
      <c r="D393" t="s">
        <v>292</v>
      </c>
      <c r="E393" t="s">
        <v>10132</v>
      </c>
      <c r="G393" s="4">
        <v>86</v>
      </c>
      <c r="H393" s="6" t="s">
        <v>89</v>
      </c>
      <c r="I393" t="s">
        <v>4890</v>
      </c>
      <c r="J393" t="s">
        <v>4144</v>
      </c>
      <c r="L393" t="s">
        <v>4138</v>
      </c>
      <c r="M393" t="s">
        <v>4891</v>
      </c>
      <c r="N393" s="2">
        <v>8</v>
      </c>
      <c r="O393" t="s">
        <v>4146</v>
      </c>
      <c r="P393" t="s">
        <v>4147</v>
      </c>
      <c r="Q393" t="s">
        <v>45</v>
      </c>
      <c r="R393" t="s">
        <v>45</v>
      </c>
      <c r="T393" t="s">
        <v>52</v>
      </c>
      <c r="U393" t="s">
        <v>52</v>
      </c>
      <c r="V393" t="s">
        <v>52</v>
      </c>
      <c r="W393" t="s">
        <v>52</v>
      </c>
      <c r="X393" t="s">
        <v>52</v>
      </c>
      <c r="Y393" t="s">
        <v>52</v>
      </c>
      <c r="Z393" t="s">
        <v>52</v>
      </c>
      <c r="AA393" t="s">
        <v>45</v>
      </c>
      <c r="AB393" t="s">
        <v>52</v>
      </c>
      <c r="AD393" t="s">
        <v>45</v>
      </c>
      <c r="AE393" t="s">
        <v>52</v>
      </c>
      <c r="AF393" t="s">
        <v>52</v>
      </c>
      <c r="AG393" t="s">
        <v>45</v>
      </c>
      <c r="AH393" t="s">
        <v>52</v>
      </c>
      <c r="AI393" t="s">
        <v>52</v>
      </c>
      <c r="AJ393" t="s">
        <v>52</v>
      </c>
      <c r="AK393" t="s">
        <v>52</v>
      </c>
      <c r="AO393" t="s">
        <v>52</v>
      </c>
      <c r="AQ393" t="s">
        <v>408</v>
      </c>
      <c r="AR393" t="s">
        <v>52</v>
      </c>
      <c r="AZ393">
        <v>394</v>
      </c>
      <c r="BA393" t="s">
        <v>4135</v>
      </c>
      <c r="BB393">
        <v>24885746</v>
      </c>
      <c r="BC393" t="s">
        <v>460</v>
      </c>
      <c r="BD393" t="s">
        <v>461</v>
      </c>
    </row>
    <row r="394" spans="1:56" x14ac:dyDescent="0.25">
      <c r="G394" s="4">
        <v>86</v>
      </c>
      <c r="H394" s="6" t="s">
        <v>89</v>
      </c>
      <c r="I394" t="s">
        <v>4892</v>
      </c>
      <c r="J394" t="s">
        <v>4144</v>
      </c>
      <c r="L394" t="s">
        <v>4131</v>
      </c>
      <c r="M394" t="s">
        <v>4893</v>
      </c>
      <c r="N394" s="2">
        <v>5</v>
      </c>
      <c r="P394" t="s">
        <v>4147</v>
      </c>
      <c r="Q394" t="s">
        <v>52</v>
      </c>
      <c r="R394" t="s">
        <v>4147</v>
      </c>
      <c r="T394" t="s">
        <v>52</v>
      </c>
      <c r="U394" t="s">
        <v>52</v>
      </c>
      <c r="V394" t="s">
        <v>52</v>
      </c>
      <c r="W394" t="s">
        <v>52</v>
      </c>
      <c r="X394" t="s">
        <v>52</v>
      </c>
      <c r="Y394" t="s">
        <v>52</v>
      </c>
      <c r="Z394" t="s">
        <v>52</v>
      </c>
      <c r="AA394" t="s">
        <v>52</v>
      </c>
      <c r="AB394" t="s">
        <v>52</v>
      </c>
      <c r="AD394" t="s">
        <v>45</v>
      </c>
      <c r="AE394" t="s">
        <v>52</v>
      </c>
      <c r="AF394" t="s">
        <v>52</v>
      </c>
      <c r="AG394" t="s">
        <v>45</v>
      </c>
      <c r="AH394" t="s">
        <v>52</v>
      </c>
      <c r="AI394" t="s">
        <v>52</v>
      </c>
      <c r="AJ394" t="s">
        <v>52</v>
      </c>
      <c r="AK394" t="s">
        <v>52</v>
      </c>
      <c r="AO394" t="s">
        <v>52</v>
      </c>
      <c r="AQ394" t="s">
        <v>408</v>
      </c>
      <c r="AR394" t="s">
        <v>52</v>
      </c>
      <c r="AZ394">
        <v>395</v>
      </c>
      <c r="BA394" t="s">
        <v>4135</v>
      </c>
      <c r="BB394">
        <v>24885746</v>
      </c>
      <c r="BC394" t="s">
        <v>460</v>
      </c>
      <c r="BD394" t="s">
        <v>461</v>
      </c>
    </row>
    <row r="395" spans="1:56" x14ac:dyDescent="0.25">
      <c r="G395" s="4">
        <v>86</v>
      </c>
      <c r="H395" s="6" t="s">
        <v>89</v>
      </c>
      <c r="I395" t="s">
        <v>4894</v>
      </c>
      <c r="J395" t="s">
        <v>4144</v>
      </c>
      <c r="L395" t="s">
        <v>4138</v>
      </c>
      <c r="M395" t="s">
        <v>4895</v>
      </c>
      <c r="N395" s="2">
        <v>3</v>
      </c>
      <c r="P395" t="s">
        <v>4147</v>
      </c>
      <c r="Q395" t="s">
        <v>52</v>
      </c>
      <c r="R395" t="s">
        <v>4147</v>
      </c>
      <c r="T395" t="s">
        <v>52</v>
      </c>
      <c r="U395" t="s">
        <v>52</v>
      </c>
      <c r="V395" t="s">
        <v>52</v>
      </c>
      <c r="W395" t="s">
        <v>52</v>
      </c>
      <c r="X395" t="s">
        <v>52</v>
      </c>
      <c r="Y395" t="s">
        <v>52</v>
      </c>
      <c r="Z395" t="s">
        <v>52</v>
      </c>
      <c r="AA395" t="s">
        <v>52</v>
      </c>
      <c r="AB395" t="s">
        <v>52</v>
      </c>
      <c r="AD395" t="s">
        <v>45</v>
      </c>
      <c r="AE395" t="s">
        <v>52</v>
      </c>
      <c r="AF395" t="s">
        <v>52</v>
      </c>
      <c r="AG395" t="s">
        <v>52</v>
      </c>
      <c r="AH395" t="s">
        <v>52</v>
      </c>
      <c r="AI395" t="s">
        <v>52</v>
      </c>
      <c r="AJ395" t="s">
        <v>52</v>
      </c>
      <c r="AK395" t="s">
        <v>52</v>
      </c>
      <c r="AO395" t="s">
        <v>52</v>
      </c>
      <c r="AQ395" t="s">
        <v>408</v>
      </c>
      <c r="AR395" t="s">
        <v>52</v>
      </c>
      <c r="AZ395">
        <v>396</v>
      </c>
      <c r="BA395" t="s">
        <v>4135</v>
      </c>
      <c r="BB395">
        <v>24885746</v>
      </c>
      <c r="BC395" t="s">
        <v>460</v>
      </c>
      <c r="BD395" t="s">
        <v>461</v>
      </c>
    </row>
    <row r="396" spans="1:56" x14ac:dyDescent="0.25">
      <c r="G396" s="4">
        <v>86</v>
      </c>
      <c r="H396" s="6" t="s">
        <v>89</v>
      </c>
      <c r="I396" t="s">
        <v>4896</v>
      </c>
      <c r="J396" t="s">
        <v>4144</v>
      </c>
      <c r="L396" t="s">
        <v>4131</v>
      </c>
      <c r="M396" t="s">
        <v>4897</v>
      </c>
      <c r="N396" s="2">
        <v>0</v>
      </c>
      <c r="P396" t="s">
        <v>4147</v>
      </c>
      <c r="Q396" t="s">
        <v>52</v>
      </c>
      <c r="R396" t="s">
        <v>4147</v>
      </c>
      <c r="T396" t="s">
        <v>52</v>
      </c>
      <c r="U396" t="s">
        <v>52</v>
      </c>
      <c r="V396" t="s">
        <v>52</v>
      </c>
      <c r="W396" t="s">
        <v>52</v>
      </c>
      <c r="X396" t="s">
        <v>52</v>
      </c>
      <c r="Y396" t="s">
        <v>52</v>
      </c>
      <c r="Z396" t="s">
        <v>52</v>
      </c>
      <c r="AA396" t="s">
        <v>52</v>
      </c>
      <c r="AB396" t="s">
        <v>52</v>
      </c>
      <c r="AD396" t="s">
        <v>52</v>
      </c>
      <c r="AE396" t="s">
        <v>52</v>
      </c>
      <c r="AF396" t="s">
        <v>52</v>
      </c>
      <c r="AG396" t="s">
        <v>52</v>
      </c>
      <c r="AH396" t="s">
        <v>52</v>
      </c>
      <c r="AI396" t="s">
        <v>52</v>
      </c>
      <c r="AJ396" t="s">
        <v>52</v>
      </c>
      <c r="AK396" t="s">
        <v>52</v>
      </c>
      <c r="AO396" t="s">
        <v>52</v>
      </c>
      <c r="AQ396" t="s">
        <v>408</v>
      </c>
      <c r="AR396" t="s">
        <v>52</v>
      </c>
      <c r="AZ396">
        <v>397</v>
      </c>
      <c r="BA396" t="s">
        <v>4135</v>
      </c>
      <c r="BB396">
        <v>24885746</v>
      </c>
      <c r="BC396" t="s">
        <v>460</v>
      </c>
      <c r="BD396" t="s">
        <v>461</v>
      </c>
    </row>
    <row r="397" spans="1:56" x14ac:dyDescent="0.25">
      <c r="A397" t="s">
        <v>38</v>
      </c>
      <c r="B397" t="s">
        <v>39</v>
      </c>
      <c r="C397" t="s">
        <v>40</v>
      </c>
      <c r="D397" t="s">
        <v>292</v>
      </c>
      <c r="E397" t="s">
        <v>10132</v>
      </c>
      <c r="G397" s="4">
        <v>87</v>
      </c>
      <c r="H397" s="6" t="s">
        <v>462</v>
      </c>
      <c r="I397" t="s">
        <v>462</v>
      </c>
      <c r="J397" t="s">
        <v>4130</v>
      </c>
      <c r="L397" t="s">
        <v>4138</v>
      </c>
      <c r="M397" t="s">
        <v>4898</v>
      </c>
      <c r="N397" s="2">
        <v>15</v>
      </c>
      <c r="O397" t="s">
        <v>4146</v>
      </c>
      <c r="P397" t="s">
        <v>4197</v>
      </c>
      <c r="Q397" t="s">
        <v>45</v>
      </c>
      <c r="R397" t="s">
        <v>45</v>
      </c>
      <c r="T397" t="s">
        <v>52</v>
      </c>
      <c r="U397" t="s">
        <v>52</v>
      </c>
      <c r="V397" t="s">
        <v>52</v>
      </c>
      <c r="W397" t="s">
        <v>52</v>
      </c>
      <c r="X397" t="s">
        <v>52</v>
      </c>
      <c r="Y397" t="s">
        <v>52</v>
      </c>
      <c r="Z397" t="s">
        <v>52</v>
      </c>
      <c r="AA397" t="s">
        <v>52</v>
      </c>
      <c r="AB397" t="s">
        <v>52</v>
      </c>
      <c r="AD397" t="s">
        <v>45</v>
      </c>
      <c r="AE397" t="s">
        <v>52</v>
      </c>
      <c r="AF397" t="s">
        <v>52</v>
      </c>
      <c r="AG397" t="s">
        <v>45</v>
      </c>
      <c r="AH397" t="s">
        <v>52</v>
      </c>
      <c r="AI397" t="s">
        <v>52</v>
      </c>
      <c r="AJ397" t="s">
        <v>52</v>
      </c>
      <c r="AK397" t="s">
        <v>52</v>
      </c>
      <c r="AM397" t="s">
        <v>4283</v>
      </c>
      <c r="AN397" t="s">
        <v>45</v>
      </c>
      <c r="AO397" t="s">
        <v>52</v>
      </c>
      <c r="AQ397" t="s">
        <v>408</v>
      </c>
      <c r="AR397" t="s">
        <v>52</v>
      </c>
      <c r="AZ397">
        <v>398</v>
      </c>
      <c r="BA397" t="s">
        <v>4135</v>
      </c>
      <c r="BB397">
        <v>24885748</v>
      </c>
      <c r="BC397" t="s">
        <v>464</v>
      </c>
      <c r="BD397" t="s">
        <v>465</v>
      </c>
    </row>
    <row r="398" spans="1:56" x14ac:dyDescent="0.25">
      <c r="G398" s="4">
        <v>87</v>
      </c>
      <c r="H398" s="6" t="s">
        <v>46</v>
      </c>
      <c r="I398" t="s">
        <v>4899</v>
      </c>
      <c r="J398" t="s">
        <v>4157</v>
      </c>
      <c r="L398" t="s">
        <v>4131</v>
      </c>
      <c r="M398" t="s">
        <v>4900</v>
      </c>
      <c r="N398" s="2">
        <v>19</v>
      </c>
      <c r="O398" t="s">
        <v>4162</v>
      </c>
      <c r="Q398" t="s">
        <v>52</v>
      </c>
      <c r="AD398" t="s">
        <v>45</v>
      </c>
      <c r="AE398" t="s">
        <v>52</v>
      </c>
      <c r="AF398" t="s">
        <v>45</v>
      </c>
      <c r="AG398" t="s">
        <v>45</v>
      </c>
      <c r="AH398" t="s">
        <v>45</v>
      </c>
      <c r="AI398" t="s">
        <v>45</v>
      </c>
      <c r="AJ398" t="s">
        <v>52</v>
      </c>
      <c r="AK398" t="s">
        <v>52</v>
      </c>
      <c r="AO398" t="s">
        <v>52</v>
      </c>
      <c r="AQ398" t="s">
        <v>408</v>
      </c>
      <c r="AZ398">
        <v>399</v>
      </c>
      <c r="BA398" t="s">
        <v>4135</v>
      </c>
      <c r="BB398">
        <v>24885748</v>
      </c>
      <c r="BC398" t="s">
        <v>464</v>
      </c>
      <c r="BD398" t="s">
        <v>465</v>
      </c>
    </row>
    <row r="399" spans="1:56" x14ac:dyDescent="0.25">
      <c r="G399" s="4">
        <v>88</v>
      </c>
      <c r="H399" s="6" t="s">
        <v>46</v>
      </c>
      <c r="I399" t="s">
        <v>4901</v>
      </c>
      <c r="J399" t="s">
        <v>4130</v>
      </c>
      <c r="L399" t="s">
        <v>4138</v>
      </c>
      <c r="M399" t="s">
        <v>4902</v>
      </c>
      <c r="N399" s="2">
        <v>39</v>
      </c>
      <c r="O399" t="s">
        <v>4146</v>
      </c>
      <c r="Q399" t="s">
        <v>52</v>
      </c>
      <c r="AD399" t="s">
        <v>45</v>
      </c>
      <c r="AE399" t="s">
        <v>52</v>
      </c>
      <c r="AF399" t="s">
        <v>45</v>
      </c>
      <c r="AG399" t="s">
        <v>45</v>
      </c>
      <c r="AH399" t="s">
        <v>45</v>
      </c>
      <c r="AI399" t="s">
        <v>45</v>
      </c>
      <c r="AJ399" t="s">
        <v>52</v>
      </c>
      <c r="AK399" t="s">
        <v>52</v>
      </c>
      <c r="AO399" t="s">
        <v>45</v>
      </c>
      <c r="AP399" s="2">
        <v>6</v>
      </c>
      <c r="AQ399" t="s">
        <v>408</v>
      </c>
      <c r="AZ399">
        <v>400</v>
      </c>
      <c r="BA399" t="s">
        <v>4135</v>
      </c>
      <c r="BB399">
        <v>24885752</v>
      </c>
      <c r="BC399" t="s">
        <v>468</v>
      </c>
      <c r="BD399" t="s">
        <v>469</v>
      </c>
    </row>
    <row r="400" spans="1:56" x14ac:dyDescent="0.25">
      <c r="G400" s="4">
        <v>88</v>
      </c>
      <c r="H400" s="6" t="s">
        <v>66</v>
      </c>
      <c r="I400" t="s">
        <v>4903</v>
      </c>
      <c r="J400" t="s">
        <v>4157</v>
      </c>
      <c r="L400" t="s">
        <v>4131</v>
      </c>
      <c r="M400" t="s">
        <v>4904</v>
      </c>
      <c r="N400" s="2">
        <v>39</v>
      </c>
      <c r="O400" t="s">
        <v>4150</v>
      </c>
      <c r="Q400" t="s">
        <v>52</v>
      </c>
      <c r="AD400" t="s">
        <v>52</v>
      </c>
      <c r="AE400" t="s">
        <v>52</v>
      </c>
      <c r="AF400" t="s">
        <v>45</v>
      </c>
      <c r="AG400" t="s">
        <v>45</v>
      </c>
      <c r="AH400" t="s">
        <v>45</v>
      </c>
      <c r="AI400" t="s">
        <v>45</v>
      </c>
      <c r="AJ400" t="s">
        <v>52</v>
      </c>
      <c r="AK400" t="s">
        <v>52</v>
      </c>
      <c r="AO400" t="s">
        <v>45</v>
      </c>
      <c r="AP400" s="2">
        <v>7</v>
      </c>
      <c r="AQ400" t="s">
        <v>4158</v>
      </c>
      <c r="AZ400">
        <v>401</v>
      </c>
      <c r="BA400" t="s">
        <v>4135</v>
      </c>
      <c r="BB400">
        <v>24885752</v>
      </c>
      <c r="BC400" t="s">
        <v>468</v>
      </c>
      <c r="BD400" t="s">
        <v>469</v>
      </c>
    </row>
    <row r="401" spans="1:56" x14ac:dyDescent="0.25">
      <c r="G401" s="4">
        <v>88</v>
      </c>
      <c r="H401" s="6" t="s">
        <v>89</v>
      </c>
      <c r="I401" t="s">
        <v>4905</v>
      </c>
      <c r="J401" t="s">
        <v>4144</v>
      </c>
      <c r="L401" t="s">
        <v>4131</v>
      </c>
      <c r="M401" t="s">
        <v>4906</v>
      </c>
      <c r="N401" s="2">
        <v>18</v>
      </c>
      <c r="O401" t="s">
        <v>4146</v>
      </c>
      <c r="Q401" t="s">
        <v>45</v>
      </c>
      <c r="AD401" t="s">
        <v>45</v>
      </c>
      <c r="AE401" t="s">
        <v>52</v>
      </c>
      <c r="AF401" t="s">
        <v>52</v>
      </c>
      <c r="AG401" t="s">
        <v>52</v>
      </c>
      <c r="AH401" t="s">
        <v>52</v>
      </c>
      <c r="AI401" t="s">
        <v>52</v>
      </c>
      <c r="AJ401" t="s">
        <v>52</v>
      </c>
      <c r="AK401" t="s">
        <v>52</v>
      </c>
      <c r="AO401" t="s">
        <v>52</v>
      </c>
      <c r="AQ401" t="s">
        <v>4163</v>
      </c>
      <c r="AS401" t="s">
        <v>4215</v>
      </c>
      <c r="AT401" s="2">
        <v>0</v>
      </c>
      <c r="AU401" s="2">
        <v>0</v>
      </c>
      <c r="AV401" s="2">
        <v>0</v>
      </c>
      <c r="AW401" s="2">
        <v>1</v>
      </c>
      <c r="AX401" s="2">
        <v>0</v>
      </c>
      <c r="AY401" s="2">
        <v>0</v>
      </c>
      <c r="AZ401">
        <v>402</v>
      </c>
      <c r="BA401" t="s">
        <v>4135</v>
      </c>
      <c r="BB401">
        <v>24885752</v>
      </c>
      <c r="BC401" t="s">
        <v>468</v>
      </c>
      <c r="BD401" t="s">
        <v>469</v>
      </c>
    </row>
    <row r="402" spans="1:56" x14ac:dyDescent="0.25">
      <c r="A402" t="s">
        <v>38</v>
      </c>
      <c r="B402" t="s">
        <v>39</v>
      </c>
      <c r="C402" t="s">
        <v>40</v>
      </c>
      <c r="D402" t="s">
        <v>292</v>
      </c>
      <c r="E402" t="s">
        <v>10132</v>
      </c>
      <c r="G402" s="4">
        <v>88</v>
      </c>
      <c r="H402" s="6" t="s">
        <v>89</v>
      </c>
      <c r="I402" t="s">
        <v>4907</v>
      </c>
      <c r="J402" t="s">
        <v>4144</v>
      </c>
      <c r="L402" t="s">
        <v>4131</v>
      </c>
      <c r="M402" t="s">
        <v>4908</v>
      </c>
      <c r="N402" s="2">
        <v>16</v>
      </c>
      <c r="O402" t="s">
        <v>4146</v>
      </c>
      <c r="P402" t="s">
        <v>4197</v>
      </c>
      <c r="Q402" t="s">
        <v>45</v>
      </c>
      <c r="R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52</v>
      </c>
      <c r="Y402" t="s">
        <v>45</v>
      </c>
      <c r="Z402" t="s">
        <v>52</v>
      </c>
      <c r="AA402" t="s">
        <v>52</v>
      </c>
      <c r="AB402" t="s">
        <v>52</v>
      </c>
      <c r="AD402" t="s">
        <v>45</v>
      </c>
      <c r="AE402" t="s">
        <v>52</v>
      </c>
      <c r="AF402" t="s">
        <v>52</v>
      </c>
      <c r="AG402" t="s">
        <v>45</v>
      </c>
      <c r="AH402" t="s">
        <v>52</v>
      </c>
      <c r="AI402" t="s">
        <v>52</v>
      </c>
      <c r="AJ402" t="s">
        <v>52</v>
      </c>
      <c r="AK402" t="s">
        <v>52</v>
      </c>
      <c r="AM402" t="s">
        <v>4241</v>
      </c>
      <c r="AO402" t="s">
        <v>52</v>
      </c>
      <c r="AQ402" t="s">
        <v>408</v>
      </c>
      <c r="AR402" t="s">
        <v>52</v>
      </c>
      <c r="AZ402">
        <v>403</v>
      </c>
      <c r="BA402" t="s">
        <v>4135</v>
      </c>
      <c r="BB402">
        <v>24885752</v>
      </c>
      <c r="BC402" t="s">
        <v>468</v>
      </c>
      <c r="BD402" t="s">
        <v>469</v>
      </c>
    </row>
    <row r="403" spans="1:56" x14ac:dyDescent="0.25">
      <c r="A403" t="s">
        <v>38</v>
      </c>
      <c r="B403" t="s">
        <v>39</v>
      </c>
      <c r="C403" t="s">
        <v>40</v>
      </c>
      <c r="D403" t="s">
        <v>292</v>
      </c>
      <c r="E403" t="s">
        <v>10132</v>
      </c>
      <c r="G403" s="4">
        <v>88</v>
      </c>
      <c r="H403" s="6" t="s">
        <v>89</v>
      </c>
      <c r="I403" t="s">
        <v>4909</v>
      </c>
      <c r="J403" t="s">
        <v>4144</v>
      </c>
      <c r="L403" t="s">
        <v>4131</v>
      </c>
      <c r="M403" t="s">
        <v>4910</v>
      </c>
      <c r="N403" s="2">
        <v>13</v>
      </c>
      <c r="O403" t="s">
        <v>4146</v>
      </c>
      <c r="P403" t="s">
        <v>4179</v>
      </c>
      <c r="Q403" t="s">
        <v>45</v>
      </c>
      <c r="R403" t="s">
        <v>45</v>
      </c>
      <c r="T403" t="s">
        <v>45</v>
      </c>
      <c r="U403" t="s">
        <v>52</v>
      </c>
      <c r="V403" t="s">
        <v>52</v>
      </c>
      <c r="W403" t="s">
        <v>45</v>
      </c>
      <c r="X403" t="s">
        <v>52</v>
      </c>
      <c r="Y403" t="s">
        <v>45</v>
      </c>
      <c r="Z403" t="s">
        <v>52</v>
      </c>
      <c r="AA403" t="s">
        <v>52</v>
      </c>
      <c r="AB403" t="s">
        <v>45</v>
      </c>
      <c r="AD403" t="s">
        <v>45</v>
      </c>
      <c r="AE403" t="s">
        <v>52</v>
      </c>
      <c r="AF403" t="s">
        <v>52</v>
      </c>
      <c r="AG403" t="s">
        <v>52</v>
      </c>
      <c r="AH403" t="s">
        <v>52</v>
      </c>
      <c r="AI403" t="s">
        <v>52</v>
      </c>
      <c r="AJ403" t="s">
        <v>52</v>
      </c>
      <c r="AK403" t="s">
        <v>52</v>
      </c>
      <c r="AM403" t="s">
        <v>4159</v>
      </c>
      <c r="AO403" t="s">
        <v>52</v>
      </c>
      <c r="AQ403" t="s">
        <v>408</v>
      </c>
      <c r="AR403" t="s">
        <v>52</v>
      </c>
      <c r="AZ403">
        <v>404</v>
      </c>
      <c r="BA403" t="s">
        <v>4135</v>
      </c>
      <c r="BB403">
        <v>24885752</v>
      </c>
      <c r="BC403" t="s">
        <v>468</v>
      </c>
      <c r="BD403" t="s">
        <v>469</v>
      </c>
    </row>
    <row r="404" spans="1:56" x14ac:dyDescent="0.25">
      <c r="G404" s="4">
        <v>88</v>
      </c>
      <c r="H404" s="6" t="s">
        <v>89</v>
      </c>
      <c r="I404" t="s">
        <v>4911</v>
      </c>
      <c r="J404" t="s">
        <v>4144</v>
      </c>
      <c r="L404" t="s">
        <v>4131</v>
      </c>
      <c r="M404" t="s">
        <v>4912</v>
      </c>
      <c r="N404" s="2">
        <v>6</v>
      </c>
      <c r="P404" t="s">
        <v>4147</v>
      </c>
      <c r="Q404" t="s">
        <v>52</v>
      </c>
      <c r="R404" t="s">
        <v>4147</v>
      </c>
      <c r="T404" t="s">
        <v>52</v>
      </c>
      <c r="U404" t="s">
        <v>52</v>
      </c>
      <c r="V404" t="s">
        <v>52</v>
      </c>
      <c r="W404" t="s">
        <v>52</v>
      </c>
      <c r="X404" t="s">
        <v>52</v>
      </c>
      <c r="Y404" t="s">
        <v>52</v>
      </c>
      <c r="Z404" t="s">
        <v>52</v>
      </c>
      <c r="AA404" t="s">
        <v>52</v>
      </c>
      <c r="AB404" t="s">
        <v>52</v>
      </c>
      <c r="AD404" t="s">
        <v>45</v>
      </c>
      <c r="AE404" t="s">
        <v>52</v>
      </c>
      <c r="AF404" t="s">
        <v>52</v>
      </c>
      <c r="AG404" t="s">
        <v>52</v>
      </c>
      <c r="AH404" t="s">
        <v>52</v>
      </c>
      <c r="AI404" t="s">
        <v>52</v>
      </c>
      <c r="AJ404" t="s">
        <v>52</v>
      </c>
      <c r="AK404" t="s">
        <v>52</v>
      </c>
      <c r="AO404" t="s">
        <v>52</v>
      </c>
      <c r="AQ404" t="s">
        <v>408</v>
      </c>
      <c r="AR404" t="s">
        <v>52</v>
      </c>
      <c r="AZ404">
        <v>405</v>
      </c>
      <c r="BA404" t="s">
        <v>4135</v>
      </c>
      <c r="BB404">
        <v>24885752</v>
      </c>
      <c r="BC404" t="s">
        <v>468</v>
      </c>
      <c r="BD404" t="s">
        <v>469</v>
      </c>
    </row>
    <row r="405" spans="1:56" x14ac:dyDescent="0.25">
      <c r="G405" s="4">
        <v>89</v>
      </c>
      <c r="H405" s="6" t="s">
        <v>46</v>
      </c>
      <c r="I405" t="s">
        <v>4913</v>
      </c>
      <c r="J405" t="s">
        <v>4130</v>
      </c>
      <c r="L405" t="s">
        <v>4138</v>
      </c>
      <c r="M405" t="s">
        <v>4914</v>
      </c>
      <c r="N405" s="2">
        <v>45</v>
      </c>
      <c r="O405" t="s">
        <v>4181</v>
      </c>
      <c r="Q405" t="s">
        <v>52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  <c r="AJ405" t="s">
        <v>52</v>
      </c>
      <c r="AK405" t="s">
        <v>52</v>
      </c>
      <c r="AO405" t="s">
        <v>45</v>
      </c>
      <c r="AP405" s="2">
        <v>2</v>
      </c>
      <c r="AQ405" t="s">
        <v>408</v>
      </c>
      <c r="AZ405">
        <v>406</v>
      </c>
      <c r="BA405" t="s">
        <v>4135</v>
      </c>
      <c r="BB405">
        <v>24885753</v>
      </c>
      <c r="BC405" t="s">
        <v>473</v>
      </c>
      <c r="BD405" t="s">
        <v>474</v>
      </c>
    </row>
    <row r="406" spans="1:56" x14ac:dyDescent="0.25">
      <c r="G406" s="4">
        <v>89</v>
      </c>
      <c r="H406" s="6" t="s">
        <v>66</v>
      </c>
      <c r="I406" t="s">
        <v>4915</v>
      </c>
      <c r="J406" t="s">
        <v>4157</v>
      </c>
      <c r="L406" t="s">
        <v>4131</v>
      </c>
      <c r="M406" t="s">
        <v>4916</v>
      </c>
      <c r="N406" s="2">
        <v>33</v>
      </c>
      <c r="O406" t="s">
        <v>4162</v>
      </c>
      <c r="Q406" t="s">
        <v>52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52</v>
      </c>
      <c r="AK406" t="s">
        <v>52</v>
      </c>
      <c r="AO406" t="s">
        <v>45</v>
      </c>
      <c r="AP406" s="2">
        <v>2</v>
      </c>
      <c r="AQ406" t="s">
        <v>408</v>
      </c>
      <c r="AS406" t="s">
        <v>202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1</v>
      </c>
      <c r="AZ406">
        <v>407</v>
      </c>
      <c r="BA406" t="s">
        <v>4135</v>
      </c>
      <c r="BB406">
        <v>24885753</v>
      </c>
      <c r="BC406" t="s">
        <v>473</v>
      </c>
      <c r="BD406" t="s">
        <v>474</v>
      </c>
    </row>
    <row r="407" spans="1:56" x14ac:dyDescent="0.25">
      <c r="G407" s="4">
        <v>89</v>
      </c>
      <c r="H407" s="6" t="s">
        <v>89</v>
      </c>
      <c r="I407" t="s">
        <v>4917</v>
      </c>
      <c r="J407" t="s">
        <v>4144</v>
      </c>
      <c r="L407" t="s">
        <v>4131</v>
      </c>
      <c r="M407" t="s">
        <v>4918</v>
      </c>
      <c r="N407" s="2">
        <v>15</v>
      </c>
      <c r="O407" t="s">
        <v>4162</v>
      </c>
      <c r="P407" t="s">
        <v>4147</v>
      </c>
      <c r="Q407" t="s">
        <v>52</v>
      </c>
      <c r="R407" t="s">
        <v>4147</v>
      </c>
      <c r="T407" t="s">
        <v>52</v>
      </c>
      <c r="U407" t="s">
        <v>45</v>
      </c>
      <c r="V407" t="s">
        <v>52</v>
      </c>
      <c r="W407" t="s">
        <v>52</v>
      </c>
      <c r="X407" t="s">
        <v>52</v>
      </c>
      <c r="Y407" t="s">
        <v>45</v>
      </c>
      <c r="Z407" t="s">
        <v>52</v>
      </c>
      <c r="AA407" t="s">
        <v>52</v>
      </c>
      <c r="AB407" t="s">
        <v>52</v>
      </c>
      <c r="AD407" t="s">
        <v>45</v>
      </c>
      <c r="AE407" t="s">
        <v>52</v>
      </c>
      <c r="AF407" t="s">
        <v>45</v>
      </c>
      <c r="AG407" t="s">
        <v>45</v>
      </c>
      <c r="AH407" t="s">
        <v>45</v>
      </c>
      <c r="AI407" t="s">
        <v>52</v>
      </c>
      <c r="AJ407" t="s">
        <v>52</v>
      </c>
      <c r="AK407" t="s">
        <v>52</v>
      </c>
      <c r="AM407" t="s">
        <v>4159</v>
      </c>
      <c r="AO407" t="s">
        <v>52</v>
      </c>
      <c r="AQ407" t="s">
        <v>408</v>
      </c>
      <c r="AR407" t="s">
        <v>52</v>
      </c>
      <c r="AS407" t="s">
        <v>4215</v>
      </c>
      <c r="AT407" s="2">
        <v>0</v>
      </c>
      <c r="AU407" s="2">
        <v>0</v>
      </c>
      <c r="AV407" s="2">
        <v>0</v>
      </c>
      <c r="AW407" s="2">
        <v>1</v>
      </c>
      <c r="AX407" s="2">
        <v>0</v>
      </c>
      <c r="AY407" s="2">
        <v>0</v>
      </c>
      <c r="AZ407">
        <v>408</v>
      </c>
      <c r="BA407" t="s">
        <v>4135</v>
      </c>
      <c r="BB407">
        <v>24885753</v>
      </c>
      <c r="BC407" t="s">
        <v>473</v>
      </c>
      <c r="BD407" t="s">
        <v>474</v>
      </c>
    </row>
    <row r="408" spans="1:56" x14ac:dyDescent="0.25">
      <c r="A408" t="s">
        <v>38</v>
      </c>
      <c r="B408" t="s">
        <v>39</v>
      </c>
      <c r="C408" t="s">
        <v>40</v>
      </c>
      <c r="D408" t="s">
        <v>292</v>
      </c>
      <c r="E408" t="s">
        <v>10132</v>
      </c>
      <c r="G408" s="4">
        <v>89</v>
      </c>
      <c r="H408" s="6" t="s">
        <v>89</v>
      </c>
      <c r="I408" t="s">
        <v>4919</v>
      </c>
      <c r="J408" t="s">
        <v>4144</v>
      </c>
      <c r="L408" t="s">
        <v>4131</v>
      </c>
      <c r="M408" t="s">
        <v>4920</v>
      </c>
      <c r="N408" s="2">
        <v>10</v>
      </c>
      <c r="O408" t="s">
        <v>4146</v>
      </c>
      <c r="P408" t="s">
        <v>4147</v>
      </c>
      <c r="Q408" t="s">
        <v>45</v>
      </c>
      <c r="R408" t="s">
        <v>45</v>
      </c>
      <c r="T408" t="s">
        <v>52</v>
      </c>
      <c r="U408" t="s">
        <v>52</v>
      </c>
      <c r="V408" t="s">
        <v>52</v>
      </c>
      <c r="W408" t="s">
        <v>52</v>
      </c>
      <c r="X408" t="s">
        <v>52</v>
      </c>
      <c r="Y408" t="s">
        <v>45</v>
      </c>
      <c r="Z408" t="s">
        <v>52</v>
      </c>
      <c r="AA408" t="s">
        <v>52</v>
      </c>
      <c r="AB408" t="s">
        <v>52</v>
      </c>
      <c r="AD408" t="s">
        <v>45</v>
      </c>
      <c r="AE408" t="s">
        <v>52</v>
      </c>
      <c r="AF408" t="s">
        <v>52</v>
      </c>
      <c r="AG408" t="s">
        <v>45</v>
      </c>
      <c r="AH408" t="s">
        <v>52</v>
      </c>
      <c r="AI408" t="s">
        <v>52</v>
      </c>
      <c r="AJ408" t="s">
        <v>52</v>
      </c>
      <c r="AK408" t="s">
        <v>52</v>
      </c>
      <c r="AM408" t="s">
        <v>4159</v>
      </c>
      <c r="AO408" t="s">
        <v>52</v>
      </c>
      <c r="AQ408" t="s">
        <v>408</v>
      </c>
      <c r="AR408" t="s">
        <v>52</v>
      </c>
      <c r="AZ408">
        <v>409</v>
      </c>
      <c r="BA408" t="s">
        <v>4135</v>
      </c>
      <c r="BB408">
        <v>24885753</v>
      </c>
      <c r="BC408" t="s">
        <v>473</v>
      </c>
      <c r="BD408" t="s">
        <v>474</v>
      </c>
    </row>
    <row r="409" spans="1:56" x14ac:dyDescent="0.25">
      <c r="G409" s="4">
        <v>90</v>
      </c>
      <c r="I409" t="s">
        <v>4921</v>
      </c>
      <c r="J409" t="s">
        <v>4130</v>
      </c>
      <c r="L409" t="s">
        <v>4138</v>
      </c>
      <c r="M409" t="s">
        <v>4922</v>
      </c>
      <c r="N409" s="2">
        <v>37</v>
      </c>
      <c r="O409" t="s">
        <v>4140</v>
      </c>
      <c r="Q409" t="s">
        <v>52</v>
      </c>
      <c r="AD409" t="s">
        <v>45</v>
      </c>
      <c r="AE409" t="s">
        <v>52</v>
      </c>
      <c r="AF409" t="s">
        <v>45</v>
      </c>
      <c r="AG409" t="s">
        <v>45</v>
      </c>
      <c r="AH409" t="s">
        <v>45</v>
      </c>
      <c r="AI409" t="s">
        <v>45</v>
      </c>
      <c r="AJ409" t="s">
        <v>52</v>
      </c>
      <c r="AO409" t="s">
        <v>45</v>
      </c>
      <c r="AP409" s="2">
        <v>3</v>
      </c>
      <c r="AQ409" t="s">
        <v>408</v>
      </c>
      <c r="AS409" t="s">
        <v>202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</v>
      </c>
      <c r="AZ409">
        <v>410</v>
      </c>
      <c r="BA409" t="s">
        <v>4135</v>
      </c>
      <c r="BB409">
        <v>24885756</v>
      </c>
      <c r="BC409" t="s">
        <v>476</v>
      </c>
      <c r="BD409" t="s">
        <v>477</v>
      </c>
    </row>
    <row r="410" spans="1:56" x14ac:dyDescent="0.25">
      <c r="G410" s="4">
        <v>90</v>
      </c>
      <c r="H410" s="6" t="s">
        <v>66</v>
      </c>
      <c r="I410" t="s">
        <v>4923</v>
      </c>
      <c r="J410" t="s">
        <v>4157</v>
      </c>
      <c r="L410" t="s">
        <v>4131</v>
      </c>
      <c r="M410" t="s">
        <v>4924</v>
      </c>
      <c r="N410" s="2">
        <v>41</v>
      </c>
      <c r="O410" t="s">
        <v>4146</v>
      </c>
      <c r="Q410" t="s">
        <v>52</v>
      </c>
      <c r="AD410" t="s">
        <v>45</v>
      </c>
      <c r="AE410" t="s">
        <v>52</v>
      </c>
      <c r="AF410" t="s">
        <v>45</v>
      </c>
      <c r="AG410" t="s">
        <v>45</v>
      </c>
      <c r="AH410" t="s">
        <v>45</v>
      </c>
      <c r="AI410" t="s">
        <v>45</v>
      </c>
      <c r="AJ410" t="s">
        <v>52</v>
      </c>
      <c r="AO410" t="s">
        <v>45</v>
      </c>
      <c r="AP410" s="2">
        <v>3</v>
      </c>
      <c r="AQ410" t="s">
        <v>4158</v>
      </c>
      <c r="AZ410">
        <v>411</v>
      </c>
      <c r="BA410" t="s">
        <v>4135</v>
      </c>
      <c r="BB410">
        <v>24885756</v>
      </c>
      <c r="BC410" t="s">
        <v>476</v>
      </c>
      <c r="BD410" t="s">
        <v>477</v>
      </c>
    </row>
    <row r="411" spans="1:56" x14ac:dyDescent="0.25">
      <c r="G411" s="4">
        <v>90</v>
      </c>
      <c r="H411" s="6" t="s">
        <v>89</v>
      </c>
      <c r="I411" t="s">
        <v>4925</v>
      </c>
      <c r="J411" t="s">
        <v>4144</v>
      </c>
      <c r="L411" t="s">
        <v>4131</v>
      </c>
      <c r="M411" t="s">
        <v>4926</v>
      </c>
      <c r="N411" s="2">
        <v>19</v>
      </c>
      <c r="O411" t="s">
        <v>4162</v>
      </c>
      <c r="Q411" t="s">
        <v>52</v>
      </c>
      <c r="AD411" t="s">
        <v>45</v>
      </c>
      <c r="AE411" t="s">
        <v>52</v>
      </c>
      <c r="AF411" t="s">
        <v>45</v>
      </c>
      <c r="AG411" t="s">
        <v>45</v>
      </c>
      <c r="AH411" t="s">
        <v>45</v>
      </c>
      <c r="AI411" t="s">
        <v>45</v>
      </c>
      <c r="AJ411" t="s">
        <v>52</v>
      </c>
      <c r="AO411" t="s">
        <v>52</v>
      </c>
      <c r="AQ411" t="s">
        <v>408</v>
      </c>
      <c r="AZ411">
        <v>412</v>
      </c>
      <c r="BA411" t="s">
        <v>4135</v>
      </c>
      <c r="BB411">
        <v>24885756</v>
      </c>
      <c r="BC411" t="s">
        <v>476</v>
      </c>
      <c r="BD411" t="s">
        <v>477</v>
      </c>
    </row>
    <row r="412" spans="1:56" x14ac:dyDescent="0.25">
      <c r="A412" t="s">
        <v>38</v>
      </c>
      <c r="B412" t="s">
        <v>39</v>
      </c>
      <c r="C412" t="s">
        <v>40</v>
      </c>
      <c r="D412" t="s">
        <v>430</v>
      </c>
      <c r="E412" t="s">
        <v>10132</v>
      </c>
      <c r="G412" s="4">
        <v>90</v>
      </c>
      <c r="H412" s="6" t="s">
        <v>70</v>
      </c>
      <c r="I412" t="s">
        <v>4927</v>
      </c>
      <c r="J412" t="s">
        <v>4144</v>
      </c>
      <c r="L412" t="s">
        <v>4138</v>
      </c>
      <c r="M412" t="s">
        <v>4874</v>
      </c>
      <c r="N412" s="2">
        <v>14</v>
      </c>
      <c r="O412" t="s">
        <v>4146</v>
      </c>
      <c r="P412" t="s">
        <v>4197</v>
      </c>
      <c r="Q412" t="s">
        <v>45</v>
      </c>
      <c r="R412" t="s">
        <v>4343</v>
      </c>
      <c r="T412" t="s">
        <v>45</v>
      </c>
      <c r="U412" t="s">
        <v>45</v>
      </c>
      <c r="V412" t="s">
        <v>52</v>
      </c>
      <c r="W412" t="s">
        <v>45</v>
      </c>
      <c r="X412" t="s">
        <v>52</v>
      </c>
      <c r="Y412" t="s">
        <v>45</v>
      </c>
      <c r="Z412" t="s">
        <v>52</v>
      </c>
      <c r="AA412" t="s">
        <v>45</v>
      </c>
      <c r="AB412" t="s">
        <v>52</v>
      </c>
      <c r="AD412" t="s">
        <v>45</v>
      </c>
      <c r="AE412" t="s">
        <v>52</v>
      </c>
      <c r="AF412" t="s">
        <v>45</v>
      </c>
      <c r="AG412" t="s">
        <v>45</v>
      </c>
      <c r="AH412" t="s">
        <v>52</v>
      </c>
      <c r="AI412" t="s">
        <v>52</v>
      </c>
      <c r="AJ412" t="s">
        <v>52</v>
      </c>
      <c r="AK412" t="s">
        <v>52</v>
      </c>
      <c r="AM412" t="s">
        <v>4159</v>
      </c>
      <c r="AN412" t="s">
        <v>52</v>
      </c>
      <c r="AO412" t="s">
        <v>52</v>
      </c>
      <c r="AQ412" t="s">
        <v>408</v>
      </c>
      <c r="AR412" t="s">
        <v>52</v>
      </c>
      <c r="AZ412">
        <v>413</v>
      </c>
      <c r="BA412" t="s">
        <v>4135</v>
      </c>
      <c r="BB412">
        <v>24885756</v>
      </c>
      <c r="BC412" t="s">
        <v>476</v>
      </c>
      <c r="BD412" t="s">
        <v>477</v>
      </c>
    </row>
    <row r="413" spans="1:56" x14ac:dyDescent="0.25">
      <c r="A413" t="s">
        <v>38</v>
      </c>
      <c r="B413" t="s">
        <v>39</v>
      </c>
      <c r="C413" t="s">
        <v>40</v>
      </c>
      <c r="D413" t="s">
        <v>430</v>
      </c>
      <c r="E413" t="s">
        <v>10132</v>
      </c>
      <c r="G413" s="4">
        <v>90</v>
      </c>
      <c r="H413" s="6" t="s">
        <v>89</v>
      </c>
      <c r="I413" t="s">
        <v>4928</v>
      </c>
      <c r="J413" t="s">
        <v>4144</v>
      </c>
      <c r="L413" t="s">
        <v>4131</v>
      </c>
      <c r="M413" t="s">
        <v>4929</v>
      </c>
      <c r="N413" s="2">
        <v>9</v>
      </c>
      <c r="O413" t="s">
        <v>4146</v>
      </c>
      <c r="P413" t="s">
        <v>4147</v>
      </c>
      <c r="Q413" t="s">
        <v>45</v>
      </c>
      <c r="R413" t="s">
        <v>4147</v>
      </c>
      <c r="T413" t="s">
        <v>45</v>
      </c>
      <c r="U413" t="s">
        <v>45</v>
      </c>
      <c r="V413" t="s">
        <v>45</v>
      </c>
      <c r="W413" t="s">
        <v>45</v>
      </c>
      <c r="X413" t="s">
        <v>52</v>
      </c>
      <c r="Y413" t="s">
        <v>45</v>
      </c>
      <c r="Z413" t="s">
        <v>52</v>
      </c>
      <c r="AA413" t="s">
        <v>52</v>
      </c>
      <c r="AB413" t="s">
        <v>52</v>
      </c>
      <c r="AD413" t="s">
        <v>45</v>
      </c>
      <c r="AE413" t="s">
        <v>52</v>
      </c>
      <c r="AF413" t="s">
        <v>45</v>
      </c>
      <c r="AG413" t="s">
        <v>45</v>
      </c>
      <c r="AH413" t="s">
        <v>52</v>
      </c>
      <c r="AI413" t="s">
        <v>52</v>
      </c>
      <c r="AJ413" t="s">
        <v>52</v>
      </c>
      <c r="AK413" t="s">
        <v>52</v>
      </c>
      <c r="AO413" t="s">
        <v>52</v>
      </c>
      <c r="AQ413" t="s">
        <v>408</v>
      </c>
      <c r="AR413" t="s">
        <v>52</v>
      </c>
      <c r="AZ413">
        <v>414</v>
      </c>
      <c r="BA413" t="s">
        <v>4135</v>
      </c>
      <c r="BB413">
        <v>24885756</v>
      </c>
      <c r="BC413" t="s">
        <v>476</v>
      </c>
      <c r="BD413" t="s">
        <v>477</v>
      </c>
    </row>
    <row r="414" spans="1:56" x14ac:dyDescent="0.25">
      <c r="G414" s="4">
        <v>91</v>
      </c>
      <c r="H414" s="6" t="s">
        <v>46</v>
      </c>
      <c r="I414" t="s">
        <v>478</v>
      </c>
      <c r="J414" t="s">
        <v>4130</v>
      </c>
      <c r="L414" t="s">
        <v>4138</v>
      </c>
      <c r="M414" t="s">
        <v>4930</v>
      </c>
      <c r="N414" s="2">
        <v>20</v>
      </c>
      <c r="O414" t="s">
        <v>4140</v>
      </c>
      <c r="Q414" t="s">
        <v>52</v>
      </c>
      <c r="AD414" t="s">
        <v>45</v>
      </c>
      <c r="AE414" t="s">
        <v>52</v>
      </c>
      <c r="AF414" t="s">
        <v>45</v>
      </c>
      <c r="AG414" t="s">
        <v>45</v>
      </c>
      <c r="AH414" t="s">
        <v>45</v>
      </c>
      <c r="AI414" t="s">
        <v>52</v>
      </c>
      <c r="AJ414" t="s">
        <v>52</v>
      </c>
      <c r="AK414" t="s">
        <v>52</v>
      </c>
      <c r="AO414" t="s">
        <v>45</v>
      </c>
      <c r="AP414" s="2">
        <v>1</v>
      </c>
      <c r="AQ414" t="s">
        <v>408</v>
      </c>
      <c r="AZ414">
        <v>415</v>
      </c>
      <c r="BA414" t="s">
        <v>4135</v>
      </c>
      <c r="BB414">
        <v>24885757</v>
      </c>
      <c r="BC414" t="s">
        <v>480</v>
      </c>
      <c r="BD414" t="s">
        <v>481</v>
      </c>
    </row>
    <row r="415" spans="1:56" x14ac:dyDescent="0.25">
      <c r="G415" s="4">
        <v>91</v>
      </c>
      <c r="H415" s="6" t="s">
        <v>66</v>
      </c>
      <c r="I415" t="s">
        <v>4931</v>
      </c>
      <c r="J415" t="s">
        <v>4157</v>
      </c>
      <c r="L415" t="s">
        <v>4131</v>
      </c>
      <c r="M415" t="s">
        <v>4932</v>
      </c>
      <c r="N415" s="2">
        <v>20</v>
      </c>
      <c r="O415" t="s">
        <v>4146</v>
      </c>
      <c r="Q415" t="s">
        <v>52</v>
      </c>
      <c r="AD415" t="s">
        <v>45</v>
      </c>
      <c r="AE415" t="s">
        <v>52</v>
      </c>
      <c r="AF415" t="s">
        <v>45</v>
      </c>
      <c r="AG415" t="s">
        <v>52</v>
      </c>
      <c r="AH415" t="s">
        <v>52</v>
      </c>
      <c r="AI415" t="s">
        <v>52</v>
      </c>
      <c r="AJ415" t="s">
        <v>52</v>
      </c>
      <c r="AK415" t="s">
        <v>52</v>
      </c>
      <c r="AO415" t="s">
        <v>45</v>
      </c>
      <c r="AP415" s="2">
        <v>1</v>
      </c>
      <c r="AQ415" t="s">
        <v>408</v>
      </c>
      <c r="AZ415">
        <v>416</v>
      </c>
      <c r="BA415" t="s">
        <v>4135</v>
      </c>
      <c r="BB415">
        <v>24885757</v>
      </c>
      <c r="BC415" t="s">
        <v>480</v>
      </c>
      <c r="BD415" t="s">
        <v>481</v>
      </c>
    </row>
    <row r="416" spans="1:56" x14ac:dyDescent="0.25">
      <c r="G416" s="4">
        <v>91</v>
      </c>
      <c r="H416" s="6" t="s">
        <v>89</v>
      </c>
      <c r="I416" t="s">
        <v>4933</v>
      </c>
      <c r="J416" t="s">
        <v>4144</v>
      </c>
      <c r="L416" t="s">
        <v>4131</v>
      </c>
      <c r="M416" t="s">
        <v>4934</v>
      </c>
      <c r="N416" s="2">
        <v>4</v>
      </c>
      <c r="P416" t="s">
        <v>4147</v>
      </c>
      <c r="Q416" t="s">
        <v>52</v>
      </c>
      <c r="R416" t="s">
        <v>4147</v>
      </c>
      <c r="T416" t="s">
        <v>52</v>
      </c>
      <c r="U416" t="s">
        <v>52</v>
      </c>
      <c r="V416" t="s">
        <v>52</v>
      </c>
      <c r="W416" t="s">
        <v>52</v>
      </c>
      <c r="X416" t="s">
        <v>52</v>
      </c>
      <c r="Y416" t="s">
        <v>52</v>
      </c>
      <c r="Z416" t="s">
        <v>52</v>
      </c>
      <c r="AA416" t="s">
        <v>52</v>
      </c>
      <c r="AB416" t="s">
        <v>52</v>
      </c>
      <c r="AD416" t="s">
        <v>45</v>
      </c>
      <c r="AE416" t="s">
        <v>52</v>
      </c>
      <c r="AF416" t="s">
        <v>52</v>
      </c>
      <c r="AG416" t="s">
        <v>52</v>
      </c>
      <c r="AH416" t="s">
        <v>52</v>
      </c>
      <c r="AI416" t="s">
        <v>52</v>
      </c>
      <c r="AJ416" t="s">
        <v>52</v>
      </c>
      <c r="AK416" t="s">
        <v>52</v>
      </c>
      <c r="AO416" t="s">
        <v>52</v>
      </c>
      <c r="AQ416" t="s">
        <v>408</v>
      </c>
      <c r="AR416" t="s">
        <v>52</v>
      </c>
      <c r="AZ416">
        <v>417</v>
      </c>
      <c r="BA416" t="s">
        <v>4135</v>
      </c>
      <c r="BB416">
        <v>24885757</v>
      </c>
      <c r="BC416" t="s">
        <v>480</v>
      </c>
      <c r="BD416" t="s">
        <v>481</v>
      </c>
    </row>
    <row r="417" spans="1:56" x14ac:dyDescent="0.25">
      <c r="G417" s="4">
        <v>92</v>
      </c>
      <c r="I417" t="s">
        <v>482</v>
      </c>
      <c r="J417" t="s">
        <v>4144</v>
      </c>
      <c r="L417" t="s">
        <v>4138</v>
      </c>
      <c r="M417" t="s">
        <v>4935</v>
      </c>
      <c r="N417" s="2">
        <v>19</v>
      </c>
      <c r="O417" t="s">
        <v>4140</v>
      </c>
      <c r="Q417" t="s">
        <v>52</v>
      </c>
      <c r="AD417" t="s">
        <v>45</v>
      </c>
      <c r="AE417" t="s">
        <v>52</v>
      </c>
      <c r="AF417" t="s">
        <v>52</v>
      </c>
      <c r="AG417" t="s">
        <v>45</v>
      </c>
      <c r="AH417" t="s">
        <v>45</v>
      </c>
      <c r="AI417" t="s">
        <v>45</v>
      </c>
      <c r="AJ417" t="s">
        <v>52</v>
      </c>
      <c r="AK417" t="s">
        <v>52</v>
      </c>
      <c r="AO417" t="s">
        <v>52</v>
      </c>
      <c r="AQ417" t="s">
        <v>408</v>
      </c>
      <c r="AZ417">
        <v>418</v>
      </c>
      <c r="BA417" t="s">
        <v>4135</v>
      </c>
      <c r="BB417">
        <v>24885758</v>
      </c>
      <c r="BC417" t="s">
        <v>483</v>
      </c>
      <c r="BD417" t="s">
        <v>484</v>
      </c>
    </row>
    <row r="418" spans="1:56" x14ac:dyDescent="0.25">
      <c r="G418" s="4">
        <v>92</v>
      </c>
      <c r="H418" s="6" t="s">
        <v>70</v>
      </c>
      <c r="I418" t="s">
        <v>4936</v>
      </c>
      <c r="J418" t="s">
        <v>4130</v>
      </c>
      <c r="L418" t="s">
        <v>4138</v>
      </c>
      <c r="M418" t="s">
        <v>4937</v>
      </c>
      <c r="N418" s="2">
        <v>43</v>
      </c>
      <c r="O418" t="s">
        <v>4146</v>
      </c>
      <c r="Q418" t="s">
        <v>52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  <c r="AI418" t="s">
        <v>45</v>
      </c>
      <c r="AJ418" t="s">
        <v>52</v>
      </c>
      <c r="AK418" t="s">
        <v>52</v>
      </c>
      <c r="AO418" t="s">
        <v>45</v>
      </c>
      <c r="AP418" s="2">
        <v>6</v>
      </c>
      <c r="AQ418" t="s">
        <v>4158</v>
      </c>
      <c r="AZ418">
        <v>419</v>
      </c>
      <c r="BA418" t="s">
        <v>4135</v>
      </c>
      <c r="BB418">
        <v>24885758</v>
      </c>
      <c r="BC418" t="s">
        <v>483</v>
      </c>
      <c r="BD418" t="s">
        <v>484</v>
      </c>
    </row>
    <row r="419" spans="1:56" x14ac:dyDescent="0.25">
      <c r="G419" s="4">
        <v>92</v>
      </c>
      <c r="H419" s="6" t="s">
        <v>70</v>
      </c>
      <c r="I419" t="s">
        <v>4938</v>
      </c>
      <c r="J419" t="s">
        <v>4157</v>
      </c>
      <c r="L419" t="s">
        <v>4131</v>
      </c>
      <c r="M419" t="s">
        <v>4939</v>
      </c>
      <c r="N419" s="2">
        <v>44</v>
      </c>
      <c r="O419" t="s">
        <v>4146</v>
      </c>
      <c r="Q419" t="s">
        <v>52</v>
      </c>
      <c r="AD419" t="s">
        <v>45</v>
      </c>
      <c r="AE419" t="s">
        <v>45</v>
      </c>
      <c r="AF419" t="s">
        <v>45</v>
      </c>
      <c r="AG419" t="s">
        <v>45</v>
      </c>
      <c r="AH419" t="s">
        <v>45</v>
      </c>
      <c r="AI419" t="s">
        <v>45</v>
      </c>
      <c r="AJ419" t="s">
        <v>52</v>
      </c>
      <c r="AK419" t="s">
        <v>52</v>
      </c>
      <c r="AO419" t="s">
        <v>45</v>
      </c>
      <c r="AP419" s="2">
        <v>6</v>
      </c>
      <c r="AQ419" t="s">
        <v>4158</v>
      </c>
      <c r="AZ419">
        <v>420</v>
      </c>
      <c r="BA419" t="s">
        <v>4135</v>
      </c>
      <c r="BB419">
        <v>24885758</v>
      </c>
      <c r="BC419" t="s">
        <v>483</v>
      </c>
      <c r="BD419" t="s">
        <v>484</v>
      </c>
    </row>
    <row r="420" spans="1:56" x14ac:dyDescent="0.25">
      <c r="G420" s="4">
        <v>92</v>
      </c>
      <c r="H420" s="6" t="s">
        <v>70</v>
      </c>
      <c r="I420" t="s">
        <v>4940</v>
      </c>
      <c r="J420" t="s">
        <v>107</v>
      </c>
      <c r="K420" t="s">
        <v>4580</v>
      </c>
      <c r="L420" t="s">
        <v>4131</v>
      </c>
      <c r="M420" t="s">
        <v>4942</v>
      </c>
      <c r="N420" s="2">
        <v>16</v>
      </c>
      <c r="O420" t="s">
        <v>4140</v>
      </c>
      <c r="P420" t="s">
        <v>4147</v>
      </c>
      <c r="Q420" t="s">
        <v>52</v>
      </c>
      <c r="R420" t="s">
        <v>4147</v>
      </c>
      <c r="T420" t="s">
        <v>45</v>
      </c>
      <c r="U420" t="s">
        <v>45</v>
      </c>
      <c r="V420" t="s">
        <v>45</v>
      </c>
      <c r="W420" t="s">
        <v>45</v>
      </c>
      <c r="X420" t="s">
        <v>52</v>
      </c>
      <c r="Y420" t="s">
        <v>45</v>
      </c>
      <c r="Z420" t="s">
        <v>52</v>
      </c>
      <c r="AA420" t="s">
        <v>45</v>
      </c>
      <c r="AB420" t="s">
        <v>52</v>
      </c>
      <c r="AD420" t="s">
        <v>45</v>
      </c>
      <c r="AE420" t="s">
        <v>52</v>
      </c>
      <c r="AF420" t="s">
        <v>45</v>
      </c>
      <c r="AG420" t="s">
        <v>52</v>
      </c>
      <c r="AH420" t="s">
        <v>45</v>
      </c>
      <c r="AI420" t="s">
        <v>52</v>
      </c>
      <c r="AJ420" t="s">
        <v>52</v>
      </c>
      <c r="AK420" t="s">
        <v>52</v>
      </c>
      <c r="AM420" t="s">
        <v>4159</v>
      </c>
      <c r="AO420" t="s">
        <v>52</v>
      </c>
      <c r="AQ420" t="s">
        <v>408</v>
      </c>
      <c r="AR420" t="s">
        <v>52</v>
      </c>
      <c r="AZ420">
        <v>421</v>
      </c>
      <c r="BA420" t="s">
        <v>4135</v>
      </c>
      <c r="BB420">
        <v>24885758</v>
      </c>
      <c r="BC420" t="s">
        <v>483</v>
      </c>
      <c r="BD420" t="s">
        <v>484</v>
      </c>
    </row>
    <row r="421" spans="1:56" x14ac:dyDescent="0.25">
      <c r="A421" t="s">
        <v>38</v>
      </c>
      <c r="B421" t="s">
        <v>39</v>
      </c>
      <c r="C421" t="s">
        <v>40</v>
      </c>
      <c r="D421" t="s">
        <v>292</v>
      </c>
      <c r="E421" t="s">
        <v>10132</v>
      </c>
      <c r="G421" s="4">
        <v>92</v>
      </c>
      <c r="H421" s="6" t="s">
        <v>70</v>
      </c>
      <c r="I421" t="s">
        <v>4943</v>
      </c>
      <c r="J421" t="s">
        <v>107</v>
      </c>
      <c r="K421" t="s">
        <v>4580</v>
      </c>
      <c r="L421" t="s">
        <v>4138</v>
      </c>
      <c r="M421" t="s">
        <v>4944</v>
      </c>
      <c r="N421" s="2">
        <v>14</v>
      </c>
      <c r="O421" t="s">
        <v>4146</v>
      </c>
      <c r="P421" t="s">
        <v>4147</v>
      </c>
      <c r="Q421" t="s">
        <v>45</v>
      </c>
      <c r="R421" t="s">
        <v>45</v>
      </c>
      <c r="T421" t="s">
        <v>45</v>
      </c>
      <c r="U421" t="s">
        <v>45</v>
      </c>
      <c r="V421" t="s">
        <v>52</v>
      </c>
      <c r="W421" t="s">
        <v>45</v>
      </c>
      <c r="X421" t="s">
        <v>52</v>
      </c>
      <c r="Y421" t="s">
        <v>45</v>
      </c>
      <c r="Z421" t="s">
        <v>52</v>
      </c>
      <c r="AA421" t="s">
        <v>45</v>
      </c>
      <c r="AB421" t="s">
        <v>52</v>
      </c>
      <c r="AD421" t="s">
        <v>45</v>
      </c>
      <c r="AE421" t="s">
        <v>52</v>
      </c>
      <c r="AF421" t="s">
        <v>52</v>
      </c>
      <c r="AG421" t="s">
        <v>52</v>
      </c>
      <c r="AH421" t="s">
        <v>52</v>
      </c>
      <c r="AI421" t="s">
        <v>52</v>
      </c>
      <c r="AJ421" t="s">
        <v>52</v>
      </c>
      <c r="AK421" t="s">
        <v>52</v>
      </c>
      <c r="AM421" t="s">
        <v>4159</v>
      </c>
      <c r="AN421" t="s">
        <v>52</v>
      </c>
      <c r="AO421" t="s">
        <v>52</v>
      </c>
      <c r="AQ421" t="s">
        <v>408</v>
      </c>
      <c r="AR421" t="s">
        <v>52</v>
      </c>
      <c r="AZ421">
        <v>422</v>
      </c>
      <c r="BA421" t="s">
        <v>4135</v>
      </c>
      <c r="BB421">
        <v>24885758</v>
      </c>
      <c r="BC421" t="s">
        <v>483</v>
      </c>
      <c r="BD421" t="s">
        <v>484</v>
      </c>
    </row>
    <row r="422" spans="1:56" x14ac:dyDescent="0.25">
      <c r="A422" t="s">
        <v>38</v>
      </c>
      <c r="B422" t="s">
        <v>39</v>
      </c>
      <c r="C422" t="s">
        <v>40</v>
      </c>
      <c r="D422" t="s">
        <v>292</v>
      </c>
      <c r="E422" t="s">
        <v>10132</v>
      </c>
      <c r="G422" s="4">
        <v>92</v>
      </c>
      <c r="H422" s="6" t="s">
        <v>70</v>
      </c>
      <c r="I422" t="s">
        <v>4945</v>
      </c>
      <c r="J422" t="s">
        <v>107</v>
      </c>
      <c r="K422" t="s">
        <v>4580</v>
      </c>
      <c r="L422" t="s">
        <v>4131</v>
      </c>
      <c r="M422" t="s">
        <v>4946</v>
      </c>
      <c r="N422" s="2">
        <v>12</v>
      </c>
      <c r="O422" t="s">
        <v>4146</v>
      </c>
      <c r="P422" t="s">
        <v>4179</v>
      </c>
      <c r="Q422" t="s">
        <v>45</v>
      </c>
      <c r="R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52</v>
      </c>
      <c r="Y422" t="s">
        <v>45</v>
      </c>
      <c r="Z422" t="s">
        <v>52</v>
      </c>
      <c r="AA422" t="s">
        <v>52</v>
      </c>
      <c r="AB422" t="s">
        <v>52</v>
      </c>
      <c r="AD422" t="s">
        <v>45</v>
      </c>
      <c r="AE422" t="s">
        <v>52</v>
      </c>
      <c r="AF422" t="s">
        <v>52</v>
      </c>
      <c r="AG422" t="s">
        <v>52</v>
      </c>
      <c r="AH422" t="s">
        <v>52</v>
      </c>
      <c r="AI422" t="s">
        <v>52</v>
      </c>
      <c r="AJ422" t="s">
        <v>52</v>
      </c>
      <c r="AK422" t="s">
        <v>52</v>
      </c>
      <c r="AM422" t="s">
        <v>4159</v>
      </c>
      <c r="AO422" t="s">
        <v>52</v>
      </c>
      <c r="AQ422" t="s">
        <v>408</v>
      </c>
      <c r="AR422" t="s">
        <v>52</v>
      </c>
      <c r="AZ422">
        <v>423</v>
      </c>
      <c r="BA422" t="s">
        <v>4135</v>
      </c>
      <c r="BB422">
        <v>24885758</v>
      </c>
      <c r="BC422" t="s">
        <v>483</v>
      </c>
      <c r="BD422" t="s">
        <v>484</v>
      </c>
    </row>
    <row r="423" spans="1:56" x14ac:dyDescent="0.25">
      <c r="G423" s="4">
        <v>93</v>
      </c>
      <c r="H423" s="6" t="s">
        <v>46</v>
      </c>
      <c r="I423" t="s">
        <v>486</v>
      </c>
      <c r="J423" t="s">
        <v>4130</v>
      </c>
      <c r="L423" t="s">
        <v>4138</v>
      </c>
      <c r="M423" t="s">
        <v>4947</v>
      </c>
      <c r="N423" s="2">
        <v>34</v>
      </c>
      <c r="O423" t="s">
        <v>4173</v>
      </c>
      <c r="Q423" t="s">
        <v>52</v>
      </c>
      <c r="AD423" t="s">
        <v>45</v>
      </c>
      <c r="AE423" t="s">
        <v>52</v>
      </c>
      <c r="AF423" t="s">
        <v>45</v>
      </c>
      <c r="AG423" t="s">
        <v>45</v>
      </c>
      <c r="AH423" t="s">
        <v>45</v>
      </c>
      <c r="AI423" t="s">
        <v>45</v>
      </c>
      <c r="AJ423" t="s">
        <v>52</v>
      </c>
      <c r="AK423" t="s">
        <v>52</v>
      </c>
      <c r="AO423" t="s">
        <v>45</v>
      </c>
      <c r="AP423" s="2">
        <v>4</v>
      </c>
      <c r="AQ423" t="s">
        <v>408</v>
      </c>
      <c r="AZ423">
        <v>424</v>
      </c>
      <c r="BA423" t="s">
        <v>4135</v>
      </c>
      <c r="BB423">
        <v>24885762</v>
      </c>
      <c r="BC423" t="s">
        <v>489</v>
      </c>
      <c r="BD423" t="s">
        <v>490</v>
      </c>
    </row>
    <row r="424" spans="1:56" x14ac:dyDescent="0.25">
      <c r="G424" s="4">
        <v>93</v>
      </c>
      <c r="H424" s="6" t="s">
        <v>66</v>
      </c>
      <c r="I424" t="s">
        <v>4948</v>
      </c>
      <c r="J424" t="s">
        <v>4157</v>
      </c>
      <c r="L424" t="s">
        <v>4131</v>
      </c>
      <c r="M424" t="s">
        <v>4949</v>
      </c>
      <c r="N424" s="2">
        <v>50</v>
      </c>
      <c r="O424" t="s">
        <v>4146</v>
      </c>
      <c r="Q424" t="s">
        <v>52</v>
      </c>
      <c r="AD424" t="s">
        <v>45</v>
      </c>
      <c r="AE424" t="s">
        <v>52</v>
      </c>
      <c r="AF424" t="s">
        <v>45</v>
      </c>
      <c r="AG424" t="s">
        <v>45</v>
      </c>
      <c r="AH424" t="s">
        <v>45</v>
      </c>
      <c r="AI424" t="s">
        <v>45</v>
      </c>
      <c r="AJ424" t="s">
        <v>52</v>
      </c>
      <c r="AK424" t="s">
        <v>52</v>
      </c>
      <c r="AO424" t="s">
        <v>45</v>
      </c>
      <c r="AP424" s="2">
        <v>6</v>
      </c>
      <c r="AQ424" t="s">
        <v>4185</v>
      </c>
      <c r="AZ424">
        <v>425</v>
      </c>
      <c r="BA424" t="s">
        <v>4135</v>
      </c>
      <c r="BB424">
        <v>24885762</v>
      </c>
      <c r="BC424" t="s">
        <v>489</v>
      </c>
      <c r="BD424" t="s">
        <v>490</v>
      </c>
    </row>
    <row r="425" spans="1:56" x14ac:dyDescent="0.25">
      <c r="A425" t="s">
        <v>38</v>
      </c>
      <c r="B425" t="s">
        <v>39</v>
      </c>
      <c r="C425" t="s">
        <v>40</v>
      </c>
      <c r="D425" t="s">
        <v>485</v>
      </c>
      <c r="E425" t="s">
        <v>10132</v>
      </c>
      <c r="G425" s="4">
        <v>93</v>
      </c>
      <c r="H425" s="6" t="s">
        <v>89</v>
      </c>
      <c r="I425" t="s">
        <v>4950</v>
      </c>
      <c r="J425" t="s">
        <v>4144</v>
      </c>
      <c r="L425" t="s">
        <v>4138</v>
      </c>
      <c r="M425" t="s">
        <v>4951</v>
      </c>
      <c r="N425" s="2">
        <v>8</v>
      </c>
      <c r="O425" t="s">
        <v>4146</v>
      </c>
      <c r="P425" t="s">
        <v>4147</v>
      </c>
      <c r="Q425" t="s">
        <v>45</v>
      </c>
      <c r="R425" t="s">
        <v>45</v>
      </c>
      <c r="T425" t="s">
        <v>52</v>
      </c>
      <c r="U425" t="s">
        <v>52</v>
      </c>
      <c r="V425" t="s">
        <v>52</v>
      </c>
      <c r="W425" t="s">
        <v>52</v>
      </c>
      <c r="X425" t="s">
        <v>52</v>
      </c>
      <c r="Y425" t="s">
        <v>45</v>
      </c>
      <c r="Z425" t="s">
        <v>52</v>
      </c>
      <c r="AA425" t="s">
        <v>45</v>
      </c>
      <c r="AB425" t="s">
        <v>52</v>
      </c>
      <c r="AD425" t="s">
        <v>45</v>
      </c>
      <c r="AE425" t="s">
        <v>52</v>
      </c>
      <c r="AF425" t="s">
        <v>52</v>
      </c>
      <c r="AG425" t="s">
        <v>52</v>
      </c>
      <c r="AH425" t="s">
        <v>52</v>
      </c>
      <c r="AI425" t="s">
        <v>52</v>
      </c>
      <c r="AJ425" t="s">
        <v>52</v>
      </c>
      <c r="AK425" t="s">
        <v>52</v>
      </c>
      <c r="AO425" t="s">
        <v>52</v>
      </c>
      <c r="AQ425" t="s">
        <v>408</v>
      </c>
      <c r="AR425" t="s">
        <v>52</v>
      </c>
      <c r="AZ425">
        <v>426</v>
      </c>
      <c r="BA425" t="s">
        <v>4135</v>
      </c>
      <c r="BB425">
        <v>24885762</v>
      </c>
      <c r="BC425" t="s">
        <v>489</v>
      </c>
      <c r="BD425" t="s">
        <v>490</v>
      </c>
    </row>
    <row r="426" spans="1:56" x14ac:dyDescent="0.25">
      <c r="A426" t="s">
        <v>38</v>
      </c>
      <c r="B426" t="s">
        <v>39</v>
      </c>
      <c r="C426" t="s">
        <v>40</v>
      </c>
      <c r="D426" t="s">
        <v>485</v>
      </c>
      <c r="E426" t="s">
        <v>10132</v>
      </c>
      <c r="G426" s="4">
        <v>93</v>
      </c>
      <c r="H426" s="6" t="s">
        <v>89</v>
      </c>
      <c r="I426" t="s">
        <v>4952</v>
      </c>
      <c r="J426" t="s">
        <v>4144</v>
      </c>
      <c r="L426" t="s">
        <v>4138</v>
      </c>
      <c r="M426" t="s">
        <v>4953</v>
      </c>
      <c r="N426" s="2">
        <v>10</v>
      </c>
      <c r="O426" t="s">
        <v>4146</v>
      </c>
      <c r="P426" t="s">
        <v>4147</v>
      </c>
      <c r="Q426" t="s">
        <v>45</v>
      </c>
      <c r="R426" t="s">
        <v>45</v>
      </c>
      <c r="T426" t="s">
        <v>52</v>
      </c>
      <c r="U426" t="s">
        <v>52</v>
      </c>
      <c r="V426" t="s">
        <v>52</v>
      </c>
      <c r="W426" t="s">
        <v>52</v>
      </c>
      <c r="X426" t="s">
        <v>52</v>
      </c>
      <c r="Y426" t="s">
        <v>45</v>
      </c>
      <c r="Z426" t="s">
        <v>52</v>
      </c>
      <c r="AA426" t="s">
        <v>45</v>
      </c>
      <c r="AB426" t="s">
        <v>52</v>
      </c>
      <c r="AD426" t="s">
        <v>45</v>
      </c>
      <c r="AE426" t="s">
        <v>52</v>
      </c>
      <c r="AF426" t="s">
        <v>52</v>
      </c>
      <c r="AG426" t="s">
        <v>52</v>
      </c>
      <c r="AH426" t="s">
        <v>52</v>
      </c>
      <c r="AI426" t="s">
        <v>52</v>
      </c>
      <c r="AJ426" t="s">
        <v>52</v>
      </c>
      <c r="AK426" t="s">
        <v>52</v>
      </c>
      <c r="AM426" t="s">
        <v>4159</v>
      </c>
      <c r="AN426" t="s">
        <v>52</v>
      </c>
      <c r="AO426" t="s">
        <v>52</v>
      </c>
      <c r="AQ426" t="s">
        <v>408</v>
      </c>
      <c r="AR426" t="s">
        <v>52</v>
      </c>
      <c r="AZ426">
        <v>427</v>
      </c>
      <c r="BA426" t="s">
        <v>4135</v>
      </c>
      <c r="BB426">
        <v>24885762</v>
      </c>
      <c r="BC426" t="s">
        <v>489</v>
      </c>
      <c r="BD426" t="s">
        <v>490</v>
      </c>
    </row>
    <row r="427" spans="1:56" x14ac:dyDescent="0.25">
      <c r="G427" s="4">
        <v>93</v>
      </c>
      <c r="H427" s="6" t="s">
        <v>89</v>
      </c>
      <c r="I427" t="s">
        <v>4954</v>
      </c>
      <c r="J427" t="s">
        <v>4144</v>
      </c>
      <c r="L427" t="s">
        <v>4138</v>
      </c>
      <c r="M427" t="s">
        <v>4955</v>
      </c>
      <c r="N427" s="2">
        <v>2</v>
      </c>
      <c r="P427" t="s">
        <v>4147</v>
      </c>
      <c r="Q427" t="s">
        <v>52</v>
      </c>
      <c r="R427" t="s">
        <v>4147</v>
      </c>
      <c r="T427" t="s">
        <v>52</v>
      </c>
      <c r="U427" t="s">
        <v>52</v>
      </c>
      <c r="V427" t="s">
        <v>52</v>
      </c>
      <c r="W427" t="s">
        <v>52</v>
      </c>
      <c r="X427" t="s">
        <v>52</v>
      </c>
      <c r="Y427" t="s">
        <v>52</v>
      </c>
      <c r="Z427" t="s">
        <v>52</v>
      </c>
      <c r="AA427" t="s">
        <v>52</v>
      </c>
      <c r="AB427" t="s">
        <v>52</v>
      </c>
      <c r="AD427" t="s">
        <v>45</v>
      </c>
      <c r="AE427" t="s">
        <v>52</v>
      </c>
      <c r="AF427" t="s">
        <v>52</v>
      </c>
      <c r="AG427" t="s">
        <v>52</v>
      </c>
      <c r="AH427" t="s">
        <v>52</v>
      </c>
      <c r="AI427" t="s">
        <v>52</v>
      </c>
      <c r="AJ427" t="s">
        <v>52</v>
      </c>
      <c r="AK427" t="s">
        <v>52</v>
      </c>
      <c r="AO427" t="s">
        <v>52</v>
      </c>
      <c r="AQ427" t="s">
        <v>408</v>
      </c>
      <c r="AR427" t="s">
        <v>52</v>
      </c>
      <c r="AZ427">
        <v>428</v>
      </c>
      <c r="BA427" t="s">
        <v>4135</v>
      </c>
      <c r="BB427">
        <v>24885762</v>
      </c>
      <c r="BC427" t="s">
        <v>489</v>
      </c>
      <c r="BD427" t="s">
        <v>490</v>
      </c>
    </row>
    <row r="428" spans="1:56" x14ac:dyDescent="0.25">
      <c r="A428" t="s">
        <v>38</v>
      </c>
      <c r="B428" t="s">
        <v>39</v>
      </c>
      <c r="C428" t="s">
        <v>40</v>
      </c>
      <c r="D428" t="s">
        <v>485</v>
      </c>
      <c r="E428" t="s">
        <v>10132</v>
      </c>
      <c r="G428" s="4">
        <v>93</v>
      </c>
      <c r="H428" s="6" t="s">
        <v>89</v>
      </c>
      <c r="I428" t="s">
        <v>4956</v>
      </c>
      <c r="J428" t="s">
        <v>4144</v>
      </c>
      <c r="L428" t="s">
        <v>4138</v>
      </c>
      <c r="M428" t="s">
        <v>4957</v>
      </c>
      <c r="N428" s="2">
        <v>6</v>
      </c>
      <c r="O428" t="s">
        <v>4146</v>
      </c>
      <c r="P428" t="s">
        <v>4147</v>
      </c>
      <c r="Q428" t="s">
        <v>45</v>
      </c>
      <c r="R428" t="s">
        <v>45</v>
      </c>
      <c r="T428" t="s">
        <v>52</v>
      </c>
      <c r="U428" t="s">
        <v>52</v>
      </c>
      <c r="V428" t="s">
        <v>52</v>
      </c>
      <c r="W428" t="s">
        <v>52</v>
      </c>
      <c r="X428" t="s">
        <v>52</v>
      </c>
      <c r="Y428" t="s">
        <v>52</v>
      </c>
      <c r="Z428" t="s">
        <v>52</v>
      </c>
      <c r="AA428" t="s">
        <v>52</v>
      </c>
      <c r="AB428" t="s">
        <v>52</v>
      </c>
      <c r="AD428" t="s">
        <v>45</v>
      </c>
      <c r="AE428" t="s">
        <v>52</v>
      </c>
      <c r="AF428" t="s">
        <v>52</v>
      </c>
      <c r="AG428" t="s">
        <v>52</v>
      </c>
      <c r="AH428" t="s">
        <v>52</v>
      </c>
      <c r="AI428" t="s">
        <v>52</v>
      </c>
      <c r="AJ428" t="s">
        <v>52</v>
      </c>
      <c r="AK428" t="s">
        <v>52</v>
      </c>
      <c r="AO428" t="s">
        <v>52</v>
      </c>
      <c r="AQ428" t="s">
        <v>408</v>
      </c>
      <c r="AR428" t="s">
        <v>52</v>
      </c>
      <c r="AZ428">
        <v>429</v>
      </c>
      <c r="BA428" t="s">
        <v>4135</v>
      </c>
      <c r="BB428">
        <v>24885762</v>
      </c>
      <c r="BC428" t="s">
        <v>489</v>
      </c>
      <c r="BD428" t="s">
        <v>490</v>
      </c>
    </row>
    <row r="429" spans="1:56" x14ac:dyDescent="0.25">
      <c r="G429" s="4">
        <v>94</v>
      </c>
      <c r="H429" s="6" t="s">
        <v>46</v>
      </c>
      <c r="I429" t="s">
        <v>492</v>
      </c>
      <c r="J429" t="s">
        <v>4130</v>
      </c>
      <c r="L429" t="s">
        <v>4138</v>
      </c>
      <c r="M429" t="s">
        <v>4958</v>
      </c>
      <c r="N429" s="2">
        <v>30</v>
      </c>
      <c r="O429" t="s">
        <v>4173</v>
      </c>
      <c r="Q429" t="s">
        <v>52</v>
      </c>
      <c r="AD429" t="s">
        <v>45</v>
      </c>
      <c r="AE429" t="s">
        <v>52</v>
      </c>
      <c r="AF429" t="s">
        <v>45</v>
      </c>
      <c r="AG429" t="s">
        <v>45</v>
      </c>
      <c r="AH429" t="s">
        <v>45</v>
      </c>
      <c r="AI429" t="s">
        <v>45</v>
      </c>
      <c r="AJ429" t="s">
        <v>52</v>
      </c>
      <c r="AK429" t="s">
        <v>52</v>
      </c>
      <c r="AO429" t="s">
        <v>45</v>
      </c>
      <c r="AP429" s="2">
        <v>4</v>
      </c>
      <c r="AQ429" t="s">
        <v>4163</v>
      </c>
      <c r="AS429" t="s">
        <v>202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</v>
      </c>
      <c r="AZ429">
        <v>430</v>
      </c>
      <c r="BA429" t="s">
        <v>4135</v>
      </c>
      <c r="BB429">
        <v>24885763</v>
      </c>
      <c r="BC429" t="s">
        <v>495</v>
      </c>
      <c r="BD429" t="s">
        <v>496</v>
      </c>
    </row>
    <row r="430" spans="1:56" x14ac:dyDescent="0.25">
      <c r="G430" s="4">
        <v>94</v>
      </c>
      <c r="H430" s="6" t="s">
        <v>66</v>
      </c>
      <c r="I430" t="s">
        <v>4959</v>
      </c>
      <c r="J430" t="s">
        <v>4157</v>
      </c>
      <c r="L430" t="s">
        <v>4131</v>
      </c>
      <c r="M430" t="s">
        <v>4960</v>
      </c>
      <c r="N430" s="2">
        <v>32</v>
      </c>
      <c r="O430" t="s">
        <v>4173</v>
      </c>
      <c r="Q430" t="s">
        <v>52</v>
      </c>
      <c r="AD430" t="s">
        <v>45</v>
      </c>
      <c r="AE430" t="s">
        <v>52</v>
      </c>
      <c r="AF430" t="s">
        <v>45</v>
      </c>
      <c r="AG430" t="s">
        <v>45</v>
      </c>
      <c r="AH430" t="s">
        <v>45</v>
      </c>
      <c r="AI430" t="s">
        <v>45</v>
      </c>
      <c r="AJ430" t="s">
        <v>52</v>
      </c>
      <c r="AK430" t="s">
        <v>52</v>
      </c>
      <c r="AO430" t="s">
        <v>45</v>
      </c>
      <c r="AP430" s="2">
        <v>4</v>
      </c>
      <c r="AQ430" t="s">
        <v>4163</v>
      </c>
      <c r="AS430" t="s">
        <v>4160</v>
      </c>
      <c r="AT430" s="2">
        <v>0</v>
      </c>
      <c r="AU430" s="2">
        <v>0</v>
      </c>
      <c r="AV430" s="2">
        <v>1</v>
      </c>
      <c r="AW430" s="2">
        <v>0</v>
      </c>
      <c r="AX430" s="2">
        <v>0</v>
      </c>
      <c r="AY430" s="2">
        <v>0</v>
      </c>
      <c r="AZ430">
        <v>431</v>
      </c>
      <c r="BA430" t="s">
        <v>4135</v>
      </c>
      <c r="BB430">
        <v>24885763</v>
      </c>
      <c r="BC430" t="s">
        <v>495</v>
      </c>
      <c r="BD430" t="s">
        <v>496</v>
      </c>
    </row>
    <row r="431" spans="1:56" x14ac:dyDescent="0.25">
      <c r="A431" t="s">
        <v>38</v>
      </c>
      <c r="B431" t="s">
        <v>39</v>
      </c>
      <c r="C431" t="s">
        <v>40</v>
      </c>
      <c r="D431" t="s">
        <v>491</v>
      </c>
      <c r="E431" t="s">
        <v>10132</v>
      </c>
      <c r="G431" s="4">
        <v>94</v>
      </c>
      <c r="H431" s="6" t="s">
        <v>89</v>
      </c>
      <c r="I431" t="s">
        <v>4961</v>
      </c>
      <c r="J431" t="s">
        <v>4144</v>
      </c>
      <c r="L431" t="s">
        <v>4131</v>
      </c>
      <c r="M431" t="s">
        <v>4962</v>
      </c>
      <c r="N431" s="2">
        <v>12</v>
      </c>
      <c r="O431" t="s">
        <v>4146</v>
      </c>
      <c r="P431" t="s">
        <v>4382</v>
      </c>
      <c r="Q431" t="s">
        <v>45</v>
      </c>
      <c r="R431" t="s">
        <v>45</v>
      </c>
      <c r="T431" t="s">
        <v>52</v>
      </c>
      <c r="U431" t="s">
        <v>52</v>
      </c>
      <c r="V431" t="s">
        <v>52</v>
      </c>
      <c r="W431" t="s">
        <v>52</v>
      </c>
      <c r="X431" t="s">
        <v>52</v>
      </c>
      <c r="Y431" t="s">
        <v>45</v>
      </c>
      <c r="Z431" t="s">
        <v>52</v>
      </c>
      <c r="AA431" t="s">
        <v>45</v>
      </c>
      <c r="AB431" t="s">
        <v>52</v>
      </c>
      <c r="AD431" t="s">
        <v>45</v>
      </c>
      <c r="AE431" t="s">
        <v>52</v>
      </c>
      <c r="AF431" t="s">
        <v>52</v>
      </c>
      <c r="AG431" t="s">
        <v>45</v>
      </c>
      <c r="AH431" t="s">
        <v>52</v>
      </c>
      <c r="AI431" t="s">
        <v>52</v>
      </c>
      <c r="AJ431" t="s">
        <v>52</v>
      </c>
      <c r="AK431" t="s">
        <v>52</v>
      </c>
      <c r="AM431" t="s">
        <v>4159</v>
      </c>
      <c r="AO431" t="s">
        <v>52</v>
      </c>
      <c r="AQ431" t="s">
        <v>408</v>
      </c>
      <c r="AR431" t="s">
        <v>52</v>
      </c>
      <c r="AZ431">
        <v>432</v>
      </c>
      <c r="BA431" t="s">
        <v>4135</v>
      </c>
      <c r="BB431">
        <v>24885763</v>
      </c>
      <c r="BC431" t="s">
        <v>495</v>
      </c>
      <c r="BD431" t="s">
        <v>496</v>
      </c>
    </row>
    <row r="432" spans="1:56" x14ac:dyDescent="0.25">
      <c r="A432" t="s">
        <v>38</v>
      </c>
      <c r="B432" t="s">
        <v>39</v>
      </c>
      <c r="C432" t="s">
        <v>40</v>
      </c>
      <c r="D432" t="s">
        <v>491</v>
      </c>
      <c r="E432" t="s">
        <v>10132</v>
      </c>
      <c r="G432" s="4">
        <v>94</v>
      </c>
      <c r="H432" s="6" t="s">
        <v>89</v>
      </c>
      <c r="I432" t="s">
        <v>4963</v>
      </c>
      <c r="J432" t="s">
        <v>4144</v>
      </c>
      <c r="L432" t="s">
        <v>4131</v>
      </c>
      <c r="M432" t="s">
        <v>4964</v>
      </c>
      <c r="N432" s="2">
        <v>10</v>
      </c>
      <c r="O432" t="s">
        <v>4146</v>
      </c>
      <c r="P432" t="s">
        <v>4147</v>
      </c>
      <c r="Q432" t="s">
        <v>45</v>
      </c>
      <c r="R432" t="s">
        <v>45</v>
      </c>
      <c r="T432" t="s">
        <v>52</v>
      </c>
      <c r="U432" t="s">
        <v>52</v>
      </c>
      <c r="V432" t="s">
        <v>52</v>
      </c>
      <c r="W432" t="s">
        <v>52</v>
      </c>
      <c r="X432" t="s">
        <v>52</v>
      </c>
      <c r="Y432" t="s">
        <v>45</v>
      </c>
      <c r="Z432" t="s">
        <v>52</v>
      </c>
      <c r="AA432" t="s">
        <v>45</v>
      </c>
      <c r="AB432" t="s">
        <v>52</v>
      </c>
      <c r="AD432" t="s">
        <v>45</v>
      </c>
      <c r="AE432" t="s">
        <v>52</v>
      </c>
      <c r="AF432" t="s">
        <v>52</v>
      </c>
      <c r="AG432" t="s">
        <v>45</v>
      </c>
      <c r="AH432" t="s">
        <v>52</v>
      </c>
      <c r="AI432" t="s">
        <v>52</v>
      </c>
      <c r="AJ432" t="s">
        <v>52</v>
      </c>
      <c r="AK432" t="s">
        <v>52</v>
      </c>
      <c r="AM432" t="s">
        <v>4159</v>
      </c>
      <c r="AO432" t="s">
        <v>52</v>
      </c>
      <c r="AQ432" t="s">
        <v>408</v>
      </c>
      <c r="AR432" t="s">
        <v>52</v>
      </c>
      <c r="AZ432">
        <v>433</v>
      </c>
      <c r="BA432" t="s">
        <v>4135</v>
      </c>
      <c r="BB432">
        <v>24885763</v>
      </c>
      <c r="BC432" t="s">
        <v>495</v>
      </c>
      <c r="BD432" t="s">
        <v>496</v>
      </c>
    </row>
    <row r="433" spans="1:56" x14ac:dyDescent="0.25">
      <c r="G433" s="4">
        <v>94</v>
      </c>
      <c r="H433" s="6" t="s">
        <v>89</v>
      </c>
      <c r="I433" t="s">
        <v>4965</v>
      </c>
      <c r="J433" t="s">
        <v>4144</v>
      </c>
      <c r="L433" t="s">
        <v>4138</v>
      </c>
      <c r="M433" t="s">
        <v>4966</v>
      </c>
      <c r="N433" s="2">
        <v>4</v>
      </c>
      <c r="P433" t="s">
        <v>4147</v>
      </c>
      <c r="Q433" t="s">
        <v>52</v>
      </c>
      <c r="R433" t="s">
        <v>4147</v>
      </c>
      <c r="T433" t="s">
        <v>52</v>
      </c>
      <c r="U433" t="s">
        <v>52</v>
      </c>
      <c r="V433" t="s">
        <v>52</v>
      </c>
      <c r="W433" t="s">
        <v>52</v>
      </c>
      <c r="X433" t="s">
        <v>52</v>
      </c>
      <c r="Y433" t="s">
        <v>52</v>
      </c>
      <c r="Z433" t="s">
        <v>52</v>
      </c>
      <c r="AA433" t="s">
        <v>52</v>
      </c>
      <c r="AB433" t="s">
        <v>52</v>
      </c>
      <c r="AD433" t="s">
        <v>45</v>
      </c>
      <c r="AE433" t="s">
        <v>52</v>
      </c>
      <c r="AF433" t="s">
        <v>52</v>
      </c>
      <c r="AG433" t="s">
        <v>52</v>
      </c>
      <c r="AH433" t="s">
        <v>52</v>
      </c>
      <c r="AI433" t="s">
        <v>52</v>
      </c>
      <c r="AJ433" t="s">
        <v>52</v>
      </c>
      <c r="AK433" t="s">
        <v>52</v>
      </c>
      <c r="AO433" t="s">
        <v>52</v>
      </c>
      <c r="AQ433" t="s">
        <v>408</v>
      </c>
      <c r="AR433" t="s">
        <v>52</v>
      </c>
      <c r="AZ433">
        <v>434</v>
      </c>
      <c r="BA433" t="s">
        <v>4135</v>
      </c>
      <c r="BB433">
        <v>24885763</v>
      </c>
      <c r="BC433" t="s">
        <v>495</v>
      </c>
      <c r="BD433" t="s">
        <v>496</v>
      </c>
    </row>
    <row r="434" spans="1:56" x14ac:dyDescent="0.25">
      <c r="G434" s="4">
        <v>94</v>
      </c>
      <c r="H434" s="6" t="s">
        <v>89</v>
      </c>
      <c r="I434" t="s">
        <v>4967</v>
      </c>
      <c r="J434" t="s">
        <v>4144</v>
      </c>
      <c r="L434" t="s">
        <v>4131</v>
      </c>
      <c r="M434" t="s">
        <v>4968</v>
      </c>
      <c r="N434" s="2">
        <v>0</v>
      </c>
      <c r="P434" t="s">
        <v>4147</v>
      </c>
      <c r="Q434" t="s">
        <v>52</v>
      </c>
      <c r="R434" t="s">
        <v>4147</v>
      </c>
      <c r="T434" t="s">
        <v>52</v>
      </c>
      <c r="U434" t="s">
        <v>52</v>
      </c>
      <c r="V434" t="s">
        <v>52</v>
      </c>
      <c r="W434" t="s">
        <v>52</v>
      </c>
      <c r="X434" t="s">
        <v>52</v>
      </c>
      <c r="Y434" t="s">
        <v>52</v>
      </c>
      <c r="Z434" t="s">
        <v>52</v>
      </c>
      <c r="AA434" t="s">
        <v>52</v>
      </c>
      <c r="AB434" t="s">
        <v>52</v>
      </c>
      <c r="AD434" t="s">
        <v>45</v>
      </c>
      <c r="AE434" t="s">
        <v>52</v>
      </c>
      <c r="AF434" t="s">
        <v>52</v>
      </c>
      <c r="AG434" t="s">
        <v>52</v>
      </c>
      <c r="AH434" t="s">
        <v>52</v>
      </c>
      <c r="AI434" t="s">
        <v>52</v>
      </c>
      <c r="AJ434" t="s">
        <v>52</v>
      </c>
      <c r="AK434" t="s">
        <v>52</v>
      </c>
      <c r="AO434" t="s">
        <v>52</v>
      </c>
      <c r="AQ434" t="s">
        <v>408</v>
      </c>
      <c r="AR434" t="s">
        <v>52</v>
      </c>
      <c r="AZ434">
        <v>435</v>
      </c>
      <c r="BA434" t="s">
        <v>4135</v>
      </c>
      <c r="BB434">
        <v>24885763</v>
      </c>
      <c r="BC434" t="s">
        <v>495</v>
      </c>
      <c r="BD434" t="s">
        <v>496</v>
      </c>
    </row>
    <row r="435" spans="1:56" x14ac:dyDescent="0.25">
      <c r="G435" s="4">
        <v>95</v>
      </c>
      <c r="H435" s="6" t="s">
        <v>46</v>
      </c>
      <c r="I435" t="s">
        <v>498</v>
      </c>
      <c r="J435" t="s">
        <v>4130</v>
      </c>
      <c r="L435" t="s">
        <v>4138</v>
      </c>
      <c r="M435" t="s">
        <v>4969</v>
      </c>
      <c r="N435" s="2">
        <v>48</v>
      </c>
      <c r="O435" t="s">
        <v>4150</v>
      </c>
      <c r="Q435" t="s">
        <v>52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52</v>
      </c>
      <c r="AK435" t="s">
        <v>52</v>
      </c>
      <c r="AO435" t="s">
        <v>45</v>
      </c>
      <c r="AP435" s="2">
        <v>9</v>
      </c>
      <c r="AQ435" t="s">
        <v>408</v>
      </c>
      <c r="AZ435">
        <v>436</v>
      </c>
      <c r="BA435" t="s">
        <v>4135</v>
      </c>
      <c r="BB435">
        <v>24885767</v>
      </c>
      <c r="BC435" t="s">
        <v>500</v>
      </c>
      <c r="BD435" t="s">
        <v>501</v>
      </c>
    </row>
    <row r="436" spans="1:56" x14ac:dyDescent="0.25">
      <c r="G436" s="4">
        <v>95</v>
      </c>
      <c r="H436" s="6" t="s">
        <v>66</v>
      </c>
      <c r="I436" t="s">
        <v>4970</v>
      </c>
      <c r="J436" t="s">
        <v>4157</v>
      </c>
      <c r="L436" t="s">
        <v>4131</v>
      </c>
      <c r="M436" t="s">
        <v>4971</v>
      </c>
      <c r="N436" s="2">
        <v>56</v>
      </c>
      <c r="O436" t="s">
        <v>4150</v>
      </c>
      <c r="Q436" t="s">
        <v>52</v>
      </c>
      <c r="AD436" t="s">
        <v>45</v>
      </c>
      <c r="AE436" t="s">
        <v>45</v>
      </c>
      <c r="AF436" t="s">
        <v>45</v>
      </c>
      <c r="AG436" t="s">
        <v>45</v>
      </c>
      <c r="AH436" t="s">
        <v>45</v>
      </c>
      <c r="AI436" t="s">
        <v>45</v>
      </c>
      <c r="AJ436" t="s">
        <v>52</v>
      </c>
      <c r="AK436" t="s">
        <v>52</v>
      </c>
      <c r="AO436" t="s">
        <v>45</v>
      </c>
      <c r="AP436" s="2">
        <v>9</v>
      </c>
      <c r="AQ436" t="s">
        <v>408</v>
      </c>
      <c r="AZ436">
        <v>437</v>
      </c>
      <c r="BA436" t="s">
        <v>4135</v>
      </c>
      <c r="BB436">
        <v>24885767</v>
      </c>
      <c r="BC436" t="s">
        <v>500</v>
      </c>
      <c r="BD436" t="s">
        <v>501</v>
      </c>
    </row>
    <row r="437" spans="1:56" x14ac:dyDescent="0.25">
      <c r="A437" t="s">
        <v>38</v>
      </c>
      <c r="B437" t="s">
        <v>39</v>
      </c>
      <c r="C437" t="s">
        <v>40</v>
      </c>
      <c r="D437" t="s">
        <v>497</v>
      </c>
      <c r="E437" t="s">
        <v>10132</v>
      </c>
      <c r="G437" s="4">
        <v>95</v>
      </c>
      <c r="H437" s="6" t="s">
        <v>89</v>
      </c>
      <c r="I437" t="s">
        <v>4972</v>
      </c>
      <c r="J437" t="s">
        <v>4144</v>
      </c>
      <c r="L437" t="s">
        <v>4131</v>
      </c>
      <c r="M437" t="s">
        <v>4973</v>
      </c>
      <c r="N437" s="2">
        <v>17</v>
      </c>
      <c r="O437" t="s">
        <v>4162</v>
      </c>
      <c r="P437" t="s">
        <v>4147</v>
      </c>
      <c r="Q437" t="s">
        <v>45</v>
      </c>
      <c r="R437" t="s">
        <v>45</v>
      </c>
      <c r="T437" t="s">
        <v>52</v>
      </c>
      <c r="U437" t="s">
        <v>52</v>
      </c>
      <c r="V437" t="s">
        <v>52</v>
      </c>
      <c r="W437" t="s">
        <v>52</v>
      </c>
      <c r="X437" t="s">
        <v>52</v>
      </c>
      <c r="Y437" t="s">
        <v>45</v>
      </c>
      <c r="Z437" t="s">
        <v>52</v>
      </c>
      <c r="AA437" t="s">
        <v>52</v>
      </c>
      <c r="AB437" t="s">
        <v>52</v>
      </c>
      <c r="AD437" t="s">
        <v>45</v>
      </c>
      <c r="AE437" t="s">
        <v>52</v>
      </c>
      <c r="AF437" t="s">
        <v>45</v>
      </c>
      <c r="AG437" t="s">
        <v>45</v>
      </c>
      <c r="AH437" t="s">
        <v>45</v>
      </c>
      <c r="AI437" t="s">
        <v>45</v>
      </c>
      <c r="AJ437" t="s">
        <v>52</v>
      </c>
      <c r="AK437" t="s">
        <v>52</v>
      </c>
      <c r="AM437" t="s">
        <v>4159</v>
      </c>
      <c r="AO437" t="s">
        <v>52</v>
      </c>
      <c r="AQ437" t="s">
        <v>408</v>
      </c>
      <c r="AR437" t="s">
        <v>52</v>
      </c>
      <c r="AS437" t="s">
        <v>202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1</v>
      </c>
      <c r="AZ437">
        <v>438</v>
      </c>
      <c r="BA437" t="s">
        <v>4135</v>
      </c>
      <c r="BB437">
        <v>24885767</v>
      </c>
      <c r="BC437" t="s">
        <v>500</v>
      </c>
      <c r="BD437" t="s">
        <v>501</v>
      </c>
    </row>
    <row r="438" spans="1:56" x14ac:dyDescent="0.25">
      <c r="A438" t="s">
        <v>38</v>
      </c>
      <c r="B438" t="s">
        <v>39</v>
      </c>
      <c r="C438" t="s">
        <v>40</v>
      </c>
      <c r="D438" t="s">
        <v>497</v>
      </c>
      <c r="E438" t="s">
        <v>10132</v>
      </c>
      <c r="G438" s="4">
        <v>95</v>
      </c>
      <c r="H438" s="6" t="s">
        <v>89</v>
      </c>
      <c r="I438" t="s">
        <v>4974</v>
      </c>
      <c r="J438" t="s">
        <v>4144</v>
      </c>
      <c r="L438" t="s">
        <v>4138</v>
      </c>
      <c r="M438" t="s">
        <v>4975</v>
      </c>
      <c r="N438" s="2">
        <v>14</v>
      </c>
      <c r="O438" t="s">
        <v>4146</v>
      </c>
      <c r="P438" t="s">
        <v>4147</v>
      </c>
      <c r="Q438" t="s">
        <v>45</v>
      </c>
      <c r="R438" t="s">
        <v>45</v>
      </c>
      <c r="T438" t="s">
        <v>52</v>
      </c>
      <c r="U438" t="s">
        <v>52</v>
      </c>
      <c r="V438" t="s">
        <v>52</v>
      </c>
      <c r="W438" t="s">
        <v>52</v>
      </c>
      <c r="X438" t="s">
        <v>52</v>
      </c>
      <c r="Y438" t="s">
        <v>45</v>
      </c>
      <c r="Z438" t="s">
        <v>52</v>
      </c>
      <c r="AA438" t="s">
        <v>52</v>
      </c>
      <c r="AB438" t="s">
        <v>52</v>
      </c>
      <c r="AD438" t="s">
        <v>45</v>
      </c>
      <c r="AE438" t="s">
        <v>52</v>
      </c>
      <c r="AF438" t="s">
        <v>45</v>
      </c>
      <c r="AG438" t="s">
        <v>45</v>
      </c>
      <c r="AH438" t="s">
        <v>45</v>
      </c>
      <c r="AI438" t="s">
        <v>52</v>
      </c>
      <c r="AJ438" t="s">
        <v>52</v>
      </c>
      <c r="AK438" t="s">
        <v>52</v>
      </c>
      <c r="AM438" t="s">
        <v>4159</v>
      </c>
      <c r="AN438" t="s">
        <v>52</v>
      </c>
      <c r="AO438" t="s">
        <v>52</v>
      </c>
      <c r="AQ438" t="s">
        <v>408</v>
      </c>
      <c r="AR438" t="s">
        <v>52</v>
      </c>
      <c r="AZ438">
        <v>439</v>
      </c>
      <c r="BA438" t="s">
        <v>4135</v>
      </c>
      <c r="BB438">
        <v>24885767</v>
      </c>
      <c r="BC438" t="s">
        <v>500</v>
      </c>
      <c r="BD438" t="s">
        <v>501</v>
      </c>
    </row>
    <row r="439" spans="1:56" x14ac:dyDescent="0.25">
      <c r="A439" t="s">
        <v>38</v>
      </c>
      <c r="B439" t="s">
        <v>39</v>
      </c>
      <c r="C439" t="s">
        <v>40</v>
      </c>
      <c r="D439" t="s">
        <v>497</v>
      </c>
      <c r="E439" t="s">
        <v>10132</v>
      </c>
      <c r="G439" s="4">
        <v>95</v>
      </c>
      <c r="H439" s="6" t="s">
        <v>89</v>
      </c>
      <c r="I439" t="s">
        <v>4976</v>
      </c>
      <c r="J439" t="s">
        <v>4144</v>
      </c>
      <c r="L439" t="s">
        <v>4131</v>
      </c>
      <c r="M439" t="s">
        <v>4977</v>
      </c>
      <c r="N439" s="2">
        <v>11</v>
      </c>
      <c r="O439" t="s">
        <v>4146</v>
      </c>
      <c r="P439" t="s">
        <v>4147</v>
      </c>
      <c r="Q439" t="s">
        <v>45</v>
      </c>
      <c r="R439" t="s">
        <v>45</v>
      </c>
      <c r="U439" t="s">
        <v>52</v>
      </c>
      <c r="V439" t="s">
        <v>52</v>
      </c>
      <c r="W439" t="s">
        <v>45</v>
      </c>
      <c r="X439" t="s">
        <v>52</v>
      </c>
      <c r="Y439" t="s">
        <v>52</v>
      </c>
      <c r="Z439" t="s">
        <v>52</v>
      </c>
      <c r="AA439" t="s">
        <v>52</v>
      </c>
      <c r="AB439" t="s">
        <v>52</v>
      </c>
      <c r="AD439" t="s">
        <v>45</v>
      </c>
      <c r="AE439" t="s">
        <v>52</v>
      </c>
      <c r="AF439" t="s">
        <v>52</v>
      </c>
      <c r="AG439" t="s">
        <v>45</v>
      </c>
      <c r="AH439" t="s">
        <v>52</v>
      </c>
      <c r="AI439" t="s">
        <v>52</v>
      </c>
      <c r="AJ439" t="s">
        <v>52</v>
      </c>
      <c r="AK439" t="s">
        <v>52</v>
      </c>
      <c r="AM439" t="s">
        <v>4159</v>
      </c>
      <c r="AO439" t="s">
        <v>52</v>
      </c>
      <c r="AQ439" t="s">
        <v>408</v>
      </c>
      <c r="AR439" t="s">
        <v>52</v>
      </c>
      <c r="AZ439">
        <v>440</v>
      </c>
      <c r="BA439" t="s">
        <v>4135</v>
      </c>
      <c r="BB439">
        <v>24885767</v>
      </c>
      <c r="BC439" t="s">
        <v>500</v>
      </c>
      <c r="BD439" t="s">
        <v>501</v>
      </c>
    </row>
    <row r="440" spans="1:56" x14ac:dyDescent="0.25">
      <c r="G440" s="4">
        <v>95</v>
      </c>
      <c r="H440" s="6" t="s">
        <v>70</v>
      </c>
      <c r="I440" t="s">
        <v>4978</v>
      </c>
      <c r="J440" t="s">
        <v>4979</v>
      </c>
      <c r="L440" t="s">
        <v>4138</v>
      </c>
      <c r="M440" t="s">
        <v>4980</v>
      </c>
      <c r="N440" s="2">
        <v>15</v>
      </c>
      <c r="O440" t="s">
        <v>4146</v>
      </c>
      <c r="P440" t="s">
        <v>4197</v>
      </c>
      <c r="Q440" t="s">
        <v>52</v>
      </c>
      <c r="R440" t="s">
        <v>4147</v>
      </c>
      <c r="T440" t="s">
        <v>52</v>
      </c>
      <c r="U440" t="s">
        <v>52</v>
      </c>
      <c r="V440" t="s">
        <v>52</v>
      </c>
      <c r="W440" t="s">
        <v>52</v>
      </c>
      <c r="X440" t="s">
        <v>52</v>
      </c>
      <c r="Y440" t="s">
        <v>45</v>
      </c>
      <c r="Z440" t="s">
        <v>52</v>
      </c>
      <c r="AA440" t="s">
        <v>52</v>
      </c>
      <c r="AB440" t="s">
        <v>52</v>
      </c>
      <c r="AD440" t="s">
        <v>45</v>
      </c>
      <c r="AE440" t="s">
        <v>52</v>
      </c>
      <c r="AF440" t="s">
        <v>52</v>
      </c>
      <c r="AG440" t="s">
        <v>52</v>
      </c>
      <c r="AH440" t="s">
        <v>52</v>
      </c>
      <c r="AI440" t="s">
        <v>52</v>
      </c>
      <c r="AJ440" t="s">
        <v>52</v>
      </c>
      <c r="AK440" t="s">
        <v>52</v>
      </c>
      <c r="AM440" t="s">
        <v>4981</v>
      </c>
      <c r="AN440" t="s">
        <v>45</v>
      </c>
      <c r="AO440" t="s">
        <v>45</v>
      </c>
      <c r="AP440" s="2">
        <v>1</v>
      </c>
      <c r="AQ440" t="s">
        <v>408</v>
      </c>
      <c r="AR440" t="s">
        <v>52</v>
      </c>
      <c r="AZ440">
        <v>441</v>
      </c>
      <c r="BA440" t="s">
        <v>4135</v>
      </c>
      <c r="BB440">
        <v>24885767</v>
      </c>
      <c r="BC440" t="s">
        <v>500</v>
      </c>
      <c r="BD440" t="s">
        <v>501</v>
      </c>
    </row>
    <row r="441" spans="1:56" x14ac:dyDescent="0.25">
      <c r="G441" s="4">
        <v>95</v>
      </c>
      <c r="H441" s="6" t="s">
        <v>89</v>
      </c>
      <c r="I441" t="s">
        <v>4982</v>
      </c>
      <c r="J441" t="s">
        <v>4979</v>
      </c>
      <c r="L441" t="s">
        <v>4131</v>
      </c>
      <c r="M441" t="s">
        <v>4983</v>
      </c>
      <c r="N441" s="2">
        <v>0</v>
      </c>
      <c r="P441" t="s">
        <v>4147</v>
      </c>
      <c r="Q441" t="s">
        <v>52</v>
      </c>
      <c r="R441" t="s">
        <v>4147</v>
      </c>
      <c r="T441" t="s">
        <v>52</v>
      </c>
      <c r="U441" t="s">
        <v>52</v>
      </c>
      <c r="V441" t="s">
        <v>52</v>
      </c>
      <c r="W441" t="s">
        <v>52</v>
      </c>
      <c r="X441" t="s">
        <v>52</v>
      </c>
      <c r="Y441" t="s">
        <v>52</v>
      </c>
      <c r="Z441" t="s">
        <v>52</v>
      </c>
      <c r="AA441" t="s">
        <v>52</v>
      </c>
      <c r="AB441" t="s">
        <v>52</v>
      </c>
      <c r="AD441" t="s">
        <v>45</v>
      </c>
      <c r="AE441" t="s">
        <v>52</v>
      </c>
      <c r="AF441" t="s">
        <v>52</v>
      </c>
      <c r="AG441" t="s">
        <v>52</v>
      </c>
      <c r="AH441" t="s">
        <v>52</v>
      </c>
      <c r="AI441" t="s">
        <v>52</v>
      </c>
      <c r="AJ441" t="s">
        <v>52</v>
      </c>
      <c r="AK441" t="s">
        <v>52</v>
      </c>
      <c r="AO441" t="s">
        <v>52</v>
      </c>
      <c r="AQ441" t="s">
        <v>408</v>
      </c>
      <c r="AR441" t="s">
        <v>52</v>
      </c>
      <c r="AZ441">
        <v>442</v>
      </c>
      <c r="BA441" t="s">
        <v>4135</v>
      </c>
      <c r="BB441">
        <v>24885767</v>
      </c>
      <c r="BC441" t="s">
        <v>500</v>
      </c>
      <c r="BD441" t="s">
        <v>501</v>
      </c>
    </row>
    <row r="442" spans="1:56" x14ac:dyDescent="0.25">
      <c r="G442" s="4">
        <v>96</v>
      </c>
      <c r="H442" s="6" t="s">
        <v>46</v>
      </c>
      <c r="I442" t="s">
        <v>502</v>
      </c>
      <c r="J442" t="s">
        <v>4157</v>
      </c>
      <c r="L442" t="s">
        <v>4131</v>
      </c>
      <c r="M442" t="s">
        <v>4984</v>
      </c>
      <c r="N442" s="2">
        <v>43</v>
      </c>
      <c r="O442" t="s">
        <v>4134</v>
      </c>
      <c r="Q442" t="s">
        <v>52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 t="s">
        <v>45</v>
      </c>
      <c r="AJ442" t="s">
        <v>45</v>
      </c>
      <c r="AK442" t="s">
        <v>52</v>
      </c>
      <c r="AO442" t="s">
        <v>45</v>
      </c>
      <c r="AP442" s="2">
        <v>6</v>
      </c>
      <c r="AQ442" t="s">
        <v>408</v>
      </c>
      <c r="AZ442">
        <v>443</v>
      </c>
      <c r="BA442" t="s">
        <v>4135</v>
      </c>
      <c r="BB442">
        <v>24885769</v>
      </c>
      <c r="BC442" t="s">
        <v>503</v>
      </c>
      <c r="BD442" t="s">
        <v>504</v>
      </c>
    </row>
    <row r="443" spans="1:56" x14ac:dyDescent="0.25">
      <c r="G443" s="4">
        <v>96</v>
      </c>
      <c r="H443" s="6" t="s">
        <v>66</v>
      </c>
      <c r="I443" t="s">
        <v>4985</v>
      </c>
      <c r="J443" t="s">
        <v>4130</v>
      </c>
      <c r="L443" t="s">
        <v>4138</v>
      </c>
      <c r="M443" t="s">
        <v>4986</v>
      </c>
      <c r="N443" s="2">
        <v>36</v>
      </c>
      <c r="O443" t="s">
        <v>4146</v>
      </c>
      <c r="Q443" t="s">
        <v>52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  <c r="AI443" t="s">
        <v>45</v>
      </c>
      <c r="AJ443" t="s">
        <v>45</v>
      </c>
      <c r="AK443" t="s">
        <v>52</v>
      </c>
      <c r="AO443" t="s">
        <v>45</v>
      </c>
      <c r="AP443" s="2">
        <v>5</v>
      </c>
      <c r="AQ443" t="s">
        <v>408</v>
      </c>
      <c r="AZ443">
        <v>444</v>
      </c>
      <c r="BA443" t="s">
        <v>4135</v>
      </c>
      <c r="BB443">
        <v>24885769</v>
      </c>
      <c r="BC443" t="s">
        <v>503</v>
      </c>
      <c r="BD443" t="s">
        <v>504</v>
      </c>
    </row>
    <row r="444" spans="1:56" x14ac:dyDescent="0.25">
      <c r="A444" t="s">
        <v>38</v>
      </c>
      <c r="B444" t="s">
        <v>39</v>
      </c>
      <c r="C444" t="s">
        <v>40</v>
      </c>
      <c r="D444" t="s">
        <v>497</v>
      </c>
      <c r="E444" t="s">
        <v>10132</v>
      </c>
      <c r="G444" s="4">
        <v>96</v>
      </c>
      <c r="H444" s="6" t="s">
        <v>89</v>
      </c>
      <c r="I444" t="s">
        <v>4987</v>
      </c>
      <c r="J444" t="s">
        <v>4144</v>
      </c>
      <c r="L444" t="s">
        <v>4138</v>
      </c>
      <c r="M444" t="s">
        <v>4988</v>
      </c>
      <c r="N444" s="2">
        <v>11</v>
      </c>
      <c r="O444" t="s">
        <v>4146</v>
      </c>
      <c r="P444" t="s">
        <v>4197</v>
      </c>
      <c r="Q444" t="s">
        <v>45</v>
      </c>
      <c r="R444" t="s">
        <v>45</v>
      </c>
      <c r="T444" t="s">
        <v>52</v>
      </c>
      <c r="U444" t="s">
        <v>52</v>
      </c>
      <c r="V444" t="s">
        <v>52</v>
      </c>
      <c r="W444" t="s">
        <v>52</v>
      </c>
      <c r="X444" t="s">
        <v>52</v>
      </c>
      <c r="Y444" t="s">
        <v>45</v>
      </c>
      <c r="Z444" t="s">
        <v>52</v>
      </c>
      <c r="AA444" t="s">
        <v>52</v>
      </c>
      <c r="AB444" t="s">
        <v>52</v>
      </c>
      <c r="AD444" t="s">
        <v>45</v>
      </c>
      <c r="AE444" t="s">
        <v>52</v>
      </c>
      <c r="AF444" t="s">
        <v>52</v>
      </c>
      <c r="AG444" t="s">
        <v>45</v>
      </c>
      <c r="AH444" t="s">
        <v>52</v>
      </c>
      <c r="AI444" t="s">
        <v>52</v>
      </c>
      <c r="AJ444" t="s">
        <v>52</v>
      </c>
      <c r="AK444" t="s">
        <v>52</v>
      </c>
      <c r="AM444" t="s">
        <v>4159</v>
      </c>
      <c r="AN444" t="s">
        <v>52</v>
      </c>
      <c r="AO444" t="s">
        <v>52</v>
      </c>
      <c r="AQ444" t="s">
        <v>408</v>
      </c>
      <c r="AR444" t="s">
        <v>52</v>
      </c>
      <c r="AZ444">
        <v>445</v>
      </c>
      <c r="BA444" t="s">
        <v>4135</v>
      </c>
      <c r="BB444">
        <v>24885769</v>
      </c>
      <c r="BC444" t="s">
        <v>503</v>
      </c>
      <c r="BD444" t="s">
        <v>504</v>
      </c>
    </row>
    <row r="445" spans="1:56" x14ac:dyDescent="0.25">
      <c r="A445" t="s">
        <v>38</v>
      </c>
      <c r="B445" t="s">
        <v>39</v>
      </c>
      <c r="C445" t="s">
        <v>40</v>
      </c>
      <c r="D445" t="s">
        <v>497</v>
      </c>
      <c r="E445" t="s">
        <v>10132</v>
      </c>
      <c r="G445" s="4">
        <v>96</v>
      </c>
      <c r="H445" s="6" t="s">
        <v>89</v>
      </c>
      <c r="I445" t="s">
        <v>4989</v>
      </c>
      <c r="J445" t="s">
        <v>4144</v>
      </c>
      <c r="L445" t="s">
        <v>4138</v>
      </c>
      <c r="M445" t="s">
        <v>4988</v>
      </c>
      <c r="N445" s="2">
        <v>11</v>
      </c>
      <c r="O445" t="s">
        <v>4146</v>
      </c>
      <c r="P445" t="s">
        <v>4197</v>
      </c>
      <c r="Q445" t="s">
        <v>45</v>
      </c>
      <c r="R445" t="s">
        <v>45</v>
      </c>
      <c r="T445" t="s">
        <v>52</v>
      </c>
      <c r="U445" t="s">
        <v>52</v>
      </c>
      <c r="V445" t="s">
        <v>52</v>
      </c>
      <c r="W445" t="s">
        <v>52</v>
      </c>
      <c r="Y445" t="s">
        <v>45</v>
      </c>
      <c r="Z445" t="s">
        <v>52</v>
      </c>
      <c r="AA445" t="s">
        <v>52</v>
      </c>
      <c r="AB445" t="s">
        <v>52</v>
      </c>
      <c r="AD445" t="s">
        <v>45</v>
      </c>
      <c r="AE445" t="s">
        <v>52</v>
      </c>
      <c r="AF445" t="s">
        <v>52</v>
      </c>
      <c r="AG445" t="s">
        <v>45</v>
      </c>
      <c r="AH445" t="s">
        <v>52</v>
      </c>
      <c r="AI445" t="s">
        <v>52</v>
      </c>
      <c r="AJ445" t="s">
        <v>52</v>
      </c>
      <c r="AK445" t="s">
        <v>52</v>
      </c>
      <c r="AM445" t="s">
        <v>4159</v>
      </c>
      <c r="AN445" t="s">
        <v>52</v>
      </c>
      <c r="AO445" t="s">
        <v>52</v>
      </c>
      <c r="AQ445" t="s">
        <v>408</v>
      </c>
      <c r="AR445" t="s">
        <v>52</v>
      </c>
      <c r="AZ445">
        <v>446</v>
      </c>
      <c r="BA445" t="s">
        <v>4135</v>
      </c>
      <c r="BB445">
        <v>24885769</v>
      </c>
      <c r="BC445" t="s">
        <v>503</v>
      </c>
      <c r="BD445" t="s">
        <v>504</v>
      </c>
    </row>
    <row r="446" spans="1:56" x14ac:dyDescent="0.25">
      <c r="G446" s="4">
        <v>97</v>
      </c>
      <c r="H446" s="6" t="s">
        <v>46</v>
      </c>
      <c r="I446" t="s">
        <v>4990</v>
      </c>
      <c r="J446" t="s">
        <v>4157</v>
      </c>
      <c r="L446" t="s">
        <v>4131</v>
      </c>
      <c r="M446" t="s">
        <v>4991</v>
      </c>
      <c r="N446" s="2">
        <v>21</v>
      </c>
      <c r="O446" t="s">
        <v>4134</v>
      </c>
      <c r="Q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45</v>
      </c>
      <c r="AI446" t="s">
        <v>45</v>
      </c>
      <c r="AJ446" t="s">
        <v>52</v>
      </c>
      <c r="AK446" t="s">
        <v>52</v>
      </c>
      <c r="AO446" t="s">
        <v>45</v>
      </c>
      <c r="AP446" s="2">
        <v>7</v>
      </c>
      <c r="AQ446" t="s">
        <v>4163</v>
      </c>
      <c r="AS446" t="s">
        <v>202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1</v>
      </c>
      <c r="AZ446">
        <v>447</v>
      </c>
      <c r="BA446" t="s">
        <v>4135</v>
      </c>
      <c r="BB446">
        <v>24887104</v>
      </c>
      <c r="BC446" t="s">
        <v>505</v>
      </c>
      <c r="BD446" t="s">
        <v>506</v>
      </c>
    </row>
    <row r="447" spans="1:56" x14ac:dyDescent="0.25">
      <c r="G447" s="4">
        <v>97</v>
      </c>
      <c r="H447" s="6" t="s">
        <v>66</v>
      </c>
      <c r="I447" t="s">
        <v>376</v>
      </c>
      <c r="J447" t="s">
        <v>4130</v>
      </c>
      <c r="L447" t="s">
        <v>4138</v>
      </c>
      <c r="M447" t="s">
        <v>4992</v>
      </c>
      <c r="N447" s="2">
        <v>20</v>
      </c>
      <c r="O447" t="s">
        <v>4134</v>
      </c>
      <c r="Q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  <c r="AI447" t="s">
        <v>45</v>
      </c>
      <c r="AJ447" t="s">
        <v>45</v>
      </c>
      <c r="AK447" t="s">
        <v>45</v>
      </c>
      <c r="AL447" t="s">
        <v>4993</v>
      </c>
      <c r="AO447" t="s">
        <v>45</v>
      </c>
      <c r="AP447" s="2">
        <v>5</v>
      </c>
      <c r="AQ447" t="s">
        <v>408</v>
      </c>
      <c r="AS447" t="s">
        <v>202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</v>
      </c>
      <c r="AZ447">
        <v>448</v>
      </c>
      <c r="BA447" t="s">
        <v>4135</v>
      </c>
      <c r="BB447">
        <v>24887104</v>
      </c>
      <c r="BC447" t="s">
        <v>505</v>
      </c>
      <c r="BD447" t="s">
        <v>506</v>
      </c>
    </row>
    <row r="448" spans="1:56" x14ac:dyDescent="0.25">
      <c r="G448" s="4">
        <v>97</v>
      </c>
      <c r="H448" s="6" t="s">
        <v>89</v>
      </c>
      <c r="I448" t="s">
        <v>4994</v>
      </c>
      <c r="J448" t="s">
        <v>4144</v>
      </c>
      <c r="L448" t="s">
        <v>4138</v>
      </c>
      <c r="M448" t="s">
        <v>4995</v>
      </c>
      <c r="N448" s="2">
        <v>14</v>
      </c>
      <c r="O448" t="s">
        <v>4996</v>
      </c>
      <c r="P448" t="s">
        <v>4147</v>
      </c>
      <c r="Q448" t="s">
        <v>45</v>
      </c>
      <c r="R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 t="s">
        <v>45</v>
      </c>
      <c r="AJ448" t="s">
        <v>52</v>
      </c>
      <c r="AK448" t="s">
        <v>52</v>
      </c>
      <c r="AM448" t="s">
        <v>4241</v>
      </c>
      <c r="AN448" t="s">
        <v>45</v>
      </c>
      <c r="AO448" t="s">
        <v>45</v>
      </c>
      <c r="AP448" s="2">
        <v>1</v>
      </c>
      <c r="AQ448" t="s">
        <v>4158</v>
      </c>
      <c r="AR448" t="s">
        <v>52</v>
      </c>
      <c r="AS448" t="s">
        <v>4215</v>
      </c>
      <c r="AT448" s="2">
        <v>0</v>
      </c>
      <c r="AU448" s="2">
        <v>0</v>
      </c>
      <c r="AV448" s="2">
        <v>0</v>
      </c>
      <c r="AW448" s="2">
        <v>1</v>
      </c>
      <c r="AX448" s="2">
        <v>0</v>
      </c>
      <c r="AY448" s="2">
        <v>0</v>
      </c>
      <c r="AZ448">
        <v>449</v>
      </c>
      <c r="BA448" t="s">
        <v>4135</v>
      </c>
      <c r="BB448">
        <v>24887104</v>
      </c>
      <c r="BC448" t="s">
        <v>505</v>
      </c>
      <c r="BD448" t="s">
        <v>506</v>
      </c>
    </row>
    <row r="449" spans="1:56" x14ac:dyDescent="0.25">
      <c r="G449" s="4">
        <v>98</v>
      </c>
      <c r="H449" s="6" t="s">
        <v>46</v>
      </c>
      <c r="I449" t="s">
        <v>508</v>
      </c>
      <c r="J449" t="s">
        <v>4130</v>
      </c>
      <c r="L449" t="s">
        <v>4138</v>
      </c>
      <c r="M449" t="s">
        <v>4997</v>
      </c>
      <c r="N449" s="2">
        <v>28</v>
      </c>
      <c r="O449" t="s">
        <v>4140</v>
      </c>
      <c r="Q449" t="s">
        <v>52</v>
      </c>
      <c r="AD449" t="s">
        <v>45</v>
      </c>
      <c r="AE449" t="s">
        <v>52</v>
      </c>
      <c r="AF449" t="s">
        <v>45</v>
      </c>
      <c r="AG449" t="s">
        <v>45</v>
      </c>
      <c r="AH449" t="s">
        <v>45</v>
      </c>
      <c r="AI449" t="s">
        <v>45</v>
      </c>
      <c r="AJ449" t="s">
        <v>52</v>
      </c>
      <c r="AK449" t="s">
        <v>52</v>
      </c>
      <c r="AO449" t="s">
        <v>45</v>
      </c>
      <c r="AP449" s="2">
        <v>4</v>
      </c>
      <c r="AQ449" t="s">
        <v>408</v>
      </c>
      <c r="AZ449">
        <v>450</v>
      </c>
      <c r="BA449" t="s">
        <v>4135</v>
      </c>
      <c r="BB449">
        <v>24887106</v>
      </c>
      <c r="BC449" t="s">
        <v>509</v>
      </c>
      <c r="BD449" t="s">
        <v>510</v>
      </c>
    </row>
    <row r="450" spans="1:56" x14ac:dyDescent="0.25">
      <c r="G450" s="4">
        <v>98</v>
      </c>
      <c r="H450" s="6" t="s">
        <v>66</v>
      </c>
      <c r="I450" t="s">
        <v>4998</v>
      </c>
      <c r="J450" t="s">
        <v>4157</v>
      </c>
      <c r="L450" t="s">
        <v>4131</v>
      </c>
      <c r="M450" t="s">
        <v>4999</v>
      </c>
      <c r="N450" s="2">
        <v>33</v>
      </c>
      <c r="O450" t="s">
        <v>4146</v>
      </c>
      <c r="Q450" t="s">
        <v>52</v>
      </c>
      <c r="AD450" t="s">
        <v>45</v>
      </c>
      <c r="AE450" t="s">
        <v>52</v>
      </c>
      <c r="AF450" t="s">
        <v>45</v>
      </c>
      <c r="AG450" t="s">
        <v>45</v>
      </c>
      <c r="AH450" t="s">
        <v>45</v>
      </c>
      <c r="AI450" t="s">
        <v>45</v>
      </c>
      <c r="AJ450" t="s">
        <v>52</v>
      </c>
      <c r="AK450" t="s">
        <v>52</v>
      </c>
      <c r="AO450" t="s">
        <v>45</v>
      </c>
      <c r="AP450" s="2">
        <v>4</v>
      </c>
      <c r="AQ450" t="s">
        <v>4163</v>
      </c>
      <c r="AZ450">
        <v>451</v>
      </c>
      <c r="BA450" t="s">
        <v>4135</v>
      </c>
      <c r="BB450">
        <v>24887106</v>
      </c>
      <c r="BC450" t="s">
        <v>509</v>
      </c>
      <c r="BD450" t="s">
        <v>510</v>
      </c>
    </row>
    <row r="451" spans="1:56" x14ac:dyDescent="0.25">
      <c r="A451" t="s">
        <v>38</v>
      </c>
      <c r="B451" t="s">
        <v>39</v>
      </c>
      <c r="C451" t="s">
        <v>40</v>
      </c>
      <c r="D451" t="s">
        <v>507</v>
      </c>
      <c r="E451" t="s">
        <v>10132</v>
      </c>
      <c r="G451" s="4">
        <v>98</v>
      </c>
      <c r="H451" s="6" t="s">
        <v>89</v>
      </c>
      <c r="I451" t="s">
        <v>5000</v>
      </c>
      <c r="J451" t="s">
        <v>4144</v>
      </c>
      <c r="L451" t="s">
        <v>4138</v>
      </c>
      <c r="M451" t="s">
        <v>5001</v>
      </c>
      <c r="N451" s="2">
        <v>11</v>
      </c>
      <c r="O451" t="s">
        <v>4146</v>
      </c>
      <c r="P451" t="s">
        <v>4147</v>
      </c>
      <c r="Q451" t="s">
        <v>45</v>
      </c>
      <c r="R451" t="s">
        <v>45</v>
      </c>
      <c r="T451" t="s">
        <v>45</v>
      </c>
      <c r="W451" t="s">
        <v>45</v>
      </c>
      <c r="Y451" t="s">
        <v>45</v>
      </c>
      <c r="AA451" t="s">
        <v>45</v>
      </c>
      <c r="AB451" t="s">
        <v>52</v>
      </c>
      <c r="AD451" t="s">
        <v>45</v>
      </c>
      <c r="AE451" t="s">
        <v>52</v>
      </c>
      <c r="AF451" t="s">
        <v>52</v>
      </c>
      <c r="AG451" t="s">
        <v>45</v>
      </c>
      <c r="AH451" t="s">
        <v>52</v>
      </c>
      <c r="AI451" t="s">
        <v>52</v>
      </c>
      <c r="AJ451" t="s">
        <v>52</v>
      </c>
      <c r="AK451" t="s">
        <v>52</v>
      </c>
      <c r="AM451" t="s">
        <v>4159</v>
      </c>
      <c r="AN451" t="s">
        <v>52</v>
      </c>
      <c r="AO451" t="s">
        <v>52</v>
      </c>
      <c r="AQ451" t="s">
        <v>408</v>
      </c>
      <c r="AR451" t="s">
        <v>52</v>
      </c>
      <c r="AZ451">
        <v>452</v>
      </c>
      <c r="BA451" t="s">
        <v>4135</v>
      </c>
      <c r="BB451">
        <v>24887106</v>
      </c>
      <c r="BC451" t="s">
        <v>509</v>
      </c>
      <c r="BD451" t="s">
        <v>510</v>
      </c>
    </row>
    <row r="452" spans="1:56" x14ac:dyDescent="0.25">
      <c r="A452" t="s">
        <v>38</v>
      </c>
      <c r="B452" t="s">
        <v>39</v>
      </c>
      <c r="C452" t="s">
        <v>40</v>
      </c>
      <c r="D452" t="s">
        <v>507</v>
      </c>
      <c r="E452" t="s">
        <v>10132</v>
      </c>
      <c r="G452" s="4">
        <v>98</v>
      </c>
      <c r="H452" s="6" t="s">
        <v>89</v>
      </c>
      <c r="I452" t="s">
        <v>5002</v>
      </c>
      <c r="J452" t="s">
        <v>4144</v>
      </c>
      <c r="L452" t="s">
        <v>4131</v>
      </c>
      <c r="M452" t="s">
        <v>4517</v>
      </c>
      <c r="N452" s="2">
        <v>9</v>
      </c>
      <c r="O452" t="s">
        <v>4146</v>
      </c>
      <c r="P452" t="s">
        <v>4147</v>
      </c>
      <c r="Q452" t="s">
        <v>45</v>
      </c>
      <c r="R452" t="s">
        <v>45</v>
      </c>
      <c r="T452" t="s">
        <v>45</v>
      </c>
      <c r="U452" t="s">
        <v>52</v>
      </c>
      <c r="V452" t="s">
        <v>52</v>
      </c>
      <c r="W452" t="s">
        <v>45</v>
      </c>
      <c r="X452" t="s">
        <v>52</v>
      </c>
      <c r="Y452" t="s">
        <v>52</v>
      </c>
      <c r="Z452" t="s">
        <v>52</v>
      </c>
      <c r="AA452" t="s">
        <v>45</v>
      </c>
      <c r="AB452" t="s">
        <v>52</v>
      </c>
      <c r="AD452" t="s">
        <v>45</v>
      </c>
      <c r="AE452" t="s">
        <v>52</v>
      </c>
      <c r="AF452" t="s">
        <v>52</v>
      </c>
      <c r="AG452" t="s">
        <v>52</v>
      </c>
      <c r="AH452" t="s">
        <v>52</v>
      </c>
      <c r="AI452" t="s">
        <v>52</v>
      </c>
      <c r="AJ452" t="s">
        <v>52</v>
      </c>
      <c r="AK452" t="s">
        <v>52</v>
      </c>
      <c r="AO452" t="s">
        <v>52</v>
      </c>
      <c r="AQ452" t="s">
        <v>408</v>
      </c>
      <c r="AR452" t="s">
        <v>52</v>
      </c>
      <c r="AZ452">
        <v>453</v>
      </c>
      <c r="BA452" t="s">
        <v>4135</v>
      </c>
      <c r="BB452">
        <v>24887106</v>
      </c>
      <c r="BC452" t="s">
        <v>509</v>
      </c>
      <c r="BD452" t="s">
        <v>510</v>
      </c>
    </row>
    <row r="453" spans="1:56" x14ac:dyDescent="0.25">
      <c r="A453" t="s">
        <v>38</v>
      </c>
      <c r="B453" t="s">
        <v>39</v>
      </c>
      <c r="C453" t="s">
        <v>40</v>
      </c>
      <c r="D453" t="s">
        <v>507</v>
      </c>
      <c r="E453" t="s">
        <v>10132</v>
      </c>
      <c r="G453" s="4">
        <v>98</v>
      </c>
      <c r="H453" s="6" t="s">
        <v>89</v>
      </c>
      <c r="I453" t="s">
        <v>5003</v>
      </c>
      <c r="J453" t="s">
        <v>4144</v>
      </c>
      <c r="L453" t="s">
        <v>4131</v>
      </c>
      <c r="M453" t="s">
        <v>5004</v>
      </c>
      <c r="N453" s="2">
        <v>6</v>
      </c>
      <c r="O453" t="s">
        <v>4134</v>
      </c>
      <c r="P453" t="s">
        <v>4147</v>
      </c>
      <c r="Q453" t="s">
        <v>45</v>
      </c>
      <c r="R453" t="s">
        <v>45</v>
      </c>
      <c r="T453" t="s">
        <v>45</v>
      </c>
      <c r="U453" t="s">
        <v>52</v>
      </c>
      <c r="V453" t="s">
        <v>52</v>
      </c>
      <c r="W453" t="s">
        <v>52</v>
      </c>
      <c r="X453" t="s">
        <v>52</v>
      </c>
      <c r="Y453" t="s">
        <v>45</v>
      </c>
      <c r="Z453" t="s">
        <v>52</v>
      </c>
      <c r="AA453" t="s">
        <v>45</v>
      </c>
      <c r="AB453" t="s">
        <v>52</v>
      </c>
      <c r="AD453" t="s">
        <v>45</v>
      </c>
      <c r="AE453" t="s">
        <v>52</v>
      </c>
      <c r="AF453" t="s">
        <v>52</v>
      </c>
      <c r="AG453" t="s">
        <v>52</v>
      </c>
      <c r="AH453" t="s">
        <v>52</v>
      </c>
      <c r="AI453" t="s">
        <v>52</v>
      </c>
      <c r="AJ453" t="s">
        <v>52</v>
      </c>
      <c r="AK453" t="s">
        <v>52</v>
      </c>
      <c r="AO453" t="s">
        <v>52</v>
      </c>
      <c r="AQ453" t="s">
        <v>408</v>
      </c>
      <c r="AR453" t="s">
        <v>52</v>
      </c>
      <c r="AZ453">
        <v>454</v>
      </c>
      <c r="BA453" t="s">
        <v>4135</v>
      </c>
      <c r="BB453">
        <v>24887106</v>
      </c>
      <c r="BC453" t="s">
        <v>509</v>
      </c>
      <c r="BD453" t="s">
        <v>510</v>
      </c>
    </row>
    <row r="454" spans="1:56" x14ac:dyDescent="0.25">
      <c r="G454" s="4">
        <v>98</v>
      </c>
      <c r="H454" s="6" t="s">
        <v>89</v>
      </c>
      <c r="I454" t="s">
        <v>5005</v>
      </c>
      <c r="J454" t="s">
        <v>4144</v>
      </c>
      <c r="L454" t="s">
        <v>4138</v>
      </c>
      <c r="M454" t="s">
        <v>5006</v>
      </c>
      <c r="N454" s="2">
        <v>0</v>
      </c>
      <c r="O454" t="s">
        <v>4150</v>
      </c>
      <c r="Q454" t="s">
        <v>52</v>
      </c>
      <c r="T454" t="s">
        <v>52</v>
      </c>
      <c r="U454" t="s">
        <v>52</v>
      </c>
      <c r="V454" t="s">
        <v>52</v>
      </c>
      <c r="W454" t="s">
        <v>52</v>
      </c>
      <c r="X454" t="s">
        <v>52</v>
      </c>
      <c r="Y454" t="s">
        <v>52</v>
      </c>
      <c r="Z454" t="s">
        <v>52</v>
      </c>
      <c r="AA454" t="s">
        <v>52</v>
      </c>
      <c r="AB454" t="s">
        <v>52</v>
      </c>
      <c r="AD454" t="s">
        <v>45</v>
      </c>
      <c r="AE454" t="s">
        <v>52</v>
      </c>
      <c r="AF454" t="s">
        <v>52</v>
      </c>
      <c r="AG454" t="s">
        <v>52</v>
      </c>
      <c r="AH454" t="s">
        <v>52</v>
      </c>
      <c r="AI454" t="s">
        <v>52</v>
      </c>
      <c r="AJ454" t="s">
        <v>52</v>
      </c>
      <c r="AK454" t="s">
        <v>52</v>
      </c>
      <c r="AO454" t="s">
        <v>52</v>
      </c>
      <c r="AQ454" t="s">
        <v>408</v>
      </c>
      <c r="AR454" t="s">
        <v>52</v>
      </c>
      <c r="AZ454">
        <v>455</v>
      </c>
      <c r="BA454" t="s">
        <v>4135</v>
      </c>
      <c r="BB454">
        <v>24887106</v>
      </c>
      <c r="BC454" t="s">
        <v>509</v>
      </c>
      <c r="BD454" t="s">
        <v>510</v>
      </c>
    </row>
    <row r="455" spans="1:56" x14ac:dyDescent="0.25">
      <c r="G455" s="4">
        <v>99</v>
      </c>
      <c r="H455" s="6" t="s">
        <v>46</v>
      </c>
      <c r="I455" t="s">
        <v>511</v>
      </c>
      <c r="J455" t="s">
        <v>4130</v>
      </c>
      <c r="L455" t="s">
        <v>4138</v>
      </c>
      <c r="M455" t="s">
        <v>5007</v>
      </c>
      <c r="N455" s="2">
        <v>21</v>
      </c>
      <c r="O455" t="s">
        <v>4146</v>
      </c>
      <c r="Q455" t="s">
        <v>52</v>
      </c>
      <c r="AD455" t="s">
        <v>45</v>
      </c>
      <c r="AE455" t="s">
        <v>52</v>
      </c>
      <c r="AF455" t="s">
        <v>45</v>
      </c>
      <c r="AG455" t="s">
        <v>45</v>
      </c>
      <c r="AH455" t="s">
        <v>52</v>
      </c>
      <c r="AI455" t="s">
        <v>52</v>
      </c>
      <c r="AJ455" t="s">
        <v>52</v>
      </c>
      <c r="AK455" t="s">
        <v>52</v>
      </c>
      <c r="AO455" t="s">
        <v>45</v>
      </c>
      <c r="AP455" s="2">
        <v>4</v>
      </c>
      <c r="AQ455" t="s">
        <v>408</v>
      </c>
      <c r="AZ455">
        <v>456</v>
      </c>
      <c r="BA455" t="s">
        <v>4135</v>
      </c>
      <c r="BB455">
        <v>24887107</v>
      </c>
      <c r="BC455" t="s">
        <v>512</v>
      </c>
      <c r="BD455" t="s">
        <v>513</v>
      </c>
    </row>
    <row r="456" spans="1:56" x14ac:dyDescent="0.25">
      <c r="G456" s="4">
        <v>99</v>
      </c>
      <c r="H456" s="6" t="s">
        <v>66</v>
      </c>
      <c r="I456" t="s">
        <v>5008</v>
      </c>
      <c r="J456" t="s">
        <v>4157</v>
      </c>
      <c r="L456" t="s">
        <v>4131</v>
      </c>
      <c r="M456" t="s">
        <v>5009</v>
      </c>
      <c r="N456" s="2">
        <v>28</v>
      </c>
      <c r="O456" t="s">
        <v>4146</v>
      </c>
      <c r="Q456" t="s">
        <v>52</v>
      </c>
      <c r="AD456" t="s">
        <v>45</v>
      </c>
      <c r="AE456" t="s">
        <v>52</v>
      </c>
      <c r="AF456" t="s">
        <v>45</v>
      </c>
      <c r="AG456" t="s">
        <v>45</v>
      </c>
      <c r="AH456" t="s">
        <v>45</v>
      </c>
      <c r="AI456" t="s">
        <v>45</v>
      </c>
      <c r="AJ456" t="s">
        <v>52</v>
      </c>
      <c r="AK456" t="s">
        <v>52</v>
      </c>
      <c r="AO456" t="s">
        <v>45</v>
      </c>
      <c r="AP456" s="2">
        <v>4</v>
      </c>
      <c r="AQ456" t="s">
        <v>408</v>
      </c>
      <c r="AZ456">
        <v>457</v>
      </c>
      <c r="BA456" t="s">
        <v>4135</v>
      </c>
      <c r="BB456">
        <v>24887107</v>
      </c>
      <c r="BC456" t="s">
        <v>512</v>
      </c>
      <c r="BD456" t="s">
        <v>513</v>
      </c>
    </row>
    <row r="457" spans="1:56" x14ac:dyDescent="0.25">
      <c r="A457" t="s">
        <v>38</v>
      </c>
      <c r="B457" t="s">
        <v>39</v>
      </c>
      <c r="C457" t="s">
        <v>40</v>
      </c>
      <c r="D457" t="s">
        <v>507</v>
      </c>
      <c r="E457" t="s">
        <v>10132</v>
      </c>
      <c r="G457" s="4">
        <v>99</v>
      </c>
      <c r="H457" s="6" t="s">
        <v>89</v>
      </c>
      <c r="I457" t="s">
        <v>511</v>
      </c>
      <c r="J457" t="s">
        <v>4144</v>
      </c>
      <c r="L457" t="s">
        <v>4138</v>
      </c>
      <c r="M457" t="s">
        <v>5010</v>
      </c>
      <c r="N457" s="2">
        <v>5</v>
      </c>
      <c r="O457" t="s">
        <v>4134</v>
      </c>
      <c r="P457" t="s">
        <v>4147</v>
      </c>
      <c r="Q457" t="s">
        <v>45</v>
      </c>
      <c r="R457" t="s">
        <v>45</v>
      </c>
      <c r="T457" t="s">
        <v>45</v>
      </c>
      <c r="U457" t="s">
        <v>52</v>
      </c>
      <c r="V457" t="s">
        <v>52</v>
      </c>
      <c r="W457" t="s">
        <v>45</v>
      </c>
      <c r="X457" t="s">
        <v>52</v>
      </c>
      <c r="Y457" t="s">
        <v>52</v>
      </c>
      <c r="Z457" t="s">
        <v>52</v>
      </c>
      <c r="AA457" t="s">
        <v>52</v>
      </c>
      <c r="AB457" t="s">
        <v>52</v>
      </c>
      <c r="AD457" t="s">
        <v>45</v>
      </c>
      <c r="AE457" t="s">
        <v>52</v>
      </c>
      <c r="AF457" t="s">
        <v>52</v>
      </c>
      <c r="AG457" t="s">
        <v>52</v>
      </c>
      <c r="AH457" t="s">
        <v>52</v>
      </c>
      <c r="AI457" t="s">
        <v>52</v>
      </c>
      <c r="AJ457" t="s">
        <v>52</v>
      </c>
      <c r="AK457" t="s">
        <v>52</v>
      </c>
      <c r="AO457" t="s">
        <v>52</v>
      </c>
      <c r="AQ457" t="s">
        <v>408</v>
      </c>
      <c r="AR457" t="s">
        <v>52</v>
      </c>
      <c r="AZ457">
        <v>458</v>
      </c>
      <c r="BA457" t="s">
        <v>4135</v>
      </c>
      <c r="BB457">
        <v>24887107</v>
      </c>
      <c r="BC457" t="s">
        <v>512</v>
      </c>
      <c r="BD457" t="s">
        <v>513</v>
      </c>
    </row>
    <row r="458" spans="1:56" x14ac:dyDescent="0.25">
      <c r="A458" t="s">
        <v>38</v>
      </c>
      <c r="B458" t="s">
        <v>39</v>
      </c>
      <c r="C458" t="s">
        <v>40</v>
      </c>
      <c r="D458" t="s">
        <v>507</v>
      </c>
      <c r="E458" t="s">
        <v>10132</v>
      </c>
      <c r="G458" s="4">
        <v>99</v>
      </c>
      <c r="H458" s="6" t="s">
        <v>89</v>
      </c>
      <c r="I458" t="s">
        <v>5011</v>
      </c>
      <c r="J458" t="s">
        <v>4144</v>
      </c>
      <c r="L458" t="s">
        <v>4131</v>
      </c>
      <c r="M458" t="s">
        <v>5012</v>
      </c>
      <c r="N458" s="2">
        <v>6</v>
      </c>
      <c r="O458" t="s">
        <v>4146</v>
      </c>
      <c r="P458" t="s">
        <v>4147</v>
      </c>
      <c r="Q458" t="s">
        <v>45</v>
      </c>
      <c r="R458" t="s">
        <v>45</v>
      </c>
      <c r="T458" t="s">
        <v>45</v>
      </c>
      <c r="U458" t="s">
        <v>45</v>
      </c>
      <c r="V458" t="s">
        <v>52</v>
      </c>
      <c r="W458" t="s">
        <v>45</v>
      </c>
      <c r="X458" t="s">
        <v>52</v>
      </c>
      <c r="Y458" t="s">
        <v>52</v>
      </c>
      <c r="Z458" t="s">
        <v>52</v>
      </c>
      <c r="AA458" t="s">
        <v>45</v>
      </c>
      <c r="AB458" t="s">
        <v>52</v>
      </c>
      <c r="AD458" t="s">
        <v>45</v>
      </c>
      <c r="AE458" t="s">
        <v>52</v>
      </c>
      <c r="AF458" t="s">
        <v>52</v>
      </c>
      <c r="AG458" t="s">
        <v>52</v>
      </c>
      <c r="AH458" t="s">
        <v>52</v>
      </c>
      <c r="AI458" t="s">
        <v>52</v>
      </c>
      <c r="AJ458" t="s">
        <v>52</v>
      </c>
      <c r="AK458" t="s">
        <v>52</v>
      </c>
      <c r="AO458" t="s">
        <v>52</v>
      </c>
      <c r="AQ458" t="s">
        <v>408</v>
      </c>
      <c r="AR458" t="s">
        <v>52</v>
      </c>
      <c r="AZ458">
        <v>459</v>
      </c>
      <c r="BA458" t="s">
        <v>4135</v>
      </c>
      <c r="BB458">
        <v>24887107</v>
      </c>
      <c r="BC458" t="s">
        <v>512</v>
      </c>
      <c r="BD458" t="s">
        <v>513</v>
      </c>
    </row>
    <row r="459" spans="1:56" x14ac:dyDescent="0.25">
      <c r="A459" t="s">
        <v>38</v>
      </c>
      <c r="B459" t="s">
        <v>39</v>
      </c>
      <c r="C459" t="s">
        <v>40</v>
      </c>
      <c r="D459" t="s">
        <v>507</v>
      </c>
      <c r="E459" t="s">
        <v>10132</v>
      </c>
      <c r="G459" s="4">
        <v>99</v>
      </c>
      <c r="H459" s="6" t="s">
        <v>89</v>
      </c>
      <c r="I459" t="s">
        <v>5013</v>
      </c>
      <c r="J459" t="s">
        <v>4144</v>
      </c>
      <c r="L459" t="s">
        <v>4138</v>
      </c>
      <c r="M459" t="s">
        <v>5014</v>
      </c>
      <c r="N459" s="2">
        <v>5</v>
      </c>
      <c r="O459" t="s">
        <v>4134</v>
      </c>
      <c r="P459" t="s">
        <v>4147</v>
      </c>
      <c r="Q459" t="s">
        <v>45</v>
      </c>
      <c r="R459" t="s">
        <v>45</v>
      </c>
      <c r="T459" t="s">
        <v>45</v>
      </c>
      <c r="U459" t="s">
        <v>52</v>
      </c>
      <c r="V459" t="s">
        <v>52</v>
      </c>
      <c r="W459" t="s">
        <v>52</v>
      </c>
      <c r="X459" t="s">
        <v>52</v>
      </c>
      <c r="Y459" t="s">
        <v>45</v>
      </c>
      <c r="Z459" t="s">
        <v>52</v>
      </c>
      <c r="AA459" t="s">
        <v>45</v>
      </c>
      <c r="AB459" t="s">
        <v>52</v>
      </c>
      <c r="AD459" t="s">
        <v>52</v>
      </c>
      <c r="AE459" t="s">
        <v>52</v>
      </c>
      <c r="AF459" t="s">
        <v>52</v>
      </c>
      <c r="AG459" t="s">
        <v>52</v>
      </c>
      <c r="AH459" t="s">
        <v>52</v>
      </c>
      <c r="AI459" t="s">
        <v>52</v>
      </c>
      <c r="AJ459" t="s">
        <v>52</v>
      </c>
      <c r="AK459" t="s">
        <v>52</v>
      </c>
      <c r="AO459" t="s">
        <v>52</v>
      </c>
      <c r="AQ459" t="s">
        <v>408</v>
      </c>
      <c r="AR459" t="s">
        <v>52</v>
      </c>
      <c r="AZ459">
        <v>460</v>
      </c>
      <c r="BA459" t="s">
        <v>4135</v>
      </c>
      <c r="BB459">
        <v>24887107</v>
      </c>
      <c r="BC459" t="s">
        <v>512</v>
      </c>
      <c r="BD459" t="s">
        <v>513</v>
      </c>
    </row>
    <row r="460" spans="1:56" x14ac:dyDescent="0.25">
      <c r="A460" t="s">
        <v>38</v>
      </c>
      <c r="B460" t="s">
        <v>39</v>
      </c>
      <c r="C460" t="s">
        <v>40</v>
      </c>
      <c r="D460" t="s">
        <v>507</v>
      </c>
      <c r="E460" t="s">
        <v>10132</v>
      </c>
      <c r="G460" s="4">
        <v>99</v>
      </c>
      <c r="H460" s="6" t="s">
        <v>89</v>
      </c>
      <c r="I460" t="s">
        <v>5015</v>
      </c>
      <c r="J460" t="s">
        <v>4144</v>
      </c>
      <c r="L460" t="s">
        <v>4131</v>
      </c>
      <c r="M460" t="s">
        <v>5016</v>
      </c>
      <c r="N460" s="2">
        <v>2</v>
      </c>
      <c r="O460" t="s">
        <v>4134</v>
      </c>
      <c r="P460" t="s">
        <v>4147</v>
      </c>
      <c r="Q460" t="s">
        <v>45</v>
      </c>
      <c r="R460" t="s">
        <v>45</v>
      </c>
      <c r="T460" t="s">
        <v>52</v>
      </c>
      <c r="U460" t="s">
        <v>52</v>
      </c>
      <c r="V460" t="s">
        <v>52</v>
      </c>
      <c r="W460" t="s">
        <v>52</v>
      </c>
      <c r="X460" t="s">
        <v>52</v>
      </c>
      <c r="Y460" t="s">
        <v>52</v>
      </c>
      <c r="Z460" t="s">
        <v>52</v>
      </c>
      <c r="AA460" t="s">
        <v>52</v>
      </c>
      <c r="AB460" t="s">
        <v>52</v>
      </c>
      <c r="AD460" t="s">
        <v>52</v>
      </c>
      <c r="AE460" t="s">
        <v>52</v>
      </c>
      <c r="AF460" t="s">
        <v>52</v>
      </c>
      <c r="AG460" t="s">
        <v>52</v>
      </c>
      <c r="AH460" t="s">
        <v>52</v>
      </c>
      <c r="AI460" t="s">
        <v>52</v>
      </c>
      <c r="AJ460" t="s">
        <v>52</v>
      </c>
      <c r="AK460" t="s">
        <v>52</v>
      </c>
      <c r="AO460" t="s">
        <v>52</v>
      </c>
      <c r="AQ460" t="s">
        <v>408</v>
      </c>
      <c r="AR460" t="s">
        <v>52</v>
      </c>
      <c r="AZ460">
        <v>461</v>
      </c>
      <c r="BA460" t="s">
        <v>4135</v>
      </c>
      <c r="BB460">
        <v>24887107</v>
      </c>
      <c r="BC460" t="s">
        <v>512</v>
      </c>
      <c r="BD460" t="s">
        <v>513</v>
      </c>
    </row>
    <row r="461" spans="1:56" x14ac:dyDescent="0.25">
      <c r="G461" s="4">
        <v>100</v>
      </c>
      <c r="H461" s="6" t="s">
        <v>46</v>
      </c>
      <c r="I461" t="s">
        <v>5017</v>
      </c>
      <c r="J461" t="s">
        <v>4157</v>
      </c>
      <c r="L461" t="s">
        <v>4131</v>
      </c>
      <c r="M461" t="s">
        <v>5018</v>
      </c>
      <c r="N461" s="2">
        <v>49</v>
      </c>
      <c r="O461" t="s">
        <v>4146</v>
      </c>
      <c r="Q461" t="s">
        <v>52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52</v>
      </c>
      <c r="AJ461" t="s">
        <v>52</v>
      </c>
      <c r="AK461" t="s">
        <v>52</v>
      </c>
      <c r="AO461" t="s">
        <v>45</v>
      </c>
      <c r="AP461" s="2">
        <v>7</v>
      </c>
      <c r="AQ461" t="s">
        <v>4158</v>
      </c>
      <c r="AZ461">
        <v>462</v>
      </c>
      <c r="BA461" t="s">
        <v>4135</v>
      </c>
      <c r="BB461">
        <v>24887109</v>
      </c>
      <c r="BC461" t="s">
        <v>518</v>
      </c>
      <c r="BD461" t="s">
        <v>513</v>
      </c>
    </row>
    <row r="462" spans="1:56" x14ac:dyDescent="0.25">
      <c r="G462" s="4">
        <v>100</v>
      </c>
      <c r="H462" s="6" t="s">
        <v>66</v>
      </c>
      <c r="I462" t="s">
        <v>5019</v>
      </c>
      <c r="J462" t="s">
        <v>4130</v>
      </c>
      <c r="L462" t="s">
        <v>4138</v>
      </c>
      <c r="M462" t="s">
        <v>5020</v>
      </c>
      <c r="N462" s="2">
        <v>41</v>
      </c>
      <c r="O462" t="s">
        <v>4146</v>
      </c>
      <c r="Q462" t="s">
        <v>52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 t="s">
        <v>45</v>
      </c>
      <c r="AJ462" t="s">
        <v>52</v>
      </c>
      <c r="AK462" t="s">
        <v>52</v>
      </c>
      <c r="AO462" t="s">
        <v>45</v>
      </c>
      <c r="AP462" s="2">
        <v>7</v>
      </c>
      <c r="AQ462" t="s">
        <v>408</v>
      </c>
      <c r="AS462" t="s">
        <v>202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1</v>
      </c>
      <c r="AZ462">
        <v>463</v>
      </c>
      <c r="BA462" t="s">
        <v>4135</v>
      </c>
      <c r="BB462">
        <v>24887109</v>
      </c>
      <c r="BC462" t="s">
        <v>518</v>
      </c>
      <c r="BD462" t="s">
        <v>513</v>
      </c>
    </row>
    <row r="463" spans="1:56" x14ac:dyDescent="0.25">
      <c r="A463" t="s">
        <v>38</v>
      </c>
      <c r="B463" t="s">
        <v>39</v>
      </c>
      <c r="C463" t="s">
        <v>40</v>
      </c>
      <c r="D463" t="s">
        <v>514</v>
      </c>
      <c r="E463" t="s">
        <v>10132</v>
      </c>
      <c r="G463" s="4">
        <v>100</v>
      </c>
      <c r="H463" s="6" t="s">
        <v>89</v>
      </c>
      <c r="I463" t="s">
        <v>5021</v>
      </c>
      <c r="J463" t="s">
        <v>4144</v>
      </c>
      <c r="L463" t="s">
        <v>4138</v>
      </c>
      <c r="M463" t="s">
        <v>4725</v>
      </c>
      <c r="N463" s="2">
        <v>9</v>
      </c>
      <c r="O463" t="s">
        <v>4146</v>
      </c>
      <c r="P463" t="s">
        <v>4147</v>
      </c>
      <c r="Q463" t="s">
        <v>45</v>
      </c>
      <c r="R463" t="s">
        <v>45</v>
      </c>
      <c r="T463" t="s">
        <v>52</v>
      </c>
      <c r="U463" t="s">
        <v>52</v>
      </c>
      <c r="V463" t="s">
        <v>52</v>
      </c>
      <c r="W463" t="s">
        <v>45</v>
      </c>
      <c r="X463" t="s">
        <v>52</v>
      </c>
      <c r="Y463" t="s">
        <v>45</v>
      </c>
      <c r="Z463" t="s">
        <v>52</v>
      </c>
      <c r="AA463" t="s">
        <v>52</v>
      </c>
      <c r="AB463" t="s">
        <v>52</v>
      </c>
      <c r="AD463" t="s">
        <v>45</v>
      </c>
      <c r="AE463" t="s">
        <v>52</v>
      </c>
      <c r="AF463" t="s">
        <v>52</v>
      </c>
      <c r="AG463" t="s">
        <v>52</v>
      </c>
      <c r="AH463" t="s">
        <v>52</v>
      </c>
      <c r="AI463" t="s">
        <v>52</v>
      </c>
      <c r="AJ463" t="s">
        <v>52</v>
      </c>
      <c r="AK463" t="s">
        <v>52</v>
      </c>
      <c r="AO463" t="s">
        <v>52</v>
      </c>
      <c r="AQ463" t="s">
        <v>408</v>
      </c>
      <c r="AR463" t="s">
        <v>52</v>
      </c>
      <c r="AZ463">
        <v>464</v>
      </c>
      <c r="BA463" t="s">
        <v>4135</v>
      </c>
      <c r="BB463">
        <v>24887109</v>
      </c>
      <c r="BC463" t="s">
        <v>518</v>
      </c>
      <c r="BD463" t="s">
        <v>513</v>
      </c>
    </row>
    <row r="464" spans="1:56" x14ac:dyDescent="0.25">
      <c r="A464" t="s">
        <v>38</v>
      </c>
      <c r="B464" t="s">
        <v>39</v>
      </c>
      <c r="C464" t="s">
        <v>40</v>
      </c>
      <c r="D464" t="s">
        <v>514</v>
      </c>
      <c r="E464" t="s">
        <v>10132</v>
      </c>
      <c r="G464" s="4">
        <v>100</v>
      </c>
      <c r="H464" s="6" t="s">
        <v>89</v>
      </c>
      <c r="I464" t="s">
        <v>5022</v>
      </c>
      <c r="J464" t="s">
        <v>4144</v>
      </c>
      <c r="L464" t="s">
        <v>4138</v>
      </c>
      <c r="M464" t="s">
        <v>5023</v>
      </c>
      <c r="N464" s="2">
        <v>12</v>
      </c>
      <c r="O464" t="s">
        <v>4146</v>
      </c>
      <c r="P464" t="s">
        <v>4147</v>
      </c>
      <c r="Q464" t="s">
        <v>45</v>
      </c>
      <c r="R464" t="s">
        <v>45</v>
      </c>
      <c r="T464" t="s">
        <v>45</v>
      </c>
      <c r="U464" t="s">
        <v>52</v>
      </c>
      <c r="V464" t="s">
        <v>52</v>
      </c>
      <c r="W464" t="s">
        <v>45</v>
      </c>
      <c r="X464" t="s">
        <v>52</v>
      </c>
      <c r="Y464" t="s">
        <v>45</v>
      </c>
      <c r="Z464" t="s">
        <v>52</v>
      </c>
      <c r="AA464" t="s">
        <v>52</v>
      </c>
      <c r="AB464" t="s">
        <v>52</v>
      </c>
      <c r="AD464" t="s">
        <v>45</v>
      </c>
      <c r="AE464" t="s">
        <v>52</v>
      </c>
      <c r="AF464" t="s">
        <v>52</v>
      </c>
      <c r="AG464" t="s">
        <v>52</v>
      </c>
      <c r="AH464" t="s">
        <v>52</v>
      </c>
      <c r="AI464" t="s">
        <v>52</v>
      </c>
      <c r="AJ464" t="s">
        <v>52</v>
      </c>
      <c r="AK464" t="s">
        <v>52</v>
      </c>
      <c r="AM464" t="s">
        <v>4159</v>
      </c>
      <c r="AN464" t="s">
        <v>52</v>
      </c>
      <c r="AO464" t="s">
        <v>52</v>
      </c>
      <c r="AQ464" t="s">
        <v>408</v>
      </c>
      <c r="AR464" t="s">
        <v>52</v>
      </c>
      <c r="AZ464">
        <v>465</v>
      </c>
      <c r="BA464" t="s">
        <v>4135</v>
      </c>
      <c r="BB464">
        <v>24887109</v>
      </c>
      <c r="BC464" t="s">
        <v>518</v>
      </c>
      <c r="BD464" t="s">
        <v>513</v>
      </c>
    </row>
    <row r="465" spans="1:56" x14ac:dyDescent="0.25">
      <c r="A465" t="s">
        <v>38</v>
      </c>
      <c r="B465" t="s">
        <v>39</v>
      </c>
      <c r="C465" t="s">
        <v>40</v>
      </c>
      <c r="D465" t="s">
        <v>514</v>
      </c>
      <c r="E465" t="s">
        <v>10132</v>
      </c>
      <c r="G465" s="4">
        <v>100</v>
      </c>
      <c r="H465" s="6" t="s">
        <v>89</v>
      </c>
      <c r="I465" t="s">
        <v>5024</v>
      </c>
      <c r="J465" t="s">
        <v>4144</v>
      </c>
      <c r="L465" t="s">
        <v>4138</v>
      </c>
      <c r="M465" t="s">
        <v>5025</v>
      </c>
      <c r="N465" s="2">
        <v>16</v>
      </c>
      <c r="O465" t="s">
        <v>4146</v>
      </c>
      <c r="P465" t="s">
        <v>4147</v>
      </c>
      <c r="Q465" t="s">
        <v>45</v>
      </c>
      <c r="R465" t="s">
        <v>45</v>
      </c>
      <c r="T465" t="s">
        <v>45</v>
      </c>
      <c r="U465" t="s">
        <v>52</v>
      </c>
      <c r="V465" t="s">
        <v>52</v>
      </c>
      <c r="W465" t="s">
        <v>45</v>
      </c>
      <c r="X465" t="s">
        <v>52</v>
      </c>
      <c r="Z465" t="s">
        <v>45</v>
      </c>
      <c r="AA465" t="s">
        <v>45</v>
      </c>
      <c r="AB465" t="s">
        <v>45</v>
      </c>
      <c r="AD465" t="s">
        <v>45</v>
      </c>
      <c r="AE465" t="s">
        <v>52</v>
      </c>
      <c r="AF465" t="s">
        <v>52</v>
      </c>
      <c r="AG465" t="s">
        <v>52</v>
      </c>
      <c r="AH465" t="s">
        <v>52</v>
      </c>
      <c r="AI465" t="s">
        <v>52</v>
      </c>
      <c r="AJ465" t="s">
        <v>52</v>
      </c>
      <c r="AK465" t="s">
        <v>52</v>
      </c>
      <c r="AM465" t="s">
        <v>4159</v>
      </c>
      <c r="AN465" t="s">
        <v>52</v>
      </c>
      <c r="AO465" t="s">
        <v>52</v>
      </c>
      <c r="AQ465" t="s">
        <v>408</v>
      </c>
      <c r="AR465" t="s">
        <v>52</v>
      </c>
      <c r="AZ465">
        <v>466</v>
      </c>
      <c r="BA465" t="s">
        <v>4135</v>
      </c>
      <c r="BB465">
        <v>24887109</v>
      </c>
      <c r="BC465" t="s">
        <v>518</v>
      </c>
      <c r="BD465" t="s">
        <v>513</v>
      </c>
    </row>
    <row r="466" spans="1:56" x14ac:dyDescent="0.25">
      <c r="G466" s="4">
        <v>100</v>
      </c>
      <c r="H466" s="6" t="s">
        <v>89</v>
      </c>
      <c r="I466" t="s">
        <v>5026</v>
      </c>
      <c r="J466" t="s">
        <v>4144</v>
      </c>
      <c r="L466" t="s">
        <v>4131</v>
      </c>
      <c r="M466" t="s">
        <v>5027</v>
      </c>
      <c r="N466" s="2">
        <v>26</v>
      </c>
      <c r="O466" t="s">
        <v>4146</v>
      </c>
      <c r="Q466" t="s">
        <v>52</v>
      </c>
      <c r="AD466" t="s">
        <v>45</v>
      </c>
      <c r="AE466" t="s">
        <v>52</v>
      </c>
      <c r="AF466" t="s">
        <v>45</v>
      </c>
      <c r="AG466" t="s">
        <v>45</v>
      </c>
      <c r="AH466" t="s">
        <v>45</v>
      </c>
      <c r="AI466" t="s">
        <v>45</v>
      </c>
      <c r="AJ466" t="s">
        <v>52</v>
      </c>
      <c r="AK466" t="s">
        <v>52</v>
      </c>
      <c r="AO466" t="s">
        <v>45</v>
      </c>
      <c r="AP466" s="2">
        <v>3</v>
      </c>
      <c r="AQ466" t="s">
        <v>4158</v>
      </c>
      <c r="AZ466">
        <v>467</v>
      </c>
      <c r="BA466" t="s">
        <v>4135</v>
      </c>
      <c r="BB466">
        <v>24887109</v>
      </c>
      <c r="BC466" t="s">
        <v>518</v>
      </c>
      <c r="BD466" t="s">
        <v>513</v>
      </c>
    </row>
    <row r="467" spans="1:56" x14ac:dyDescent="0.25">
      <c r="G467" s="4">
        <v>100</v>
      </c>
      <c r="H467" s="6" t="s">
        <v>89</v>
      </c>
      <c r="I467" t="s">
        <v>5028</v>
      </c>
      <c r="J467" t="s">
        <v>4144</v>
      </c>
      <c r="L467" t="s">
        <v>4131</v>
      </c>
      <c r="M467" t="s">
        <v>5029</v>
      </c>
      <c r="N467" s="2">
        <v>19</v>
      </c>
      <c r="O467" t="s">
        <v>4146</v>
      </c>
      <c r="Q467" t="s">
        <v>45</v>
      </c>
      <c r="AD467" t="s">
        <v>45</v>
      </c>
      <c r="AE467" t="s">
        <v>52</v>
      </c>
      <c r="AF467" t="s">
        <v>45</v>
      </c>
      <c r="AG467" t="s">
        <v>45</v>
      </c>
      <c r="AH467" t="s">
        <v>45</v>
      </c>
      <c r="AI467" t="s">
        <v>52</v>
      </c>
      <c r="AJ467" t="s">
        <v>52</v>
      </c>
      <c r="AK467" t="s">
        <v>52</v>
      </c>
      <c r="AO467" t="s">
        <v>52</v>
      </c>
      <c r="AQ467" t="s">
        <v>4163</v>
      </c>
      <c r="AZ467">
        <v>468</v>
      </c>
      <c r="BA467" t="s">
        <v>4135</v>
      </c>
      <c r="BB467">
        <v>24887109</v>
      </c>
      <c r="BC467" t="s">
        <v>518</v>
      </c>
      <c r="BD467" t="s">
        <v>513</v>
      </c>
    </row>
    <row r="468" spans="1:56" x14ac:dyDescent="0.25">
      <c r="G468" s="4">
        <v>101</v>
      </c>
      <c r="H468" s="6" t="s">
        <v>46</v>
      </c>
      <c r="I468" t="s">
        <v>520</v>
      </c>
      <c r="J468" t="s">
        <v>4130</v>
      </c>
      <c r="L468" t="s">
        <v>4138</v>
      </c>
      <c r="M468" t="s">
        <v>5030</v>
      </c>
      <c r="N468" s="2">
        <v>35</v>
      </c>
      <c r="O468" t="s">
        <v>4146</v>
      </c>
      <c r="Q468" t="s">
        <v>52</v>
      </c>
      <c r="AD468" t="s">
        <v>45</v>
      </c>
      <c r="AE468" t="s">
        <v>52</v>
      </c>
      <c r="AF468" t="s">
        <v>45</v>
      </c>
      <c r="AG468" t="s">
        <v>45</v>
      </c>
      <c r="AH468" t="s">
        <v>45</v>
      </c>
      <c r="AI468" t="s">
        <v>45</v>
      </c>
      <c r="AJ468" t="s">
        <v>52</v>
      </c>
      <c r="AO468" t="s">
        <v>45</v>
      </c>
      <c r="AP468" s="2">
        <v>7</v>
      </c>
      <c r="AQ468" t="s">
        <v>4158</v>
      </c>
      <c r="AZ468">
        <v>469</v>
      </c>
      <c r="BA468" t="s">
        <v>4135</v>
      </c>
      <c r="BB468">
        <v>24887111</v>
      </c>
      <c r="BC468" t="s">
        <v>522</v>
      </c>
      <c r="BD468" t="s">
        <v>523</v>
      </c>
    </row>
    <row r="469" spans="1:56" x14ac:dyDescent="0.25">
      <c r="G469" s="4">
        <v>101</v>
      </c>
      <c r="H469" s="6" t="s">
        <v>66</v>
      </c>
      <c r="I469" t="s">
        <v>5031</v>
      </c>
      <c r="J469" t="s">
        <v>4157</v>
      </c>
      <c r="L469" t="s">
        <v>4131</v>
      </c>
      <c r="M469" t="s">
        <v>5032</v>
      </c>
      <c r="N469" s="2">
        <v>39</v>
      </c>
      <c r="O469" t="s">
        <v>4146</v>
      </c>
      <c r="Q469" t="s">
        <v>52</v>
      </c>
      <c r="AD469" t="s">
        <v>45</v>
      </c>
      <c r="AE469" t="s">
        <v>52</v>
      </c>
      <c r="AF469" t="s">
        <v>45</v>
      </c>
      <c r="AG469" t="s">
        <v>52</v>
      </c>
      <c r="AH469" t="s">
        <v>45</v>
      </c>
      <c r="AI469" t="s">
        <v>45</v>
      </c>
      <c r="AJ469" t="s">
        <v>52</v>
      </c>
      <c r="AO469" t="s">
        <v>45</v>
      </c>
      <c r="AP469" s="2">
        <v>7</v>
      </c>
      <c r="AQ469" t="s">
        <v>4158</v>
      </c>
      <c r="AZ469">
        <v>470</v>
      </c>
      <c r="BA469" t="s">
        <v>4135</v>
      </c>
      <c r="BB469">
        <v>24887111</v>
      </c>
      <c r="BC469" t="s">
        <v>522</v>
      </c>
      <c r="BD469" t="s">
        <v>523</v>
      </c>
    </row>
    <row r="470" spans="1:56" x14ac:dyDescent="0.25">
      <c r="A470" t="s">
        <v>38</v>
      </c>
      <c r="B470" t="s">
        <v>39</v>
      </c>
      <c r="C470" t="s">
        <v>40</v>
      </c>
      <c r="D470" t="s">
        <v>519</v>
      </c>
      <c r="E470" t="s">
        <v>10132</v>
      </c>
      <c r="G470" s="4">
        <v>101</v>
      </c>
      <c r="H470" s="6" t="s">
        <v>89</v>
      </c>
      <c r="I470" t="s">
        <v>5033</v>
      </c>
      <c r="J470" t="s">
        <v>4144</v>
      </c>
      <c r="L470" t="s">
        <v>4131</v>
      </c>
      <c r="M470" t="s">
        <v>5034</v>
      </c>
      <c r="N470" s="2">
        <v>12</v>
      </c>
      <c r="O470" t="s">
        <v>4146</v>
      </c>
      <c r="P470" t="s">
        <v>4197</v>
      </c>
      <c r="Q470" t="s">
        <v>45</v>
      </c>
      <c r="R470" t="s">
        <v>45</v>
      </c>
      <c r="T470" t="s">
        <v>45</v>
      </c>
      <c r="U470" t="s">
        <v>45</v>
      </c>
      <c r="V470" t="s">
        <v>45</v>
      </c>
      <c r="W470" t="s">
        <v>45</v>
      </c>
      <c r="X470" t="s">
        <v>52</v>
      </c>
      <c r="Y470" t="s">
        <v>45</v>
      </c>
      <c r="Z470" t="s">
        <v>45</v>
      </c>
      <c r="AA470" t="s">
        <v>45</v>
      </c>
      <c r="AB470" t="s">
        <v>45</v>
      </c>
      <c r="AD470" t="s">
        <v>45</v>
      </c>
      <c r="AE470" t="s">
        <v>52</v>
      </c>
      <c r="AF470" t="s">
        <v>52</v>
      </c>
      <c r="AG470" t="s">
        <v>45</v>
      </c>
      <c r="AH470" t="s">
        <v>52</v>
      </c>
      <c r="AI470" t="s">
        <v>52</v>
      </c>
      <c r="AJ470" t="s">
        <v>52</v>
      </c>
      <c r="AM470" t="s">
        <v>4159</v>
      </c>
      <c r="AO470" t="s">
        <v>52</v>
      </c>
      <c r="AQ470" t="s">
        <v>408</v>
      </c>
      <c r="AR470" t="s">
        <v>52</v>
      </c>
      <c r="AZ470">
        <v>471</v>
      </c>
      <c r="BA470" t="s">
        <v>4135</v>
      </c>
      <c r="BB470">
        <v>24887111</v>
      </c>
      <c r="BC470" t="s">
        <v>522</v>
      </c>
      <c r="BD470" t="s">
        <v>523</v>
      </c>
    </row>
    <row r="471" spans="1:56" x14ac:dyDescent="0.25">
      <c r="A471" t="s">
        <v>38</v>
      </c>
      <c r="B471" t="s">
        <v>39</v>
      </c>
      <c r="C471" t="s">
        <v>40</v>
      </c>
      <c r="D471" t="s">
        <v>519</v>
      </c>
      <c r="E471" t="s">
        <v>10132</v>
      </c>
      <c r="G471" s="4">
        <v>101</v>
      </c>
      <c r="H471" s="6" t="s">
        <v>70</v>
      </c>
      <c r="I471" t="s">
        <v>5035</v>
      </c>
      <c r="J471" t="s">
        <v>4144</v>
      </c>
      <c r="L471" t="s">
        <v>4138</v>
      </c>
      <c r="M471" t="s">
        <v>5036</v>
      </c>
      <c r="N471" s="2">
        <v>9</v>
      </c>
      <c r="O471" t="s">
        <v>4146</v>
      </c>
      <c r="P471" t="s">
        <v>4147</v>
      </c>
      <c r="Q471" t="s">
        <v>45</v>
      </c>
      <c r="R471" t="s">
        <v>45</v>
      </c>
      <c r="T471" t="s">
        <v>52</v>
      </c>
      <c r="U471" t="s">
        <v>52</v>
      </c>
      <c r="V471" t="s">
        <v>52</v>
      </c>
      <c r="W471" t="s">
        <v>52</v>
      </c>
      <c r="X471" t="s">
        <v>52</v>
      </c>
      <c r="Y471" t="s">
        <v>45</v>
      </c>
      <c r="Z471" t="s">
        <v>52</v>
      </c>
      <c r="AA471" t="s">
        <v>45</v>
      </c>
      <c r="AB471" t="s">
        <v>52</v>
      </c>
      <c r="AD471" t="s">
        <v>45</v>
      </c>
      <c r="AE471" t="s">
        <v>52</v>
      </c>
      <c r="AF471" t="s">
        <v>52</v>
      </c>
      <c r="AG471" t="s">
        <v>45</v>
      </c>
      <c r="AH471" t="s">
        <v>52</v>
      </c>
      <c r="AI471" t="s">
        <v>52</v>
      </c>
      <c r="AJ471" t="s">
        <v>52</v>
      </c>
      <c r="AO471" t="s">
        <v>52</v>
      </c>
      <c r="AQ471" t="s">
        <v>408</v>
      </c>
      <c r="AR471" t="s">
        <v>52</v>
      </c>
      <c r="AZ471">
        <v>472</v>
      </c>
      <c r="BA471" t="s">
        <v>4135</v>
      </c>
      <c r="BB471">
        <v>24887111</v>
      </c>
      <c r="BC471" t="s">
        <v>522</v>
      </c>
      <c r="BD471" t="s">
        <v>523</v>
      </c>
    </row>
    <row r="472" spans="1:56" x14ac:dyDescent="0.25">
      <c r="A472" t="s">
        <v>38</v>
      </c>
      <c r="B472" t="s">
        <v>39</v>
      </c>
      <c r="C472" t="s">
        <v>40</v>
      </c>
      <c r="D472" t="s">
        <v>519</v>
      </c>
      <c r="E472" t="s">
        <v>10132</v>
      </c>
      <c r="G472" s="4">
        <v>101</v>
      </c>
      <c r="H472" s="6" t="s">
        <v>82</v>
      </c>
      <c r="I472" t="s">
        <v>5037</v>
      </c>
      <c r="J472" t="s">
        <v>4144</v>
      </c>
      <c r="L472" t="s">
        <v>4138</v>
      </c>
      <c r="M472" t="s">
        <v>5038</v>
      </c>
      <c r="N472" s="2">
        <v>8</v>
      </c>
      <c r="O472" t="s">
        <v>4146</v>
      </c>
      <c r="P472" t="s">
        <v>4147</v>
      </c>
      <c r="Q472" t="s">
        <v>45</v>
      </c>
      <c r="R472" t="s">
        <v>45</v>
      </c>
      <c r="T472" t="s">
        <v>52</v>
      </c>
      <c r="U472" t="s">
        <v>52</v>
      </c>
      <c r="V472" t="s">
        <v>52</v>
      </c>
      <c r="W472" t="s">
        <v>52</v>
      </c>
      <c r="X472" t="s">
        <v>52</v>
      </c>
      <c r="Y472" t="s">
        <v>45</v>
      </c>
      <c r="Z472" t="s">
        <v>52</v>
      </c>
      <c r="AA472" t="s">
        <v>45</v>
      </c>
      <c r="AB472" t="s">
        <v>52</v>
      </c>
      <c r="AD472" t="s">
        <v>45</v>
      </c>
      <c r="AE472" t="s">
        <v>52</v>
      </c>
      <c r="AF472" t="s">
        <v>52</v>
      </c>
      <c r="AG472" t="s">
        <v>52</v>
      </c>
      <c r="AH472" t="s">
        <v>52</v>
      </c>
      <c r="AI472" t="s">
        <v>52</v>
      </c>
      <c r="AJ472" t="s">
        <v>52</v>
      </c>
      <c r="AO472" t="s">
        <v>52</v>
      </c>
      <c r="AQ472" t="s">
        <v>408</v>
      </c>
      <c r="AR472" t="s">
        <v>52</v>
      </c>
      <c r="AZ472">
        <v>473</v>
      </c>
      <c r="BA472" t="s">
        <v>4135</v>
      </c>
      <c r="BB472">
        <v>24887111</v>
      </c>
      <c r="BC472" t="s">
        <v>522</v>
      </c>
      <c r="BD472" t="s">
        <v>523</v>
      </c>
    </row>
    <row r="473" spans="1:56" x14ac:dyDescent="0.25">
      <c r="G473" s="4">
        <v>101</v>
      </c>
      <c r="H473" s="6" t="s">
        <v>104</v>
      </c>
      <c r="I473" t="s">
        <v>5039</v>
      </c>
      <c r="J473" t="s">
        <v>4144</v>
      </c>
      <c r="L473" t="s">
        <v>4138</v>
      </c>
      <c r="M473" t="s">
        <v>5040</v>
      </c>
      <c r="N473" s="2">
        <v>0</v>
      </c>
      <c r="O473" t="s">
        <v>4150</v>
      </c>
      <c r="T473" t="s">
        <v>52</v>
      </c>
      <c r="U473" t="s">
        <v>52</v>
      </c>
      <c r="V473" t="s">
        <v>52</v>
      </c>
      <c r="W473" t="s">
        <v>52</v>
      </c>
      <c r="X473" t="s">
        <v>52</v>
      </c>
      <c r="Y473" t="s">
        <v>52</v>
      </c>
      <c r="Z473" t="s">
        <v>52</v>
      </c>
      <c r="AA473" t="s">
        <v>52</v>
      </c>
      <c r="AD473" t="s">
        <v>45</v>
      </c>
      <c r="AE473" t="s">
        <v>52</v>
      </c>
      <c r="AF473" t="s">
        <v>52</v>
      </c>
      <c r="AG473" t="s">
        <v>52</v>
      </c>
      <c r="AH473" t="s">
        <v>52</v>
      </c>
      <c r="AI473" t="s">
        <v>52</v>
      </c>
      <c r="AJ473" t="s">
        <v>52</v>
      </c>
      <c r="AK473" t="s">
        <v>52</v>
      </c>
      <c r="AO473" t="s">
        <v>52</v>
      </c>
      <c r="AQ473" t="s">
        <v>408</v>
      </c>
      <c r="AR473" t="s">
        <v>52</v>
      </c>
      <c r="AZ473">
        <v>474</v>
      </c>
      <c r="BA473" t="s">
        <v>4135</v>
      </c>
      <c r="BB473">
        <v>24887111</v>
      </c>
      <c r="BC473" t="s">
        <v>522</v>
      </c>
      <c r="BD473" t="s">
        <v>523</v>
      </c>
    </row>
    <row r="474" spans="1:56" x14ac:dyDescent="0.25">
      <c r="G474" s="4">
        <v>101</v>
      </c>
      <c r="H474" s="6" t="s">
        <v>44</v>
      </c>
      <c r="I474" t="s">
        <v>5041</v>
      </c>
      <c r="J474" t="s">
        <v>4144</v>
      </c>
      <c r="L474" t="s">
        <v>4138</v>
      </c>
      <c r="M474" t="s">
        <v>5042</v>
      </c>
      <c r="N474" s="2">
        <v>0</v>
      </c>
      <c r="O474" t="s">
        <v>4150</v>
      </c>
      <c r="Q474" t="s">
        <v>52</v>
      </c>
      <c r="T474" t="s">
        <v>52</v>
      </c>
      <c r="U474" t="s">
        <v>52</v>
      </c>
      <c r="V474" t="s">
        <v>52</v>
      </c>
      <c r="W474" t="s">
        <v>52</v>
      </c>
      <c r="X474" t="s">
        <v>52</v>
      </c>
      <c r="Y474" t="s">
        <v>52</v>
      </c>
      <c r="Z474" t="s">
        <v>52</v>
      </c>
      <c r="AA474" t="s">
        <v>52</v>
      </c>
      <c r="AD474" t="s">
        <v>45</v>
      </c>
      <c r="AE474" t="s">
        <v>52</v>
      </c>
      <c r="AF474" t="s">
        <v>52</v>
      </c>
      <c r="AG474" t="s">
        <v>52</v>
      </c>
      <c r="AH474" t="s">
        <v>52</v>
      </c>
      <c r="AI474" t="s">
        <v>52</v>
      </c>
      <c r="AJ474" t="s">
        <v>52</v>
      </c>
      <c r="AO474" t="s">
        <v>52</v>
      </c>
      <c r="AQ474" t="s">
        <v>408</v>
      </c>
      <c r="AR474" t="s">
        <v>52</v>
      </c>
      <c r="AZ474">
        <v>475</v>
      </c>
      <c r="BA474" t="s">
        <v>4135</v>
      </c>
      <c r="BB474">
        <v>24887111</v>
      </c>
      <c r="BC474" t="s">
        <v>522</v>
      </c>
      <c r="BD474" t="s">
        <v>523</v>
      </c>
    </row>
    <row r="475" spans="1:56" x14ac:dyDescent="0.25">
      <c r="G475" s="4">
        <v>102</v>
      </c>
      <c r="H475" s="6" t="s">
        <v>46</v>
      </c>
      <c r="I475" t="s">
        <v>524</v>
      </c>
      <c r="J475" t="s">
        <v>4130</v>
      </c>
      <c r="L475" t="s">
        <v>4138</v>
      </c>
      <c r="M475" t="s">
        <v>5043</v>
      </c>
      <c r="N475" s="2">
        <v>37</v>
      </c>
      <c r="O475" t="s">
        <v>4146</v>
      </c>
      <c r="Q475" t="s">
        <v>52</v>
      </c>
      <c r="AD475" t="s">
        <v>45</v>
      </c>
      <c r="AE475" t="s">
        <v>52</v>
      </c>
      <c r="AF475" t="s">
        <v>45</v>
      </c>
      <c r="AG475" t="s">
        <v>45</v>
      </c>
      <c r="AH475" t="s">
        <v>45</v>
      </c>
      <c r="AI475" t="s">
        <v>45</v>
      </c>
      <c r="AJ475" t="s">
        <v>52</v>
      </c>
      <c r="AK475" t="s">
        <v>52</v>
      </c>
      <c r="AO475" t="s">
        <v>45</v>
      </c>
      <c r="AP475" s="2">
        <v>7</v>
      </c>
      <c r="AQ475" t="s">
        <v>408</v>
      </c>
      <c r="AZ475">
        <v>476</v>
      </c>
      <c r="BA475" t="s">
        <v>4135</v>
      </c>
      <c r="BB475">
        <v>24887113</v>
      </c>
      <c r="BC475" t="s">
        <v>527</v>
      </c>
      <c r="BD475" t="s">
        <v>528</v>
      </c>
    </row>
    <row r="476" spans="1:56" x14ac:dyDescent="0.25">
      <c r="G476" s="4">
        <v>102</v>
      </c>
      <c r="H476" s="6" t="s">
        <v>66</v>
      </c>
      <c r="I476" t="s">
        <v>5044</v>
      </c>
      <c r="J476" t="s">
        <v>4157</v>
      </c>
      <c r="L476" t="s">
        <v>4131</v>
      </c>
      <c r="M476" t="s">
        <v>5045</v>
      </c>
      <c r="N476" s="2">
        <v>41</v>
      </c>
      <c r="O476" t="s">
        <v>4146</v>
      </c>
      <c r="Q476" t="s">
        <v>52</v>
      </c>
      <c r="AD476" t="s">
        <v>45</v>
      </c>
      <c r="AE476" t="s">
        <v>52</v>
      </c>
      <c r="AF476" t="s">
        <v>45</v>
      </c>
      <c r="AG476" t="s">
        <v>45</v>
      </c>
      <c r="AH476" t="s">
        <v>45</v>
      </c>
      <c r="AI476" t="s">
        <v>45</v>
      </c>
      <c r="AJ476" t="s">
        <v>52</v>
      </c>
      <c r="AK476" t="s">
        <v>52</v>
      </c>
      <c r="AO476" t="s">
        <v>45</v>
      </c>
      <c r="AP476" s="2">
        <v>5</v>
      </c>
      <c r="AQ476" t="s">
        <v>4158</v>
      </c>
      <c r="AZ476">
        <v>477</v>
      </c>
      <c r="BA476" t="s">
        <v>4135</v>
      </c>
      <c r="BB476">
        <v>24887113</v>
      </c>
      <c r="BC476" t="s">
        <v>527</v>
      </c>
      <c r="BD476" t="s">
        <v>528</v>
      </c>
    </row>
    <row r="477" spans="1:56" x14ac:dyDescent="0.25">
      <c r="A477" t="s">
        <v>38</v>
      </c>
      <c r="B477" t="s">
        <v>39</v>
      </c>
      <c r="C477" t="s">
        <v>40</v>
      </c>
      <c r="D477" t="s">
        <v>127</v>
      </c>
      <c r="E477" t="s">
        <v>10132</v>
      </c>
      <c r="G477" s="4">
        <v>102</v>
      </c>
      <c r="H477" s="6" t="s">
        <v>89</v>
      </c>
      <c r="I477" t="s">
        <v>5046</v>
      </c>
      <c r="J477" t="s">
        <v>4144</v>
      </c>
      <c r="L477" t="s">
        <v>4138</v>
      </c>
      <c r="M477" t="s">
        <v>5047</v>
      </c>
      <c r="N477" s="2">
        <v>7</v>
      </c>
      <c r="O477" t="s">
        <v>4146</v>
      </c>
      <c r="P477" t="s">
        <v>4147</v>
      </c>
      <c r="Q477" t="s">
        <v>45</v>
      </c>
      <c r="R477" t="s">
        <v>45</v>
      </c>
      <c r="T477" t="s">
        <v>52</v>
      </c>
      <c r="U477" t="s">
        <v>52</v>
      </c>
      <c r="V477" t="s">
        <v>52</v>
      </c>
      <c r="W477" t="s">
        <v>52</v>
      </c>
      <c r="X477" t="s">
        <v>52</v>
      </c>
      <c r="Y477" t="s">
        <v>52</v>
      </c>
      <c r="Z477" t="s">
        <v>52</v>
      </c>
      <c r="AA477" t="s">
        <v>45</v>
      </c>
      <c r="AB477" t="s">
        <v>52</v>
      </c>
      <c r="AD477" t="s">
        <v>45</v>
      </c>
      <c r="AE477" t="s">
        <v>52</v>
      </c>
      <c r="AF477" t="s">
        <v>52</v>
      </c>
      <c r="AG477" t="s">
        <v>45</v>
      </c>
      <c r="AH477" t="s">
        <v>52</v>
      </c>
      <c r="AI477" t="s">
        <v>52</v>
      </c>
      <c r="AJ477" t="s">
        <v>52</v>
      </c>
      <c r="AK477" t="s">
        <v>52</v>
      </c>
      <c r="AO477" t="s">
        <v>52</v>
      </c>
      <c r="AQ477" t="s">
        <v>408</v>
      </c>
      <c r="AR477" t="s">
        <v>52</v>
      </c>
      <c r="AZ477">
        <v>478</v>
      </c>
      <c r="BA477" t="s">
        <v>4135</v>
      </c>
      <c r="BB477">
        <v>24887113</v>
      </c>
      <c r="BC477" t="s">
        <v>527</v>
      </c>
      <c r="BD477" t="s">
        <v>528</v>
      </c>
    </row>
    <row r="478" spans="1:56" x14ac:dyDescent="0.25">
      <c r="A478" t="s">
        <v>38</v>
      </c>
      <c r="B478" t="s">
        <v>39</v>
      </c>
      <c r="C478" t="s">
        <v>40</v>
      </c>
      <c r="D478" t="s">
        <v>127</v>
      </c>
      <c r="E478" t="s">
        <v>10132</v>
      </c>
      <c r="G478" s="4">
        <v>102</v>
      </c>
      <c r="H478" s="6" t="s">
        <v>89</v>
      </c>
      <c r="I478" t="s">
        <v>5048</v>
      </c>
      <c r="J478" t="s">
        <v>4144</v>
      </c>
      <c r="L478" t="s">
        <v>4131</v>
      </c>
      <c r="M478" t="s">
        <v>5049</v>
      </c>
      <c r="N478" s="2">
        <v>11</v>
      </c>
      <c r="O478" t="s">
        <v>4146</v>
      </c>
      <c r="P478" t="s">
        <v>4147</v>
      </c>
      <c r="Q478" t="s">
        <v>45</v>
      </c>
      <c r="R478" t="s">
        <v>4147</v>
      </c>
      <c r="T478" t="s">
        <v>45</v>
      </c>
      <c r="U478" t="s">
        <v>45</v>
      </c>
      <c r="V478" t="s">
        <v>52</v>
      </c>
      <c r="W478" t="s">
        <v>45</v>
      </c>
      <c r="X478" t="s">
        <v>52</v>
      </c>
      <c r="Y478" t="s">
        <v>45</v>
      </c>
      <c r="Z478" t="s">
        <v>45</v>
      </c>
      <c r="AA478" t="s">
        <v>45</v>
      </c>
      <c r="AB478" t="s">
        <v>52</v>
      </c>
      <c r="AD478" t="s">
        <v>45</v>
      </c>
      <c r="AE478" t="s">
        <v>52</v>
      </c>
      <c r="AF478" t="s">
        <v>52</v>
      </c>
      <c r="AG478" t="s">
        <v>45</v>
      </c>
      <c r="AH478" t="s">
        <v>52</v>
      </c>
      <c r="AI478" t="s">
        <v>52</v>
      </c>
      <c r="AJ478" t="s">
        <v>52</v>
      </c>
      <c r="AK478" t="s">
        <v>52</v>
      </c>
      <c r="AM478" t="s">
        <v>4159</v>
      </c>
      <c r="AO478" t="s">
        <v>52</v>
      </c>
      <c r="AQ478" t="s">
        <v>408</v>
      </c>
      <c r="AR478" t="s">
        <v>52</v>
      </c>
      <c r="AZ478">
        <v>479</v>
      </c>
      <c r="BA478" t="s">
        <v>4135</v>
      </c>
      <c r="BB478">
        <v>24887113</v>
      </c>
      <c r="BC478" t="s">
        <v>527</v>
      </c>
      <c r="BD478" t="s">
        <v>528</v>
      </c>
    </row>
    <row r="479" spans="1:56" x14ac:dyDescent="0.25">
      <c r="A479" t="s">
        <v>38</v>
      </c>
      <c r="B479" t="s">
        <v>39</v>
      </c>
      <c r="C479" t="s">
        <v>40</v>
      </c>
      <c r="D479" t="s">
        <v>127</v>
      </c>
      <c r="E479" t="s">
        <v>10132</v>
      </c>
      <c r="G479" s="4">
        <v>102</v>
      </c>
      <c r="H479" s="6" t="s">
        <v>89</v>
      </c>
      <c r="I479" t="s">
        <v>5050</v>
      </c>
      <c r="J479" t="s">
        <v>4144</v>
      </c>
      <c r="L479" t="s">
        <v>4138</v>
      </c>
      <c r="M479" t="s">
        <v>5051</v>
      </c>
      <c r="N479" s="2">
        <v>13</v>
      </c>
      <c r="O479" t="s">
        <v>4146</v>
      </c>
      <c r="P479" t="s">
        <v>4147</v>
      </c>
      <c r="Q479" t="s">
        <v>45</v>
      </c>
      <c r="R479" t="s">
        <v>4147</v>
      </c>
      <c r="T479" t="s">
        <v>45</v>
      </c>
      <c r="U479" t="s">
        <v>52</v>
      </c>
      <c r="V479" t="s">
        <v>52</v>
      </c>
      <c r="W479" t="s">
        <v>52</v>
      </c>
      <c r="X479" t="s">
        <v>52</v>
      </c>
      <c r="Y479" t="s">
        <v>45</v>
      </c>
      <c r="Z479" t="s">
        <v>52</v>
      </c>
      <c r="AA479" t="s">
        <v>45</v>
      </c>
      <c r="AB479" t="s">
        <v>52</v>
      </c>
      <c r="AD479" t="s">
        <v>45</v>
      </c>
      <c r="AE479" t="s">
        <v>52</v>
      </c>
      <c r="AF479" t="s">
        <v>52</v>
      </c>
      <c r="AG479" t="s">
        <v>45</v>
      </c>
      <c r="AH479" t="s">
        <v>52</v>
      </c>
      <c r="AI479" t="s">
        <v>52</v>
      </c>
      <c r="AJ479" t="s">
        <v>52</v>
      </c>
      <c r="AK479" t="s">
        <v>52</v>
      </c>
      <c r="AM479" t="s">
        <v>4159</v>
      </c>
      <c r="AN479" t="s">
        <v>52</v>
      </c>
      <c r="AO479" t="s">
        <v>52</v>
      </c>
      <c r="AQ479" t="s">
        <v>408</v>
      </c>
      <c r="AR479" t="s">
        <v>52</v>
      </c>
      <c r="AZ479">
        <v>480</v>
      </c>
      <c r="BA479" t="s">
        <v>4135</v>
      </c>
      <c r="BB479">
        <v>24887113</v>
      </c>
      <c r="BC479" t="s">
        <v>527</v>
      </c>
      <c r="BD479" t="s">
        <v>528</v>
      </c>
    </row>
    <row r="480" spans="1:56" x14ac:dyDescent="0.25">
      <c r="G480" s="4">
        <v>102</v>
      </c>
      <c r="H480" s="6" t="s">
        <v>89</v>
      </c>
      <c r="I480" t="s">
        <v>5052</v>
      </c>
      <c r="J480" t="s">
        <v>4144</v>
      </c>
      <c r="L480" t="s">
        <v>4138</v>
      </c>
      <c r="M480" t="s">
        <v>5053</v>
      </c>
      <c r="N480" s="2">
        <v>0</v>
      </c>
      <c r="T480" t="s">
        <v>52</v>
      </c>
      <c r="U480" t="s">
        <v>52</v>
      </c>
      <c r="V480" t="s">
        <v>52</v>
      </c>
      <c r="W480" t="s">
        <v>52</v>
      </c>
      <c r="X480" t="s">
        <v>52</v>
      </c>
      <c r="Y480" t="s">
        <v>52</v>
      </c>
      <c r="Z480" t="s">
        <v>52</v>
      </c>
      <c r="AA480" t="s">
        <v>52</v>
      </c>
      <c r="AB480" t="s">
        <v>52</v>
      </c>
      <c r="AD480" t="s">
        <v>45</v>
      </c>
      <c r="AE480" t="s">
        <v>52</v>
      </c>
      <c r="AF480" t="s">
        <v>52</v>
      </c>
      <c r="AG480" t="s">
        <v>52</v>
      </c>
      <c r="AH480" t="s">
        <v>52</v>
      </c>
      <c r="AI480" t="s">
        <v>52</v>
      </c>
      <c r="AJ480" t="s">
        <v>52</v>
      </c>
      <c r="AK480" t="s">
        <v>52</v>
      </c>
      <c r="AO480" t="s">
        <v>52</v>
      </c>
      <c r="AQ480" t="s">
        <v>408</v>
      </c>
      <c r="AR480" t="s">
        <v>52</v>
      </c>
      <c r="AZ480">
        <v>481</v>
      </c>
      <c r="BA480" t="s">
        <v>4135</v>
      </c>
      <c r="BB480">
        <v>24887113</v>
      </c>
      <c r="BC480" t="s">
        <v>527</v>
      </c>
      <c r="BD480" t="s">
        <v>528</v>
      </c>
    </row>
    <row r="481" spans="1:56" x14ac:dyDescent="0.25">
      <c r="G481" s="4">
        <v>102</v>
      </c>
      <c r="H481" s="6" t="s">
        <v>89</v>
      </c>
      <c r="I481" t="s">
        <v>5054</v>
      </c>
      <c r="J481" t="s">
        <v>4144</v>
      </c>
      <c r="L481" t="s">
        <v>4138</v>
      </c>
      <c r="M481" t="s">
        <v>5055</v>
      </c>
      <c r="N481" s="2">
        <v>21</v>
      </c>
      <c r="O481" t="s">
        <v>4162</v>
      </c>
      <c r="Q481" t="s">
        <v>52</v>
      </c>
      <c r="AD481" t="s">
        <v>45</v>
      </c>
      <c r="AE481" t="s">
        <v>52</v>
      </c>
      <c r="AF481" t="s">
        <v>52</v>
      </c>
      <c r="AG481" t="s">
        <v>45</v>
      </c>
      <c r="AH481" t="s">
        <v>52</v>
      </c>
      <c r="AI481" t="s">
        <v>52</v>
      </c>
      <c r="AJ481" t="s">
        <v>52</v>
      </c>
      <c r="AK481" t="s">
        <v>52</v>
      </c>
      <c r="AO481" t="s">
        <v>52</v>
      </c>
      <c r="AQ481" t="s">
        <v>408</v>
      </c>
      <c r="AZ481">
        <v>482</v>
      </c>
      <c r="BA481" t="s">
        <v>4135</v>
      </c>
      <c r="BB481">
        <v>24887113</v>
      </c>
      <c r="BC481" t="s">
        <v>527</v>
      </c>
      <c r="BD481" t="s">
        <v>528</v>
      </c>
    </row>
    <row r="482" spans="1:56" x14ac:dyDescent="0.25">
      <c r="G482" s="4">
        <v>103</v>
      </c>
      <c r="H482" s="6" t="s">
        <v>46</v>
      </c>
      <c r="I482" t="s">
        <v>530</v>
      </c>
      <c r="J482" t="s">
        <v>4130</v>
      </c>
      <c r="L482" t="s">
        <v>4138</v>
      </c>
      <c r="M482" t="s">
        <v>5056</v>
      </c>
      <c r="N482" s="2">
        <v>41</v>
      </c>
      <c r="O482" t="s">
        <v>4162</v>
      </c>
      <c r="Q482" t="s">
        <v>45</v>
      </c>
      <c r="AD482" t="s">
        <v>45</v>
      </c>
      <c r="AE482" t="s">
        <v>52</v>
      </c>
      <c r="AF482" t="s">
        <v>45</v>
      </c>
      <c r="AG482" t="s">
        <v>45</v>
      </c>
      <c r="AH482" t="s">
        <v>45</v>
      </c>
      <c r="AI482" t="s">
        <v>45</v>
      </c>
      <c r="AJ482" t="s">
        <v>52</v>
      </c>
      <c r="AK482" t="s">
        <v>52</v>
      </c>
      <c r="AO482" t="s">
        <v>45</v>
      </c>
      <c r="AP482" s="2">
        <v>5</v>
      </c>
      <c r="AQ482" t="s">
        <v>4185</v>
      </c>
      <c r="AZ482">
        <v>483</v>
      </c>
      <c r="BA482" t="s">
        <v>4135</v>
      </c>
      <c r="BB482">
        <v>24887116</v>
      </c>
      <c r="BC482" t="s">
        <v>531</v>
      </c>
      <c r="BD482" t="s">
        <v>532</v>
      </c>
    </row>
    <row r="483" spans="1:56" x14ac:dyDescent="0.25">
      <c r="G483" s="4">
        <v>103</v>
      </c>
      <c r="H483" s="6" t="s">
        <v>66</v>
      </c>
      <c r="I483" t="s">
        <v>5057</v>
      </c>
      <c r="J483" t="s">
        <v>4157</v>
      </c>
      <c r="L483" t="s">
        <v>4131</v>
      </c>
      <c r="M483" t="s">
        <v>5058</v>
      </c>
      <c r="N483" s="2">
        <v>43</v>
      </c>
      <c r="O483" t="s">
        <v>4146</v>
      </c>
      <c r="Q483" t="s">
        <v>52</v>
      </c>
      <c r="AD483" t="s">
        <v>45</v>
      </c>
      <c r="AE483" t="s">
        <v>52</v>
      </c>
      <c r="AF483" t="s">
        <v>45</v>
      </c>
      <c r="AG483" t="s">
        <v>45</v>
      </c>
      <c r="AH483" t="s">
        <v>45</v>
      </c>
      <c r="AI483" t="s">
        <v>45</v>
      </c>
      <c r="AJ483" t="s">
        <v>52</v>
      </c>
      <c r="AK483" t="s">
        <v>52</v>
      </c>
      <c r="AO483" t="s">
        <v>45</v>
      </c>
      <c r="AP483" s="2">
        <v>5</v>
      </c>
      <c r="AQ483" t="s">
        <v>408</v>
      </c>
      <c r="AZ483">
        <v>484</v>
      </c>
      <c r="BA483" t="s">
        <v>4135</v>
      </c>
      <c r="BB483">
        <v>24887116</v>
      </c>
      <c r="BC483" t="s">
        <v>531</v>
      </c>
      <c r="BD483" t="s">
        <v>532</v>
      </c>
    </row>
    <row r="484" spans="1:56" x14ac:dyDescent="0.25">
      <c r="G484" s="4">
        <v>103</v>
      </c>
      <c r="H484" s="6" t="s">
        <v>89</v>
      </c>
      <c r="I484" t="s">
        <v>5059</v>
      </c>
      <c r="J484" t="s">
        <v>4144</v>
      </c>
      <c r="L484" t="s">
        <v>4131</v>
      </c>
      <c r="M484" t="s">
        <v>5060</v>
      </c>
      <c r="N484" s="2">
        <v>18</v>
      </c>
      <c r="O484" t="s">
        <v>4140</v>
      </c>
      <c r="Q484" t="s">
        <v>52</v>
      </c>
      <c r="AD484" t="s">
        <v>45</v>
      </c>
      <c r="AE484" t="s">
        <v>52</v>
      </c>
      <c r="AF484" t="s">
        <v>52</v>
      </c>
      <c r="AG484" t="s">
        <v>52</v>
      </c>
      <c r="AH484" t="s">
        <v>52</v>
      </c>
      <c r="AI484" t="s">
        <v>52</v>
      </c>
      <c r="AJ484" t="s">
        <v>52</v>
      </c>
      <c r="AK484" t="s">
        <v>52</v>
      </c>
      <c r="AO484" t="s">
        <v>52</v>
      </c>
      <c r="AQ484" t="s">
        <v>408</v>
      </c>
      <c r="AZ484">
        <v>485</v>
      </c>
      <c r="BA484" t="s">
        <v>4135</v>
      </c>
      <c r="BB484">
        <v>24887116</v>
      </c>
      <c r="BC484" t="s">
        <v>531</v>
      </c>
      <c r="BD484" t="s">
        <v>532</v>
      </c>
    </row>
    <row r="485" spans="1:56" x14ac:dyDescent="0.25">
      <c r="G485" s="4">
        <v>103</v>
      </c>
      <c r="H485" s="6" t="s">
        <v>89</v>
      </c>
      <c r="I485" t="s">
        <v>5061</v>
      </c>
      <c r="J485" t="s">
        <v>4144</v>
      </c>
      <c r="L485" t="s">
        <v>4131</v>
      </c>
      <c r="M485" t="s">
        <v>5062</v>
      </c>
      <c r="N485" s="2">
        <v>16</v>
      </c>
      <c r="O485" t="s">
        <v>4140</v>
      </c>
      <c r="P485" t="s">
        <v>4147</v>
      </c>
      <c r="Q485" t="s">
        <v>52</v>
      </c>
      <c r="R485" t="s">
        <v>4147</v>
      </c>
      <c r="T485" t="s">
        <v>45</v>
      </c>
      <c r="U485" t="s">
        <v>45</v>
      </c>
      <c r="V485" t="s">
        <v>52</v>
      </c>
      <c r="W485" t="s">
        <v>45</v>
      </c>
      <c r="X485" t="s">
        <v>52</v>
      </c>
      <c r="Y485" t="s">
        <v>45</v>
      </c>
      <c r="Z485" t="s">
        <v>45</v>
      </c>
      <c r="AA485" t="s">
        <v>52</v>
      </c>
      <c r="AB485" t="s">
        <v>52</v>
      </c>
      <c r="AD485" t="s">
        <v>45</v>
      </c>
      <c r="AE485" t="s">
        <v>52</v>
      </c>
      <c r="AF485" t="s">
        <v>52</v>
      </c>
      <c r="AG485" t="s">
        <v>52</v>
      </c>
      <c r="AH485" t="s">
        <v>52</v>
      </c>
      <c r="AI485" t="s">
        <v>52</v>
      </c>
      <c r="AJ485" t="s">
        <v>52</v>
      </c>
      <c r="AK485" t="s">
        <v>52</v>
      </c>
      <c r="AM485" t="s">
        <v>4159</v>
      </c>
      <c r="AO485" t="s">
        <v>52</v>
      </c>
      <c r="AQ485" t="s">
        <v>408</v>
      </c>
      <c r="AR485" t="s">
        <v>52</v>
      </c>
      <c r="AZ485">
        <v>486</v>
      </c>
      <c r="BA485" t="s">
        <v>4135</v>
      </c>
      <c r="BB485">
        <v>24887116</v>
      </c>
      <c r="BC485" t="s">
        <v>531</v>
      </c>
      <c r="BD485" t="s">
        <v>532</v>
      </c>
    </row>
    <row r="486" spans="1:56" x14ac:dyDescent="0.25">
      <c r="A486" t="s">
        <v>38</v>
      </c>
      <c r="B486" t="s">
        <v>39</v>
      </c>
      <c r="C486" t="s">
        <v>40</v>
      </c>
      <c r="D486" t="s">
        <v>529</v>
      </c>
      <c r="E486" t="s">
        <v>10132</v>
      </c>
      <c r="G486" s="4">
        <v>103</v>
      </c>
      <c r="H486" s="6" t="s">
        <v>89</v>
      </c>
      <c r="I486" t="s">
        <v>5063</v>
      </c>
      <c r="J486" t="s">
        <v>4144</v>
      </c>
      <c r="L486" t="s">
        <v>4138</v>
      </c>
      <c r="M486" t="s">
        <v>5064</v>
      </c>
      <c r="N486" s="2">
        <v>14</v>
      </c>
      <c r="O486" t="s">
        <v>4146</v>
      </c>
      <c r="P486" t="s">
        <v>4197</v>
      </c>
      <c r="Q486" t="s">
        <v>45</v>
      </c>
      <c r="R486" t="s">
        <v>4147</v>
      </c>
      <c r="T486" t="s">
        <v>45</v>
      </c>
      <c r="U486" t="s">
        <v>52</v>
      </c>
      <c r="V486" t="s">
        <v>52</v>
      </c>
      <c r="W486" t="s">
        <v>52</v>
      </c>
      <c r="X486" t="s">
        <v>52</v>
      </c>
      <c r="Y486" t="s">
        <v>45</v>
      </c>
      <c r="Z486" t="s">
        <v>52</v>
      </c>
      <c r="AA486" t="s">
        <v>45</v>
      </c>
      <c r="AB486" t="s">
        <v>52</v>
      </c>
      <c r="AD486" t="s">
        <v>45</v>
      </c>
      <c r="AE486" t="s">
        <v>52</v>
      </c>
      <c r="AF486" t="s">
        <v>52</v>
      </c>
      <c r="AG486" t="s">
        <v>52</v>
      </c>
      <c r="AH486" t="s">
        <v>52</v>
      </c>
      <c r="AI486" t="s">
        <v>52</v>
      </c>
      <c r="AJ486" t="s">
        <v>52</v>
      </c>
      <c r="AK486" t="s">
        <v>52</v>
      </c>
      <c r="AM486" t="s">
        <v>4159</v>
      </c>
      <c r="AN486" t="s">
        <v>52</v>
      </c>
      <c r="AO486" t="s">
        <v>52</v>
      </c>
      <c r="AQ486" t="s">
        <v>408</v>
      </c>
      <c r="AR486" t="s">
        <v>52</v>
      </c>
      <c r="AZ486">
        <v>487</v>
      </c>
      <c r="BA486" t="s">
        <v>4135</v>
      </c>
      <c r="BB486">
        <v>24887116</v>
      </c>
      <c r="BC486" t="s">
        <v>531</v>
      </c>
      <c r="BD486" t="s">
        <v>532</v>
      </c>
    </row>
    <row r="487" spans="1:56" x14ac:dyDescent="0.25">
      <c r="A487" t="s">
        <v>38</v>
      </c>
      <c r="B487" t="s">
        <v>39</v>
      </c>
      <c r="C487" t="s">
        <v>40</v>
      </c>
      <c r="D487" t="s">
        <v>529</v>
      </c>
      <c r="E487" t="s">
        <v>10132</v>
      </c>
      <c r="G487" s="4">
        <v>103</v>
      </c>
      <c r="H487" s="6" t="s">
        <v>89</v>
      </c>
      <c r="I487" t="s">
        <v>5065</v>
      </c>
      <c r="J487" t="s">
        <v>4144</v>
      </c>
      <c r="L487" t="s">
        <v>4131</v>
      </c>
      <c r="M487" t="s">
        <v>5066</v>
      </c>
      <c r="N487" s="2">
        <v>13</v>
      </c>
      <c r="O487" t="s">
        <v>4146</v>
      </c>
      <c r="P487" t="s">
        <v>4197</v>
      </c>
      <c r="Q487" t="s">
        <v>45</v>
      </c>
      <c r="R487" t="s">
        <v>4147</v>
      </c>
      <c r="T487" t="s">
        <v>45</v>
      </c>
      <c r="U487" t="s">
        <v>45</v>
      </c>
      <c r="V487" t="s">
        <v>52</v>
      </c>
      <c r="W487" t="s">
        <v>45</v>
      </c>
      <c r="X487" t="s">
        <v>52</v>
      </c>
      <c r="Y487" t="s">
        <v>45</v>
      </c>
      <c r="Z487" t="s">
        <v>52</v>
      </c>
      <c r="AA487" t="s">
        <v>45</v>
      </c>
      <c r="AB487" t="s">
        <v>52</v>
      </c>
      <c r="AD487" t="s">
        <v>45</v>
      </c>
      <c r="AE487" t="s">
        <v>52</v>
      </c>
      <c r="AF487" t="s">
        <v>52</v>
      </c>
      <c r="AG487" t="s">
        <v>52</v>
      </c>
      <c r="AH487" t="s">
        <v>52</v>
      </c>
      <c r="AI487" t="s">
        <v>52</v>
      </c>
      <c r="AJ487" t="s">
        <v>52</v>
      </c>
      <c r="AK487" t="s">
        <v>52</v>
      </c>
      <c r="AM487" t="s">
        <v>4159</v>
      </c>
      <c r="AO487" t="s">
        <v>52</v>
      </c>
      <c r="AQ487" t="s">
        <v>408</v>
      </c>
      <c r="AR487" t="s">
        <v>52</v>
      </c>
      <c r="AZ487">
        <v>488</v>
      </c>
      <c r="BA487" t="s">
        <v>4135</v>
      </c>
      <c r="BB487">
        <v>24887116</v>
      </c>
      <c r="BC487" t="s">
        <v>531</v>
      </c>
      <c r="BD487" t="s">
        <v>532</v>
      </c>
    </row>
    <row r="488" spans="1:56" x14ac:dyDescent="0.25">
      <c r="A488" t="s">
        <v>38</v>
      </c>
      <c r="B488" t="s">
        <v>39</v>
      </c>
      <c r="C488" t="s">
        <v>40</v>
      </c>
      <c r="D488" t="s">
        <v>529</v>
      </c>
      <c r="E488" t="s">
        <v>10132</v>
      </c>
      <c r="G488" s="4">
        <v>103</v>
      </c>
      <c r="H488" s="6" t="s">
        <v>89</v>
      </c>
      <c r="I488" t="s">
        <v>5067</v>
      </c>
      <c r="J488" t="s">
        <v>4144</v>
      </c>
      <c r="L488" t="s">
        <v>4131</v>
      </c>
      <c r="M488" t="s">
        <v>5068</v>
      </c>
      <c r="N488" s="2">
        <v>7</v>
      </c>
      <c r="O488" t="s">
        <v>4146</v>
      </c>
      <c r="P488" t="s">
        <v>4147</v>
      </c>
      <c r="Q488" t="s">
        <v>45</v>
      </c>
      <c r="R488" t="s">
        <v>45</v>
      </c>
      <c r="T488" t="s">
        <v>52</v>
      </c>
      <c r="U488" t="s">
        <v>52</v>
      </c>
      <c r="V488" t="s">
        <v>52</v>
      </c>
      <c r="W488" t="s">
        <v>52</v>
      </c>
      <c r="X488" t="s">
        <v>52</v>
      </c>
      <c r="Y488" t="s">
        <v>45</v>
      </c>
      <c r="Z488" t="s">
        <v>52</v>
      </c>
      <c r="AA488" t="s">
        <v>52</v>
      </c>
      <c r="AB488" t="s">
        <v>52</v>
      </c>
      <c r="AD488" t="s">
        <v>45</v>
      </c>
      <c r="AE488" t="s">
        <v>52</v>
      </c>
      <c r="AF488" t="s">
        <v>52</v>
      </c>
      <c r="AG488" t="s">
        <v>45</v>
      </c>
      <c r="AH488" t="s">
        <v>52</v>
      </c>
      <c r="AJ488" t="s">
        <v>52</v>
      </c>
      <c r="AK488" t="s">
        <v>52</v>
      </c>
      <c r="AO488" t="s">
        <v>52</v>
      </c>
      <c r="AQ488" t="s">
        <v>408</v>
      </c>
      <c r="AR488" t="s">
        <v>52</v>
      </c>
      <c r="AZ488">
        <v>489</v>
      </c>
      <c r="BA488" t="s">
        <v>4135</v>
      </c>
      <c r="BB488">
        <v>24887116</v>
      </c>
      <c r="BC488" t="s">
        <v>531</v>
      </c>
      <c r="BD488" t="s">
        <v>532</v>
      </c>
    </row>
    <row r="489" spans="1:56" x14ac:dyDescent="0.25">
      <c r="G489" s="4">
        <v>104</v>
      </c>
      <c r="H489" s="6" t="s">
        <v>46</v>
      </c>
      <c r="I489" t="s">
        <v>5069</v>
      </c>
      <c r="J489" t="s">
        <v>4130</v>
      </c>
      <c r="L489" t="s">
        <v>4138</v>
      </c>
      <c r="M489" t="s">
        <v>5070</v>
      </c>
      <c r="N489" s="2">
        <v>19</v>
      </c>
      <c r="O489" t="s">
        <v>4146</v>
      </c>
      <c r="Q489" t="s">
        <v>45</v>
      </c>
      <c r="AD489" t="s">
        <v>45</v>
      </c>
      <c r="AE489" t="s">
        <v>52</v>
      </c>
      <c r="AF489" t="s">
        <v>45</v>
      </c>
      <c r="AG489" t="s">
        <v>45</v>
      </c>
      <c r="AH489" t="s">
        <v>45</v>
      </c>
      <c r="AI489" t="s">
        <v>45</v>
      </c>
      <c r="AJ489" t="s">
        <v>52</v>
      </c>
      <c r="AK489" t="s">
        <v>52</v>
      </c>
      <c r="AO489" t="s">
        <v>45</v>
      </c>
      <c r="AP489" s="2">
        <v>1</v>
      </c>
      <c r="AQ489" t="s">
        <v>4163</v>
      </c>
      <c r="AZ489">
        <v>490</v>
      </c>
      <c r="BA489" t="s">
        <v>4135</v>
      </c>
      <c r="BB489">
        <v>24887118</v>
      </c>
      <c r="BC489" t="s">
        <v>535</v>
      </c>
      <c r="BD489" t="s">
        <v>536</v>
      </c>
    </row>
    <row r="490" spans="1:56" x14ac:dyDescent="0.25">
      <c r="G490" s="4">
        <v>104</v>
      </c>
      <c r="H490" s="6" t="s">
        <v>66</v>
      </c>
      <c r="I490" t="s">
        <v>5071</v>
      </c>
      <c r="J490" t="s">
        <v>4157</v>
      </c>
      <c r="L490" t="s">
        <v>4131</v>
      </c>
      <c r="M490" t="s">
        <v>5072</v>
      </c>
      <c r="N490" s="2">
        <v>21</v>
      </c>
      <c r="O490" t="s">
        <v>4146</v>
      </c>
      <c r="Q490" t="s">
        <v>52</v>
      </c>
      <c r="AD490" t="s">
        <v>45</v>
      </c>
      <c r="AE490" t="s">
        <v>52</v>
      </c>
      <c r="AF490" t="s">
        <v>45</v>
      </c>
      <c r="AG490" t="s">
        <v>45</v>
      </c>
      <c r="AH490" t="s">
        <v>45</v>
      </c>
      <c r="AI490" t="s">
        <v>52</v>
      </c>
      <c r="AJ490" t="s">
        <v>52</v>
      </c>
      <c r="AK490" t="s">
        <v>52</v>
      </c>
      <c r="AO490" t="s">
        <v>45</v>
      </c>
      <c r="AP490" s="2">
        <v>1</v>
      </c>
      <c r="AQ490" t="s">
        <v>4163</v>
      </c>
      <c r="AZ490">
        <v>491</v>
      </c>
      <c r="BA490" t="s">
        <v>4135</v>
      </c>
      <c r="BB490">
        <v>24887118</v>
      </c>
      <c r="BC490" t="s">
        <v>535</v>
      </c>
      <c r="BD490" t="s">
        <v>536</v>
      </c>
    </row>
    <row r="491" spans="1:56" x14ac:dyDescent="0.25">
      <c r="G491" s="4">
        <v>104</v>
      </c>
      <c r="H491" s="6" t="s">
        <v>89</v>
      </c>
      <c r="I491" t="s">
        <v>5073</v>
      </c>
      <c r="J491" t="s">
        <v>4144</v>
      </c>
      <c r="L491" t="s">
        <v>4138</v>
      </c>
      <c r="M491" t="s">
        <v>5074</v>
      </c>
      <c r="N491" s="2">
        <v>4</v>
      </c>
      <c r="O491" t="s">
        <v>4150</v>
      </c>
      <c r="P491" t="s">
        <v>4147</v>
      </c>
      <c r="Q491" t="s">
        <v>52</v>
      </c>
      <c r="R491" t="s">
        <v>4147</v>
      </c>
      <c r="T491" t="s">
        <v>52</v>
      </c>
      <c r="U491" t="s">
        <v>52</v>
      </c>
      <c r="V491" t="s">
        <v>52</v>
      </c>
      <c r="W491" t="s">
        <v>52</v>
      </c>
      <c r="X491" t="s">
        <v>52</v>
      </c>
      <c r="Y491" t="s">
        <v>52</v>
      </c>
      <c r="Z491" t="s">
        <v>52</v>
      </c>
      <c r="AA491" t="s">
        <v>52</v>
      </c>
      <c r="AB491" t="s">
        <v>52</v>
      </c>
      <c r="AD491" t="s">
        <v>45</v>
      </c>
      <c r="AE491" t="s">
        <v>52</v>
      </c>
      <c r="AF491" t="s">
        <v>52</v>
      </c>
      <c r="AG491" t="s">
        <v>52</v>
      </c>
      <c r="AH491" t="s">
        <v>52</v>
      </c>
      <c r="AI491" t="s">
        <v>52</v>
      </c>
      <c r="AJ491" t="s">
        <v>52</v>
      </c>
      <c r="AK491" t="s">
        <v>52</v>
      </c>
      <c r="AO491" t="s">
        <v>52</v>
      </c>
      <c r="AQ491" t="s">
        <v>408</v>
      </c>
      <c r="AR491" t="s">
        <v>52</v>
      </c>
      <c r="AZ491">
        <v>492</v>
      </c>
      <c r="BA491" t="s">
        <v>4135</v>
      </c>
      <c r="BB491">
        <v>24887118</v>
      </c>
      <c r="BC491" t="s">
        <v>535</v>
      </c>
      <c r="BD491" t="s">
        <v>536</v>
      </c>
    </row>
    <row r="492" spans="1:56" x14ac:dyDescent="0.25">
      <c r="G492" s="4">
        <v>105</v>
      </c>
      <c r="H492" s="6" t="s">
        <v>46</v>
      </c>
      <c r="I492" t="s">
        <v>537</v>
      </c>
      <c r="J492" t="s">
        <v>4130</v>
      </c>
      <c r="L492" t="s">
        <v>4138</v>
      </c>
      <c r="M492" t="s">
        <v>5075</v>
      </c>
      <c r="N492" s="2">
        <v>24</v>
      </c>
      <c r="O492" t="s">
        <v>4162</v>
      </c>
      <c r="Q492" t="s">
        <v>52</v>
      </c>
      <c r="AD492" t="s">
        <v>45</v>
      </c>
      <c r="AE492" t="s">
        <v>52</v>
      </c>
      <c r="AF492" t="s">
        <v>45</v>
      </c>
      <c r="AG492" t="s">
        <v>45</v>
      </c>
      <c r="AH492" t="s">
        <v>45</v>
      </c>
      <c r="AI492" t="s">
        <v>45</v>
      </c>
      <c r="AJ492" t="s">
        <v>52</v>
      </c>
      <c r="AK492" t="s">
        <v>52</v>
      </c>
      <c r="AO492" t="s">
        <v>45</v>
      </c>
      <c r="AP492" s="2">
        <v>2</v>
      </c>
      <c r="AQ492" t="s">
        <v>408</v>
      </c>
      <c r="AZ492">
        <v>493</v>
      </c>
      <c r="BA492" t="s">
        <v>4135</v>
      </c>
      <c r="BB492">
        <v>24887119</v>
      </c>
      <c r="BC492" t="s">
        <v>539</v>
      </c>
      <c r="BD492" t="s">
        <v>540</v>
      </c>
    </row>
    <row r="493" spans="1:56" x14ac:dyDescent="0.25">
      <c r="G493" s="4">
        <v>105</v>
      </c>
      <c r="H493" s="6" t="s">
        <v>66</v>
      </c>
      <c r="I493" t="s">
        <v>5076</v>
      </c>
      <c r="J493" t="s">
        <v>4157</v>
      </c>
      <c r="L493" t="s">
        <v>4131</v>
      </c>
      <c r="M493" t="s">
        <v>5077</v>
      </c>
      <c r="N493" s="2">
        <v>30</v>
      </c>
      <c r="O493" t="s">
        <v>4771</v>
      </c>
      <c r="Q493" t="s">
        <v>45</v>
      </c>
      <c r="AD493" t="s">
        <v>45</v>
      </c>
      <c r="AE493" t="s">
        <v>52</v>
      </c>
      <c r="AF493" t="s">
        <v>45</v>
      </c>
      <c r="AG493" t="s">
        <v>45</v>
      </c>
      <c r="AH493" t="s">
        <v>45</v>
      </c>
      <c r="AI493" t="s">
        <v>45</v>
      </c>
      <c r="AJ493" t="s">
        <v>52</v>
      </c>
      <c r="AK493" t="s">
        <v>52</v>
      </c>
      <c r="AO493" t="s">
        <v>45</v>
      </c>
      <c r="AP493" s="2">
        <v>3</v>
      </c>
      <c r="AQ493" t="s">
        <v>4163</v>
      </c>
      <c r="AS493" t="s">
        <v>202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1</v>
      </c>
      <c r="AZ493">
        <v>494</v>
      </c>
      <c r="BA493" t="s">
        <v>4135</v>
      </c>
      <c r="BB493">
        <v>24887119</v>
      </c>
      <c r="BC493" t="s">
        <v>539</v>
      </c>
      <c r="BD493" t="s">
        <v>540</v>
      </c>
    </row>
    <row r="494" spans="1:56" x14ac:dyDescent="0.25">
      <c r="A494" t="s">
        <v>38</v>
      </c>
      <c r="B494" t="s">
        <v>39</v>
      </c>
      <c r="C494" t="s">
        <v>40</v>
      </c>
      <c r="D494" t="s">
        <v>155</v>
      </c>
      <c r="E494" t="s">
        <v>10132</v>
      </c>
      <c r="G494" s="4">
        <v>105</v>
      </c>
      <c r="H494" s="6" t="s">
        <v>89</v>
      </c>
      <c r="I494" t="s">
        <v>5078</v>
      </c>
      <c r="J494" t="s">
        <v>4144</v>
      </c>
      <c r="L494" t="s">
        <v>4131</v>
      </c>
      <c r="M494" t="s">
        <v>5079</v>
      </c>
      <c r="N494" s="2">
        <v>4</v>
      </c>
      <c r="O494" t="s">
        <v>4134</v>
      </c>
      <c r="P494" t="s">
        <v>4147</v>
      </c>
      <c r="Q494" t="s">
        <v>45</v>
      </c>
      <c r="R494" t="s">
        <v>45</v>
      </c>
      <c r="T494" t="s">
        <v>52</v>
      </c>
      <c r="U494" t="s">
        <v>52</v>
      </c>
      <c r="V494" t="s">
        <v>52</v>
      </c>
      <c r="W494" t="s">
        <v>52</v>
      </c>
      <c r="X494" t="s">
        <v>52</v>
      </c>
      <c r="Y494" t="s">
        <v>52</v>
      </c>
      <c r="Z494" t="s">
        <v>52</v>
      </c>
      <c r="AA494" t="s">
        <v>52</v>
      </c>
      <c r="AB494" t="s">
        <v>52</v>
      </c>
      <c r="AD494" t="s">
        <v>45</v>
      </c>
      <c r="AE494" t="s">
        <v>52</v>
      </c>
      <c r="AF494" t="s">
        <v>52</v>
      </c>
      <c r="AG494" t="s">
        <v>52</v>
      </c>
      <c r="AH494" t="s">
        <v>52</v>
      </c>
      <c r="AI494" t="s">
        <v>52</v>
      </c>
      <c r="AJ494" t="s">
        <v>52</v>
      </c>
      <c r="AK494" t="s">
        <v>52</v>
      </c>
      <c r="AO494" t="s">
        <v>52</v>
      </c>
      <c r="AQ494" t="s">
        <v>408</v>
      </c>
      <c r="AR494" t="s">
        <v>52</v>
      </c>
      <c r="AZ494">
        <v>495</v>
      </c>
      <c r="BA494" t="s">
        <v>4135</v>
      </c>
      <c r="BB494">
        <v>24887119</v>
      </c>
      <c r="BC494" t="s">
        <v>539</v>
      </c>
      <c r="BD494" t="s">
        <v>540</v>
      </c>
    </row>
    <row r="495" spans="1:56" x14ac:dyDescent="0.25">
      <c r="G495" s="4">
        <v>105</v>
      </c>
      <c r="H495" s="6" t="s">
        <v>89</v>
      </c>
      <c r="I495" t="s">
        <v>5080</v>
      </c>
      <c r="J495" t="s">
        <v>4144</v>
      </c>
      <c r="L495" t="s">
        <v>4131</v>
      </c>
      <c r="M495" t="s">
        <v>5081</v>
      </c>
      <c r="N495" s="2">
        <v>0</v>
      </c>
      <c r="O495" t="s">
        <v>4150</v>
      </c>
      <c r="P495" t="s">
        <v>4147</v>
      </c>
      <c r="Q495" t="s">
        <v>52</v>
      </c>
      <c r="R495" t="s">
        <v>4147</v>
      </c>
      <c r="T495" t="s">
        <v>52</v>
      </c>
      <c r="U495" t="s">
        <v>52</v>
      </c>
      <c r="V495" t="s">
        <v>52</v>
      </c>
      <c r="W495" t="s">
        <v>52</v>
      </c>
      <c r="X495" t="s">
        <v>52</v>
      </c>
      <c r="Y495" t="s">
        <v>52</v>
      </c>
      <c r="Z495" t="s">
        <v>52</v>
      </c>
      <c r="AA495" t="s">
        <v>52</v>
      </c>
      <c r="AB495" t="s">
        <v>52</v>
      </c>
      <c r="AD495" t="s">
        <v>45</v>
      </c>
      <c r="AE495" t="s">
        <v>52</v>
      </c>
      <c r="AF495" t="s">
        <v>52</v>
      </c>
      <c r="AG495" t="s">
        <v>52</v>
      </c>
      <c r="AH495" t="s">
        <v>52</v>
      </c>
      <c r="AI495" t="s">
        <v>52</v>
      </c>
      <c r="AJ495" t="s">
        <v>52</v>
      </c>
      <c r="AK495" t="s">
        <v>52</v>
      </c>
      <c r="AO495" t="s">
        <v>52</v>
      </c>
      <c r="AQ495" t="s">
        <v>408</v>
      </c>
      <c r="AR495" t="s">
        <v>52</v>
      </c>
      <c r="AZ495">
        <v>496</v>
      </c>
      <c r="BA495" t="s">
        <v>4135</v>
      </c>
      <c r="BB495">
        <v>24887119</v>
      </c>
      <c r="BC495" t="s">
        <v>539</v>
      </c>
      <c r="BD495" t="s">
        <v>540</v>
      </c>
    </row>
    <row r="496" spans="1:56" x14ac:dyDescent="0.25">
      <c r="G496" s="4">
        <v>106</v>
      </c>
      <c r="H496" s="6" t="s">
        <v>46</v>
      </c>
      <c r="I496" t="s">
        <v>541</v>
      </c>
      <c r="J496" t="s">
        <v>4157</v>
      </c>
      <c r="L496" t="s">
        <v>4131</v>
      </c>
      <c r="M496" t="s">
        <v>5082</v>
      </c>
      <c r="N496" s="2">
        <v>33</v>
      </c>
      <c r="O496" t="s">
        <v>4173</v>
      </c>
      <c r="Q496" t="s">
        <v>52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52</v>
      </c>
      <c r="AK496" t="s">
        <v>52</v>
      </c>
      <c r="AO496" t="s">
        <v>45</v>
      </c>
      <c r="AP496" s="2">
        <v>5</v>
      </c>
      <c r="AQ496" t="s">
        <v>4163</v>
      </c>
      <c r="AS496" t="s">
        <v>202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1</v>
      </c>
      <c r="AZ496">
        <v>497</v>
      </c>
      <c r="BA496" t="s">
        <v>4135</v>
      </c>
      <c r="BB496">
        <v>24887122</v>
      </c>
      <c r="BC496" t="s">
        <v>543</v>
      </c>
      <c r="BD496" t="s">
        <v>544</v>
      </c>
    </row>
    <row r="497" spans="1:56" x14ac:dyDescent="0.25">
      <c r="G497" s="4">
        <v>106</v>
      </c>
      <c r="H497" s="6" t="s">
        <v>66</v>
      </c>
      <c r="I497" t="s">
        <v>5083</v>
      </c>
      <c r="J497" t="s">
        <v>4130</v>
      </c>
      <c r="L497" t="s">
        <v>4138</v>
      </c>
      <c r="M497" t="s">
        <v>5084</v>
      </c>
      <c r="N497" s="2">
        <v>31</v>
      </c>
      <c r="O497" t="s">
        <v>4173</v>
      </c>
      <c r="Q497" t="s">
        <v>52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 t="s">
        <v>45</v>
      </c>
      <c r="AJ497" t="s">
        <v>52</v>
      </c>
      <c r="AK497" t="s">
        <v>52</v>
      </c>
      <c r="AO497" t="s">
        <v>45</v>
      </c>
      <c r="AP497" s="2">
        <v>5</v>
      </c>
      <c r="AQ497" t="s">
        <v>408</v>
      </c>
      <c r="AS497" t="s">
        <v>5085</v>
      </c>
      <c r="AT497" s="2">
        <v>0</v>
      </c>
      <c r="AU497" s="2">
        <v>1</v>
      </c>
      <c r="AV497" s="2">
        <v>1</v>
      </c>
      <c r="AW497" s="2">
        <v>1</v>
      </c>
      <c r="AX497" s="2">
        <v>0</v>
      </c>
      <c r="AY497" s="2">
        <v>1</v>
      </c>
      <c r="AZ497">
        <v>498</v>
      </c>
      <c r="BA497" t="s">
        <v>4135</v>
      </c>
      <c r="BB497">
        <v>24887122</v>
      </c>
      <c r="BC497" t="s">
        <v>543</v>
      </c>
      <c r="BD497" t="s">
        <v>544</v>
      </c>
    </row>
    <row r="498" spans="1:56" x14ac:dyDescent="0.25">
      <c r="A498" t="s">
        <v>38</v>
      </c>
      <c r="B498" t="s">
        <v>39</v>
      </c>
      <c r="C498" t="s">
        <v>40</v>
      </c>
      <c r="D498" t="s">
        <v>155</v>
      </c>
      <c r="E498" t="s">
        <v>10132</v>
      </c>
      <c r="G498" s="4">
        <v>106</v>
      </c>
      <c r="H498" s="6" t="s">
        <v>89</v>
      </c>
      <c r="I498" t="s">
        <v>5086</v>
      </c>
      <c r="J498" t="s">
        <v>4144</v>
      </c>
      <c r="L498" t="s">
        <v>4131</v>
      </c>
      <c r="M498" t="s">
        <v>5087</v>
      </c>
      <c r="N498" s="2">
        <v>15</v>
      </c>
      <c r="O498" t="s">
        <v>4140</v>
      </c>
      <c r="P498" t="s">
        <v>4147</v>
      </c>
      <c r="Q498" t="s">
        <v>45</v>
      </c>
      <c r="R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52</v>
      </c>
      <c r="Y498" t="s">
        <v>45</v>
      </c>
      <c r="Z498" t="s">
        <v>52</v>
      </c>
      <c r="AA498" t="s">
        <v>45</v>
      </c>
      <c r="AB498" t="s">
        <v>52</v>
      </c>
      <c r="AD498" t="s">
        <v>45</v>
      </c>
      <c r="AE498" t="s">
        <v>52</v>
      </c>
      <c r="AF498" t="s">
        <v>52</v>
      </c>
      <c r="AG498" t="s">
        <v>52</v>
      </c>
      <c r="AH498" t="s">
        <v>52</v>
      </c>
      <c r="AI498" t="s">
        <v>52</v>
      </c>
      <c r="AJ498" t="s">
        <v>52</v>
      </c>
      <c r="AK498" t="s">
        <v>52</v>
      </c>
      <c r="AM498" t="s">
        <v>4159</v>
      </c>
      <c r="AO498" t="s">
        <v>52</v>
      </c>
      <c r="AQ498" t="s">
        <v>408</v>
      </c>
      <c r="AR498" t="s">
        <v>52</v>
      </c>
      <c r="AZ498">
        <v>499</v>
      </c>
      <c r="BA498" t="s">
        <v>4135</v>
      </c>
      <c r="BB498">
        <v>24887122</v>
      </c>
      <c r="BC498" t="s">
        <v>543</v>
      </c>
      <c r="BD498" t="s">
        <v>544</v>
      </c>
    </row>
    <row r="499" spans="1:56" x14ac:dyDescent="0.25">
      <c r="A499" t="s">
        <v>38</v>
      </c>
      <c r="B499" t="s">
        <v>39</v>
      </c>
      <c r="C499" t="s">
        <v>40</v>
      </c>
      <c r="D499" t="s">
        <v>155</v>
      </c>
      <c r="E499" t="s">
        <v>10132</v>
      </c>
      <c r="G499" s="4">
        <v>106</v>
      </c>
      <c r="H499" s="6" t="s">
        <v>89</v>
      </c>
      <c r="I499" t="s">
        <v>5088</v>
      </c>
      <c r="J499" t="s">
        <v>4144</v>
      </c>
      <c r="L499" t="s">
        <v>4131</v>
      </c>
      <c r="M499" t="s">
        <v>5089</v>
      </c>
      <c r="N499" s="2">
        <v>5</v>
      </c>
      <c r="O499" t="s">
        <v>4146</v>
      </c>
      <c r="P499" t="s">
        <v>4147</v>
      </c>
      <c r="Q499" t="s">
        <v>45</v>
      </c>
      <c r="R499" t="s">
        <v>45</v>
      </c>
      <c r="T499" t="s">
        <v>52</v>
      </c>
      <c r="U499" t="s">
        <v>52</v>
      </c>
      <c r="V499" t="s">
        <v>52</v>
      </c>
      <c r="W499" t="s">
        <v>52</v>
      </c>
      <c r="X499" t="s">
        <v>52</v>
      </c>
      <c r="Y499" t="s">
        <v>45</v>
      </c>
      <c r="Z499" t="s">
        <v>52</v>
      </c>
      <c r="AA499" t="s">
        <v>45</v>
      </c>
      <c r="AB499" t="s">
        <v>52</v>
      </c>
      <c r="AD499" t="s">
        <v>45</v>
      </c>
      <c r="AE499" t="s">
        <v>52</v>
      </c>
      <c r="AF499" t="s">
        <v>52</v>
      </c>
      <c r="AG499" t="s">
        <v>52</v>
      </c>
      <c r="AH499" t="s">
        <v>52</v>
      </c>
      <c r="AI499" t="s">
        <v>52</v>
      </c>
      <c r="AJ499" t="s">
        <v>52</v>
      </c>
      <c r="AK499" t="s">
        <v>52</v>
      </c>
      <c r="AO499" t="s">
        <v>52</v>
      </c>
      <c r="AQ499" t="s">
        <v>408</v>
      </c>
      <c r="AR499" t="s">
        <v>52</v>
      </c>
      <c r="AZ499">
        <v>500</v>
      </c>
      <c r="BA499" t="s">
        <v>4135</v>
      </c>
      <c r="BB499">
        <v>24887122</v>
      </c>
      <c r="BC499" t="s">
        <v>543</v>
      </c>
      <c r="BD499" t="s">
        <v>544</v>
      </c>
    </row>
    <row r="500" spans="1:56" x14ac:dyDescent="0.25">
      <c r="G500" s="4">
        <v>106</v>
      </c>
      <c r="H500" s="6" t="s">
        <v>89</v>
      </c>
      <c r="I500" t="s">
        <v>5090</v>
      </c>
      <c r="J500" t="s">
        <v>4144</v>
      </c>
      <c r="L500" t="s">
        <v>4131</v>
      </c>
      <c r="M500" t="s">
        <v>5091</v>
      </c>
      <c r="N500" s="2">
        <v>3</v>
      </c>
      <c r="O500" t="s">
        <v>4150</v>
      </c>
      <c r="Q500" t="s">
        <v>52</v>
      </c>
      <c r="T500" t="s">
        <v>52</v>
      </c>
      <c r="U500" t="s">
        <v>52</v>
      </c>
      <c r="V500" t="s">
        <v>52</v>
      </c>
      <c r="W500" t="s">
        <v>52</v>
      </c>
      <c r="X500" t="s">
        <v>52</v>
      </c>
      <c r="Y500" t="s">
        <v>52</v>
      </c>
      <c r="Z500" t="s">
        <v>52</v>
      </c>
      <c r="AB500" t="s">
        <v>52</v>
      </c>
      <c r="AD500" t="s">
        <v>45</v>
      </c>
      <c r="AE500" t="s">
        <v>52</v>
      </c>
      <c r="AF500" t="s">
        <v>52</v>
      </c>
      <c r="AG500" t="s">
        <v>52</v>
      </c>
      <c r="AH500" t="s">
        <v>52</v>
      </c>
      <c r="AI500" t="s">
        <v>52</v>
      </c>
      <c r="AJ500" t="s">
        <v>52</v>
      </c>
      <c r="AK500" t="s">
        <v>52</v>
      </c>
      <c r="AO500" t="s">
        <v>52</v>
      </c>
      <c r="AQ500" t="s">
        <v>408</v>
      </c>
      <c r="AR500" t="s">
        <v>52</v>
      </c>
      <c r="AZ500">
        <v>501</v>
      </c>
      <c r="BA500" t="s">
        <v>4135</v>
      </c>
      <c r="BB500">
        <v>24887122</v>
      </c>
      <c r="BC500" t="s">
        <v>543</v>
      </c>
      <c r="BD500" t="s">
        <v>544</v>
      </c>
    </row>
    <row r="501" spans="1:56" x14ac:dyDescent="0.25">
      <c r="G501" s="4">
        <v>106</v>
      </c>
      <c r="H501" s="6" t="s">
        <v>89</v>
      </c>
      <c r="I501" t="s">
        <v>5092</v>
      </c>
      <c r="J501" t="s">
        <v>4144</v>
      </c>
      <c r="L501" t="s">
        <v>4138</v>
      </c>
      <c r="M501" t="s">
        <v>5093</v>
      </c>
      <c r="N501" s="2">
        <v>0</v>
      </c>
      <c r="O501" t="s">
        <v>4150</v>
      </c>
      <c r="P501" t="s">
        <v>4147</v>
      </c>
      <c r="Q501" t="s">
        <v>52</v>
      </c>
      <c r="R501" t="s">
        <v>4147</v>
      </c>
      <c r="T501" t="s">
        <v>52</v>
      </c>
      <c r="U501" t="s">
        <v>52</v>
      </c>
      <c r="V501" t="s">
        <v>52</v>
      </c>
      <c r="W501" t="s">
        <v>52</v>
      </c>
      <c r="X501" t="s">
        <v>52</v>
      </c>
      <c r="Y501" t="s">
        <v>52</v>
      </c>
      <c r="Z501" t="s">
        <v>52</v>
      </c>
      <c r="AA501" t="s">
        <v>52</v>
      </c>
      <c r="AB501" t="s">
        <v>52</v>
      </c>
      <c r="AD501" t="s">
        <v>45</v>
      </c>
      <c r="AE501" t="s">
        <v>52</v>
      </c>
      <c r="AF501" t="s">
        <v>52</v>
      </c>
      <c r="AG501" t="s">
        <v>52</v>
      </c>
      <c r="AH501" t="s">
        <v>52</v>
      </c>
      <c r="AI501" t="s">
        <v>52</v>
      </c>
      <c r="AJ501" t="s">
        <v>52</v>
      </c>
      <c r="AK501" t="s">
        <v>52</v>
      </c>
      <c r="AO501" t="s">
        <v>52</v>
      </c>
      <c r="AQ501" t="s">
        <v>408</v>
      </c>
      <c r="AR501" t="s">
        <v>52</v>
      </c>
      <c r="AZ501">
        <v>502</v>
      </c>
      <c r="BA501" t="s">
        <v>4135</v>
      </c>
      <c r="BB501">
        <v>24887122</v>
      </c>
      <c r="BC501" t="s">
        <v>543</v>
      </c>
      <c r="BD501" t="s">
        <v>544</v>
      </c>
    </row>
    <row r="502" spans="1:56" x14ac:dyDescent="0.25">
      <c r="G502" s="4">
        <v>107</v>
      </c>
      <c r="H502" s="6" t="s">
        <v>46</v>
      </c>
      <c r="I502" t="s">
        <v>5094</v>
      </c>
      <c r="J502" t="s">
        <v>4130</v>
      </c>
      <c r="L502" t="s">
        <v>4138</v>
      </c>
      <c r="M502" t="s">
        <v>5095</v>
      </c>
      <c r="N502" s="2">
        <v>19</v>
      </c>
      <c r="O502" t="s">
        <v>4140</v>
      </c>
      <c r="Q502" t="s">
        <v>52</v>
      </c>
      <c r="AD502" t="s">
        <v>45</v>
      </c>
      <c r="AE502" t="s">
        <v>52</v>
      </c>
      <c r="AF502" t="s">
        <v>45</v>
      </c>
      <c r="AG502" t="s">
        <v>45</v>
      </c>
      <c r="AH502" t="s">
        <v>52</v>
      </c>
      <c r="AI502" t="s">
        <v>52</v>
      </c>
      <c r="AJ502" t="s">
        <v>52</v>
      </c>
      <c r="AK502" t="s">
        <v>52</v>
      </c>
      <c r="AO502" t="s">
        <v>45</v>
      </c>
      <c r="AP502" s="2">
        <v>1</v>
      </c>
      <c r="AQ502" t="s">
        <v>408</v>
      </c>
      <c r="AZ502">
        <v>503</v>
      </c>
      <c r="BA502" t="s">
        <v>4135</v>
      </c>
      <c r="BB502">
        <v>24887123</v>
      </c>
      <c r="BC502" t="s">
        <v>546</v>
      </c>
      <c r="BD502" t="s">
        <v>547</v>
      </c>
    </row>
    <row r="503" spans="1:56" x14ac:dyDescent="0.25">
      <c r="G503" s="4">
        <v>107</v>
      </c>
      <c r="H503" s="6" t="s">
        <v>66</v>
      </c>
      <c r="I503" t="s">
        <v>5096</v>
      </c>
      <c r="J503" t="s">
        <v>4157</v>
      </c>
      <c r="L503" t="s">
        <v>4131</v>
      </c>
      <c r="M503" t="s">
        <v>5097</v>
      </c>
      <c r="N503" s="2">
        <v>23</v>
      </c>
      <c r="O503" t="s">
        <v>4771</v>
      </c>
      <c r="Q503" t="s">
        <v>45</v>
      </c>
      <c r="AD503" t="s">
        <v>45</v>
      </c>
      <c r="AE503" t="s">
        <v>52</v>
      </c>
      <c r="AF503" t="s">
        <v>45</v>
      </c>
      <c r="AG503" t="s">
        <v>45</v>
      </c>
      <c r="AH503" t="s">
        <v>45</v>
      </c>
      <c r="AI503" t="s">
        <v>45</v>
      </c>
      <c r="AJ503" t="s">
        <v>52</v>
      </c>
      <c r="AK503" t="s">
        <v>52</v>
      </c>
      <c r="AO503" t="s">
        <v>45</v>
      </c>
      <c r="AP503" s="2">
        <v>1</v>
      </c>
      <c r="AQ503" t="s">
        <v>4163</v>
      </c>
      <c r="AS503" t="s">
        <v>4182</v>
      </c>
      <c r="AT503" s="2">
        <v>0</v>
      </c>
      <c r="AU503" s="2">
        <v>0</v>
      </c>
      <c r="AV503" s="2">
        <v>1</v>
      </c>
      <c r="AW503" s="2">
        <v>0</v>
      </c>
      <c r="AX503" s="2">
        <v>0</v>
      </c>
      <c r="AY503" s="2">
        <v>1</v>
      </c>
      <c r="AZ503">
        <v>504</v>
      </c>
      <c r="BA503" t="s">
        <v>4135</v>
      </c>
      <c r="BB503">
        <v>24887123</v>
      </c>
      <c r="BC503" t="s">
        <v>546</v>
      </c>
      <c r="BD503" t="s">
        <v>547</v>
      </c>
    </row>
    <row r="504" spans="1:56" x14ac:dyDescent="0.25">
      <c r="A504" t="s">
        <v>38</v>
      </c>
      <c r="B504" t="s">
        <v>39</v>
      </c>
      <c r="C504" t="s">
        <v>40</v>
      </c>
      <c r="D504" t="s">
        <v>155</v>
      </c>
      <c r="E504" t="s">
        <v>10132</v>
      </c>
      <c r="G504" s="4">
        <v>107</v>
      </c>
      <c r="H504" s="6" t="s">
        <v>89</v>
      </c>
      <c r="I504" t="s">
        <v>5098</v>
      </c>
      <c r="J504" t="s">
        <v>4144</v>
      </c>
      <c r="L504" t="s">
        <v>4138</v>
      </c>
      <c r="M504" t="s">
        <v>5099</v>
      </c>
      <c r="N504" s="2">
        <v>4</v>
      </c>
      <c r="O504" t="s">
        <v>4134</v>
      </c>
      <c r="P504" t="s">
        <v>4147</v>
      </c>
      <c r="Q504" t="s">
        <v>45</v>
      </c>
      <c r="R504" t="s">
        <v>45</v>
      </c>
      <c r="T504" t="s">
        <v>52</v>
      </c>
      <c r="U504" t="s">
        <v>52</v>
      </c>
      <c r="V504" t="s">
        <v>52</v>
      </c>
      <c r="W504" t="s">
        <v>52</v>
      </c>
      <c r="X504" t="s">
        <v>52</v>
      </c>
      <c r="Y504" t="s">
        <v>52</v>
      </c>
      <c r="Z504" t="s">
        <v>52</v>
      </c>
      <c r="AA504" t="s">
        <v>52</v>
      </c>
      <c r="AB504" t="s">
        <v>52</v>
      </c>
      <c r="AD504" t="s">
        <v>45</v>
      </c>
      <c r="AE504" t="s">
        <v>52</v>
      </c>
      <c r="AF504" t="s">
        <v>52</v>
      </c>
      <c r="AG504" t="s">
        <v>52</v>
      </c>
      <c r="AH504" t="s">
        <v>52</v>
      </c>
      <c r="AI504" t="s">
        <v>52</v>
      </c>
      <c r="AJ504" t="s">
        <v>52</v>
      </c>
      <c r="AK504" t="s">
        <v>52</v>
      </c>
      <c r="AO504" t="s">
        <v>52</v>
      </c>
      <c r="AQ504" t="s">
        <v>408</v>
      </c>
      <c r="AR504" t="s">
        <v>52</v>
      </c>
      <c r="AZ504">
        <v>505</v>
      </c>
      <c r="BA504" t="s">
        <v>4135</v>
      </c>
      <c r="BB504">
        <v>24887123</v>
      </c>
      <c r="BC504" t="s">
        <v>546</v>
      </c>
      <c r="BD504" t="s">
        <v>547</v>
      </c>
    </row>
    <row r="505" spans="1:56" x14ac:dyDescent="0.25">
      <c r="G505" s="4">
        <v>108</v>
      </c>
      <c r="H505" s="6" t="s">
        <v>46</v>
      </c>
      <c r="I505" t="s">
        <v>5100</v>
      </c>
      <c r="J505" t="s">
        <v>4130</v>
      </c>
      <c r="L505" t="s">
        <v>4138</v>
      </c>
      <c r="M505" t="s">
        <v>5101</v>
      </c>
      <c r="N505" s="2">
        <v>22</v>
      </c>
      <c r="O505" t="s">
        <v>4146</v>
      </c>
      <c r="Q505" t="s">
        <v>45</v>
      </c>
      <c r="AD505" t="s">
        <v>45</v>
      </c>
      <c r="AE505" t="s">
        <v>52</v>
      </c>
      <c r="AF505" t="s">
        <v>45</v>
      </c>
      <c r="AG505" t="s">
        <v>45</v>
      </c>
      <c r="AH505" t="s">
        <v>45</v>
      </c>
      <c r="AI505" t="s">
        <v>52</v>
      </c>
      <c r="AJ505" t="s">
        <v>52</v>
      </c>
      <c r="AK505" t="s">
        <v>52</v>
      </c>
      <c r="AO505" t="s">
        <v>45</v>
      </c>
      <c r="AP505" s="2">
        <v>1</v>
      </c>
      <c r="AQ505" t="s">
        <v>408</v>
      </c>
      <c r="AZ505">
        <v>506</v>
      </c>
      <c r="BA505" t="s">
        <v>4135</v>
      </c>
      <c r="BB505">
        <v>24887124</v>
      </c>
      <c r="BC505" t="s">
        <v>551</v>
      </c>
      <c r="BD505" t="s">
        <v>552</v>
      </c>
    </row>
    <row r="506" spans="1:56" x14ac:dyDescent="0.25">
      <c r="G506" s="4">
        <v>108</v>
      </c>
      <c r="H506" s="6" t="s">
        <v>66</v>
      </c>
      <c r="I506" t="s">
        <v>5102</v>
      </c>
      <c r="J506" t="s">
        <v>4157</v>
      </c>
      <c r="L506" t="s">
        <v>4131</v>
      </c>
      <c r="M506" t="s">
        <v>5103</v>
      </c>
      <c r="N506" s="2">
        <v>22</v>
      </c>
      <c r="O506" t="s">
        <v>4162</v>
      </c>
      <c r="Q506" t="s">
        <v>52</v>
      </c>
      <c r="AD506" t="s">
        <v>45</v>
      </c>
      <c r="AE506" t="s">
        <v>52</v>
      </c>
      <c r="AF506" t="s">
        <v>45</v>
      </c>
      <c r="AG506" t="s">
        <v>45</v>
      </c>
      <c r="AH506" t="s">
        <v>45</v>
      </c>
      <c r="AI506" t="s">
        <v>45</v>
      </c>
      <c r="AJ506" t="s">
        <v>52</v>
      </c>
      <c r="AK506" t="s">
        <v>52</v>
      </c>
      <c r="AO506" t="s">
        <v>45</v>
      </c>
      <c r="AP506" s="2">
        <v>1</v>
      </c>
      <c r="AQ506" t="s">
        <v>4163</v>
      </c>
      <c r="AZ506">
        <v>507</v>
      </c>
      <c r="BA506" t="s">
        <v>4135</v>
      </c>
      <c r="BB506">
        <v>24887124</v>
      </c>
      <c r="BC506" t="s">
        <v>551</v>
      </c>
      <c r="BD506" t="s">
        <v>552</v>
      </c>
    </row>
    <row r="507" spans="1:56" x14ac:dyDescent="0.25">
      <c r="G507" s="4">
        <v>108</v>
      </c>
      <c r="H507" s="6" t="s">
        <v>89</v>
      </c>
      <c r="I507" t="s">
        <v>5104</v>
      </c>
      <c r="J507" t="s">
        <v>4144</v>
      </c>
      <c r="L507" t="s">
        <v>4138</v>
      </c>
      <c r="M507" t="s">
        <v>5105</v>
      </c>
      <c r="N507" s="2">
        <v>3</v>
      </c>
      <c r="O507" t="s">
        <v>4150</v>
      </c>
      <c r="P507" t="s">
        <v>4147</v>
      </c>
      <c r="Q507" t="s">
        <v>52</v>
      </c>
      <c r="R507" t="s">
        <v>4147</v>
      </c>
      <c r="T507" t="s">
        <v>52</v>
      </c>
      <c r="U507" t="s">
        <v>52</v>
      </c>
      <c r="V507" t="s">
        <v>52</v>
      </c>
      <c r="W507" t="s">
        <v>52</v>
      </c>
      <c r="X507" t="s">
        <v>52</v>
      </c>
      <c r="Y507" t="s">
        <v>52</v>
      </c>
      <c r="Z507" t="s">
        <v>52</v>
      </c>
      <c r="AA507" t="s">
        <v>52</v>
      </c>
      <c r="AB507" t="s">
        <v>52</v>
      </c>
      <c r="AD507" t="s">
        <v>45</v>
      </c>
      <c r="AE507" t="s">
        <v>52</v>
      </c>
      <c r="AF507" t="s">
        <v>52</v>
      </c>
      <c r="AG507" t="s">
        <v>52</v>
      </c>
      <c r="AH507" t="s">
        <v>52</v>
      </c>
      <c r="AI507" t="s">
        <v>52</v>
      </c>
      <c r="AJ507" t="s">
        <v>52</v>
      </c>
      <c r="AK507" t="s">
        <v>52</v>
      </c>
      <c r="AO507" t="s">
        <v>52</v>
      </c>
      <c r="AQ507" t="s">
        <v>408</v>
      </c>
      <c r="AR507" t="s">
        <v>52</v>
      </c>
      <c r="AZ507">
        <v>508</v>
      </c>
      <c r="BA507" t="s">
        <v>4135</v>
      </c>
      <c r="BB507">
        <v>24887124</v>
      </c>
      <c r="BC507" t="s">
        <v>551</v>
      </c>
      <c r="BD507" t="s">
        <v>552</v>
      </c>
    </row>
    <row r="508" spans="1:56" x14ac:dyDescent="0.25">
      <c r="G508" s="4">
        <v>109</v>
      </c>
      <c r="H508" s="6" t="s">
        <v>46</v>
      </c>
      <c r="I508" t="s">
        <v>5106</v>
      </c>
      <c r="J508" t="s">
        <v>4130</v>
      </c>
      <c r="L508" t="s">
        <v>4138</v>
      </c>
      <c r="M508" t="s">
        <v>5107</v>
      </c>
      <c r="N508" s="2">
        <v>30</v>
      </c>
      <c r="O508" t="s">
        <v>4173</v>
      </c>
      <c r="Q508" t="s">
        <v>52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52</v>
      </c>
      <c r="AK508" t="s">
        <v>52</v>
      </c>
      <c r="AO508" t="s">
        <v>45</v>
      </c>
      <c r="AP508" s="2">
        <v>3</v>
      </c>
      <c r="AQ508" t="s">
        <v>408</v>
      </c>
      <c r="AZ508">
        <v>509</v>
      </c>
      <c r="BA508" t="s">
        <v>4135</v>
      </c>
      <c r="BB508">
        <v>24887126</v>
      </c>
      <c r="BC508" t="s">
        <v>556</v>
      </c>
      <c r="BD508" t="s">
        <v>552</v>
      </c>
    </row>
    <row r="509" spans="1:56" x14ac:dyDescent="0.25">
      <c r="G509" s="4">
        <v>109</v>
      </c>
      <c r="H509" s="6" t="s">
        <v>66</v>
      </c>
      <c r="I509" t="s">
        <v>5108</v>
      </c>
      <c r="J509" t="s">
        <v>4157</v>
      </c>
      <c r="L509" t="s">
        <v>4131</v>
      </c>
      <c r="M509" t="s">
        <v>5109</v>
      </c>
      <c r="N509" s="2">
        <v>34</v>
      </c>
      <c r="O509" t="s">
        <v>4173</v>
      </c>
      <c r="Q509" t="s">
        <v>52</v>
      </c>
      <c r="AD509" t="s">
        <v>45</v>
      </c>
      <c r="AE509" t="s">
        <v>45</v>
      </c>
      <c r="AF509" t="s">
        <v>45</v>
      </c>
      <c r="AG509" t="s">
        <v>45</v>
      </c>
      <c r="AH509" t="s">
        <v>45</v>
      </c>
      <c r="AI509" t="s">
        <v>45</v>
      </c>
      <c r="AJ509" t="s">
        <v>52</v>
      </c>
      <c r="AK509" t="s">
        <v>52</v>
      </c>
      <c r="AO509" t="s">
        <v>45</v>
      </c>
      <c r="AP509" s="2">
        <v>3</v>
      </c>
      <c r="AQ509" t="s">
        <v>4163</v>
      </c>
      <c r="AZ509">
        <v>510</v>
      </c>
      <c r="BA509" t="s">
        <v>4135</v>
      </c>
      <c r="BB509">
        <v>24887126</v>
      </c>
      <c r="BC509" t="s">
        <v>556</v>
      </c>
      <c r="BD509" t="s">
        <v>552</v>
      </c>
    </row>
    <row r="510" spans="1:56" x14ac:dyDescent="0.25">
      <c r="A510" t="s">
        <v>38</v>
      </c>
      <c r="B510" t="s">
        <v>39</v>
      </c>
      <c r="C510" t="s">
        <v>40</v>
      </c>
      <c r="D510" t="s">
        <v>155</v>
      </c>
      <c r="E510" t="s">
        <v>10132</v>
      </c>
      <c r="G510" s="4">
        <v>109</v>
      </c>
      <c r="H510" s="6" t="s">
        <v>89</v>
      </c>
      <c r="I510" t="s">
        <v>5110</v>
      </c>
      <c r="J510" t="s">
        <v>4144</v>
      </c>
      <c r="L510" t="s">
        <v>4138</v>
      </c>
      <c r="M510" t="s">
        <v>5111</v>
      </c>
      <c r="N510" s="2">
        <v>13</v>
      </c>
      <c r="O510" t="s">
        <v>4146</v>
      </c>
      <c r="P510" t="s">
        <v>4147</v>
      </c>
      <c r="Q510" t="s">
        <v>45</v>
      </c>
      <c r="R510" t="s">
        <v>45</v>
      </c>
      <c r="T510" t="s">
        <v>45</v>
      </c>
      <c r="U510" t="s">
        <v>52</v>
      </c>
      <c r="V510" t="s">
        <v>52</v>
      </c>
      <c r="W510" t="s">
        <v>45</v>
      </c>
      <c r="X510" t="s">
        <v>52</v>
      </c>
      <c r="Y510" t="s">
        <v>45</v>
      </c>
      <c r="Z510" t="s">
        <v>52</v>
      </c>
      <c r="AA510" t="s">
        <v>45</v>
      </c>
      <c r="AB510" t="s">
        <v>52</v>
      </c>
      <c r="AD510" t="s">
        <v>45</v>
      </c>
      <c r="AE510" t="s">
        <v>52</v>
      </c>
      <c r="AF510" t="s">
        <v>52</v>
      </c>
      <c r="AG510" t="s">
        <v>45</v>
      </c>
      <c r="AH510" t="s">
        <v>52</v>
      </c>
      <c r="AI510" t="s">
        <v>52</v>
      </c>
      <c r="AJ510" t="s">
        <v>52</v>
      </c>
      <c r="AK510" t="s">
        <v>52</v>
      </c>
      <c r="AM510" t="s">
        <v>4159</v>
      </c>
      <c r="AN510" t="s">
        <v>52</v>
      </c>
      <c r="AO510" t="s">
        <v>52</v>
      </c>
      <c r="AQ510" t="s">
        <v>408</v>
      </c>
      <c r="AR510" t="s">
        <v>52</v>
      </c>
      <c r="AZ510">
        <v>511</v>
      </c>
      <c r="BA510" t="s">
        <v>4135</v>
      </c>
      <c r="BB510">
        <v>24887126</v>
      </c>
      <c r="BC510" t="s">
        <v>556</v>
      </c>
      <c r="BD510" t="s">
        <v>552</v>
      </c>
    </row>
    <row r="511" spans="1:56" x14ac:dyDescent="0.25">
      <c r="A511" t="s">
        <v>38</v>
      </c>
      <c r="B511" t="s">
        <v>39</v>
      </c>
      <c r="C511" t="s">
        <v>40</v>
      </c>
      <c r="D511" t="s">
        <v>155</v>
      </c>
      <c r="E511" t="s">
        <v>10132</v>
      </c>
      <c r="G511" s="4">
        <v>109</v>
      </c>
      <c r="H511" s="6" t="s">
        <v>89</v>
      </c>
      <c r="I511" t="s">
        <v>5112</v>
      </c>
      <c r="J511" t="s">
        <v>4144</v>
      </c>
      <c r="L511" t="s">
        <v>4138</v>
      </c>
      <c r="M511" t="s">
        <v>5113</v>
      </c>
      <c r="N511" s="2">
        <v>11</v>
      </c>
      <c r="O511" t="s">
        <v>4146</v>
      </c>
      <c r="P511" t="s">
        <v>4147</v>
      </c>
      <c r="Q511" t="s">
        <v>45</v>
      </c>
      <c r="R511" t="s">
        <v>45</v>
      </c>
      <c r="T511" t="s">
        <v>45</v>
      </c>
      <c r="U511" t="s">
        <v>52</v>
      </c>
      <c r="V511" t="s">
        <v>52</v>
      </c>
      <c r="W511" t="s">
        <v>45</v>
      </c>
      <c r="X511" t="s">
        <v>52</v>
      </c>
      <c r="Y511" t="s">
        <v>45</v>
      </c>
      <c r="Z511" t="s">
        <v>52</v>
      </c>
      <c r="AA511" t="s">
        <v>45</v>
      </c>
      <c r="AB511" t="s">
        <v>52</v>
      </c>
      <c r="AD511" t="s">
        <v>45</v>
      </c>
      <c r="AE511" t="s">
        <v>52</v>
      </c>
      <c r="AF511" t="s">
        <v>52</v>
      </c>
      <c r="AG511" t="s">
        <v>45</v>
      </c>
      <c r="AH511" t="s">
        <v>52</v>
      </c>
      <c r="AI511" t="s">
        <v>52</v>
      </c>
      <c r="AJ511" t="s">
        <v>52</v>
      </c>
      <c r="AK511" t="s">
        <v>52</v>
      </c>
      <c r="AM511" t="s">
        <v>4159</v>
      </c>
      <c r="AN511" t="s">
        <v>52</v>
      </c>
      <c r="AO511" t="s">
        <v>52</v>
      </c>
      <c r="AQ511" t="s">
        <v>408</v>
      </c>
      <c r="AR511" t="s">
        <v>52</v>
      </c>
      <c r="AZ511">
        <v>512</v>
      </c>
      <c r="BA511" t="s">
        <v>4135</v>
      </c>
      <c r="BB511">
        <v>24887126</v>
      </c>
      <c r="BC511" t="s">
        <v>556</v>
      </c>
      <c r="BD511" t="s">
        <v>552</v>
      </c>
    </row>
    <row r="512" spans="1:56" x14ac:dyDescent="0.25">
      <c r="A512" t="s">
        <v>38</v>
      </c>
      <c r="B512" t="s">
        <v>39</v>
      </c>
      <c r="C512" t="s">
        <v>40</v>
      </c>
      <c r="D512" t="s">
        <v>155</v>
      </c>
      <c r="E512" t="s">
        <v>10132</v>
      </c>
      <c r="G512" s="4">
        <v>109</v>
      </c>
      <c r="H512" s="6" t="s">
        <v>89</v>
      </c>
      <c r="I512" t="s">
        <v>5114</v>
      </c>
      <c r="J512" t="s">
        <v>4144</v>
      </c>
      <c r="L512" t="s">
        <v>4138</v>
      </c>
      <c r="M512" t="s">
        <v>5115</v>
      </c>
      <c r="N512" s="2">
        <v>8</v>
      </c>
      <c r="O512" t="s">
        <v>4146</v>
      </c>
      <c r="P512" t="s">
        <v>4147</v>
      </c>
      <c r="Q512" t="s">
        <v>45</v>
      </c>
      <c r="R512" t="s">
        <v>45</v>
      </c>
      <c r="T512" t="s">
        <v>52</v>
      </c>
      <c r="U512" t="s">
        <v>52</v>
      </c>
      <c r="V512" t="s">
        <v>52</v>
      </c>
      <c r="W512" t="s">
        <v>52</v>
      </c>
      <c r="X512" t="s">
        <v>52</v>
      </c>
      <c r="Y512" t="s">
        <v>52</v>
      </c>
      <c r="Z512" t="s">
        <v>52</v>
      </c>
      <c r="AA512" t="s">
        <v>52</v>
      </c>
      <c r="AB512" t="s">
        <v>52</v>
      </c>
      <c r="AD512" t="s">
        <v>45</v>
      </c>
      <c r="AE512" t="s">
        <v>52</v>
      </c>
      <c r="AF512" t="s">
        <v>52</v>
      </c>
      <c r="AG512" t="s">
        <v>52</v>
      </c>
      <c r="AH512" t="s">
        <v>52</v>
      </c>
      <c r="AI512" t="s">
        <v>52</v>
      </c>
      <c r="AJ512" t="s">
        <v>52</v>
      </c>
      <c r="AK512" t="s">
        <v>52</v>
      </c>
      <c r="AO512" t="s">
        <v>52</v>
      </c>
      <c r="AQ512" t="s">
        <v>408</v>
      </c>
      <c r="AR512" t="s">
        <v>52</v>
      </c>
      <c r="AZ512">
        <v>513</v>
      </c>
      <c r="BA512" t="s">
        <v>4135</v>
      </c>
      <c r="BB512">
        <v>24887126</v>
      </c>
      <c r="BC512" t="s">
        <v>556</v>
      </c>
      <c r="BD512" t="s">
        <v>552</v>
      </c>
    </row>
    <row r="513" spans="1:56" x14ac:dyDescent="0.25">
      <c r="G513" s="4">
        <v>110</v>
      </c>
      <c r="H513" s="6" t="s">
        <v>46</v>
      </c>
      <c r="I513" t="s">
        <v>5116</v>
      </c>
      <c r="J513" t="s">
        <v>4130</v>
      </c>
      <c r="L513" t="s">
        <v>4138</v>
      </c>
      <c r="M513" t="s">
        <v>5117</v>
      </c>
      <c r="N513" s="2">
        <v>20</v>
      </c>
      <c r="O513" t="s">
        <v>4162</v>
      </c>
      <c r="Q513" t="s">
        <v>45</v>
      </c>
      <c r="AD513" t="s">
        <v>45</v>
      </c>
      <c r="AE513" t="s">
        <v>52</v>
      </c>
      <c r="AF513" t="s">
        <v>45</v>
      </c>
      <c r="AG513" t="s">
        <v>45</v>
      </c>
      <c r="AH513" t="s">
        <v>45</v>
      </c>
      <c r="AI513" t="s">
        <v>45</v>
      </c>
      <c r="AJ513" t="s">
        <v>52</v>
      </c>
      <c r="AK513" t="s">
        <v>52</v>
      </c>
      <c r="AO513" t="s">
        <v>45</v>
      </c>
      <c r="AP513" s="2">
        <v>2</v>
      </c>
      <c r="AQ513" t="s">
        <v>408</v>
      </c>
      <c r="AS513" t="s">
        <v>4182</v>
      </c>
      <c r="AT513" s="2">
        <v>0</v>
      </c>
      <c r="AU513" s="2">
        <v>0</v>
      </c>
      <c r="AV513" s="2">
        <v>1</v>
      </c>
      <c r="AW513" s="2">
        <v>0</v>
      </c>
      <c r="AX513" s="2">
        <v>0</v>
      </c>
      <c r="AY513" s="2">
        <v>1</v>
      </c>
      <c r="AZ513">
        <v>514</v>
      </c>
      <c r="BA513" t="s">
        <v>4135</v>
      </c>
      <c r="BB513">
        <v>24887128</v>
      </c>
      <c r="BC513" t="s">
        <v>558</v>
      </c>
      <c r="BD513" t="s">
        <v>559</v>
      </c>
    </row>
    <row r="514" spans="1:56" x14ac:dyDescent="0.25">
      <c r="G514" s="4">
        <v>110</v>
      </c>
      <c r="H514" s="6" t="s">
        <v>66</v>
      </c>
      <c r="I514" t="s">
        <v>5118</v>
      </c>
      <c r="J514" t="s">
        <v>4157</v>
      </c>
      <c r="L514" t="s">
        <v>4131</v>
      </c>
      <c r="M514" t="s">
        <v>5119</v>
      </c>
      <c r="N514" s="2">
        <v>24</v>
      </c>
      <c r="O514" t="s">
        <v>4162</v>
      </c>
      <c r="Q514" t="s">
        <v>52</v>
      </c>
      <c r="AD514" t="s">
        <v>45</v>
      </c>
      <c r="AE514" t="s">
        <v>52</v>
      </c>
      <c r="AF514" t="s">
        <v>45</v>
      </c>
      <c r="AG514" t="s">
        <v>45</v>
      </c>
      <c r="AH514" t="s">
        <v>45</v>
      </c>
      <c r="AI514" t="s">
        <v>45</v>
      </c>
      <c r="AJ514" t="s">
        <v>52</v>
      </c>
      <c r="AK514" t="s">
        <v>52</v>
      </c>
      <c r="AO514" t="s">
        <v>45</v>
      </c>
      <c r="AP514" s="2">
        <v>2</v>
      </c>
      <c r="AQ514" t="s">
        <v>4163</v>
      </c>
      <c r="AS514" t="s">
        <v>4182</v>
      </c>
      <c r="AT514" s="2">
        <v>0</v>
      </c>
      <c r="AU514" s="2">
        <v>0</v>
      </c>
      <c r="AV514" s="2">
        <v>1</v>
      </c>
      <c r="AW514" s="2">
        <v>0</v>
      </c>
      <c r="AX514" s="2">
        <v>0</v>
      </c>
      <c r="AY514" s="2">
        <v>1</v>
      </c>
      <c r="AZ514">
        <v>515</v>
      </c>
      <c r="BA514" t="s">
        <v>4135</v>
      </c>
      <c r="BB514">
        <v>24887128</v>
      </c>
      <c r="BC514" t="s">
        <v>558</v>
      </c>
      <c r="BD514" t="s">
        <v>559</v>
      </c>
    </row>
    <row r="515" spans="1:56" x14ac:dyDescent="0.25">
      <c r="G515" s="4">
        <v>110</v>
      </c>
      <c r="H515" s="6" t="s">
        <v>89</v>
      </c>
      <c r="I515" t="s">
        <v>5120</v>
      </c>
      <c r="J515" t="s">
        <v>4144</v>
      </c>
      <c r="L515" t="s">
        <v>4131</v>
      </c>
      <c r="M515" t="s">
        <v>5121</v>
      </c>
      <c r="N515" s="2">
        <v>2</v>
      </c>
      <c r="O515" t="s">
        <v>4150</v>
      </c>
      <c r="P515" t="s">
        <v>4147</v>
      </c>
      <c r="Q515" t="s">
        <v>52</v>
      </c>
      <c r="R515" t="s">
        <v>4147</v>
      </c>
      <c r="T515" t="s">
        <v>52</v>
      </c>
      <c r="U515" t="s">
        <v>52</v>
      </c>
      <c r="V515" t="s">
        <v>52</v>
      </c>
      <c r="W515" t="s">
        <v>52</v>
      </c>
      <c r="X515" t="s">
        <v>52</v>
      </c>
      <c r="Y515" t="s">
        <v>52</v>
      </c>
      <c r="Z515" t="s">
        <v>52</v>
      </c>
      <c r="AA515" t="s">
        <v>52</v>
      </c>
      <c r="AB515" t="s">
        <v>52</v>
      </c>
      <c r="AD515" t="s">
        <v>45</v>
      </c>
      <c r="AE515" t="s">
        <v>52</v>
      </c>
      <c r="AF515" t="s">
        <v>52</v>
      </c>
      <c r="AG515" t="s">
        <v>52</v>
      </c>
      <c r="AH515" t="s">
        <v>52</v>
      </c>
      <c r="AI515" t="s">
        <v>52</v>
      </c>
      <c r="AJ515" t="s">
        <v>52</v>
      </c>
      <c r="AK515" t="s">
        <v>52</v>
      </c>
      <c r="AO515" t="s">
        <v>52</v>
      </c>
      <c r="AQ515" t="s">
        <v>408</v>
      </c>
      <c r="AR515" t="s">
        <v>52</v>
      </c>
      <c r="AZ515">
        <v>516</v>
      </c>
      <c r="BA515" t="s">
        <v>4135</v>
      </c>
      <c r="BB515">
        <v>24887128</v>
      </c>
      <c r="BC515" t="s">
        <v>558</v>
      </c>
      <c r="BD515" t="s">
        <v>559</v>
      </c>
    </row>
    <row r="516" spans="1:56" x14ac:dyDescent="0.25">
      <c r="G516" s="4">
        <v>110</v>
      </c>
      <c r="H516" s="6" t="s">
        <v>89</v>
      </c>
      <c r="I516" t="s">
        <v>5122</v>
      </c>
      <c r="J516" t="s">
        <v>4144</v>
      </c>
      <c r="L516" t="s">
        <v>4131</v>
      </c>
      <c r="M516" t="s">
        <v>5123</v>
      </c>
      <c r="N516" s="2">
        <v>0</v>
      </c>
      <c r="O516" t="s">
        <v>4150</v>
      </c>
      <c r="P516" t="s">
        <v>4147</v>
      </c>
      <c r="Q516" t="s">
        <v>52</v>
      </c>
      <c r="R516" t="s">
        <v>4147</v>
      </c>
      <c r="T516" t="s">
        <v>52</v>
      </c>
      <c r="U516" t="s">
        <v>52</v>
      </c>
      <c r="V516" t="s">
        <v>52</v>
      </c>
      <c r="W516" t="s">
        <v>52</v>
      </c>
      <c r="X516" t="s">
        <v>52</v>
      </c>
      <c r="Y516" t="s">
        <v>52</v>
      </c>
      <c r="Z516" t="s">
        <v>52</v>
      </c>
      <c r="AA516" t="s">
        <v>52</v>
      </c>
      <c r="AB516" t="s">
        <v>52</v>
      </c>
      <c r="AD516" t="s">
        <v>45</v>
      </c>
      <c r="AE516" t="s">
        <v>52</v>
      </c>
      <c r="AF516" t="s">
        <v>52</v>
      </c>
      <c r="AG516" t="s">
        <v>52</v>
      </c>
      <c r="AH516" t="s">
        <v>52</v>
      </c>
      <c r="AI516" t="s">
        <v>52</v>
      </c>
      <c r="AJ516" t="s">
        <v>52</v>
      </c>
      <c r="AK516" t="s">
        <v>52</v>
      </c>
      <c r="AO516" t="s">
        <v>52</v>
      </c>
      <c r="AQ516" t="s">
        <v>408</v>
      </c>
      <c r="AR516" t="s">
        <v>52</v>
      </c>
      <c r="AZ516">
        <v>517</v>
      </c>
      <c r="BA516" t="s">
        <v>4135</v>
      </c>
      <c r="BB516">
        <v>24887128</v>
      </c>
      <c r="BC516" t="s">
        <v>558</v>
      </c>
      <c r="BD516" t="s">
        <v>559</v>
      </c>
    </row>
    <row r="517" spans="1:56" x14ac:dyDescent="0.25">
      <c r="G517" s="4">
        <v>111</v>
      </c>
      <c r="H517" s="6" t="s">
        <v>46</v>
      </c>
      <c r="I517" t="s">
        <v>560</v>
      </c>
      <c r="J517" t="s">
        <v>4130</v>
      </c>
      <c r="L517" t="s">
        <v>4138</v>
      </c>
      <c r="M517" t="s">
        <v>5124</v>
      </c>
      <c r="N517" s="2">
        <v>22</v>
      </c>
      <c r="O517" t="s">
        <v>4162</v>
      </c>
      <c r="Q517" t="s">
        <v>45</v>
      </c>
      <c r="AD517" t="s">
        <v>45</v>
      </c>
      <c r="AE517" t="s">
        <v>52</v>
      </c>
      <c r="AF517" t="s">
        <v>45</v>
      </c>
      <c r="AG517" t="s">
        <v>45</v>
      </c>
      <c r="AH517" t="s">
        <v>45</v>
      </c>
      <c r="AI517" t="s">
        <v>45</v>
      </c>
      <c r="AJ517" t="s">
        <v>52</v>
      </c>
      <c r="AK517" t="s">
        <v>52</v>
      </c>
      <c r="AO517" t="s">
        <v>45</v>
      </c>
      <c r="AP517" s="2">
        <v>3</v>
      </c>
      <c r="AQ517" t="s">
        <v>408</v>
      </c>
      <c r="AZ517">
        <v>518</v>
      </c>
      <c r="BA517" t="s">
        <v>4135</v>
      </c>
      <c r="BB517">
        <v>24887129</v>
      </c>
      <c r="BC517" t="s">
        <v>561</v>
      </c>
      <c r="BD517" t="s">
        <v>562</v>
      </c>
    </row>
    <row r="518" spans="1:56" x14ac:dyDescent="0.25">
      <c r="G518" s="4">
        <v>111</v>
      </c>
      <c r="H518" s="6" t="s">
        <v>66</v>
      </c>
      <c r="I518" t="s">
        <v>5125</v>
      </c>
      <c r="J518" t="s">
        <v>4157</v>
      </c>
      <c r="L518" t="s">
        <v>4131</v>
      </c>
      <c r="M518" t="s">
        <v>5126</v>
      </c>
      <c r="N518" s="2">
        <v>26</v>
      </c>
      <c r="O518" t="s">
        <v>4173</v>
      </c>
      <c r="Q518" t="s">
        <v>52</v>
      </c>
      <c r="AD518" t="s">
        <v>45</v>
      </c>
      <c r="AE518" t="s">
        <v>52</v>
      </c>
      <c r="AF518" t="s">
        <v>45</v>
      </c>
      <c r="AG518" t="s">
        <v>45</v>
      </c>
      <c r="AH518" t="s">
        <v>45</v>
      </c>
      <c r="AI518" t="s">
        <v>45</v>
      </c>
      <c r="AJ518" t="s">
        <v>52</v>
      </c>
      <c r="AK518" t="s">
        <v>52</v>
      </c>
      <c r="AO518" t="s">
        <v>45</v>
      </c>
      <c r="AP518" s="2">
        <v>3</v>
      </c>
      <c r="AQ518" t="s">
        <v>4185</v>
      </c>
      <c r="AS518" t="s">
        <v>4182</v>
      </c>
      <c r="AT518" s="2">
        <v>0</v>
      </c>
      <c r="AU518" s="2">
        <v>0</v>
      </c>
      <c r="AV518" s="2">
        <v>1</v>
      </c>
      <c r="AW518" s="2">
        <v>0</v>
      </c>
      <c r="AX518" s="2">
        <v>0</v>
      </c>
      <c r="AY518" s="2">
        <v>1</v>
      </c>
      <c r="AZ518">
        <v>519</v>
      </c>
      <c r="BA518" t="s">
        <v>4135</v>
      </c>
      <c r="BB518">
        <v>24887129</v>
      </c>
      <c r="BC518" t="s">
        <v>561</v>
      </c>
      <c r="BD518" t="s">
        <v>562</v>
      </c>
    </row>
    <row r="519" spans="1:56" x14ac:dyDescent="0.25">
      <c r="A519" t="s">
        <v>38</v>
      </c>
      <c r="B519" t="s">
        <v>39</v>
      </c>
      <c r="C519" t="s">
        <v>40</v>
      </c>
      <c r="D519" t="s">
        <v>548</v>
      </c>
      <c r="E519" t="s">
        <v>10132</v>
      </c>
      <c r="G519" s="4">
        <v>111</v>
      </c>
      <c r="H519" s="6" t="s">
        <v>89</v>
      </c>
      <c r="I519" t="s">
        <v>5127</v>
      </c>
      <c r="J519" t="s">
        <v>4144</v>
      </c>
      <c r="L519" t="s">
        <v>4138</v>
      </c>
      <c r="M519" t="s">
        <v>5128</v>
      </c>
      <c r="N519" s="2">
        <v>4</v>
      </c>
      <c r="O519" t="s">
        <v>4146</v>
      </c>
      <c r="P519" t="s">
        <v>4147</v>
      </c>
      <c r="Q519" t="s">
        <v>45</v>
      </c>
      <c r="R519" t="s">
        <v>45</v>
      </c>
      <c r="T519" t="s">
        <v>52</v>
      </c>
      <c r="U519" t="s">
        <v>52</v>
      </c>
      <c r="V519" t="s">
        <v>52</v>
      </c>
      <c r="W519" t="s">
        <v>52</v>
      </c>
      <c r="X519" t="s">
        <v>52</v>
      </c>
      <c r="Y519" t="s">
        <v>45</v>
      </c>
      <c r="Z519" t="s">
        <v>52</v>
      </c>
      <c r="AA519" t="s">
        <v>52</v>
      </c>
      <c r="AB519" t="s">
        <v>52</v>
      </c>
      <c r="AD519" t="s">
        <v>45</v>
      </c>
      <c r="AE519" t="s">
        <v>52</v>
      </c>
      <c r="AF519" t="s">
        <v>52</v>
      </c>
      <c r="AG519" t="s">
        <v>52</v>
      </c>
      <c r="AH519" t="s">
        <v>52</v>
      </c>
      <c r="AI519" t="s">
        <v>52</v>
      </c>
      <c r="AJ519" t="s">
        <v>52</v>
      </c>
      <c r="AK519" t="s">
        <v>52</v>
      </c>
      <c r="AO519" t="s">
        <v>52</v>
      </c>
      <c r="AQ519" t="s">
        <v>408</v>
      </c>
      <c r="AR519" t="s">
        <v>52</v>
      </c>
      <c r="AZ519">
        <v>520</v>
      </c>
      <c r="BA519" t="s">
        <v>4135</v>
      </c>
      <c r="BB519">
        <v>24887129</v>
      </c>
      <c r="BC519" t="s">
        <v>561</v>
      </c>
      <c r="BD519" t="s">
        <v>562</v>
      </c>
    </row>
    <row r="520" spans="1:56" x14ac:dyDescent="0.25">
      <c r="G520" s="4">
        <v>111</v>
      </c>
      <c r="H520" s="6" t="s">
        <v>89</v>
      </c>
      <c r="I520" t="s">
        <v>5129</v>
      </c>
      <c r="J520" t="s">
        <v>4144</v>
      </c>
      <c r="L520" t="s">
        <v>4131</v>
      </c>
      <c r="M520" t="s">
        <v>5130</v>
      </c>
      <c r="N520" s="2">
        <v>3</v>
      </c>
      <c r="P520" t="s">
        <v>4147</v>
      </c>
      <c r="Q520" t="s">
        <v>52</v>
      </c>
      <c r="R520" t="s">
        <v>4147</v>
      </c>
      <c r="T520" t="s">
        <v>52</v>
      </c>
      <c r="U520" t="s">
        <v>52</v>
      </c>
      <c r="V520" t="s">
        <v>52</v>
      </c>
      <c r="W520" t="s">
        <v>52</v>
      </c>
      <c r="X520" t="s">
        <v>52</v>
      </c>
      <c r="Y520" t="s">
        <v>52</v>
      </c>
      <c r="Z520" t="s">
        <v>52</v>
      </c>
      <c r="AA520" t="s">
        <v>52</v>
      </c>
      <c r="AB520" t="s">
        <v>52</v>
      </c>
      <c r="AD520" t="s">
        <v>45</v>
      </c>
      <c r="AE520" t="s">
        <v>52</v>
      </c>
      <c r="AF520" t="s">
        <v>52</v>
      </c>
      <c r="AG520" t="s">
        <v>52</v>
      </c>
      <c r="AH520" t="s">
        <v>52</v>
      </c>
      <c r="AI520" t="s">
        <v>52</v>
      </c>
      <c r="AJ520" t="s">
        <v>52</v>
      </c>
      <c r="AK520" t="s">
        <v>52</v>
      </c>
      <c r="AO520" t="s">
        <v>52</v>
      </c>
      <c r="AQ520" t="s">
        <v>408</v>
      </c>
      <c r="AR520" t="s">
        <v>52</v>
      </c>
      <c r="AZ520">
        <v>521</v>
      </c>
      <c r="BA520" t="s">
        <v>4135</v>
      </c>
      <c r="BB520">
        <v>24887129</v>
      </c>
      <c r="BC520" t="s">
        <v>561</v>
      </c>
      <c r="BD520" t="s">
        <v>562</v>
      </c>
    </row>
    <row r="521" spans="1:56" x14ac:dyDescent="0.25">
      <c r="G521" s="4">
        <v>111</v>
      </c>
      <c r="H521" s="6" t="s">
        <v>89</v>
      </c>
      <c r="I521" t="s">
        <v>5131</v>
      </c>
      <c r="J521" t="s">
        <v>4144</v>
      </c>
      <c r="L521" t="s">
        <v>4138</v>
      </c>
      <c r="M521" t="s">
        <v>5132</v>
      </c>
      <c r="N521" s="2">
        <v>1</v>
      </c>
      <c r="P521" t="s">
        <v>4147</v>
      </c>
      <c r="Q521" t="s">
        <v>52</v>
      </c>
      <c r="R521" t="s">
        <v>4147</v>
      </c>
      <c r="T521" t="s">
        <v>52</v>
      </c>
      <c r="U521" t="s">
        <v>52</v>
      </c>
      <c r="V521" t="s">
        <v>52</v>
      </c>
      <c r="W521" t="s">
        <v>52</v>
      </c>
      <c r="X521" t="s">
        <v>52</v>
      </c>
      <c r="Y521" t="s">
        <v>52</v>
      </c>
      <c r="Z521" t="s">
        <v>52</v>
      </c>
      <c r="AA521" t="s">
        <v>52</v>
      </c>
      <c r="AB521" t="s">
        <v>52</v>
      </c>
      <c r="AD521" t="s">
        <v>45</v>
      </c>
      <c r="AE521" t="s">
        <v>52</v>
      </c>
      <c r="AF521" t="s">
        <v>52</v>
      </c>
      <c r="AG521" t="s">
        <v>52</v>
      </c>
      <c r="AH521" t="s">
        <v>52</v>
      </c>
      <c r="AI521" t="s">
        <v>52</v>
      </c>
      <c r="AJ521" t="s">
        <v>52</v>
      </c>
      <c r="AK521" t="s">
        <v>52</v>
      </c>
      <c r="AO521" t="s">
        <v>52</v>
      </c>
      <c r="AQ521" t="s">
        <v>408</v>
      </c>
      <c r="AR521" t="s">
        <v>52</v>
      </c>
      <c r="AZ521">
        <v>522</v>
      </c>
      <c r="BA521" t="s">
        <v>4135</v>
      </c>
      <c r="BB521">
        <v>24887129</v>
      </c>
      <c r="BC521" t="s">
        <v>561</v>
      </c>
      <c r="BD521" t="s">
        <v>562</v>
      </c>
    </row>
    <row r="522" spans="1:56" x14ac:dyDescent="0.25">
      <c r="G522" s="4">
        <v>112</v>
      </c>
      <c r="H522" s="6" t="s">
        <v>46</v>
      </c>
      <c r="I522" t="s">
        <v>5133</v>
      </c>
      <c r="J522" t="s">
        <v>4157</v>
      </c>
      <c r="L522" t="s">
        <v>4131</v>
      </c>
      <c r="M522" t="s">
        <v>5134</v>
      </c>
      <c r="N522" s="2">
        <v>27</v>
      </c>
      <c r="O522" t="s">
        <v>4771</v>
      </c>
      <c r="Q522" t="s">
        <v>52</v>
      </c>
      <c r="AD522" t="s">
        <v>45</v>
      </c>
      <c r="AE522" t="s">
        <v>52</v>
      </c>
      <c r="AF522" t="s">
        <v>45</v>
      </c>
      <c r="AG522" t="s">
        <v>45</v>
      </c>
      <c r="AH522" t="s">
        <v>45</v>
      </c>
      <c r="AI522" t="s">
        <v>45</v>
      </c>
      <c r="AJ522" t="s">
        <v>52</v>
      </c>
      <c r="AK522" t="s">
        <v>52</v>
      </c>
      <c r="AO522" t="s">
        <v>45</v>
      </c>
      <c r="AP522" s="2">
        <v>2</v>
      </c>
      <c r="AQ522" t="s">
        <v>4163</v>
      </c>
      <c r="AZ522">
        <v>523</v>
      </c>
      <c r="BA522" t="s">
        <v>4135</v>
      </c>
      <c r="BB522">
        <v>24887131</v>
      </c>
      <c r="BC522" t="s">
        <v>564</v>
      </c>
      <c r="BD522" t="s">
        <v>562</v>
      </c>
    </row>
    <row r="523" spans="1:56" x14ac:dyDescent="0.25">
      <c r="G523" s="4">
        <v>112</v>
      </c>
      <c r="H523" s="6" t="s">
        <v>66</v>
      </c>
      <c r="I523" t="s">
        <v>5135</v>
      </c>
      <c r="J523" t="s">
        <v>4130</v>
      </c>
      <c r="L523" t="s">
        <v>4138</v>
      </c>
      <c r="M523" t="s">
        <v>5136</v>
      </c>
      <c r="N523" s="2">
        <v>18</v>
      </c>
      <c r="O523" t="s">
        <v>4173</v>
      </c>
      <c r="Q523" t="s">
        <v>52</v>
      </c>
      <c r="AD523" t="s">
        <v>45</v>
      </c>
      <c r="AE523" t="s">
        <v>52</v>
      </c>
      <c r="AF523" t="s">
        <v>52</v>
      </c>
      <c r="AG523" t="s">
        <v>52</v>
      </c>
      <c r="AH523" t="s">
        <v>52</v>
      </c>
      <c r="AI523" t="s">
        <v>52</v>
      </c>
      <c r="AJ523" t="s">
        <v>52</v>
      </c>
      <c r="AK523" t="s">
        <v>52</v>
      </c>
      <c r="AO523" t="s">
        <v>45</v>
      </c>
      <c r="AP523" s="2">
        <v>2</v>
      </c>
      <c r="AQ523" t="s">
        <v>408</v>
      </c>
      <c r="AZ523">
        <v>524</v>
      </c>
      <c r="BA523" t="s">
        <v>4135</v>
      </c>
      <c r="BB523">
        <v>24887131</v>
      </c>
      <c r="BC523" t="s">
        <v>564</v>
      </c>
      <c r="BD523" t="s">
        <v>562</v>
      </c>
    </row>
    <row r="524" spans="1:56" x14ac:dyDescent="0.25">
      <c r="A524" t="s">
        <v>38</v>
      </c>
      <c r="B524" t="s">
        <v>39</v>
      </c>
      <c r="C524" t="s">
        <v>40</v>
      </c>
      <c r="D524" t="s">
        <v>176</v>
      </c>
      <c r="E524" t="s">
        <v>10132</v>
      </c>
      <c r="G524" s="4">
        <v>112</v>
      </c>
      <c r="H524" s="6" t="s">
        <v>89</v>
      </c>
      <c r="I524" t="s">
        <v>5137</v>
      </c>
      <c r="J524" t="s">
        <v>4144</v>
      </c>
      <c r="L524" t="s">
        <v>4131</v>
      </c>
      <c r="M524" t="s">
        <v>4424</v>
      </c>
      <c r="N524" s="2">
        <v>4</v>
      </c>
      <c r="O524" t="s">
        <v>4134</v>
      </c>
      <c r="P524" t="s">
        <v>4147</v>
      </c>
      <c r="Q524" t="s">
        <v>45</v>
      </c>
      <c r="R524" t="s">
        <v>45</v>
      </c>
      <c r="T524" t="s">
        <v>52</v>
      </c>
      <c r="U524" t="s">
        <v>52</v>
      </c>
      <c r="V524" t="s">
        <v>52</v>
      </c>
      <c r="W524" t="s">
        <v>52</v>
      </c>
      <c r="X524" t="s">
        <v>52</v>
      </c>
      <c r="Y524" t="s">
        <v>52</v>
      </c>
      <c r="Z524" t="s">
        <v>52</v>
      </c>
      <c r="AA524" t="s">
        <v>52</v>
      </c>
      <c r="AB524" t="s">
        <v>52</v>
      </c>
      <c r="AD524" t="s">
        <v>45</v>
      </c>
      <c r="AE524" t="s">
        <v>52</v>
      </c>
      <c r="AF524" t="s">
        <v>52</v>
      </c>
      <c r="AG524" t="s">
        <v>52</v>
      </c>
      <c r="AH524" t="s">
        <v>52</v>
      </c>
      <c r="AI524" t="s">
        <v>52</v>
      </c>
      <c r="AJ524" t="s">
        <v>52</v>
      </c>
      <c r="AK524" t="s">
        <v>52</v>
      </c>
      <c r="AO524" t="s">
        <v>52</v>
      </c>
      <c r="AQ524" t="s">
        <v>408</v>
      </c>
      <c r="AR524" t="s">
        <v>52</v>
      </c>
      <c r="AZ524">
        <v>525</v>
      </c>
      <c r="BA524" t="s">
        <v>4135</v>
      </c>
      <c r="BB524">
        <v>24887131</v>
      </c>
      <c r="BC524" t="s">
        <v>564</v>
      </c>
      <c r="BD524" t="s">
        <v>562</v>
      </c>
    </row>
    <row r="525" spans="1:56" x14ac:dyDescent="0.25">
      <c r="G525" s="4">
        <v>112</v>
      </c>
      <c r="H525" s="6" t="s">
        <v>89</v>
      </c>
      <c r="I525" t="s">
        <v>5138</v>
      </c>
      <c r="J525" t="s">
        <v>4144</v>
      </c>
      <c r="L525" t="s">
        <v>4131</v>
      </c>
      <c r="M525" t="s">
        <v>5139</v>
      </c>
      <c r="N525" s="2">
        <v>2</v>
      </c>
      <c r="O525" t="s">
        <v>4150</v>
      </c>
      <c r="P525" t="s">
        <v>4147</v>
      </c>
      <c r="Q525" t="s">
        <v>52</v>
      </c>
      <c r="R525" t="s">
        <v>4147</v>
      </c>
      <c r="T525" t="s">
        <v>52</v>
      </c>
      <c r="U525" t="s">
        <v>52</v>
      </c>
      <c r="V525" t="s">
        <v>52</v>
      </c>
      <c r="W525" t="s">
        <v>52</v>
      </c>
      <c r="X525" t="s">
        <v>52</v>
      </c>
      <c r="Y525" t="s">
        <v>52</v>
      </c>
      <c r="Z525" t="s">
        <v>52</v>
      </c>
      <c r="AA525" t="s">
        <v>52</v>
      </c>
      <c r="AB525" t="s">
        <v>52</v>
      </c>
      <c r="AD525" t="s">
        <v>45</v>
      </c>
      <c r="AE525" t="s">
        <v>52</v>
      </c>
      <c r="AF525" t="s">
        <v>52</v>
      </c>
      <c r="AG525" t="s">
        <v>52</v>
      </c>
      <c r="AH525" t="s">
        <v>52</v>
      </c>
      <c r="AI525" t="s">
        <v>52</v>
      </c>
      <c r="AJ525" t="s">
        <v>52</v>
      </c>
      <c r="AK525" t="s">
        <v>52</v>
      </c>
      <c r="AO525" t="s">
        <v>52</v>
      </c>
      <c r="AQ525" t="s">
        <v>408</v>
      </c>
      <c r="AR525" t="s">
        <v>52</v>
      </c>
      <c r="AZ525">
        <v>526</v>
      </c>
      <c r="BA525" t="s">
        <v>4135</v>
      </c>
      <c r="BB525">
        <v>24887131</v>
      </c>
      <c r="BC525" t="s">
        <v>564</v>
      </c>
      <c r="BD525" t="s">
        <v>562</v>
      </c>
    </row>
    <row r="526" spans="1:56" x14ac:dyDescent="0.25">
      <c r="G526" s="4">
        <v>113</v>
      </c>
      <c r="H526" s="6" t="s">
        <v>46</v>
      </c>
      <c r="I526" t="s">
        <v>5140</v>
      </c>
      <c r="J526" t="s">
        <v>4130</v>
      </c>
      <c r="L526" t="s">
        <v>4138</v>
      </c>
      <c r="M526" t="s">
        <v>5141</v>
      </c>
      <c r="N526" s="2">
        <v>25</v>
      </c>
      <c r="O526" t="s">
        <v>4173</v>
      </c>
      <c r="Q526" t="s">
        <v>52</v>
      </c>
      <c r="AD526" t="s">
        <v>45</v>
      </c>
      <c r="AE526" t="s">
        <v>52</v>
      </c>
      <c r="AF526" t="s">
        <v>45</v>
      </c>
      <c r="AG526" t="s">
        <v>45</v>
      </c>
      <c r="AH526" t="s">
        <v>45</v>
      </c>
      <c r="AI526" t="s">
        <v>45</v>
      </c>
      <c r="AJ526" t="s">
        <v>52</v>
      </c>
      <c r="AK526" t="s">
        <v>52</v>
      </c>
      <c r="AO526" t="s">
        <v>45</v>
      </c>
      <c r="AP526" s="2">
        <v>2</v>
      </c>
      <c r="AQ526" t="s">
        <v>4163</v>
      </c>
      <c r="AZ526">
        <v>527</v>
      </c>
      <c r="BA526" t="s">
        <v>4135</v>
      </c>
      <c r="BB526">
        <v>24887132</v>
      </c>
      <c r="BC526" t="s">
        <v>568</v>
      </c>
      <c r="BD526" t="s">
        <v>569</v>
      </c>
    </row>
    <row r="527" spans="1:56" x14ac:dyDescent="0.25">
      <c r="G527" s="4">
        <v>113</v>
      </c>
      <c r="H527" s="6" t="s">
        <v>66</v>
      </c>
      <c r="I527" t="s">
        <v>5142</v>
      </c>
      <c r="J527" t="s">
        <v>4157</v>
      </c>
      <c r="L527" t="s">
        <v>4131</v>
      </c>
      <c r="M527" t="s">
        <v>5143</v>
      </c>
      <c r="N527" s="2">
        <v>32</v>
      </c>
      <c r="O527" t="s">
        <v>4140</v>
      </c>
      <c r="Q527" t="s">
        <v>52</v>
      </c>
      <c r="AD527" t="s">
        <v>45</v>
      </c>
      <c r="AE527" t="s">
        <v>52</v>
      </c>
      <c r="AF527" t="s">
        <v>45</v>
      </c>
      <c r="AG527" t="s">
        <v>45</v>
      </c>
      <c r="AH527" t="s">
        <v>45</v>
      </c>
      <c r="AI527" t="s">
        <v>45</v>
      </c>
      <c r="AJ527" t="s">
        <v>52</v>
      </c>
      <c r="AK527" t="s">
        <v>52</v>
      </c>
      <c r="AO527" t="s">
        <v>45</v>
      </c>
      <c r="AP527" s="2">
        <v>2</v>
      </c>
      <c r="AQ527" t="s">
        <v>4163</v>
      </c>
      <c r="AZ527">
        <v>528</v>
      </c>
      <c r="BA527" t="s">
        <v>4135</v>
      </c>
      <c r="BB527">
        <v>24887132</v>
      </c>
      <c r="BC527" t="s">
        <v>568</v>
      </c>
      <c r="BD527" t="s">
        <v>569</v>
      </c>
    </row>
    <row r="528" spans="1:56" x14ac:dyDescent="0.25">
      <c r="G528" s="4">
        <v>113</v>
      </c>
      <c r="H528" s="6" t="s">
        <v>89</v>
      </c>
      <c r="I528" t="s">
        <v>5144</v>
      </c>
      <c r="J528" t="s">
        <v>4144</v>
      </c>
      <c r="L528" t="s">
        <v>4131</v>
      </c>
      <c r="M528" t="s">
        <v>5145</v>
      </c>
      <c r="N528" s="2">
        <v>7</v>
      </c>
      <c r="O528" t="s">
        <v>4146</v>
      </c>
      <c r="P528" t="s">
        <v>4147</v>
      </c>
      <c r="Q528" t="s">
        <v>52</v>
      </c>
      <c r="R528" t="s">
        <v>45</v>
      </c>
      <c r="T528" t="s">
        <v>45</v>
      </c>
      <c r="U528" t="s">
        <v>45</v>
      </c>
      <c r="V528" t="s">
        <v>52</v>
      </c>
      <c r="W528" t="s">
        <v>52</v>
      </c>
      <c r="X528" t="s">
        <v>52</v>
      </c>
      <c r="Y528" t="s">
        <v>45</v>
      </c>
      <c r="Z528" t="s">
        <v>52</v>
      </c>
      <c r="AA528" t="s">
        <v>45</v>
      </c>
      <c r="AB528" t="s">
        <v>52</v>
      </c>
      <c r="AD528" t="s">
        <v>45</v>
      </c>
      <c r="AE528" t="s">
        <v>52</v>
      </c>
      <c r="AF528" t="s">
        <v>52</v>
      </c>
      <c r="AG528" t="s">
        <v>52</v>
      </c>
      <c r="AH528" t="s">
        <v>52</v>
      </c>
      <c r="AI528" t="s">
        <v>52</v>
      </c>
      <c r="AJ528" t="s">
        <v>52</v>
      </c>
      <c r="AK528" t="s">
        <v>52</v>
      </c>
      <c r="AO528" t="s">
        <v>52</v>
      </c>
      <c r="AQ528" t="s">
        <v>408</v>
      </c>
      <c r="AR528" t="s">
        <v>52</v>
      </c>
      <c r="AZ528">
        <v>529</v>
      </c>
      <c r="BA528" t="s">
        <v>4135</v>
      </c>
      <c r="BB528">
        <v>24887132</v>
      </c>
      <c r="BC528" t="s">
        <v>568</v>
      </c>
      <c r="BD528" t="s">
        <v>569</v>
      </c>
    </row>
    <row r="529" spans="1:56" x14ac:dyDescent="0.25">
      <c r="G529" s="4">
        <v>113</v>
      </c>
      <c r="H529" s="6" t="s">
        <v>89</v>
      </c>
      <c r="I529" t="s">
        <v>5146</v>
      </c>
      <c r="J529" t="s">
        <v>4144</v>
      </c>
      <c r="L529" t="s">
        <v>4138</v>
      </c>
      <c r="M529" t="s">
        <v>5147</v>
      </c>
      <c r="N529" s="2">
        <v>3</v>
      </c>
      <c r="O529" t="s">
        <v>4150</v>
      </c>
      <c r="P529" t="s">
        <v>4147</v>
      </c>
      <c r="Q529" t="s">
        <v>52</v>
      </c>
      <c r="R529" t="s">
        <v>4147</v>
      </c>
      <c r="T529" t="s">
        <v>52</v>
      </c>
      <c r="U529" t="s">
        <v>52</v>
      </c>
      <c r="V529" t="s">
        <v>52</v>
      </c>
      <c r="W529" t="s">
        <v>52</v>
      </c>
      <c r="X529" t="s">
        <v>52</v>
      </c>
      <c r="Y529" t="s">
        <v>52</v>
      </c>
      <c r="Z529" t="s">
        <v>52</v>
      </c>
      <c r="AA529" t="s">
        <v>52</v>
      </c>
      <c r="AB529" t="s">
        <v>52</v>
      </c>
      <c r="AD529" t="s">
        <v>45</v>
      </c>
      <c r="AE529" t="s">
        <v>52</v>
      </c>
      <c r="AF529" t="s">
        <v>52</v>
      </c>
      <c r="AG529" t="s">
        <v>52</v>
      </c>
      <c r="AH529" t="s">
        <v>52</v>
      </c>
      <c r="AI529" t="s">
        <v>52</v>
      </c>
      <c r="AJ529" t="s">
        <v>52</v>
      </c>
      <c r="AK529" t="s">
        <v>52</v>
      </c>
      <c r="AO529" t="s">
        <v>52</v>
      </c>
      <c r="AQ529" t="s">
        <v>408</v>
      </c>
      <c r="AR529" t="s">
        <v>52</v>
      </c>
      <c r="AZ529">
        <v>530</v>
      </c>
      <c r="BA529" t="s">
        <v>4135</v>
      </c>
      <c r="BB529">
        <v>24887132</v>
      </c>
      <c r="BC529" t="s">
        <v>568</v>
      </c>
      <c r="BD529" t="s">
        <v>569</v>
      </c>
    </row>
    <row r="530" spans="1:56" x14ac:dyDescent="0.25">
      <c r="G530" s="4">
        <v>114</v>
      </c>
      <c r="H530" s="6" t="s">
        <v>46</v>
      </c>
      <c r="I530" t="s">
        <v>570</v>
      </c>
      <c r="J530" t="s">
        <v>4130</v>
      </c>
      <c r="L530" t="s">
        <v>4138</v>
      </c>
      <c r="M530" t="s">
        <v>5148</v>
      </c>
      <c r="N530" s="2">
        <v>47</v>
      </c>
      <c r="O530" t="s">
        <v>4150</v>
      </c>
      <c r="Q530" t="s">
        <v>52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  <c r="AJ530" t="s">
        <v>52</v>
      </c>
      <c r="AK530" t="s">
        <v>52</v>
      </c>
      <c r="AO530" t="s">
        <v>45</v>
      </c>
      <c r="AP530" s="2">
        <v>9</v>
      </c>
      <c r="AQ530" t="s">
        <v>408</v>
      </c>
      <c r="AZ530">
        <v>531</v>
      </c>
      <c r="BA530" t="s">
        <v>4135</v>
      </c>
      <c r="BB530">
        <v>24887136</v>
      </c>
      <c r="BC530" t="s">
        <v>572</v>
      </c>
      <c r="BD530" t="s">
        <v>573</v>
      </c>
    </row>
    <row r="531" spans="1:56" x14ac:dyDescent="0.25">
      <c r="G531" s="4">
        <v>114</v>
      </c>
      <c r="H531" s="6" t="s">
        <v>66</v>
      </c>
      <c r="I531" t="s">
        <v>5149</v>
      </c>
      <c r="J531" t="s">
        <v>4157</v>
      </c>
      <c r="L531" t="s">
        <v>4131</v>
      </c>
      <c r="M531" t="s">
        <v>5150</v>
      </c>
      <c r="N531" s="2">
        <v>53</v>
      </c>
      <c r="O531" t="s">
        <v>4150</v>
      </c>
      <c r="Q531" t="s">
        <v>52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  <c r="AJ531" t="s">
        <v>52</v>
      </c>
      <c r="AK531" t="s">
        <v>52</v>
      </c>
      <c r="AO531" t="s">
        <v>45</v>
      </c>
      <c r="AP531" s="2">
        <v>9</v>
      </c>
      <c r="AQ531" t="s">
        <v>4163</v>
      </c>
      <c r="AZ531">
        <v>532</v>
      </c>
      <c r="BA531" t="s">
        <v>4135</v>
      </c>
      <c r="BB531">
        <v>24887136</v>
      </c>
      <c r="BC531" t="s">
        <v>572</v>
      </c>
      <c r="BD531" t="s">
        <v>573</v>
      </c>
    </row>
    <row r="532" spans="1:56" x14ac:dyDescent="0.25">
      <c r="A532" t="s">
        <v>38</v>
      </c>
      <c r="B532" t="s">
        <v>39</v>
      </c>
      <c r="C532" t="s">
        <v>40</v>
      </c>
      <c r="D532" t="s">
        <v>176</v>
      </c>
      <c r="E532" t="s">
        <v>10132</v>
      </c>
      <c r="G532" s="4">
        <v>114</v>
      </c>
      <c r="H532" s="6" t="s">
        <v>89</v>
      </c>
      <c r="I532" t="s">
        <v>5151</v>
      </c>
      <c r="J532" t="s">
        <v>4144</v>
      </c>
      <c r="L532" t="s">
        <v>4131</v>
      </c>
      <c r="M532" t="s">
        <v>4274</v>
      </c>
      <c r="N532" s="2">
        <v>12</v>
      </c>
      <c r="O532" t="s">
        <v>4146</v>
      </c>
      <c r="P532" t="s">
        <v>4147</v>
      </c>
      <c r="Q532" t="s">
        <v>45</v>
      </c>
      <c r="R532" t="s">
        <v>45</v>
      </c>
      <c r="T532" t="s">
        <v>52</v>
      </c>
      <c r="U532" t="s">
        <v>45</v>
      </c>
      <c r="V532" t="s">
        <v>52</v>
      </c>
      <c r="W532" t="s">
        <v>45</v>
      </c>
      <c r="X532" t="s">
        <v>52</v>
      </c>
      <c r="Y532" t="s">
        <v>45</v>
      </c>
      <c r="Z532" t="s">
        <v>52</v>
      </c>
      <c r="AA532" t="s">
        <v>52</v>
      </c>
      <c r="AB532" t="s">
        <v>52</v>
      </c>
      <c r="AD532" t="s">
        <v>45</v>
      </c>
      <c r="AE532" t="s">
        <v>52</v>
      </c>
      <c r="AF532" t="s">
        <v>52</v>
      </c>
      <c r="AG532" t="s">
        <v>52</v>
      </c>
      <c r="AH532" t="s">
        <v>52</v>
      </c>
      <c r="AI532" t="s">
        <v>52</v>
      </c>
      <c r="AJ532" t="s">
        <v>52</v>
      </c>
      <c r="AK532" t="s">
        <v>52</v>
      </c>
      <c r="AM532" t="s">
        <v>4159</v>
      </c>
      <c r="AO532" t="s">
        <v>52</v>
      </c>
      <c r="AQ532" t="s">
        <v>408</v>
      </c>
      <c r="AR532" t="s">
        <v>52</v>
      </c>
      <c r="AZ532">
        <v>533</v>
      </c>
      <c r="BA532" t="s">
        <v>4135</v>
      </c>
      <c r="BB532">
        <v>24887136</v>
      </c>
      <c r="BC532" t="s">
        <v>572</v>
      </c>
      <c r="BD532" t="s">
        <v>573</v>
      </c>
    </row>
    <row r="533" spans="1:56" x14ac:dyDescent="0.25">
      <c r="A533" t="s">
        <v>38</v>
      </c>
      <c r="B533" t="s">
        <v>39</v>
      </c>
      <c r="C533" t="s">
        <v>40</v>
      </c>
      <c r="D533" t="s">
        <v>176</v>
      </c>
      <c r="E533" t="s">
        <v>10132</v>
      </c>
      <c r="G533" s="4">
        <v>114</v>
      </c>
      <c r="H533" s="6" t="s">
        <v>89</v>
      </c>
      <c r="I533" t="s">
        <v>5152</v>
      </c>
      <c r="J533" t="s">
        <v>4144</v>
      </c>
      <c r="L533" t="s">
        <v>4131</v>
      </c>
      <c r="M533" t="s">
        <v>5153</v>
      </c>
      <c r="N533" s="2">
        <v>10</v>
      </c>
      <c r="O533" t="s">
        <v>4146</v>
      </c>
      <c r="P533" t="s">
        <v>4147</v>
      </c>
      <c r="Q533" t="s">
        <v>45</v>
      </c>
      <c r="R533" t="s">
        <v>45</v>
      </c>
      <c r="T533" t="s">
        <v>52</v>
      </c>
      <c r="U533" t="s">
        <v>52</v>
      </c>
      <c r="V533" t="s">
        <v>52</v>
      </c>
      <c r="W533" t="s">
        <v>52</v>
      </c>
      <c r="X533" t="s">
        <v>52</v>
      </c>
      <c r="Y533" t="s">
        <v>45</v>
      </c>
      <c r="Z533" t="s">
        <v>52</v>
      </c>
      <c r="AA533" t="s">
        <v>52</v>
      </c>
      <c r="AB533" t="s">
        <v>52</v>
      </c>
      <c r="AD533" t="s">
        <v>45</v>
      </c>
      <c r="AE533" t="s">
        <v>52</v>
      </c>
      <c r="AF533" t="s">
        <v>52</v>
      </c>
      <c r="AG533" t="s">
        <v>52</v>
      </c>
      <c r="AH533" t="s">
        <v>52</v>
      </c>
      <c r="AI533" t="s">
        <v>52</v>
      </c>
      <c r="AJ533" t="s">
        <v>52</v>
      </c>
      <c r="AK533" t="s">
        <v>52</v>
      </c>
      <c r="AM533" t="s">
        <v>4159</v>
      </c>
      <c r="AO533" t="s">
        <v>52</v>
      </c>
      <c r="AQ533" t="s">
        <v>408</v>
      </c>
      <c r="AR533" t="s">
        <v>52</v>
      </c>
      <c r="AZ533">
        <v>534</v>
      </c>
      <c r="BA533" t="s">
        <v>4135</v>
      </c>
      <c r="BB533">
        <v>24887136</v>
      </c>
      <c r="BC533" t="s">
        <v>572</v>
      </c>
      <c r="BD533" t="s">
        <v>573</v>
      </c>
    </row>
    <row r="534" spans="1:56" x14ac:dyDescent="0.25">
      <c r="A534" t="s">
        <v>38</v>
      </c>
      <c r="B534" t="s">
        <v>39</v>
      </c>
      <c r="C534" t="s">
        <v>40</v>
      </c>
      <c r="D534" t="s">
        <v>176</v>
      </c>
      <c r="E534" t="s">
        <v>10132</v>
      </c>
      <c r="G534" s="4">
        <v>114</v>
      </c>
      <c r="H534" s="6" t="s">
        <v>89</v>
      </c>
      <c r="I534" t="s">
        <v>5154</v>
      </c>
      <c r="J534" t="s">
        <v>4144</v>
      </c>
      <c r="L534" t="s">
        <v>4131</v>
      </c>
      <c r="M534" t="s">
        <v>5155</v>
      </c>
      <c r="N534" s="2">
        <v>14</v>
      </c>
      <c r="O534" t="s">
        <v>4146</v>
      </c>
      <c r="P534" t="s">
        <v>4147</v>
      </c>
      <c r="Q534" t="s">
        <v>45</v>
      </c>
      <c r="R534" t="s">
        <v>45</v>
      </c>
      <c r="T534" t="s">
        <v>45</v>
      </c>
      <c r="U534" t="s">
        <v>45</v>
      </c>
      <c r="V534" t="s">
        <v>52</v>
      </c>
      <c r="W534" t="s">
        <v>45</v>
      </c>
      <c r="X534" t="s">
        <v>52</v>
      </c>
      <c r="Y534" t="s">
        <v>45</v>
      </c>
      <c r="Z534" t="s">
        <v>52</v>
      </c>
      <c r="AA534" t="s">
        <v>52</v>
      </c>
      <c r="AB534" t="s">
        <v>52</v>
      </c>
      <c r="AD534" t="s">
        <v>45</v>
      </c>
      <c r="AE534" t="s">
        <v>52</v>
      </c>
      <c r="AF534" t="s">
        <v>52</v>
      </c>
      <c r="AG534" t="s">
        <v>52</v>
      </c>
      <c r="AH534" t="s">
        <v>52</v>
      </c>
      <c r="AI534" t="s">
        <v>52</v>
      </c>
      <c r="AJ534" t="s">
        <v>52</v>
      </c>
      <c r="AK534" t="s">
        <v>52</v>
      </c>
      <c r="AM534" t="s">
        <v>4159</v>
      </c>
      <c r="AO534" t="s">
        <v>52</v>
      </c>
      <c r="AQ534" t="s">
        <v>408</v>
      </c>
      <c r="AR534" t="s">
        <v>52</v>
      </c>
      <c r="AZ534">
        <v>535</v>
      </c>
      <c r="BA534" t="s">
        <v>4135</v>
      </c>
      <c r="BB534">
        <v>24887136</v>
      </c>
      <c r="BC534" t="s">
        <v>572</v>
      </c>
      <c r="BD534" t="s">
        <v>573</v>
      </c>
    </row>
    <row r="535" spans="1:56" x14ac:dyDescent="0.25">
      <c r="A535" t="s">
        <v>38</v>
      </c>
      <c r="B535" t="s">
        <v>39</v>
      </c>
      <c r="C535" t="s">
        <v>40</v>
      </c>
      <c r="D535" t="s">
        <v>176</v>
      </c>
      <c r="E535" t="s">
        <v>10132</v>
      </c>
      <c r="G535" s="4">
        <v>114</v>
      </c>
      <c r="H535" s="6" t="s">
        <v>89</v>
      </c>
      <c r="I535" t="s">
        <v>5156</v>
      </c>
      <c r="J535" t="s">
        <v>4144</v>
      </c>
      <c r="L535" t="s">
        <v>4138</v>
      </c>
      <c r="M535" t="s">
        <v>5157</v>
      </c>
      <c r="N535" s="2">
        <v>17</v>
      </c>
      <c r="O535" t="s">
        <v>4146</v>
      </c>
      <c r="P535" t="s">
        <v>4147</v>
      </c>
      <c r="Q535" t="s">
        <v>45</v>
      </c>
      <c r="R535" t="s">
        <v>45</v>
      </c>
      <c r="T535" t="s">
        <v>52</v>
      </c>
      <c r="U535" t="s">
        <v>52</v>
      </c>
      <c r="V535" t="s">
        <v>52</v>
      </c>
      <c r="W535" t="s">
        <v>52</v>
      </c>
      <c r="X535" t="s">
        <v>52</v>
      </c>
      <c r="Y535" t="s">
        <v>45</v>
      </c>
      <c r="Z535" t="s">
        <v>52</v>
      </c>
      <c r="AA535" t="s">
        <v>45</v>
      </c>
      <c r="AB535" t="s">
        <v>52</v>
      </c>
      <c r="AD535" t="s">
        <v>45</v>
      </c>
      <c r="AE535" t="s">
        <v>52</v>
      </c>
      <c r="AF535" t="s">
        <v>52</v>
      </c>
      <c r="AG535" t="s">
        <v>52</v>
      </c>
      <c r="AH535" t="s">
        <v>52</v>
      </c>
      <c r="AI535" t="s">
        <v>52</v>
      </c>
      <c r="AJ535" t="s">
        <v>52</v>
      </c>
      <c r="AK535" t="s">
        <v>52</v>
      </c>
      <c r="AM535" t="s">
        <v>4159</v>
      </c>
      <c r="AN535" t="s">
        <v>52</v>
      </c>
      <c r="AO535" t="s">
        <v>45</v>
      </c>
      <c r="AP535" s="2">
        <v>1</v>
      </c>
      <c r="AQ535" t="s">
        <v>408</v>
      </c>
      <c r="AR535" t="s">
        <v>52</v>
      </c>
      <c r="AZ535">
        <v>536</v>
      </c>
      <c r="BA535" t="s">
        <v>4135</v>
      </c>
      <c r="BB535">
        <v>24887136</v>
      </c>
      <c r="BC535" t="s">
        <v>572</v>
      </c>
      <c r="BD535" t="s">
        <v>573</v>
      </c>
    </row>
    <row r="536" spans="1:56" x14ac:dyDescent="0.25">
      <c r="G536" s="4">
        <v>114</v>
      </c>
      <c r="H536" s="6" t="s">
        <v>89</v>
      </c>
      <c r="I536" t="s">
        <v>5158</v>
      </c>
      <c r="J536" t="s">
        <v>4144</v>
      </c>
      <c r="L536" t="s">
        <v>4131</v>
      </c>
      <c r="M536" t="s">
        <v>5159</v>
      </c>
      <c r="N536" s="2">
        <v>21</v>
      </c>
      <c r="O536" t="s">
        <v>4162</v>
      </c>
      <c r="Q536" t="s">
        <v>52</v>
      </c>
      <c r="AD536" t="s">
        <v>45</v>
      </c>
      <c r="AE536" t="s">
        <v>52</v>
      </c>
      <c r="AF536" t="s">
        <v>45</v>
      </c>
      <c r="AG536" t="s">
        <v>45</v>
      </c>
      <c r="AH536" t="s">
        <v>45</v>
      </c>
      <c r="AI536" t="s">
        <v>52</v>
      </c>
      <c r="AJ536" t="s">
        <v>52</v>
      </c>
      <c r="AK536" t="s">
        <v>52</v>
      </c>
      <c r="AO536" t="s">
        <v>52</v>
      </c>
      <c r="AQ536" t="s">
        <v>408</v>
      </c>
      <c r="AZ536">
        <v>537</v>
      </c>
      <c r="BA536" t="s">
        <v>4135</v>
      </c>
      <c r="BB536">
        <v>24887136</v>
      </c>
      <c r="BC536" t="s">
        <v>572</v>
      </c>
      <c r="BD536" t="s">
        <v>573</v>
      </c>
    </row>
    <row r="537" spans="1:56" x14ac:dyDescent="0.25">
      <c r="G537" s="4">
        <v>114</v>
      </c>
      <c r="H537" s="6" t="s">
        <v>89</v>
      </c>
      <c r="I537" t="s">
        <v>5160</v>
      </c>
      <c r="J537" t="s">
        <v>4144</v>
      </c>
      <c r="L537" t="s">
        <v>4131</v>
      </c>
      <c r="M537" t="s">
        <v>5161</v>
      </c>
      <c r="N537" s="2">
        <v>23</v>
      </c>
      <c r="O537" t="s">
        <v>4162</v>
      </c>
      <c r="Q537" t="s">
        <v>52</v>
      </c>
      <c r="AD537" t="s">
        <v>45</v>
      </c>
      <c r="AE537" t="s">
        <v>52</v>
      </c>
      <c r="AF537" t="s">
        <v>45</v>
      </c>
      <c r="AG537" t="s">
        <v>45</v>
      </c>
      <c r="AH537" t="s">
        <v>52</v>
      </c>
      <c r="AI537" t="s">
        <v>52</v>
      </c>
      <c r="AJ537" t="s">
        <v>52</v>
      </c>
      <c r="AK537" t="s">
        <v>52</v>
      </c>
      <c r="AO537" t="s">
        <v>52</v>
      </c>
      <c r="AQ537" t="s">
        <v>4163</v>
      </c>
      <c r="AZ537">
        <v>538</v>
      </c>
      <c r="BA537" t="s">
        <v>4135</v>
      </c>
      <c r="BB537">
        <v>24887136</v>
      </c>
      <c r="BC537" t="s">
        <v>572</v>
      </c>
      <c r="BD537" t="s">
        <v>573</v>
      </c>
    </row>
    <row r="538" spans="1:56" x14ac:dyDescent="0.25">
      <c r="G538" s="4">
        <v>114</v>
      </c>
      <c r="H538" s="6" t="s">
        <v>70</v>
      </c>
      <c r="I538" t="s">
        <v>5162</v>
      </c>
      <c r="J538" t="s">
        <v>1135</v>
      </c>
      <c r="L538" t="s">
        <v>4131</v>
      </c>
      <c r="M538" t="s">
        <v>5163</v>
      </c>
      <c r="N538" s="2">
        <v>0</v>
      </c>
      <c r="AD538" t="s">
        <v>52</v>
      </c>
      <c r="AE538" t="s">
        <v>52</v>
      </c>
      <c r="AF538" t="s">
        <v>52</v>
      </c>
      <c r="AG538" t="s">
        <v>52</v>
      </c>
      <c r="AH538" t="s">
        <v>52</v>
      </c>
      <c r="AI538" t="s">
        <v>52</v>
      </c>
      <c r="AJ538" t="s">
        <v>52</v>
      </c>
      <c r="AK538" t="s">
        <v>52</v>
      </c>
      <c r="AZ538">
        <v>539</v>
      </c>
      <c r="BA538" t="s">
        <v>4135</v>
      </c>
      <c r="BB538">
        <v>24887136</v>
      </c>
      <c r="BC538" t="s">
        <v>572</v>
      </c>
      <c r="BD538" t="s">
        <v>573</v>
      </c>
    </row>
    <row r="539" spans="1:56" x14ac:dyDescent="0.25">
      <c r="G539" s="4">
        <v>115</v>
      </c>
      <c r="H539" s="6" t="s">
        <v>46</v>
      </c>
      <c r="I539" t="s">
        <v>574</v>
      </c>
      <c r="J539" t="s">
        <v>4130</v>
      </c>
      <c r="L539" t="s">
        <v>4138</v>
      </c>
      <c r="M539" t="s">
        <v>5164</v>
      </c>
      <c r="N539" s="2">
        <v>22</v>
      </c>
      <c r="O539" t="s">
        <v>4162</v>
      </c>
      <c r="Q539" t="s">
        <v>45</v>
      </c>
      <c r="AD539" t="s">
        <v>45</v>
      </c>
      <c r="AE539" t="s">
        <v>52</v>
      </c>
      <c r="AF539" t="s">
        <v>45</v>
      </c>
      <c r="AG539" t="s">
        <v>45</v>
      </c>
      <c r="AH539" t="s">
        <v>45</v>
      </c>
      <c r="AI539" t="s">
        <v>45</v>
      </c>
      <c r="AJ539" t="s">
        <v>52</v>
      </c>
      <c r="AK539" t="s">
        <v>52</v>
      </c>
      <c r="AO539" t="s">
        <v>45</v>
      </c>
      <c r="AP539" s="2">
        <v>2</v>
      </c>
      <c r="AQ539" t="s">
        <v>408</v>
      </c>
      <c r="AZ539">
        <v>540</v>
      </c>
      <c r="BA539" t="s">
        <v>4135</v>
      </c>
      <c r="BB539">
        <v>24887138</v>
      </c>
      <c r="BC539" t="s">
        <v>576</v>
      </c>
      <c r="BD539" t="s">
        <v>577</v>
      </c>
    </row>
    <row r="540" spans="1:56" x14ac:dyDescent="0.25">
      <c r="G540" s="4">
        <v>115</v>
      </c>
      <c r="H540" s="6" t="s">
        <v>66</v>
      </c>
      <c r="I540" t="s">
        <v>5165</v>
      </c>
      <c r="J540" t="s">
        <v>4157</v>
      </c>
      <c r="L540" t="s">
        <v>4131</v>
      </c>
      <c r="M540" t="s">
        <v>5166</v>
      </c>
      <c r="N540" s="2">
        <v>29</v>
      </c>
      <c r="O540" t="s">
        <v>4162</v>
      </c>
      <c r="Q540" t="s">
        <v>45</v>
      </c>
      <c r="AD540" t="s">
        <v>45</v>
      </c>
      <c r="AE540" t="s">
        <v>52</v>
      </c>
      <c r="AF540" t="s">
        <v>45</v>
      </c>
      <c r="AG540" t="s">
        <v>45</v>
      </c>
      <c r="AH540" t="s">
        <v>45</v>
      </c>
      <c r="AI540" t="s">
        <v>45</v>
      </c>
      <c r="AJ540" t="s">
        <v>52</v>
      </c>
      <c r="AK540" t="s">
        <v>52</v>
      </c>
      <c r="AO540" t="s">
        <v>45</v>
      </c>
      <c r="AP540" s="2">
        <v>1</v>
      </c>
      <c r="AQ540" t="s">
        <v>4163</v>
      </c>
      <c r="AZ540">
        <v>541</v>
      </c>
      <c r="BA540" t="s">
        <v>4135</v>
      </c>
      <c r="BB540">
        <v>24887138</v>
      </c>
      <c r="BC540" t="s">
        <v>576</v>
      </c>
      <c r="BD540" t="s">
        <v>577</v>
      </c>
    </row>
    <row r="541" spans="1:56" x14ac:dyDescent="0.25">
      <c r="G541" s="4">
        <v>115</v>
      </c>
      <c r="H541" s="6" t="s">
        <v>89</v>
      </c>
      <c r="I541" t="s">
        <v>5167</v>
      </c>
      <c r="J541" t="s">
        <v>4144</v>
      </c>
      <c r="L541" t="s">
        <v>4138</v>
      </c>
      <c r="M541" t="s">
        <v>5168</v>
      </c>
      <c r="N541" s="2">
        <v>4</v>
      </c>
      <c r="O541" t="s">
        <v>4150</v>
      </c>
      <c r="P541" t="s">
        <v>4147</v>
      </c>
      <c r="Q541" t="s">
        <v>52</v>
      </c>
      <c r="R541" t="s">
        <v>4147</v>
      </c>
      <c r="T541" t="s">
        <v>52</v>
      </c>
      <c r="U541" t="s">
        <v>52</v>
      </c>
      <c r="V541" t="s">
        <v>52</v>
      </c>
      <c r="W541" t="s">
        <v>52</v>
      </c>
      <c r="X541" t="s">
        <v>52</v>
      </c>
      <c r="Y541" t="s">
        <v>52</v>
      </c>
      <c r="Z541" t="s">
        <v>52</v>
      </c>
      <c r="AA541" t="s">
        <v>52</v>
      </c>
      <c r="AB541" t="s">
        <v>52</v>
      </c>
      <c r="AD541" t="s">
        <v>45</v>
      </c>
      <c r="AE541" t="s">
        <v>52</v>
      </c>
      <c r="AF541" t="s">
        <v>52</v>
      </c>
      <c r="AG541" t="s">
        <v>45</v>
      </c>
      <c r="AH541" t="s">
        <v>52</v>
      </c>
      <c r="AI541" t="s">
        <v>52</v>
      </c>
      <c r="AJ541" t="s">
        <v>52</v>
      </c>
      <c r="AK541" t="s">
        <v>52</v>
      </c>
      <c r="AO541" t="s">
        <v>52</v>
      </c>
      <c r="AQ541" t="s">
        <v>408</v>
      </c>
      <c r="AR541" t="s">
        <v>52</v>
      </c>
      <c r="AZ541">
        <v>542</v>
      </c>
      <c r="BA541" t="s">
        <v>4135</v>
      </c>
      <c r="BB541">
        <v>24887138</v>
      </c>
      <c r="BC541" t="s">
        <v>576</v>
      </c>
      <c r="BD541" t="s">
        <v>577</v>
      </c>
    </row>
    <row r="542" spans="1:56" x14ac:dyDescent="0.25">
      <c r="G542" s="4">
        <v>116</v>
      </c>
      <c r="H542" s="6" t="s">
        <v>46</v>
      </c>
      <c r="I542" t="s">
        <v>578</v>
      </c>
      <c r="J542" t="s">
        <v>4130</v>
      </c>
      <c r="L542" t="s">
        <v>4138</v>
      </c>
      <c r="M542" t="s">
        <v>5169</v>
      </c>
      <c r="N542" s="2">
        <v>48</v>
      </c>
      <c r="O542" t="s">
        <v>4146</v>
      </c>
      <c r="Q542" t="s">
        <v>52</v>
      </c>
      <c r="AD542" t="s">
        <v>45</v>
      </c>
      <c r="AE542" t="s">
        <v>52</v>
      </c>
      <c r="AF542" t="s">
        <v>45</v>
      </c>
      <c r="AG542" t="s">
        <v>45</v>
      </c>
      <c r="AH542" t="s">
        <v>45</v>
      </c>
      <c r="AI542" t="s">
        <v>45</v>
      </c>
      <c r="AJ542" t="s">
        <v>45</v>
      </c>
      <c r="AK542" t="s">
        <v>52</v>
      </c>
      <c r="AO542" t="s">
        <v>45</v>
      </c>
      <c r="AP542" s="2">
        <v>10</v>
      </c>
      <c r="AQ542" t="s">
        <v>408</v>
      </c>
      <c r="AS542" t="s">
        <v>5170</v>
      </c>
      <c r="AT542" s="2">
        <v>0</v>
      </c>
      <c r="AU542" s="2">
        <v>1</v>
      </c>
      <c r="AV542" s="2">
        <v>1</v>
      </c>
      <c r="AW542" s="2">
        <v>0</v>
      </c>
      <c r="AX542" s="2">
        <v>0</v>
      </c>
      <c r="AY542" s="2">
        <v>0</v>
      </c>
      <c r="AZ542">
        <v>543</v>
      </c>
      <c r="BA542" t="s">
        <v>4135</v>
      </c>
      <c r="BB542">
        <v>24887140</v>
      </c>
      <c r="BC542" t="s">
        <v>580</v>
      </c>
      <c r="BD542" t="s">
        <v>581</v>
      </c>
    </row>
    <row r="543" spans="1:56" x14ac:dyDescent="0.25">
      <c r="G543" s="4">
        <v>116</v>
      </c>
      <c r="H543" s="6" t="s">
        <v>66</v>
      </c>
      <c r="I543" t="s">
        <v>5171</v>
      </c>
      <c r="J543" t="s">
        <v>4157</v>
      </c>
      <c r="L543" t="s">
        <v>4131</v>
      </c>
      <c r="M543" t="s">
        <v>5172</v>
      </c>
      <c r="N543" s="2">
        <v>54</v>
      </c>
      <c r="O543" t="s">
        <v>4146</v>
      </c>
      <c r="Q543" t="s">
        <v>52</v>
      </c>
      <c r="AD543" t="s">
        <v>45</v>
      </c>
      <c r="AE543" t="s">
        <v>52</v>
      </c>
      <c r="AF543" t="s">
        <v>45</v>
      </c>
      <c r="AG543" t="s">
        <v>45</v>
      </c>
      <c r="AH543" t="s">
        <v>45</v>
      </c>
      <c r="AI543" t="s">
        <v>45</v>
      </c>
      <c r="AJ543" t="s">
        <v>52</v>
      </c>
      <c r="AK543" t="s">
        <v>52</v>
      </c>
      <c r="AO543" t="s">
        <v>45</v>
      </c>
      <c r="AP543" s="2">
        <v>11</v>
      </c>
      <c r="AQ543" t="s">
        <v>408</v>
      </c>
      <c r="AS543" t="s">
        <v>4290</v>
      </c>
      <c r="AT543" s="2">
        <v>0</v>
      </c>
      <c r="AU543" s="2">
        <v>1</v>
      </c>
      <c r="AV543" s="2">
        <v>0</v>
      </c>
      <c r="AW543" s="2">
        <v>0</v>
      </c>
      <c r="AX543" s="2">
        <v>0</v>
      </c>
      <c r="AY543" s="2">
        <v>0</v>
      </c>
      <c r="AZ543">
        <v>544</v>
      </c>
      <c r="BA543" t="s">
        <v>4135</v>
      </c>
      <c r="BB543">
        <v>24887140</v>
      </c>
      <c r="BC543" t="s">
        <v>580</v>
      </c>
      <c r="BD543" t="s">
        <v>581</v>
      </c>
    </row>
    <row r="544" spans="1:56" x14ac:dyDescent="0.25">
      <c r="A544" t="s">
        <v>38</v>
      </c>
      <c r="B544" t="s">
        <v>39</v>
      </c>
      <c r="C544" t="s">
        <v>40</v>
      </c>
      <c r="D544" t="s">
        <v>219</v>
      </c>
      <c r="E544" t="s">
        <v>10132</v>
      </c>
      <c r="G544" s="4">
        <v>116</v>
      </c>
      <c r="H544" s="6" t="s">
        <v>89</v>
      </c>
      <c r="I544" t="s">
        <v>5173</v>
      </c>
      <c r="J544" t="s">
        <v>4144</v>
      </c>
      <c r="L544" t="s">
        <v>4138</v>
      </c>
      <c r="M544" t="s">
        <v>5174</v>
      </c>
      <c r="N544" s="2">
        <v>16</v>
      </c>
      <c r="O544" t="s">
        <v>4146</v>
      </c>
      <c r="P544" t="s">
        <v>4147</v>
      </c>
      <c r="Q544" t="s">
        <v>45</v>
      </c>
      <c r="R544" t="s">
        <v>45</v>
      </c>
      <c r="T544" t="s">
        <v>52</v>
      </c>
      <c r="U544" t="s">
        <v>52</v>
      </c>
      <c r="V544" t="s">
        <v>52</v>
      </c>
      <c r="W544" t="s">
        <v>52</v>
      </c>
      <c r="X544" t="s">
        <v>52</v>
      </c>
      <c r="Y544" t="s">
        <v>52</v>
      </c>
      <c r="Z544" t="s">
        <v>52</v>
      </c>
      <c r="AA544" t="s">
        <v>52</v>
      </c>
      <c r="AB544" t="s">
        <v>52</v>
      </c>
      <c r="AD544" t="s">
        <v>45</v>
      </c>
      <c r="AE544" t="s">
        <v>52</v>
      </c>
      <c r="AF544" t="s">
        <v>52</v>
      </c>
      <c r="AG544" t="s">
        <v>45</v>
      </c>
      <c r="AH544" t="s">
        <v>52</v>
      </c>
      <c r="AI544" t="s">
        <v>52</v>
      </c>
      <c r="AJ544" t="s">
        <v>52</v>
      </c>
      <c r="AK544" t="s">
        <v>52</v>
      </c>
      <c r="AM544" t="s">
        <v>4159</v>
      </c>
      <c r="AN544" t="s">
        <v>52</v>
      </c>
      <c r="AO544" t="s">
        <v>52</v>
      </c>
      <c r="AQ544" t="s">
        <v>408</v>
      </c>
      <c r="AR544" t="s">
        <v>52</v>
      </c>
      <c r="AS544" t="s">
        <v>5170</v>
      </c>
      <c r="AT544" s="2">
        <v>0</v>
      </c>
      <c r="AU544" s="2">
        <v>1</v>
      </c>
      <c r="AV544" s="2">
        <v>1</v>
      </c>
      <c r="AW544" s="2">
        <v>0</v>
      </c>
      <c r="AX544" s="2">
        <v>0</v>
      </c>
      <c r="AY544" s="2">
        <v>0</v>
      </c>
      <c r="AZ544">
        <v>545</v>
      </c>
      <c r="BA544" t="s">
        <v>4135</v>
      </c>
      <c r="BB544">
        <v>24887140</v>
      </c>
      <c r="BC544" t="s">
        <v>580</v>
      </c>
      <c r="BD544" t="s">
        <v>581</v>
      </c>
    </row>
    <row r="545" spans="1:56" x14ac:dyDescent="0.25">
      <c r="A545" t="s">
        <v>38</v>
      </c>
      <c r="B545" t="s">
        <v>39</v>
      </c>
      <c r="C545" t="s">
        <v>40</v>
      </c>
      <c r="D545" t="s">
        <v>219</v>
      </c>
      <c r="E545" t="s">
        <v>10132</v>
      </c>
      <c r="G545" s="4">
        <v>116</v>
      </c>
      <c r="H545" s="6" t="s">
        <v>89</v>
      </c>
      <c r="I545" t="s">
        <v>5175</v>
      </c>
      <c r="J545" t="s">
        <v>4144</v>
      </c>
      <c r="L545" t="s">
        <v>4131</v>
      </c>
      <c r="M545" t="s">
        <v>5176</v>
      </c>
      <c r="N545" s="2">
        <v>13</v>
      </c>
      <c r="O545" t="s">
        <v>4146</v>
      </c>
      <c r="P545" t="s">
        <v>4147</v>
      </c>
      <c r="Q545" t="s">
        <v>45</v>
      </c>
      <c r="R545" t="s">
        <v>4343</v>
      </c>
      <c r="T545" t="s">
        <v>45</v>
      </c>
      <c r="U545" t="s">
        <v>45</v>
      </c>
      <c r="V545" t="s">
        <v>45</v>
      </c>
      <c r="W545" t="s">
        <v>45</v>
      </c>
      <c r="X545" t="s">
        <v>52</v>
      </c>
      <c r="Y545" t="s">
        <v>45</v>
      </c>
      <c r="Z545" t="s">
        <v>52</v>
      </c>
      <c r="AA545" t="s">
        <v>52</v>
      </c>
      <c r="AB545" t="s">
        <v>52</v>
      </c>
      <c r="AD545" t="s">
        <v>45</v>
      </c>
      <c r="AE545" t="s">
        <v>52</v>
      </c>
      <c r="AF545" t="s">
        <v>52</v>
      </c>
      <c r="AG545" t="s">
        <v>45</v>
      </c>
      <c r="AH545" t="s">
        <v>52</v>
      </c>
      <c r="AI545" t="s">
        <v>52</v>
      </c>
      <c r="AJ545" t="s">
        <v>52</v>
      </c>
      <c r="AK545" t="s">
        <v>52</v>
      </c>
      <c r="AM545" t="s">
        <v>4159</v>
      </c>
      <c r="AO545" t="s">
        <v>52</v>
      </c>
      <c r="AQ545" t="s">
        <v>408</v>
      </c>
      <c r="AR545" t="s">
        <v>52</v>
      </c>
      <c r="AS545" t="s">
        <v>202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1</v>
      </c>
      <c r="AZ545">
        <v>546</v>
      </c>
      <c r="BA545" t="s">
        <v>4135</v>
      </c>
      <c r="BB545">
        <v>24887140</v>
      </c>
      <c r="BC545" t="s">
        <v>580</v>
      </c>
      <c r="BD545" t="s">
        <v>581</v>
      </c>
    </row>
    <row r="546" spans="1:56" x14ac:dyDescent="0.25">
      <c r="G546" s="4">
        <v>117</v>
      </c>
      <c r="H546" s="6" t="s">
        <v>46</v>
      </c>
      <c r="I546" t="s">
        <v>582</v>
      </c>
      <c r="J546" t="s">
        <v>4130</v>
      </c>
      <c r="L546" t="s">
        <v>4138</v>
      </c>
      <c r="M546" t="s">
        <v>5177</v>
      </c>
      <c r="N546" s="2">
        <v>34</v>
      </c>
      <c r="O546" t="s">
        <v>4181</v>
      </c>
      <c r="Q546" t="s">
        <v>52</v>
      </c>
      <c r="AD546" t="s">
        <v>45</v>
      </c>
      <c r="AE546" t="s">
        <v>52</v>
      </c>
      <c r="AF546" t="s">
        <v>45</v>
      </c>
      <c r="AG546" t="s">
        <v>45</v>
      </c>
      <c r="AH546" t="s">
        <v>45</v>
      </c>
      <c r="AI546" t="s">
        <v>45</v>
      </c>
      <c r="AJ546" t="s">
        <v>52</v>
      </c>
      <c r="AK546" t="s">
        <v>52</v>
      </c>
      <c r="AO546" t="s">
        <v>45</v>
      </c>
      <c r="AP546" s="2">
        <v>1</v>
      </c>
      <c r="AQ546" t="s">
        <v>408</v>
      </c>
      <c r="AS546" t="s">
        <v>5178</v>
      </c>
      <c r="AT546" s="2">
        <v>0</v>
      </c>
      <c r="AU546" s="2">
        <v>0</v>
      </c>
      <c r="AV546" s="2">
        <v>1</v>
      </c>
      <c r="AW546" s="2">
        <v>1</v>
      </c>
      <c r="AX546" s="2">
        <v>0</v>
      </c>
      <c r="AY546" s="2">
        <v>1</v>
      </c>
      <c r="AZ546">
        <v>547</v>
      </c>
      <c r="BA546" t="s">
        <v>4135</v>
      </c>
      <c r="BB546">
        <v>24887141</v>
      </c>
      <c r="BC546" t="s">
        <v>585</v>
      </c>
      <c r="BD546" t="s">
        <v>586</v>
      </c>
    </row>
    <row r="547" spans="1:56" x14ac:dyDescent="0.25">
      <c r="G547" s="4">
        <v>117</v>
      </c>
      <c r="H547" s="6" t="s">
        <v>66</v>
      </c>
      <c r="I547" t="s">
        <v>5179</v>
      </c>
      <c r="J547" t="s">
        <v>4157</v>
      </c>
      <c r="L547" t="s">
        <v>4131</v>
      </c>
      <c r="M547" t="s">
        <v>5180</v>
      </c>
      <c r="N547" s="2">
        <v>29</v>
      </c>
      <c r="O547" t="s">
        <v>4162</v>
      </c>
      <c r="Q547" t="s">
        <v>45</v>
      </c>
      <c r="AD547" t="s">
        <v>45</v>
      </c>
      <c r="AE547" t="s">
        <v>52</v>
      </c>
      <c r="AF547" t="s">
        <v>45</v>
      </c>
      <c r="AG547" t="s">
        <v>45</v>
      </c>
      <c r="AH547" t="s">
        <v>45</v>
      </c>
      <c r="AI547" t="s">
        <v>45</v>
      </c>
      <c r="AJ547" t="s">
        <v>52</v>
      </c>
      <c r="AK547" t="s">
        <v>52</v>
      </c>
      <c r="AO547" t="s">
        <v>45</v>
      </c>
      <c r="AP547" s="2">
        <v>2</v>
      </c>
      <c r="AQ547" t="s">
        <v>4163</v>
      </c>
      <c r="AS547" t="s">
        <v>202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1</v>
      </c>
      <c r="AZ547">
        <v>548</v>
      </c>
      <c r="BA547" t="s">
        <v>4135</v>
      </c>
      <c r="BB547">
        <v>24887141</v>
      </c>
      <c r="BC547" t="s">
        <v>585</v>
      </c>
      <c r="BD547" t="s">
        <v>586</v>
      </c>
    </row>
    <row r="548" spans="1:56" x14ac:dyDescent="0.25">
      <c r="G548" s="4">
        <v>117</v>
      </c>
      <c r="H548" s="6" t="s">
        <v>89</v>
      </c>
      <c r="I548" t="s">
        <v>5181</v>
      </c>
      <c r="J548" t="s">
        <v>4144</v>
      </c>
      <c r="L548" t="s">
        <v>4138</v>
      </c>
      <c r="M548" t="s">
        <v>5182</v>
      </c>
      <c r="N548" s="2">
        <v>0</v>
      </c>
      <c r="O548" t="s">
        <v>4150</v>
      </c>
      <c r="P548" t="s">
        <v>4147</v>
      </c>
      <c r="Q548" t="s">
        <v>52</v>
      </c>
      <c r="R548" t="s">
        <v>4147</v>
      </c>
      <c r="T548" t="s">
        <v>52</v>
      </c>
      <c r="U548" t="s">
        <v>52</v>
      </c>
      <c r="V548" t="s">
        <v>52</v>
      </c>
      <c r="W548" t="s">
        <v>52</v>
      </c>
      <c r="X548" t="s">
        <v>52</v>
      </c>
      <c r="Y548" t="s">
        <v>52</v>
      </c>
      <c r="Z548" t="s">
        <v>52</v>
      </c>
      <c r="AA548" t="s">
        <v>52</v>
      </c>
      <c r="AB548" t="s">
        <v>52</v>
      </c>
      <c r="AD548" t="s">
        <v>45</v>
      </c>
      <c r="AE548" t="s">
        <v>52</v>
      </c>
      <c r="AF548" t="s">
        <v>52</v>
      </c>
      <c r="AG548" t="s">
        <v>45</v>
      </c>
      <c r="AH548" t="s">
        <v>52</v>
      </c>
      <c r="AI548" t="s">
        <v>52</v>
      </c>
      <c r="AJ548" t="s">
        <v>52</v>
      </c>
      <c r="AK548" t="s">
        <v>52</v>
      </c>
      <c r="AO548" t="s">
        <v>52</v>
      </c>
      <c r="AQ548" t="s">
        <v>408</v>
      </c>
      <c r="AR548" t="s">
        <v>52</v>
      </c>
      <c r="AZ548">
        <v>549</v>
      </c>
      <c r="BA548" t="s">
        <v>4135</v>
      </c>
      <c r="BB548">
        <v>24887141</v>
      </c>
      <c r="BC548" t="s">
        <v>585</v>
      </c>
      <c r="BD548" t="s">
        <v>586</v>
      </c>
    </row>
    <row r="549" spans="1:56" x14ac:dyDescent="0.25">
      <c r="G549" s="4">
        <v>118</v>
      </c>
      <c r="H549" s="6" t="s">
        <v>46</v>
      </c>
      <c r="I549" t="s">
        <v>5183</v>
      </c>
      <c r="J549" t="s">
        <v>4130</v>
      </c>
      <c r="L549" t="s">
        <v>4138</v>
      </c>
      <c r="M549" t="s">
        <v>5184</v>
      </c>
      <c r="N549" s="2">
        <v>43</v>
      </c>
      <c r="O549" t="s">
        <v>4146</v>
      </c>
      <c r="Q549" t="s">
        <v>52</v>
      </c>
      <c r="AD549" t="s">
        <v>45</v>
      </c>
      <c r="AE549" t="s">
        <v>52</v>
      </c>
      <c r="AF549" t="s">
        <v>45</v>
      </c>
      <c r="AG549" t="s">
        <v>45</v>
      </c>
      <c r="AH549" t="s">
        <v>45</v>
      </c>
      <c r="AI549" t="s">
        <v>45</v>
      </c>
      <c r="AJ549" t="s">
        <v>52</v>
      </c>
      <c r="AK549" t="s">
        <v>52</v>
      </c>
      <c r="AO549" t="s">
        <v>45</v>
      </c>
      <c r="AP549" s="2">
        <v>7</v>
      </c>
      <c r="AQ549" t="s">
        <v>408</v>
      </c>
      <c r="AZ549">
        <v>550</v>
      </c>
      <c r="BA549" t="s">
        <v>4135</v>
      </c>
      <c r="BB549">
        <v>24887143</v>
      </c>
      <c r="BC549" t="s">
        <v>589</v>
      </c>
      <c r="BD549" t="s">
        <v>590</v>
      </c>
    </row>
    <row r="550" spans="1:56" x14ac:dyDescent="0.25">
      <c r="G550" s="4">
        <v>118</v>
      </c>
      <c r="H550" s="6" t="s">
        <v>66</v>
      </c>
      <c r="I550" t="s">
        <v>5185</v>
      </c>
      <c r="J550" t="s">
        <v>4157</v>
      </c>
      <c r="L550" t="s">
        <v>4131</v>
      </c>
      <c r="M550" t="s">
        <v>5186</v>
      </c>
      <c r="N550" s="2">
        <v>43</v>
      </c>
      <c r="O550" t="s">
        <v>4146</v>
      </c>
      <c r="Q550" t="s">
        <v>52</v>
      </c>
      <c r="AD550" t="s">
        <v>45</v>
      </c>
      <c r="AE550" t="s">
        <v>52</v>
      </c>
      <c r="AF550" t="s">
        <v>45</v>
      </c>
      <c r="AG550" t="s">
        <v>45</v>
      </c>
      <c r="AH550" t="s">
        <v>45</v>
      </c>
      <c r="AI550" t="s">
        <v>45</v>
      </c>
      <c r="AJ550" t="s">
        <v>52</v>
      </c>
      <c r="AK550" t="s">
        <v>52</v>
      </c>
      <c r="AO550" t="s">
        <v>45</v>
      </c>
      <c r="AP550" s="2">
        <v>7</v>
      </c>
      <c r="AQ550" t="s">
        <v>4163</v>
      </c>
      <c r="AS550" t="s">
        <v>202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</v>
      </c>
      <c r="AZ550">
        <v>551</v>
      </c>
      <c r="BA550" t="s">
        <v>4135</v>
      </c>
      <c r="BB550">
        <v>24887143</v>
      </c>
      <c r="BC550" t="s">
        <v>589</v>
      </c>
      <c r="BD550" t="s">
        <v>590</v>
      </c>
    </row>
    <row r="551" spans="1:56" x14ac:dyDescent="0.25">
      <c r="A551" t="s">
        <v>38</v>
      </c>
      <c r="B551" t="s">
        <v>39</v>
      </c>
      <c r="C551" t="s">
        <v>40</v>
      </c>
      <c r="D551" t="s">
        <v>244</v>
      </c>
      <c r="E551" t="s">
        <v>10132</v>
      </c>
      <c r="G551" s="4">
        <v>118</v>
      </c>
      <c r="H551" s="6" t="s">
        <v>89</v>
      </c>
      <c r="I551" t="s">
        <v>5187</v>
      </c>
      <c r="J551" t="s">
        <v>4144</v>
      </c>
      <c r="L551" t="s">
        <v>4131</v>
      </c>
      <c r="M551" t="s">
        <v>5188</v>
      </c>
      <c r="N551" s="2">
        <v>16</v>
      </c>
      <c r="O551" t="s">
        <v>4146</v>
      </c>
      <c r="P551" t="s">
        <v>4179</v>
      </c>
      <c r="Q551" t="s">
        <v>45</v>
      </c>
      <c r="R551" t="s">
        <v>4343</v>
      </c>
      <c r="T551" t="s">
        <v>45</v>
      </c>
      <c r="U551" t="s">
        <v>45</v>
      </c>
      <c r="V551" t="s">
        <v>45</v>
      </c>
      <c r="W551" t="s">
        <v>45</v>
      </c>
      <c r="X551" t="s">
        <v>52</v>
      </c>
      <c r="Y551" t="s">
        <v>45</v>
      </c>
      <c r="Z551" t="s">
        <v>52</v>
      </c>
      <c r="AA551" t="s">
        <v>45</v>
      </c>
      <c r="AB551" t="s">
        <v>52</v>
      </c>
      <c r="AD551" t="s">
        <v>45</v>
      </c>
      <c r="AE551" t="s">
        <v>52</v>
      </c>
      <c r="AF551" t="s">
        <v>52</v>
      </c>
      <c r="AG551" t="s">
        <v>45</v>
      </c>
      <c r="AH551" t="s">
        <v>52</v>
      </c>
      <c r="AJ551" t="s">
        <v>52</v>
      </c>
      <c r="AK551" t="s">
        <v>52</v>
      </c>
      <c r="AM551" t="s">
        <v>4159</v>
      </c>
      <c r="AO551" t="s">
        <v>52</v>
      </c>
      <c r="AQ551" t="s">
        <v>408</v>
      </c>
      <c r="AR551" t="s">
        <v>52</v>
      </c>
      <c r="AZ551">
        <v>552</v>
      </c>
      <c r="BA551" t="s">
        <v>4135</v>
      </c>
      <c r="BB551">
        <v>24887143</v>
      </c>
      <c r="BC551" t="s">
        <v>589</v>
      </c>
      <c r="BD551" t="s">
        <v>590</v>
      </c>
    </row>
    <row r="552" spans="1:56" x14ac:dyDescent="0.25">
      <c r="A552" t="s">
        <v>38</v>
      </c>
      <c r="B552" t="s">
        <v>39</v>
      </c>
      <c r="C552" t="s">
        <v>40</v>
      </c>
      <c r="D552" t="s">
        <v>244</v>
      </c>
      <c r="E552" t="s">
        <v>10132</v>
      </c>
      <c r="G552" s="4">
        <v>118</v>
      </c>
      <c r="H552" s="6" t="s">
        <v>89</v>
      </c>
      <c r="I552" t="s">
        <v>5189</v>
      </c>
      <c r="J552" t="s">
        <v>4144</v>
      </c>
      <c r="L552" t="s">
        <v>4138</v>
      </c>
      <c r="M552" t="s">
        <v>5190</v>
      </c>
      <c r="N552" s="2">
        <v>14</v>
      </c>
      <c r="O552" t="s">
        <v>4146</v>
      </c>
      <c r="P552" t="s">
        <v>4197</v>
      </c>
      <c r="Q552" t="s">
        <v>45</v>
      </c>
      <c r="R552" t="s">
        <v>4343</v>
      </c>
      <c r="T552" t="s">
        <v>52</v>
      </c>
      <c r="U552" t="s">
        <v>52</v>
      </c>
      <c r="V552" t="s">
        <v>52</v>
      </c>
      <c r="W552" t="s">
        <v>52</v>
      </c>
      <c r="X552" t="s">
        <v>52</v>
      </c>
      <c r="Y552" t="s">
        <v>45</v>
      </c>
      <c r="Z552" t="s">
        <v>52</v>
      </c>
      <c r="AA552" t="s">
        <v>52</v>
      </c>
      <c r="AB552" t="s">
        <v>52</v>
      </c>
      <c r="AD552" t="s">
        <v>45</v>
      </c>
      <c r="AE552" t="s">
        <v>52</v>
      </c>
      <c r="AF552" t="s">
        <v>52</v>
      </c>
      <c r="AG552" t="s">
        <v>52</v>
      </c>
      <c r="AH552" t="s">
        <v>52</v>
      </c>
      <c r="AI552" t="s">
        <v>52</v>
      </c>
      <c r="AJ552" t="s">
        <v>52</v>
      </c>
      <c r="AK552" t="s">
        <v>52</v>
      </c>
      <c r="AM552" t="s">
        <v>4159</v>
      </c>
      <c r="AN552" t="s">
        <v>52</v>
      </c>
      <c r="AO552" t="s">
        <v>52</v>
      </c>
      <c r="AQ552" t="s">
        <v>408</v>
      </c>
      <c r="AR552" t="s">
        <v>52</v>
      </c>
      <c r="AZ552">
        <v>553</v>
      </c>
      <c r="BA552" t="s">
        <v>4135</v>
      </c>
      <c r="BB552">
        <v>24887143</v>
      </c>
      <c r="BC552" t="s">
        <v>589</v>
      </c>
      <c r="BD552" t="s">
        <v>590</v>
      </c>
    </row>
    <row r="553" spans="1:56" x14ac:dyDescent="0.25">
      <c r="A553" t="s">
        <v>38</v>
      </c>
      <c r="B553" t="s">
        <v>39</v>
      </c>
      <c r="C553" t="s">
        <v>40</v>
      </c>
      <c r="D553" t="s">
        <v>244</v>
      </c>
      <c r="E553" t="s">
        <v>10132</v>
      </c>
      <c r="G553" s="4">
        <v>118</v>
      </c>
      <c r="H553" s="6" t="s">
        <v>89</v>
      </c>
      <c r="I553" t="s">
        <v>5191</v>
      </c>
      <c r="J553" t="s">
        <v>4144</v>
      </c>
      <c r="L553" t="s">
        <v>4131</v>
      </c>
      <c r="M553" t="s">
        <v>5192</v>
      </c>
      <c r="N553" s="2">
        <v>12</v>
      </c>
      <c r="O553" t="s">
        <v>4146</v>
      </c>
      <c r="P553" t="s">
        <v>4179</v>
      </c>
      <c r="Q553" t="s">
        <v>45</v>
      </c>
      <c r="R553" t="s">
        <v>4343</v>
      </c>
      <c r="T553" t="s">
        <v>45</v>
      </c>
      <c r="U553" t="s">
        <v>45</v>
      </c>
      <c r="V553" t="s">
        <v>52</v>
      </c>
      <c r="W553" t="s">
        <v>45</v>
      </c>
      <c r="X553" t="s">
        <v>52</v>
      </c>
      <c r="Y553" t="s">
        <v>45</v>
      </c>
      <c r="Z553" t="s">
        <v>52</v>
      </c>
      <c r="AA553" t="s">
        <v>52</v>
      </c>
      <c r="AB553" t="s">
        <v>52</v>
      </c>
      <c r="AD553" t="s">
        <v>45</v>
      </c>
      <c r="AE553" t="s">
        <v>52</v>
      </c>
      <c r="AF553" t="s">
        <v>52</v>
      </c>
      <c r="AG553" t="s">
        <v>52</v>
      </c>
      <c r="AH553" t="s">
        <v>52</v>
      </c>
      <c r="AI553" t="s">
        <v>52</v>
      </c>
      <c r="AJ553" t="s">
        <v>52</v>
      </c>
      <c r="AK553" t="s">
        <v>52</v>
      </c>
      <c r="AM553" t="s">
        <v>4159</v>
      </c>
      <c r="AO553" t="s">
        <v>52</v>
      </c>
      <c r="AQ553" t="s">
        <v>408</v>
      </c>
      <c r="AR553" t="s">
        <v>52</v>
      </c>
      <c r="AZ553">
        <v>554</v>
      </c>
      <c r="BA553" t="s">
        <v>4135</v>
      </c>
      <c r="BB553">
        <v>24887143</v>
      </c>
      <c r="BC553" t="s">
        <v>589</v>
      </c>
      <c r="BD553" t="s">
        <v>590</v>
      </c>
    </row>
    <row r="554" spans="1:56" x14ac:dyDescent="0.25">
      <c r="G554" s="4">
        <v>119</v>
      </c>
      <c r="H554" s="6" t="s">
        <v>46</v>
      </c>
      <c r="I554" t="s">
        <v>592</v>
      </c>
      <c r="J554" t="s">
        <v>4130</v>
      </c>
      <c r="L554" t="s">
        <v>4138</v>
      </c>
      <c r="M554" t="s">
        <v>5193</v>
      </c>
      <c r="N554" s="2">
        <v>23</v>
      </c>
      <c r="O554" t="s">
        <v>4140</v>
      </c>
      <c r="Q554" t="s">
        <v>52</v>
      </c>
      <c r="AD554" t="s">
        <v>45</v>
      </c>
      <c r="AE554" t="s">
        <v>52</v>
      </c>
      <c r="AF554" t="s">
        <v>52</v>
      </c>
      <c r="AG554" t="s">
        <v>45</v>
      </c>
      <c r="AH554" t="s">
        <v>52</v>
      </c>
      <c r="AI554" t="s">
        <v>45</v>
      </c>
      <c r="AJ554" t="s">
        <v>52</v>
      </c>
      <c r="AK554" t="s">
        <v>52</v>
      </c>
      <c r="AO554" t="s">
        <v>45</v>
      </c>
      <c r="AP554" s="2">
        <v>2</v>
      </c>
      <c r="AQ554" t="s">
        <v>408</v>
      </c>
      <c r="AZ554">
        <v>555</v>
      </c>
      <c r="BA554" t="s">
        <v>4135</v>
      </c>
      <c r="BB554">
        <v>24887146</v>
      </c>
      <c r="BC554" t="s">
        <v>593</v>
      </c>
      <c r="BD554" t="s">
        <v>594</v>
      </c>
    </row>
    <row r="555" spans="1:56" x14ac:dyDescent="0.25">
      <c r="G555" s="4">
        <v>119</v>
      </c>
      <c r="H555" s="6" t="s">
        <v>66</v>
      </c>
      <c r="I555" t="s">
        <v>5194</v>
      </c>
      <c r="J555" t="s">
        <v>4157</v>
      </c>
      <c r="L555" t="s">
        <v>4131</v>
      </c>
      <c r="M555" t="s">
        <v>5195</v>
      </c>
      <c r="N555" s="2">
        <v>30</v>
      </c>
      <c r="O555" t="s">
        <v>4146</v>
      </c>
      <c r="Q555" t="s">
        <v>52</v>
      </c>
      <c r="AD555" t="s">
        <v>45</v>
      </c>
      <c r="AE555" t="s">
        <v>52</v>
      </c>
      <c r="AF555" t="s">
        <v>45</v>
      </c>
      <c r="AG555" t="s">
        <v>45</v>
      </c>
      <c r="AH555" t="s">
        <v>45</v>
      </c>
      <c r="AI555" t="s">
        <v>45</v>
      </c>
      <c r="AJ555" t="s">
        <v>52</v>
      </c>
      <c r="AK555" t="s">
        <v>52</v>
      </c>
      <c r="AO555" t="s">
        <v>45</v>
      </c>
      <c r="AP555" s="2">
        <v>2</v>
      </c>
      <c r="AQ555" t="s">
        <v>408</v>
      </c>
      <c r="AZ555">
        <v>556</v>
      </c>
      <c r="BA555" t="s">
        <v>4135</v>
      </c>
      <c r="BB555">
        <v>24887146</v>
      </c>
      <c r="BC555" t="s">
        <v>593</v>
      </c>
      <c r="BD555" t="s">
        <v>594</v>
      </c>
    </row>
    <row r="556" spans="1:56" x14ac:dyDescent="0.25">
      <c r="A556" t="s">
        <v>38</v>
      </c>
      <c r="B556" t="s">
        <v>39</v>
      </c>
      <c r="C556" t="s">
        <v>40</v>
      </c>
      <c r="D556" t="s">
        <v>591</v>
      </c>
      <c r="E556" t="s">
        <v>10132</v>
      </c>
      <c r="G556" s="4">
        <v>119</v>
      </c>
      <c r="H556" s="6" t="s">
        <v>89</v>
      </c>
      <c r="I556" t="s">
        <v>5196</v>
      </c>
      <c r="J556" t="s">
        <v>4144</v>
      </c>
      <c r="L556" t="s">
        <v>4131</v>
      </c>
      <c r="M556" t="s">
        <v>5197</v>
      </c>
      <c r="N556" s="2">
        <v>5</v>
      </c>
      <c r="O556" t="s">
        <v>4134</v>
      </c>
      <c r="P556" t="s">
        <v>4147</v>
      </c>
      <c r="Q556" t="s">
        <v>45</v>
      </c>
      <c r="R556" t="s">
        <v>45</v>
      </c>
      <c r="T556" t="s">
        <v>52</v>
      </c>
      <c r="U556" t="s">
        <v>52</v>
      </c>
      <c r="V556" t="s">
        <v>52</v>
      </c>
      <c r="W556" t="s">
        <v>52</v>
      </c>
      <c r="X556" t="s">
        <v>52</v>
      </c>
      <c r="Y556" t="s">
        <v>52</v>
      </c>
      <c r="Z556" t="s">
        <v>52</v>
      </c>
      <c r="AA556" t="s">
        <v>52</v>
      </c>
      <c r="AB556" t="s">
        <v>52</v>
      </c>
      <c r="AD556" t="s">
        <v>45</v>
      </c>
      <c r="AE556" t="s">
        <v>52</v>
      </c>
      <c r="AF556" t="s">
        <v>52</v>
      </c>
      <c r="AG556" t="s">
        <v>52</v>
      </c>
      <c r="AH556" t="s">
        <v>52</v>
      </c>
      <c r="AI556" t="s">
        <v>52</v>
      </c>
      <c r="AJ556" t="s">
        <v>52</v>
      </c>
      <c r="AK556" t="s">
        <v>52</v>
      </c>
      <c r="AO556" t="s">
        <v>52</v>
      </c>
      <c r="AQ556" t="s">
        <v>408</v>
      </c>
      <c r="AR556" t="s">
        <v>52</v>
      </c>
      <c r="AZ556">
        <v>557</v>
      </c>
      <c r="BA556" t="s">
        <v>4135</v>
      </c>
      <c r="BB556">
        <v>24887146</v>
      </c>
      <c r="BC556" t="s">
        <v>593</v>
      </c>
      <c r="BD556" t="s">
        <v>594</v>
      </c>
    </row>
    <row r="557" spans="1:56" x14ac:dyDescent="0.25">
      <c r="G557" s="4">
        <v>119</v>
      </c>
      <c r="H557" s="6" t="s">
        <v>89</v>
      </c>
      <c r="I557" t="s">
        <v>5198</v>
      </c>
      <c r="J557" t="s">
        <v>4144</v>
      </c>
      <c r="L557" t="s">
        <v>4131</v>
      </c>
      <c r="M557" t="s">
        <v>5199</v>
      </c>
      <c r="N557" s="2">
        <v>3</v>
      </c>
      <c r="O557" t="s">
        <v>4150</v>
      </c>
      <c r="P557" t="s">
        <v>4147</v>
      </c>
      <c r="Q557" t="s">
        <v>52</v>
      </c>
      <c r="R557" t="s">
        <v>4147</v>
      </c>
      <c r="T557" t="s">
        <v>52</v>
      </c>
      <c r="U557" t="s">
        <v>52</v>
      </c>
      <c r="V557" t="s">
        <v>52</v>
      </c>
      <c r="W557" t="s">
        <v>52</v>
      </c>
      <c r="X557" t="s">
        <v>52</v>
      </c>
      <c r="Y557" t="s">
        <v>52</v>
      </c>
      <c r="Z557" t="s">
        <v>52</v>
      </c>
      <c r="AA557" t="s">
        <v>52</v>
      </c>
      <c r="AB557" t="s">
        <v>52</v>
      </c>
      <c r="AD557" t="s">
        <v>45</v>
      </c>
      <c r="AE557" t="s">
        <v>52</v>
      </c>
      <c r="AF557" t="s">
        <v>52</v>
      </c>
      <c r="AG557" t="s">
        <v>52</v>
      </c>
      <c r="AH557" t="s">
        <v>52</v>
      </c>
      <c r="AI557" t="s">
        <v>52</v>
      </c>
      <c r="AJ557" t="s">
        <v>52</v>
      </c>
      <c r="AK557" t="s">
        <v>52</v>
      </c>
      <c r="AO557" t="s">
        <v>52</v>
      </c>
      <c r="AQ557" t="s">
        <v>408</v>
      </c>
      <c r="AR557" t="s">
        <v>52</v>
      </c>
      <c r="AZ557">
        <v>558</v>
      </c>
      <c r="BA557" t="s">
        <v>4135</v>
      </c>
      <c r="BB557">
        <v>24887146</v>
      </c>
      <c r="BC557" t="s">
        <v>593</v>
      </c>
      <c r="BD557" t="s">
        <v>594</v>
      </c>
    </row>
    <row r="558" spans="1:56" x14ac:dyDescent="0.25">
      <c r="G558" s="4">
        <v>120</v>
      </c>
      <c r="H558" s="6" t="s">
        <v>46</v>
      </c>
      <c r="I558" t="s">
        <v>596</v>
      </c>
      <c r="J558" t="s">
        <v>4130</v>
      </c>
      <c r="L558" t="s">
        <v>4138</v>
      </c>
      <c r="M558" t="s">
        <v>5200</v>
      </c>
      <c r="N558" s="2">
        <v>35</v>
      </c>
      <c r="O558" t="s">
        <v>4173</v>
      </c>
      <c r="Q558" t="s">
        <v>52</v>
      </c>
      <c r="AD558" t="s">
        <v>45</v>
      </c>
      <c r="AE558" t="s">
        <v>52</v>
      </c>
      <c r="AF558" t="s">
        <v>45</v>
      </c>
      <c r="AG558" t="s">
        <v>45</v>
      </c>
      <c r="AH558" t="s">
        <v>45</v>
      </c>
      <c r="AI558" t="s">
        <v>45</v>
      </c>
      <c r="AJ558" t="s">
        <v>52</v>
      </c>
      <c r="AK558" t="s">
        <v>52</v>
      </c>
      <c r="AO558" t="s">
        <v>45</v>
      </c>
      <c r="AP558" s="2">
        <v>4</v>
      </c>
      <c r="AQ558" t="s">
        <v>408</v>
      </c>
      <c r="AZ558">
        <v>559</v>
      </c>
      <c r="BA558" t="s">
        <v>4135</v>
      </c>
      <c r="BB558">
        <v>24887148</v>
      </c>
      <c r="BC558" t="s">
        <v>598</v>
      </c>
      <c r="BD558" t="s">
        <v>599</v>
      </c>
    </row>
    <row r="559" spans="1:56" x14ac:dyDescent="0.25">
      <c r="G559" s="4">
        <v>120</v>
      </c>
      <c r="H559" s="6" t="s">
        <v>66</v>
      </c>
      <c r="I559" t="s">
        <v>5201</v>
      </c>
      <c r="J559" t="s">
        <v>4157</v>
      </c>
      <c r="L559" t="s">
        <v>4131</v>
      </c>
      <c r="M559" t="s">
        <v>5202</v>
      </c>
      <c r="N559" s="2">
        <v>38</v>
      </c>
      <c r="O559" t="s">
        <v>4173</v>
      </c>
      <c r="Q559" t="s">
        <v>52</v>
      </c>
      <c r="AD559" t="s">
        <v>45</v>
      </c>
      <c r="AE559" t="s">
        <v>52</v>
      </c>
      <c r="AF559" t="s">
        <v>45</v>
      </c>
      <c r="AG559" t="s">
        <v>45</v>
      </c>
      <c r="AH559" t="s">
        <v>45</v>
      </c>
      <c r="AI559" t="s">
        <v>45</v>
      </c>
      <c r="AJ559" t="s">
        <v>52</v>
      </c>
      <c r="AK559" t="s">
        <v>52</v>
      </c>
      <c r="AO559" t="s">
        <v>45</v>
      </c>
      <c r="AP559" s="2">
        <v>4</v>
      </c>
      <c r="AQ559" t="s">
        <v>4158</v>
      </c>
      <c r="AS559" t="s">
        <v>202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1</v>
      </c>
      <c r="AZ559">
        <v>560</v>
      </c>
      <c r="BA559" t="s">
        <v>4135</v>
      </c>
      <c r="BB559">
        <v>24887148</v>
      </c>
      <c r="BC559" t="s">
        <v>598</v>
      </c>
      <c r="BD559" t="s">
        <v>599</v>
      </c>
    </row>
    <row r="560" spans="1:56" x14ac:dyDescent="0.25">
      <c r="G560" s="4">
        <v>120</v>
      </c>
      <c r="H560" s="6" t="s">
        <v>89</v>
      </c>
      <c r="I560" t="s">
        <v>5203</v>
      </c>
      <c r="J560" t="s">
        <v>4144</v>
      </c>
      <c r="L560" t="s">
        <v>4131</v>
      </c>
      <c r="M560" t="s">
        <v>5204</v>
      </c>
      <c r="N560" s="2">
        <v>16</v>
      </c>
      <c r="O560" t="s">
        <v>4162</v>
      </c>
      <c r="P560" t="s">
        <v>4147</v>
      </c>
      <c r="Q560" t="s">
        <v>52</v>
      </c>
      <c r="R560" t="s">
        <v>4147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52</v>
      </c>
      <c r="AA560" t="s">
        <v>45</v>
      </c>
      <c r="AB560" t="s">
        <v>52</v>
      </c>
      <c r="AD560" t="s">
        <v>45</v>
      </c>
      <c r="AE560" t="s">
        <v>52</v>
      </c>
      <c r="AF560" t="s">
        <v>52</v>
      </c>
      <c r="AG560" t="s">
        <v>52</v>
      </c>
      <c r="AH560" t="s">
        <v>52</v>
      </c>
      <c r="AJ560" t="s">
        <v>52</v>
      </c>
      <c r="AK560" t="s">
        <v>52</v>
      </c>
      <c r="AM560" t="s">
        <v>4159</v>
      </c>
      <c r="AO560" t="s">
        <v>52</v>
      </c>
      <c r="AQ560" t="s">
        <v>408</v>
      </c>
      <c r="AR560" t="s">
        <v>52</v>
      </c>
      <c r="AS560" t="s">
        <v>202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1</v>
      </c>
      <c r="AZ560">
        <v>561</v>
      </c>
      <c r="BA560" t="s">
        <v>4135</v>
      </c>
      <c r="BB560">
        <v>24887148</v>
      </c>
      <c r="BC560" t="s">
        <v>598</v>
      </c>
      <c r="BD560" t="s">
        <v>599</v>
      </c>
    </row>
    <row r="561" spans="1:56" x14ac:dyDescent="0.25">
      <c r="A561" t="s">
        <v>38</v>
      </c>
      <c r="B561" t="s">
        <v>39</v>
      </c>
      <c r="C561" t="s">
        <v>40</v>
      </c>
      <c r="D561" t="s">
        <v>595</v>
      </c>
      <c r="E561" t="s">
        <v>10132</v>
      </c>
      <c r="G561" s="4">
        <v>120</v>
      </c>
      <c r="H561" s="6" t="s">
        <v>89</v>
      </c>
      <c r="I561" t="s">
        <v>5205</v>
      </c>
      <c r="J561" t="s">
        <v>4144</v>
      </c>
      <c r="L561" t="s">
        <v>4131</v>
      </c>
      <c r="M561" t="s">
        <v>5206</v>
      </c>
      <c r="N561" s="2">
        <v>14</v>
      </c>
      <c r="O561" t="s">
        <v>4146</v>
      </c>
      <c r="P561" t="s">
        <v>4147</v>
      </c>
      <c r="Q561" t="s">
        <v>45</v>
      </c>
      <c r="R561" t="s">
        <v>45</v>
      </c>
      <c r="T561" t="s">
        <v>45</v>
      </c>
      <c r="U561" t="s">
        <v>45</v>
      </c>
      <c r="V561" t="s">
        <v>52</v>
      </c>
      <c r="W561" t="s">
        <v>45</v>
      </c>
      <c r="X561" t="s">
        <v>45</v>
      </c>
      <c r="Y561" t="s">
        <v>45</v>
      </c>
      <c r="Z561" t="s">
        <v>52</v>
      </c>
      <c r="AA561" t="s">
        <v>45</v>
      </c>
      <c r="AB561" t="s">
        <v>52</v>
      </c>
      <c r="AD561" t="s">
        <v>45</v>
      </c>
      <c r="AE561" t="s">
        <v>52</v>
      </c>
      <c r="AF561" t="s">
        <v>52</v>
      </c>
      <c r="AG561" t="s">
        <v>52</v>
      </c>
      <c r="AH561" t="s">
        <v>52</v>
      </c>
      <c r="AI561" t="s">
        <v>52</v>
      </c>
      <c r="AJ561" t="s">
        <v>52</v>
      </c>
      <c r="AK561" t="s">
        <v>52</v>
      </c>
      <c r="AM561" t="s">
        <v>4159</v>
      </c>
      <c r="AO561" t="s">
        <v>52</v>
      </c>
      <c r="AQ561" t="s">
        <v>408</v>
      </c>
      <c r="AR561" t="s">
        <v>52</v>
      </c>
      <c r="AZ561">
        <v>562</v>
      </c>
      <c r="BA561" t="s">
        <v>4135</v>
      </c>
      <c r="BB561">
        <v>24887148</v>
      </c>
      <c r="BC561" t="s">
        <v>598</v>
      </c>
      <c r="BD561" t="s">
        <v>599</v>
      </c>
    </row>
    <row r="562" spans="1:56" x14ac:dyDescent="0.25">
      <c r="A562" t="s">
        <v>38</v>
      </c>
      <c r="B562" t="s">
        <v>39</v>
      </c>
      <c r="C562" t="s">
        <v>40</v>
      </c>
      <c r="D562" t="s">
        <v>595</v>
      </c>
      <c r="E562" t="s">
        <v>10132</v>
      </c>
      <c r="G562" s="4">
        <v>120</v>
      </c>
      <c r="H562" s="6" t="s">
        <v>89</v>
      </c>
      <c r="I562" t="s">
        <v>5207</v>
      </c>
      <c r="J562" t="s">
        <v>4144</v>
      </c>
      <c r="L562" t="s">
        <v>4138</v>
      </c>
      <c r="M562" t="s">
        <v>5208</v>
      </c>
      <c r="N562" s="2">
        <v>11</v>
      </c>
      <c r="O562" t="s">
        <v>4146</v>
      </c>
      <c r="P562" t="s">
        <v>4197</v>
      </c>
      <c r="Q562" t="s">
        <v>45</v>
      </c>
      <c r="R562" t="s">
        <v>45</v>
      </c>
      <c r="T562" t="s">
        <v>52</v>
      </c>
      <c r="U562" t="s">
        <v>52</v>
      </c>
      <c r="V562" t="s">
        <v>52</v>
      </c>
      <c r="W562" t="s">
        <v>45</v>
      </c>
      <c r="X562" t="s">
        <v>45</v>
      </c>
      <c r="Y562" t="s">
        <v>45</v>
      </c>
      <c r="Z562" t="s">
        <v>52</v>
      </c>
      <c r="AA562" t="s">
        <v>52</v>
      </c>
      <c r="AB562" t="s">
        <v>52</v>
      </c>
      <c r="AD562" t="s">
        <v>45</v>
      </c>
      <c r="AE562" t="s">
        <v>52</v>
      </c>
      <c r="AF562" t="s">
        <v>52</v>
      </c>
      <c r="AG562" t="s">
        <v>52</v>
      </c>
      <c r="AH562" t="s">
        <v>52</v>
      </c>
      <c r="AI562" t="s">
        <v>52</v>
      </c>
      <c r="AJ562" t="s">
        <v>52</v>
      </c>
      <c r="AK562" t="s">
        <v>52</v>
      </c>
      <c r="AM562" t="s">
        <v>4159</v>
      </c>
      <c r="AN562" t="s">
        <v>52</v>
      </c>
      <c r="AO562" t="s">
        <v>52</v>
      </c>
      <c r="AQ562" t="s">
        <v>408</v>
      </c>
      <c r="AR562" t="s">
        <v>52</v>
      </c>
      <c r="AZ562">
        <v>563</v>
      </c>
      <c r="BA562" t="s">
        <v>4135</v>
      </c>
      <c r="BB562">
        <v>24887148</v>
      </c>
      <c r="BC562" t="s">
        <v>598</v>
      </c>
      <c r="BD562" t="s">
        <v>599</v>
      </c>
    </row>
    <row r="563" spans="1:56" x14ac:dyDescent="0.25">
      <c r="G563" s="4">
        <v>121</v>
      </c>
      <c r="H563" s="6" t="s">
        <v>46</v>
      </c>
      <c r="I563" t="s">
        <v>600</v>
      </c>
      <c r="J563" t="s">
        <v>4130</v>
      </c>
      <c r="L563" t="s">
        <v>4138</v>
      </c>
      <c r="M563" t="s">
        <v>5209</v>
      </c>
      <c r="N563" s="2">
        <v>29</v>
      </c>
      <c r="O563" t="s">
        <v>4173</v>
      </c>
      <c r="Q563" t="s">
        <v>52</v>
      </c>
      <c r="AD563" t="s">
        <v>45</v>
      </c>
      <c r="AE563" t="s">
        <v>52</v>
      </c>
      <c r="AF563" t="s">
        <v>45</v>
      </c>
      <c r="AG563" t="s">
        <v>45</v>
      </c>
      <c r="AH563" t="s">
        <v>45</v>
      </c>
      <c r="AI563" t="s">
        <v>45</v>
      </c>
      <c r="AJ563" t="s">
        <v>52</v>
      </c>
      <c r="AK563" t="s">
        <v>52</v>
      </c>
      <c r="AO563" t="s">
        <v>45</v>
      </c>
      <c r="AP563" s="2">
        <v>6</v>
      </c>
      <c r="AQ563" t="s">
        <v>4163</v>
      </c>
      <c r="AZ563">
        <v>564</v>
      </c>
      <c r="BA563" t="s">
        <v>4135</v>
      </c>
      <c r="BB563">
        <v>24887151</v>
      </c>
      <c r="BC563" t="s">
        <v>601</v>
      </c>
      <c r="BD563" t="s">
        <v>602</v>
      </c>
    </row>
    <row r="564" spans="1:56" x14ac:dyDescent="0.25">
      <c r="G564" s="4">
        <v>121</v>
      </c>
      <c r="H564" s="6" t="s">
        <v>66</v>
      </c>
      <c r="I564" t="s">
        <v>5210</v>
      </c>
      <c r="J564" t="s">
        <v>4157</v>
      </c>
      <c r="L564" t="s">
        <v>4131</v>
      </c>
      <c r="M564" t="s">
        <v>5211</v>
      </c>
      <c r="N564" s="2">
        <v>37</v>
      </c>
      <c r="O564" t="s">
        <v>4146</v>
      </c>
      <c r="Q564" t="s">
        <v>52</v>
      </c>
      <c r="AD564" t="s">
        <v>45</v>
      </c>
      <c r="AE564" t="s">
        <v>52</v>
      </c>
      <c r="AF564" t="s">
        <v>45</v>
      </c>
      <c r="AG564" t="s">
        <v>45</v>
      </c>
      <c r="AH564" t="s">
        <v>45</v>
      </c>
      <c r="AI564" t="s">
        <v>45</v>
      </c>
      <c r="AJ564" t="s">
        <v>52</v>
      </c>
      <c r="AK564" t="s">
        <v>52</v>
      </c>
      <c r="AO564" t="s">
        <v>45</v>
      </c>
      <c r="AP564" s="2">
        <v>7</v>
      </c>
      <c r="AQ564" t="s">
        <v>4158</v>
      </c>
      <c r="AZ564">
        <v>565</v>
      </c>
      <c r="BA564" t="s">
        <v>4135</v>
      </c>
      <c r="BB564">
        <v>24887151</v>
      </c>
      <c r="BC564" t="s">
        <v>601</v>
      </c>
      <c r="BD564" t="s">
        <v>602</v>
      </c>
    </row>
    <row r="565" spans="1:56" x14ac:dyDescent="0.25">
      <c r="A565" t="s">
        <v>38</v>
      </c>
      <c r="B565" t="s">
        <v>39</v>
      </c>
      <c r="C565" t="s">
        <v>40</v>
      </c>
      <c r="D565" t="s">
        <v>219</v>
      </c>
      <c r="E565" t="s">
        <v>10132</v>
      </c>
      <c r="G565" s="4">
        <v>121</v>
      </c>
      <c r="H565" s="6" t="s">
        <v>89</v>
      </c>
      <c r="I565" t="s">
        <v>5212</v>
      </c>
      <c r="J565" t="s">
        <v>4144</v>
      </c>
      <c r="L565" t="s">
        <v>4131</v>
      </c>
      <c r="M565" t="s">
        <v>5213</v>
      </c>
      <c r="N565" s="2">
        <v>15</v>
      </c>
      <c r="O565" t="s">
        <v>4146</v>
      </c>
      <c r="P565" t="s">
        <v>4197</v>
      </c>
      <c r="Q565" t="s">
        <v>45</v>
      </c>
      <c r="R565" t="s">
        <v>4147</v>
      </c>
      <c r="T565" t="s">
        <v>45</v>
      </c>
      <c r="U565" t="s">
        <v>52</v>
      </c>
      <c r="V565" t="s">
        <v>52</v>
      </c>
      <c r="W565" t="s">
        <v>45</v>
      </c>
      <c r="X565" t="s">
        <v>52</v>
      </c>
      <c r="Y565" t="s">
        <v>45</v>
      </c>
      <c r="Z565" t="s">
        <v>52</v>
      </c>
      <c r="AA565" t="s">
        <v>45</v>
      </c>
      <c r="AB565" t="s">
        <v>45</v>
      </c>
      <c r="AD565" t="s">
        <v>45</v>
      </c>
      <c r="AE565" t="s">
        <v>52</v>
      </c>
      <c r="AF565" t="s">
        <v>52</v>
      </c>
      <c r="AG565" t="s">
        <v>52</v>
      </c>
      <c r="AH565" t="s">
        <v>52</v>
      </c>
      <c r="AI565" t="s">
        <v>52</v>
      </c>
      <c r="AJ565" t="s">
        <v>52</v>
      </c>
      <c r="AK565" t="s">
        <v>52</v>
      </c>
      <c r="AM565" t="s">
        <v>4159</v>
      </c>
      <c r="AO565" t="s">
        <v>52</v>
      </c>
      <c r="AQ565" t="s">
        <v>408</v>
      </c>
      <c r="AR565" t="s">
        <v>52</v>
      </c>
      <c r="AZ565">
        <v>566</v>
      </c>
      <c r="BA565" t="s">
        <v>4135</v>
      </c>
      <c r="BB565">
        <v>24887151</v>
      </c>
      <c r="BC565" t="s">
        <v>601</v>
      </c>
      <c r="BD565" t="s">
        <v>602</v>
      </c>
    </row>
    <row r="566" spans="1:56" x14ac:dyDescent="0.25">
      <c r="A566" t="s">
        <v>38</v>
      </c>
      <c r="B566" t="s">
        <v>39</v>
      </c>
      <c r="C566" t="s">
        <v>40</v>
      </c>
      <c r="D566" t="s">
        <v>219</v>
      </c>
      <c r="E566" t="s">
        <v>10132</v>
      </c>
      <c r="G566" s="4">
        <v>121</v>
      </c>
      <c r="H566" s="6" t="s">
        <v>89</v>
      </c>
      <c r="I566" t="s">
        <v>5214</v>
      </c>
      <c r="J566" t="s">
        <v>4144</v>
      </c>
      <c r="L566" t="s">
        <v>4131</v>
      </c>
      <c r="M566" t="s">
        <v>5215</v>
      </c>
      <c r="N566" s="2">
        <v>13</v>
      </c>
      <c r="O566" t="s">
        <v>4146</v>
      </c>
      <c r="P566" t="s">
        <v>4179</v>
      </c>
      <c r="Q566" t="s">
        <v>45</v>
      </c>
      <c r="R566" t="s">
        <v>4147</v>
      </c>
      <c r="T566" t="s">
        <v>45</v>
      </c>
      <c r="U566" t="s">
        <v>45</v>
      </c>
      <c r="V566" t="s">
        <v>45</v>
      </c>
      <c r="W566" t="s">
        <v>45</v>
      </c>
      <c r="X566" t="s">
        <v>52</v>
      </c>
      <c r="Y566" t="s">
        <v>45</v>
      </c>
      <c r="Z566" t="s">
        <v>52</v>
      </c>
      <c r="AA566" t="s">
        <v>45</v>
      </c>
      <c r="AB566" t="s">
        <v>52</v>
      </c>
      <c r="AD566" t="s">
        <v>45</v>
      </c>
      <c r="AE566" t="s">
        <v>52</v>
      </c>
      <c r="AF566" t="s">
        <v>52</v>
      </c>
      <c r="AG566" t="s">
        <v>52</v>
      </c>
      <c r="AH566" t="s">
        <v>52</v>
      </c>
      <c r="AI566" t="s">
        <v>52</v>
      </c>
      <c r="AJ566" t="s">
        <v>52</v>
      </c>
      <c r="AK566" t="s">
        <v>52</v>
      </c>
      <c r="AM566" t="s">
        <v>4159</v>
      </c>
      <c r="AO566" t="s">
        <v>52</v>
      </c>
      <c r="AQ566" t="s">
        <v>408</v>
      </c>
      <c r="AR566" t="s">
        <v>52</v>
      </c>
      <c r="AZ566">
        <v>567</v>
      </c>
      <c r="BA566" t="s">
        <v>4135</v>
      </c>
      <c r="BB566">
        <v>24887151</v>
      </c>
      <c r="BC566" t="s">
        <v>601</v>
      </c>
      <c r="BD566" t="s">
        <v>602</v>
      </c>
    </row>
    <row r="567" spans="1:56" x14ac:dyDescent="0.25">
      <c r="A567" t="s">
        <v>38</v>
      </c>
      <c r="B567" t="s">
        <v>39</v>
      </c>
      <c r="C567" t="s">
        <v>40</v>
      </c>
      <c r="D567" t="s">
        <v>219</v>
      </c>
      <c r="E567" t="s">
        <v>10132</v>
      </c>
      <c r="G567" s="4">
        <v>121</v>
      </c>
      <c r="H567" s="6" t="s">
        <v>89</v>
      </c>
      <c r="I567" t="s">
        <v>5216</v>
      </c>
      <c r="J567" t="s">
        <v>4144</v>
      </c>
      <c r="L567" t="s">
        <v>4131</v>
      </c>
      <c r="M567" t="s">
        <v>5217</v>
      </c>
      <c r="N567" s="2">
        <v>11</v>
      </c>
      <c r="O567" t="s">
        <v>4146</v>
      </c>
      <c r="P567" t="s">
        <v>4147</v>
      </c>
      <c r="Q567" t="s">
        <v>45</v>
      </c>
      <c r="R567" t="s">
        <v>4147</v>
      </c>
      <c r="T567" t="s">
        <v>45</v>
      </c>
      <c r="U567" t="s">
        <v>45</v>
      </c>
      <c r="V567" t="s">
        <v>45</v>
      </c>
      <c r="W567" t="s">
        <v>45</v>
      </c>
      <c r="X567" t="s">
        <v>52</v>
      </c>
      <c r="Y567" t="s">
        <v>45</v>
      </c>
      <c r="Z567" t="s">
        <v>52</v>
      </c>
      <c r="AA567" t="s">
        <v>45</v>
      </c>
      <c r="AB567" t="s">
        <v>52</v>
      </c>
      <c r="AD567" t="s">
        <v>45</v>
      </c>
      <c r="AE567" t="s">
        <v>52</v>
      </c>
      <c r="AF567" t="s">
        <v>52</v>
      </c>
      <c r="AG567" t="s">
        <v>52</v>
      </c>
      <c r="AH567" t="s">
        <v>52</v>
      </c>
      <c r="AI567" t="s">
        <v>52</v>
      </c>
      <c r="AJ567" t="s">
        <v>52</v>
      </c>
      <c r="AK567" t="s">
        <v>52</v>
      </c>
      <c r="AM567" t="s">
        <v>4159</v>
      </c>
      <c r="AO567" t="s">
        <v>52</v>
      </c>
      <c r="AQ567" t="s">
        <v>408</v>
      </c>
      <c r="AR567" t="s">
        <v>52</v>
      </c>
      <c r="AZ567">
        <v>568</v>
      </c>
      <c r="BA567" t="s">
        <v>4135</v>
      </c>
      <c r="BB567">
        <v>24887151</v>
      </c>
      <c r="BC567" t="s">
        <v>601</v>
      </c>
      <c r="BD567" t="s">
        <v>602</v>
      </c>
    </row>
    <row r="568" spans="1:56" x14ac:dyDescent="0.25">
      <c r="A568" t="s">
        <v>38</v>
      </c>
      <c r="B568" t="s">
        <v>39</v>
      </c>
      <c r="C568" t="s">
        <v>40</v>
      </c>
      <c r="D568" t="s">
        <v>219</v>
      </c>
      <c r="E568" t="s">
        <v>10132</v>
      </c>
      <c r="G568" s="4">
        <v>121</v>
      </c>
      <c r="H568" s="6" t="s">
        <v>89</v>
      </c>
      <c r="I568" t="s">
        <v>5218</v>
      </c>
      <c r="J568" t="s">
        <v>4144</v>
      </c>
      <c r="L568" t="s">
        <v>4131</v>
      </c>
      <c r="M568" t="s">
        <v>5219</v>
      </c>
      <c r="N568" s="2">
        <v>9</v>
      </c>
      <c r="O568" t="s">
        <v>4146</v>
      </c>
      <c r="P568" t="s">
        <v>4197</v>
      </c>
      <c r="Q568" t="s">
        <v>45</v>
      </c>
      <c r="R568" t="s">
        <v>4147</v>
      </c>
      <c r="T568" t="s">
        <v>45</v>
      </c>
      <c r="U568" t="s">
        <v>52</v>
      </c>
      <c r="V568" t="s">
        <v>52</v>
      </c>
      <c r="W568" t="s">
        <v>45</v>
      </c>
      <c r="X568" t="s">
        <v>52</v>
      </c>
      <c r="Y568" t="s">
        <v>52</v>
      </c>
      <c r="Z568" t="s">
        <v>52</v>
      </c>
      <c r="AA568" t="s">
        <v>52</v>
      </c>
      <c r="AB568" t="s">
        <v>52</v>
      </c>
      <c r="AD568" t="s">
        <v>45</v>
      </c>
      <c r="AE568" t="s">
        <v>52</v>
      </c>
      <c r="AF568" t="s">
        <v>52</v>
      </c>
      <c r="AG568" t="s">
        <v>52</v>
      </c>
      <c r="AH568" t="s">
        <v>52</v>
      </c>
      <c r="AI568" t="s">
        <v>52</v>
      </c>
      <c r="AJ568" t="s">
        <v>52</v>
      </c>
      <c r="AK568" t="s">
        <v>52</v>
      </c>
      <c r="AO568" t="s">
        <v>52</v>
      </c>
      <c r="AQ568" t="s">
        <v>408</v>
      </c>
      <c r="AR568" t="s">
        <v>52</v>
      </c>
      <c r="AZ568">
        <v>569</v>
      </c>
      <c r="BA568" t="s">
        <v>4135</v>
      </c>
      <c r="BB568">
        <v>24887151</v>
      </c>
      <c r="BC568" t="s">
        <v>601</v>
      </c>
      <c r="BD568" t="s">
        <v>602</v>
      </c>
    </row>
    <row r="569" spans="1:56" x14ac:dyDescent="0.25">
      <c r="A569" t="s">
        <v>38</v>
      </c>
      <c r="B569" t="s">
        <v>39</v>
      </c>
      <c r="C569" t="s">
        <v>40</v>
      </c>
      <c r="D569" t="s">
        <v>219</v>
      </c>
      <c r="E569" t="s">
        <v>10132</v>
      </c>
      <c r="G569" s="4">
        <v>121</v>
      </c>
      <c r="H569" s="6" t="s">
        <v>89</v>
      </c>
      <c r="I569" t="s">
        <v>5220</v>
      </c>
      <c r="J569" t="s">
        <v>4144</v>
      </c>
      <c r="L569" t="s">
        <v>4138</v>
      </c>
      <c r="M569" t="s">
        <v>5221</v>
      </c>
      <c r="N569" s="2">
        <v>7</v>
      </c>
      <c r="O569" t="s">
        <v>4146</v>
      </c>
      <c r="P569" t="s">
        <v>4147</v>
      </c>
      <c r="Q569" t="s">
        <v>45</v>
      </c>
      <c r="R569" t="s">
        <v>4147</v>
      </c>
      <c r="T569" t="s">
        <v>52</v>
      </c>
      <c r="U569" t="s">
        <v>52</v>
      </c>
      <c r="V569" t="s">
        <v>52</v>
      </c>
      <c r="W569" t="s">
        <v>52</v>
      </c>
      <c r="X569" t="s">
        <v>52</v>
      </c>
      <c r="Y569" t="s">
        <v>52</v>
      </c>
      <c r="Z569" t="s">
        <v>52</v>
      </c>
      <c r="AA569" t="s">
        <v>52</v>
      </c>
      <c r="AB569" t="s">
        <v>52</v>
      </c>
      <c r="AD569" t="s">
        <v>45</v>
      </c>
      <c r="AE569" t="s">
        <v>52</v>
      </c>
      <c r="AF569" t="s">
        <v>52</v>
      </c>
      <c r="AG569" t="s">
        <v>52</v>
      </c>
      <c r="AH569" t="s">
        <v>52</v>
      </c>
      <c r="AI569" t="s">
        <v>52</v>
      </c>
      <c r="AJ569" t="s">
        <v>52</v>
      </c>
      <c r="AK569" t="s">
        <v>52</v>
      </c>
      <c r="AO569" t="s">
        <v>52</v>
      </c>
      <c r="AQ569" t="s">
        <v>408</v>
      </c>
      <c r="AR569" t="s">
        <v>52</v>
      </c>
      <c r="AZ569">
        <v>570</v>
      </c>
      <c r="BA569" t="s">
        <v>4135</v>
      </c>
      <c r="BB569">
        <v>24887151</v>
      </c>
      <c r="BC569" t="s">
        <v>601</v>
      </c>
      <c r="BD569" t="s">
        <v>602</v>
      </c>
    </row>
    <row r="570" spans="1:56" x14ac:dyDescent="0.25">
      <c r="G570" s="4">
        <v>121</v>
      </c>
      <c r="H570" s="6" t="s">
        <v>89</v>
      </c>
      <c r="I570" t="s">
        <v>5222</v>
      </c>
      <c r="J570" t="s">
        <v>4144</v>
      </c>
      <c r="L570" t="s">
        <v>4138</v>
      </c>
      <c r="M570" t="s">
        <v>5223</v>
      </c>
      <c r="N570" s="2">
        <v>2</v>
      </c>
      <c r="O570" t="s">
        <v>4150</v>
      </c>
      <c r="P570" t="s">
        <v>4147</v>
      </c>
      <c r="Q570" t="s">
        <v>52</v>
      </c>
      <c r="R570" t="s">
        <v>4147</v>
      </c>
      <c r="T570" t="s">
        <v>52</v>
      </c>
      <c r="U570" t="s">
        <v>52</v>
      </c>
      <c r="V570" t="s">
        <v>52</v>
      </c>
      <c r="W570" t="s">
        <v>52</v>
      </c>
      <c r="X570" t="s">
        <v>52</v>
      </c>
      <c r="Y570" t="s">
        <v>52</v>
      </c>
      <c r="Z570" t="s">
        <v>52</v>
      </c>
      <c r="AA570" t="s">
        <v>52</v>
      </c>
      <c r="AB570" t="s">
        <v>52</v>
      </c>
      <c r="AD570" t="s">
        <v>45</v>
      </c>
      <c r="AE570" t="s">
        <v>52</v>
      </c>
      <c r="AF570" t="s">
        <v>52</v>
      </c>
      <c r="AG570" t="s">
        <v>52</v>
      </c>
      <c r="AH570" t="s">
        <v>52</v>
      </c>
      <c r="AI570" t="s">
        <v>52</v>
      </c>
      <c r="AJ570" t="s">
        <v>52</v>
      </c>
      <c r="AK570" t="s">
        <v>52</v>
      </c>
      <c r="AO570" t="s">
        <v>52</v>
      </c>
      <c r="AQ570" t="s">
        <v>408</v>
      </c>
      <c r="AR570" t="s">
        <v>52</v>
      </c>
      <c r="AZ570">
        <v>571</v>
      </c>
      <c r="BA570" t="s">
        <v>4135</v>
      </c>
      <c r="BB570">
        <v>24887151</v>
      </c>
      <c r="BC570" t="s">
        <v>601</v>
      </c>
      <c r="BD570" t="s">
        <v>602</v>
      </c>
    </row>
    <row r="571" spans="1:56" x14ac:dyDescent="0.25">
      <c r="G571" s="4">
        <v>122</v>
      </c>
      <c r="H571" s="6" t="s">
        <v>46</v>
      </c>
      <c r="I571" t="s">
        <v>5224</v>
      </c>
      <c r="J571" t="s">
        <v>4130</v>
      </c>
      <c r="L571" t="s">
        <v>4138</v>
      </c>
      <c r="M571" t="s">
        <v>5225</v>
      </c>
      <c r="N571" s="2">
        <v>40</v>
      </c>
      <c r="O571" t="s">
        <v>4162</v>
      </c>
      <c r="Q571" t="s">
        <v>52</v>
      </c>
      <c r="AD571" t="s">
        <v>45</v>
      </c>
      <c r="AE571" t="s">
        <v>52</v>
      </c>
      <c r="AF571" t="s">
        <v>45</v>
      </c>
      <c r="AG571" t="s">
        <v>45</v>
      </c>
      <c r="AH571" t="s">
        <v>45</v>
      </c>
      <c r="AI571" t="s">
        <v>45</v>
      </c>
      <c r="AJ571" t="s">
        <v>52</v>
      </c>
      <c r="AK571" t="s">
        <v>52</v>
      </c>
      <c r="AO571" t="s">
        <v>45</v>
      </c>
      <c r="AP571" s="2">
        <v>6</v>
      </c>
      <c r="AQ571" t="s">
        <v>4158</v>
      </c>
      <c r="AS571" t="s">
        <v>202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1</v>
      </c>
      <c r="AZ571">
        <v>572</v>
      </c>
      <c r="BA571" t="s">
        <v>4135</v>
      </c>
      <c r="BB571">
        <v>24887152</v>
      </c>
      <c r="BC571" t="s">
        <v>606</v>
      </c>
      <c r="BD571" t="s">
        <v>607</v>
      </c>
    </row>
    <row r="572" spans="1:56" x14ac:dyDescent="0.25">
      <c r="G572" s="4">
        <v>122</v>
      </c>
      <c r="H572" s="6" t="s">
        <v>66</v>
      </c>
      <c r="I572" t="s">
        <v>5226</v>
      </c>
      <c r="J572" t="s">
        <v>4157</v>
      </c>
      <c r="L572" t="s">
        <v>4131</v>
      </c>
      <c r="M572" t="s">
        <v>5227</v>
      </c>
      <c r="N572" s="2">
        <v>40</v>
      </c>
      <c r="O572" t="s">
        <v>4162</v>
      </c>
      <c r="Q572" t="s">
        <v>52</v>
      </c>
      <c r="AD572" t="s">
        <v>45</v>
      </c>
      <c r="AE572" t="s">
        <v>52</v>
      </c>
      <c r="AF572" t="s">
        <v>45</v>
      </c>
      <c r="AG572" t="s">
        <v>45</v>
      </c>
      <c r="AH572" t="s">
        <v>45</v>
      </c>
      <c r="AI572" t="s">
        <v>45</v>
      </c>
      <c r="AJ572" t="s">
        <v>52</v>
      </c>
      <c r="AK572" t="s">
        <v>52</v>
      </c>
      <c r="AO572" t="s">
        <v>45</v>
      </c>
      <c r="AP572" s="2">
        <v>4</v>
      </c>
      <c r="AQ572" t="s">
        <v>4158</v>
      </c>
      <c r="AZ572">
        <v>573</v>
      </c>
      <c r="BA572" t="s">
        <v>4135</v>
      </c>
      <c r="BB572">
        <v>24887152</v>
      </c>
      <c r="BC572" t="s">
        <v>606</v>
      </c>
      <c r="BD572" t="s">
        <v>607</v>
      </c>
    </row>
    <row r="573" spans="1:56" x14ac:dyDescent="0.25">
      <c r="A573" t="s">
        <v>38</v>
      </c>
      <c r="B573" t="s">
        <v>39</v>
      </c>
      <c r="C573" t="s">
        <v>40</v>
      </c>
      <c r="D573" t="s">
        <v>603</v>
      </c>
      <c r="E573" t="s">
        <v>10132</v>
      </c>
      <c r="G573" s="4">
        <v>122</v>
      </c>
      <c r="H573" s="6" t="s">
        <v>89</v>
      </c>
      <c r="I573" t="s">
        <v>5228</v>
      </c>
      <c r="J573" t="s">
        <v>4144</v>
      </c>
      <c r="L573" t="s">
        <v>4131</v>
      </c>
      <c r="M573" t="s">
        <v>5229</v>
      </c>
      <c r="N573" s="2">
        <v>13</v>
      </c>
      <c r="O573" t="s">
        <v>4146</v>
      </c>
      <c r="P573" t="s">
        <v>4197</v>
      </c>
      <c r="Q573" t="s">
        <v>45</v>
      </c>
      <c r="R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52</v>
      </c>
      <c r="Y573" t="s">
        <v>45</v>
      </c>
      <c r="AA573" t="s">
        <v>45</v>
      </c>
      <c r="AB573" t="s">
        <v>52</v>
      </c>
      <c r="AD573" t="s">
        <v>45</v>
      </c>
      <c r="AE573" t="s">
        <v>52</v>
      </c>
      <c r="AF573" t="s">
        <v>52</v>
      </c>
      <c r="AG573" t="s">
        <v>52</v>
      </c>
      <c r="AH573" t="s">
        <v>52</v>
      </c>
      <c r="AI573" t="s">
        <v>52</v>
      </c>
      <c r="AJ573" t="s">
        <v>52</v>
      </c>
      <c r="AK573" t="s">
        <v>52</v>
      </c>
      <c r="AM573" t="s">
        <v>4159</v>
      </c>
      <c r="AO573" t="s">
        <v>52</v>
      </c>
      <c r="AQ573" t="s">
        <v>408</v>
      </c>
      <c r="AR573" t="s">
        <v>52</v>
      </c>
      <c r="AZ573">
        <v>574</v>
      </c>
      <c r="BA573" t="s">
        <v>4135</v>
      </c>
      <c r="BB573">
        <v>24887152</v>
      </c>
      <c r="BC573" t="s">
        <v>606</v>
      </c>
      <c r="BD573" t="s">
        <v>607</v>
      </c>
    </row>
    <row r="574" spans="1:56" x14ac:dyDescent="0.25">
      <c r="A574" t="s">
        <v>38</v>
      </c>
      <c r="B574" t="s">
        <v>39</v>
      </c>
      <c r="C574" t="s">
        <v>40</v>
      </c>
      <c r="D574" t="s">
        <v>603</v>
      </c>
      <c r="E574" t="s">
        <v>10132</v>
      </c>
      <c r="G574" s="4">
        <v>122</v>
      </c>
      <c r="H574" s="6" t="s">
        <v>89</v>
      </c>
      <c r="I574" t="s">
        <v>5230</v>
      </c>
      <c r="J574" t="s">
        <v>4144</v>
      </c>
      <c r="L574" t="s">
        <v>4131</v>
      </c>
      <c r="M574" t="s">
        <v>5231</v>
      </c>
      <c r="N574" s="2">
        <v>6</v>
      </c>
      <c r="O574" t="s">
        <v>4146</v>
      </c>
      <c r="P574" t="s">
        <v>4147</v>
      </c>
      <c r="Q574" t="s">
        <v>45</v>
      </c>
      <c r="R574" t="s">
        <v>45</v>
      </c>
      <c r="T574" t="s">
        <v>52</v>
      </c>
      <c r="U574" t="s">
        <v>52</v>
      </c>
      <c r="V574" t="s">
        <v>52</v>
      </c>
      <c r="W574" t="s">
        <v>52</v>
      </c>
      <c r="X574" t="s">
        <v>52</v>
      </c>
      <c r="Y574" t="s">
        <v>52</v>
      </c>
      <c r="Z574" t="s">
        <v>52</v>
      </c>
      <c r="AA574" t="s">
        <v>52</v>
      </c>
      <c r="AB574" t="s">
        <v>52</v>
      </c>
      <c r="AD574" t="s">
        <v>45</v>
      </c>
      <c r="AE574" t="s">
        <v>52</v>
      </c>
      <c r="AF574" t="s">
        <v>52</v>
      </c>
      <c r="AG574" t="s">
        <v>52</v>
      </c>
      <c r="AH574" t="s">
        <v>52</v>
      </c>
      <c r="AI574" t="s">
        <v>52</v>
      </c>
      <c r="AJ574" t="s">
        <v>52</v>
      </c>
      <c r="AK574" t="s">
        <v>52</v>
      </c>
      <c r="AO574" t="s">
        <v>52</v>
      </c>
      <c r="AQ574" t="s">
        <v>408</v>
      </c>
      <c r="AR574" t="s">
        <v>52</v>
      </c>
      <c r="AZ574">
        <v>575</v>
      </c>
      <c r="BA574" t="s">
        <v>4135</v>
      </c>
      <c r="BB574">
        <v>24887152</v>
      </c>
      <c r="BC574" t="s">
        <v>606</v>
      </c>
      <c r="BD574" t="s">
        <v>607</v>
      </c>
    </row>
    <row r="575" spans="1:56" x14ac:dyDescent="0.25">
      <c r="G575" s="4">
        <v>123</v>
      </c>
      <c r="H575" s="6" t="s">
        <v>46</v>
      </c>
      <c r="I575" t="s">
        <v>5232</v>
      </c>
      <c r="J575" t="s">
        <v>4130</v>
      </c>
      <c r="L575" t="s">
        <v>4138</v>
      </c>
      <c r="M575" t="s">
        <v>5233</v>
      </c>
      <c r="N575" s="2">
        <v>20</v>
      </c>
      <c r="O575" t="s">
        <v>4146</v>
      </c>
      <c r="Q575" t="s">
        <v>52</v>
      </c>
      <c r="AD575" t="s">
        <v>45</v>
      </c>
      <c r="AE575" t="s">
        <v>52</v>
      </c>
      <c r="AF575" t="s">
        <v>45</v>
      </c>
      <c r="AG575" t="s">
        <v>45</v>
      </c>
      <c r="AH575" t="s">
        <v>45</v>
      </c>
      <c r="AI575" t="s">
        <v>52</v>
      </c>
      <c r="AJ575" t="s">
        <v>52</v>
      </c>
      <c r="AK575" t="s">
        <v>52</v>
      </c>
      <c r="AO575" t="s">
        <v>52</v>
      </c>
      <c r="AQ575" t="s">
        <v>408</v>
      </c>
      <c r="AZ575">
        <v>576</v>
      </c>
      <c r="BA575" t="s">
        <v>4135</v>
      </c>
      <c r="BB575">
        <v>24887154</v>
      </c>
      <c r="BC575" t="s">
        <v>610</v>
      </c>
      <c r="BD575" t="s">
        <v>611</v>
      </c>
    </row>
    <row r="576" spans="1:56" x14ac:dyDescent="0.25">
      <c r="G576" s="4">
        <v>123</v>
      </c>
      <c r="H576" s="6" t="s">
        <v>66</v>
      </c>
      <c r="I576" t="s">
        <v>5234</v>
      </c>
      <c r="J576" t="s">
        <v>4157</v>
      </c>
      <c r="L576" t="s">
        <v>4131</v>
      </c>
      <c r="M576" t="s">
        <v>5235</v>
      </c>
      <c r="N576" s="2">
        <v>22</v>
      </c>
      <c r="O576" t="s">
        <v>4173</v>
      </c>
      <c r="Q576" t="s">
        <v>52</v>
      </c>
      <c r="AD576" t="s">
        <v>45</v>
      </c>
      <c r="AE576" t="s">
        <v>52</v>
      </c>
      <c r="AF576" t="s">
        <v>45</v>
      </c>
      <c r="AG576" t="s">
        <v>45</v>
      </c>
      <c r="AH576" t="s">
        <v>45</v>
      </c>
      <c r="AI576" t="s">
        <v>45</v>
      </c>
      <c r="AJ576" t="s">
        <v>52</v>
      </c>
      <c r="AK576" t="s">
        <v>52</v>
      </c>
      <c r="AO576" t="s">
        <v>52</v>
      </c>
      <c r="AQ576" t="s">
        <v>4163</v>
      </c>
      <c r="AZ576">
        <v>577</v>
      </c>
      <c r="BA576" t="s">
        <v>4135</v>
      </c>
      <c r="BB576">
        <v>24887154</v>
      </c>
      <c r="BC576" t="s">
        <v>610</v>
      </c>
      <c r="BD576" t="s">
        <v>611</v>
      </c>
    </row>
    <row r="577" spans="1:56" x14ac:dyDescent="0.25">
      <c r="G577" s="4">
        <v>124</v>
      </c>
      <c r="H577" s="6" t="s">
        <v>46</v>
      </c>
      <c r="I577" t="s">
        <v>5236</v>
      </c>
      <c r="J577" t="s">
        <v>4157</v>
      </c>
      <c r="L577" t="s">
        <v>4131</v>
      </c>
      <c r="M577" t="s">
        <v>5237</v>
      </c>
      <c r="N577" s="2">
        <v>38</v>
      </c>
      <c r="O577" t="s">
        <v>4771</v>
      </c>
      <c r="Q577" t="s">
        <v>45</v>
      </c>
      <c r="AD577" t="s">
        <v>45</v>
      </c>
      <c r="AE577" t="s">
        <v>52</v>
      </c>
      <c r="AF577" t="s">
        <v>45</v>
      </c>
      <c r="AG577" t="s">
        <v>45</v>
      </c>
      <c r="AH577" t="s">
        <v>45</v>
      </c>
      <c r="AI577" t="s">
        <v>45</v>
      </c>
      <c r="AJ577" t="s">
        <v>52</v>
      </c>
      <c r="AK577" t="s">
        <v>52</v>
      </c>
      <c r="AO577" t="s">
        <v>45</v>
      </c>
      <c r="AP577" s="2">
        <v>4</v>
      </c>
      <c r="AQ577" t="s">
        <v>408</v>
      </c>
      <c r="AS577" t="s">
        <v>202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1</v>
      </c>
      <c r="AZ577">
        <v>578</v>
      </c>
      <c r="BA577" t="s">
        <v>4135</v>
      </c>
      <c r="BB577">
        <v>24887155</v>
      </c>
      <c r="BC577" t="s">
        <v>614</v>
      </c>
      <c r="BD577" t="s">
        <v>611</v>
      </c>
    </row>
    <row r="578" spans="1:56" x14ac:dyDescent="0.25">
      <c r="G578" s="4">
        <v>124</v>
      </c>
      <c r="H578" s="6" t="s">
        <v>66</v>
      </c>
      <c r="I578" t="s">
        <v>5238</v>
      </c>
      <c r="J578" t="s">
        <v>4130</v>
      </c>
      <c r="L578" t="s">
        <v>4138</v>
      </c>
      <c r="M578" t="s">
        <v>5239</v>
      </c>
      <c r="N578" s="2">
        <v>35</v>
      </c>
      <c r="O578" t="s">
        <v>4173</v>
      </c>
      <c r="Q578" t="s">
        <v>52</v>
      </c>
      <c r="AD578" t="s">
        <v>45</v>
      </c>
      <c r="AE578" t="s">
        <v>52</v>
      </c>
      <c r="AF578" t="s">
        <v>45</v>
      </c>
      <c r="AG578" t="s">
        <v>45</v>
      </c>
      <c r="AH578" t="s">
        <v>45</v>
      </c>
      <c r="AI578" t="s">
        <v>45</v>
      </c>
      <c r="AJ578" t="s">
        <v>52</v>
      </c>
      <c r="AK578" t="s">
        <v>52</v>
      </c>
      <c r="AO578" t="s">
        <v>45</v>
      </c>
      <c r="AP578" s="2">
        <v>4</v>
      </c>
      <c r="AQ578" t="s">
        <v>408</v>
      </c>
      <c r="AS578" t="s">
        <v>202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1</v>
      </c>
      <c r="AZ578">
        <v>579</v>
      </c>
      <c r="BA578" t="s">
        <v>4135</v>
      </c>
      <c r="BB578">
        <v>24887155</v>
      </c>
      <c r="BC578" t="s">
        <v>614</v>
      </c>
      <c r="BD578" t="s">
        <v>611</v>
      </c>
    </row>
    <row r="579" spans="1:56" x14ac:dyDescent="0.25">
      <c r="G579" s="4">
        <v>124</v>
      </c>
      <c r="H579" s="6" t="s">
        <v>89</v>
      </c>
      <c r="I579" t="s">
        <v>5240</v>
      </c>
      <c r="J579" t="s">
        <v>4144</v>
      </c>
      <c r="L579" t="s">
        <v>4131</v>
      </c>
      <c r="M579" t="s">
        <v>5241</v>
      </c>
      <c r="N579" s="2">
        <v>18</v>
      </c>
      <c r="O579" t="s">
        <v>4173</v>
      </c>
      <c r="Q579" t="s">
        <v>52</v>
      </c>
      <c r="AD579" t="s">
        <v>45</v>
      </c>
      <c r="AE579" t="s">
        <v>52</v>
      </c>
      <c r="AF579" t="s">
        <v>45</v>
      </c>
      <c r="AG579" t="s">
        <v>45</v>
      </c>
      <c r="AH579" t="s">
        <v>52</v>
      </c>
      <c r="AI579" t="s">
        <v>52</v>
      </c>
      <c r="AJ579" t="s">
        <v>52</v>
      </c>
      <c r="AK579" t="s">
        <v>52</v>
      </c>
      <c r="AO579" t="s">
        <v>52</v>
      </c>
      <c r="AQ579" t="s">
        <v>408</v>
      </c>
      <c r="AS579" t="s">
        <v>5242</v>
      </c>
      <c r="AT579" s="2">
        <v>1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>
        <v>580</v>
      </c>
      <c r="BA579" t="s">
        <v>4135</v>
      </c>
      <c r="BB579">
        <v>24887155</v>
      </c>
      <c r="BC579" t="s">
        <v>614</v>
      </c>
      <c r="BD579" t="s">
        <v>611</v>
      </c>
    </row>
    <row r="580" spans="1:56" x14ac:dyDescent="0.25">
      <c r="A580" t="s">
        <v>38</v>
      </c>
      <c r="B580" t="s">
        <v>39</v>
      </c>
      <c r="C580" t="s">
        <v>40</v>
      </c>
      <c r="D580" t="s">
        <v>207</v>
      </c>
      <c r="E580" t="s">
        <v>10132</v>
      </c>
      <c r="G580" s="4">
        <v>124</v>
      </c>
      <c r="H580" s="6" t="s">
        <v>89</v>
      </c>
      <c r="I580" t="s">
        <v>5243</v>
      </c>
      <c r="J580" t="s">
        <v>4144</v>
      </c>
      <c r="L580" t="s">
        <v>4131</v>
      </c>
      <c r="M580" t="s">
        <v>5244</v>
      </c>
      <c r="N580" s="2">
        <v>13</v>
      </c>
      <c r="O580" t="s">
        <v>4146</v>
      </c>
      <c r="P580" t="s">
        <v>4147</v>
      </c>
      <c r="Q580" t="s">
        <v>45</v>
      </c>
      <c r="R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52</v>
      </c>
      <c r="Y580" t="s">
        <v>45</v>
      </c>
      <c r="Z580" t="s">
        <v>52</v>
      </c>
      <c r="AA580" t="s">
        <v>45</v>
      </c>
      <c r="AB580" t="s">
        <v>52</v>
      </c>
      <c r="AD580" t="s">
        <v>45</v>
      </c>
      <c r="AE580" t="s">
        <v>52</v>
      </c>
      <c r="AF580" t="s">
        <v>52</v>
      </c>
      <c r="AG580" t="s">
        <v>45</v>
      </c>
      <c r="AH580" t="s">
        <v>52</v>
      </c>
      <c r="AI580" t="s">
        <v>52</v>
      </c>
      <c r="AJ580" t="s">
        <v>52</v>
      </c>
      <c r="AK580" t="s">
        <v>52</v>
      </c>
      <c r="AM580" t="s">
        <v>4159</v>
      </c>
      <c r="AO580" t="s">
        <v>52</v>
      </c>
      <c r="AQ580" t="s">
        <v>408</v>
      </c>
      <c r="AR580" t="s">
        <v>52</v>
      </c>
      <c r="AZ580">
        <v>581</v>
      </c>
      <c r="BA580" t="s">
        <v>4135</v>
      </c>
      <c r="BB580">
        <v>24887155</v>
      </c>
      <c r="BC580" t="s">
        <v>614</v>
      </c>
      <c r="BD580" t="s">
        <v>611</v>
      </c>
    </row>
    <row r="581" spans="1:56" x14ac:dyDescent="0.25">
      <c r="G581" s="4">
        <v>124</v>
      </c>
      <c r="H581" s="6" t="s">
        <v>89</v>
      </c>
      <c r="I581" t="s">
        <v>5245</v>
      </c>
      <c r="J581" t="s">
        <v>4144</v>
      </c>
      <c r="L581" t="s">
        <v>4138</v>
      </c>
      <c r="M581" t="s">
        <v>5246</v>
      </c>
      <c r="N581" s="2">
        <v>1</v>
      </c>
      <c r="O581" t="s">
        <v>4150</v>
      </c>
      <c r="P581" t="s">
        <v>4147</v>
      </c>
      <c r="Q581" t="s">
        <v>52</v>
      </c>
      <c r="R581" t="s">
        <v>4147</v>
      </c>
      <c r="T581" t="s">
        <v>52</v>
      </c>
      <c r="U581" t="s">
        <v>52</v>
      </c>
      <c r="V581" t="s">
        <v>52</v>
      </c>
      <c r="W581" t="s">
        <v>52</v>
      </c>
      <c r="X581" t="s">
        <v>52</v>
      </c>
      <c r="Y581" t="s">
        <v>52</v>
      </c>
      <c r="Z581" t="s">
        <v>52</v>
      </c>
      <c r="AA581" t="s">
        <v>52</v>
      </c>
      <c r="AB581" t="s">
        <v>52</v>
      </c>
      <c r="AD581" t="s">
        <v>45</v>
      </c>
      <c r="AE581" t="s">
        <v>52</v>
      </c>
      <c r="AF581" t="s">
        <v>52</v>
      </c>
      <c r="AG581" t="s">
        <v>52</v>
      </c>
      <c r="AH581" t="s">
        <v>52</v>
      </c>
      <c r="AI581" t="s">
        <v>52</v>
      </c>
      <c r="AJ581" t="s">
        <v>52</v>
      </c>
      <c r="AK581" t="s">
        <v>52</v>
      </c>
      <c r="AO581" t="s">
        <v>52</v>
      </c>
      <c r="AQ581" t="s">
        <v>408</v>
      </c>
      <c r="AR581" t="s">
        <v>52</v>
      </c>
      <c r="AZ581">
        <v>582</v>
      </c>
      <c r="BA581" t="s">
        <v>4135</v>
      </c>
      <c r="BB581">
        <v>24887155</v>
      </c>
      <c r="BC581" t="s">
        <v>614</v>
      </c>
      <c r="BD581" t="s">
        <v>611</v>
      </c>
    </row>
    <row r="582" spans="1:56" x14ac:dyDescent="0.25">
      <c r="G582" s="4">
        <v>125</v>
      </c>
      <c r="H582" s="6" t="s">
        <v>46</v>
      </c>
      <c r="I582" t="s">
        <v>616</v>
      </c>
      <c r="J582" t="s">
        <v>4157</v>
      </c>
      <c r="L582" t="s">
        <v>4138</v>
      </c>
      <c r="M582" t="s">
        <v>5247</v>
      </c>
      <c r="N582" s="2">
        <v>30</v>
      </c>
      <c r="O582" t="s">
        <v>4173</v>
      </c>
      <c r="Q582" t="s">
        <v>52</v>
      </c>
      <c r="AD582" t="s">
        <v>45</v>
      </c>
      <c r="AE582" t="s">
        <v>52</v>
      </c>
      <c r="AF582" t="s">
        <v>45</v>
      </c>
      <c r="AG582" t="s">
        <v>45</v>
      </c>
      <c r="AH582" t="s">
        <v>45</v>
      </c>
      <c r="AI582" t="s">
        <v>45</v>
      </c>
      <c r="AJ582" t="s">
        <v>52</v>
      </c>
      <c r="AO582" t="s">
        <v>45</v>
      </c>
      <c r="AP582" s="2">
        <v>4</v>
      </c>
      <c r="AQ582" t="s">
        <v>408</v>
      </c>
      <c r="AZ582">
        <v>583</v>
      </c>
      <c r="BA582" t="s">
        <v>4135</v>
      </c>
      <c r="BB582">
        <v>24887157</v>
      </c>
      <c r="BC582" t="s">
        <v>618</v>
      </c>
      <c r="BD582" t="s">
        <v>619</v>
      </c>
    </row>
    <row r="583" spans="1:56" x14ac:dyDescent="0.25">
      <c r="G583" s="4">
        <v>125</v>
      </c>
      <c r="H583" s="6" t="s">
        <v>66</v>
      </c>
      <c r="I583" t="s">
        <v>5248</v>
      </c>
      <c r="J583" t="s">
        <v>4130</v>
      </c>
      <c r="L583" t="s">
        <v>4131</v>
      </c>
      <c r="M583" t="s">
        <v>5249</v>
      </c>
      <c r="N583" s="2">
        <v>21</v>
      </c>
      <c r="O583" t="s">
        <v>4146</v>
      </c>
      <c r="Q583" t="s">
        <v>52</v>
      </c>
      <c r="AD583" t="s">
        <v>45</v>
      </c>
      <c r="AE583" t="s">
        <v>52</v>
      </c>
      <c r="AF583" t="s">
        <v>45</v>
      </c>
      <c r="AG583" t="s">
        <v>45</v>
      </c>
      <c r="AH583" t="s">
        <v>45</v>
      </c>
      <c r="AI583" t="s">
        <v>45</v>
      </c>
      <c r="AJ583" t="s">
        <v>52</v>
      </c>
      <c r="AO583" t="s">
        <v>45</v>
      </c>
      <c r="AP583" s="2">
        <v>2</v>
      </c>
      <c r="AQ583" t="s">
        <v>408</v>
      </c>
      <c r="AZ583">
        <v>584</v>
      </c>
      <c r="BA583" t="s">
        <v>4135</v>
      </c>
      <c r="BB583">
        <v>24887157</v>
      </c>
      <c r="BC583" t="s">
        <v>618</v>
      </c>
      <c r="BD583" t="s">
        <v>619</v>
      </c>
    </row>
    <row r="584" spans="1:56" x14ac:dyDescent="0.25">
      <c r="A584" t="s">
        <v>38</v>
      </c>
      <c r="B584" t="s">
        <v>39</v>
      </c>
      <c r="C584" t="s">
        <v>40</v>
      </c>
      <c r="D584" t="s">
        <v>615</v>
      </c>
      <c r="E584" t="s">
        <v>10132</v>
      </c>
      <c r="G584" s="4">
        <v>125</v>
      </c>
      <c r="H584" s="6" t="s">
        <v>89</v>
      </c>
      <c r="I584" t="s">
        <v>5250</v>
      </c>
      <c r="J584" t="s">
        <v>4144</v>
      </c>
      <c r="L584" t="s">
        <v>4131</v>
      </c>
      <c r="M584" t="s">
        <v>5251</v>
      </c>
      <c r="N584" s="2">
        <v>8</v>
      </c>
      <c r="O584" t="s">
        <v>4146</v>
      </c>
      <c r="P584" t="s">
        <v>4147</v>
      </c>
      <c r="Q584" t="s">
        <v>45</v>
      </c>
      <c r="R584" t="s">
        <v>45</v>
      </c>
      <c r="T584" t="s">
        <v>52</v>
      </c>
      <c r="U584" t="s">
        <v>52</v>
      </c>
      <c r="V584" t="s">
        <v>52</v>
      </c>
      <c r="W584" t="s">
        <v>52</v>
      </c>
      <c r="X584" t="s">
        <v>52</v>
      </c>
      <c r="Y584" t="s">
        <v>45</v>
      </c>
      <c r="Z584" t="s">
        <v>52</v>
      </c>
      <c r="AA584" t="s">
        <v>45</v>
      </c>
      <c r="AB584" t="s">
        <v>52</v>
      </c>
      <c r="AD584" t="s">
        <v>45</v>
      </c>
      <c r="AE584" t="s">
        <v>52</v>
      </c>
      <c r="AF584" t="s">
        <v>52</v>
      </c>
      <c r="AG584" t="s">
        <v>52</v>
      </c>
      <c r="AH584" t="s">
        <v>52</v>
      </c>
      <c r="AI584" t="s">
        <v>52</v>
      </c>
      <c r="AJ584" t="s">
        <v>52</v>
      </c>
      <c r="AO584" t="s">
        <v>52</v>
      </c>
      <c r="AQ584" t="s">
        <v>408</v>
      </c>
      <c r="AR584" t="s">
        <v>52</v>
      </c>
      <c r="AZ584">
        <v>585</v>
      </c>
      <c r="BA584" t="s">
        <v>4135</v>
      </c>
      <c r="BB584">
        <v>24887157</v>
      </c>
      <c r="BC584" t="s">
        <v>618</v>
      </c>
      <c r="BD584" t="s">
        <v>619</v>
      </c>
    </row>
    <row r="585" spans="1:56" x14ac:dyDescent="0.25">
      <c r="G585" s="4">
        <v>125</v>
      </c>
      <c r="H585" s="6" t="s">
        <v>70</v>
      </c>
      <c r="I585" t="s">
        <v>5252</v>
      </c>
      <c r="J585" t="s">
        <v>4144</v>
      </c>
      <c r="L585" t="s">
        <v>4138</v>
      </c>
      <c r="M585" t="s">
        <v>5253</v>
      </c>
      <c r="N585" s="2">
        <v>1</v>
      </c>
      <c r="O585" t="s">
        <v>4150</v>
      </c>
      <c r="T585" t="s">
        <v>52</v>
      </c>
      <c r="U585" t="s">
        <v>52</v>
      </c>
      <c r="V585" t="s">
        <v>52</v>
      </c>
      <c r="W585" t="s">
        <v>52</v>
      </c>
      <c r="X585" t="s">
        <v>52</v>
      </c>
      <c r="Y585" t="s">
        <v>52</v>
      </c>
      <c r="Z585" t="s">
        <v>52</v>
      </c>
      <c r="AA585" t="s">
        <v>52</v>
      </c>
      <c r="AD585" t="s">
        <v>45</v>
      </c>
      <c r="AE585" t="s">
        <v>52</v>
      </c>
      <c r="AF585" t="s">
        <v>52</v>
      </c>
      <c r="AG585" t="s">
        <v>52</v>
      </c>
      <c r="AH585" t="s">
        <v>52</v>
      </c>
      <c r="AI585" t="s">
        <v>52</v>
      </c>
      <c r="AJ585" t="s">
        <v>52</v>
      </c>
      <c r="AO585" t="s">
        <v>52</v>
      </c>
      <c r="AQ585" t="s">
        <v>408</v>
      </c>
      <c r="AR585" t="s">
        <v>52</v>
      </c>
      <c r="AZ585">
        <v>586</v>
      </c>
      <c r="BA585" t="s">
        <v>4135</v>
      </c>
      <c r="BB585">
        <v>24887157</v>
      </c>
      <c r="BC585" t="s">
        <v>618</v>
      </c>
      <c r="BD585" t="s">
        <v>619</v>
      </c>
    </row>
    <row r="586" spans="1:56" x14ac:dyDescent="0.25">
      <c r="G586" s="4">
        <v>125</v>
      </c>
      <c r="H586" s="6" t="s">
        <v>82</v>
      </c>
      <c r="I586" t="s">
        <v>5254</v>
      </c>
      <c r="J586" t="s">
        <v>4144</v>
      </c>
      <c r="L586" t="s">
        <v>4138</v>
      </c>
      <c r="M586" t="s">
        <v>5253</v>
      </c>
      <c r="N586" s="2">
        <v>1</v>
      </c>
      <c r="O586" t="s">
        <v>4150</v>
      </c>
      <c r="P586" t="s">
        <v>4147</v>
      </c>
      <c r="T586" t="s">
        <v>52</v>
      </c>
      <c r="U586" t="s">
        <v>52</v>
      </c>
      <c r="V586" t="s">
        <v>52</v>
      </c>
      <c r="W586" t="s">
        <v>52</v>
      </c>
      <c r="X586" t="s">
        <v>52</v>
      </c>
      <c r="Y586" t="s">
        <v>52</v>
      </c>
      <c r="Z586" t="s">
        <v>52</v>
      </c>
      <c r="AA586" t="s">
        <v>52</v>
      </c>
      <c r="AD586" t="s">
        <v>45</v>
      </c>
      <c r="AE586" t="s">
        <v>52</v>
      </c>
      <c r="AF586" t="s">
        <v>52</v>
      </c>
      <c r="AG586" t="s">
        <v>52</v>
      </c>
      <c r="AH586" t="s">
        <v>52</v>
      </c>
      <c r="AI586" t="s">
        <v>52</v>
      </c>
      <c r="AJ586" t="s">
        <v>52</v>
      </c>
      <c r="AO586" t="s">
        <v>52</v>
      </c>
      <c r="AQ586" t="s">
        <v>408</v>
      </c>
      <c r="AR586" t="s">
        <v>52</v>
      </c>
      <c r="AZ586">
        <v>587</v>
      </c>
      <c r="BA586" t="s">
        <v>4135</v>
      </c>
      <c r="BB586">
        <v>24887157</v>
      </c>
      <c r="BC586" t="s">
        <v>618</v>
      </c>
      <c r="BD586" t="s">
        <v>619</v>
      </c>
    </row>
    <row r="587" spans="1:56" x14ac:dyDescent="0.25">
      <c r="G587" s="4">
        <v>126</v>
      </c>
      <c r="H587" s="6" t="s">
        <v>46</v>
      </c>
      <c r="I587" t="s">
        <v>620</v>
      </c>
      <c r="J587" t="s">
        <v>4130</v>
      </c>
      <c r="L587" t="s">
        <v>4138</v>
      </c>
      <c r="M587" t="s">
        <v>5255</v>
      </c>
      <c r="N587" s="2">
        <v>26</v>
      </c>
      <c r="O587" t="s">
        <v>4173</v>
      </c>
      <c r="Q587" t="s">
        <v>52</v>
      </c>
      <c r="AD587" t="s">
        <v>45</v>
      </c>
      <c r="AE587" t="s">
        <v>52</v>
      </c>
      <c r="AF587" t="s">
        <v>45</v>
      </c>
      <c r="AG587" t="s">
        <v>45</v>
      </c>
      <c r="AH587" t="s">
        <v>45</v>
      </c>
      <c r="AI587" t="s">
        <v>45</v>
      </c>
      <c r="AJ587" t="s">
        <v>52</v>
      </c>
      <c r="AO587" t="s">
        <v>45</v>
      </c>
      <c r="AP587" s="2">
        <v>2</v>
      </c>
      <c r="AQ587" t="s">
        <v>408</v>
      </c>
      <c r="AS587" t="s">
        <v>4160</v>
      </c>
      <c r="AT587" s="2">
        <v>0</v>
      </c>
      <c r="AU587" s="2">
        <v>0</v>
      </c>
      <c r="AV587" s="2">
        <v>1</v>
      </c>
      <c r="AW587" s="2">
        <v>0</v>
      </c>
      <c r="AX587" s="2">
        <v>0</v>
      </c>
      <c r="AY587" s="2">
        <v>0</v>
      </c>
      <c r="AZ587">
        <v>588</v>
      </c>
      <c r="BA587" t="s">
        <v>4135</v>
      </c>
      <c r="BB587">
        <v>24887158</v>
      </c>
      <c r="BC587" t="s">
        <v>622</v>
      </c>
      <c r="BD587" t="s">
        <v>619</v>
      </c>
    </row>
    <row r="588" spans="1:56" x14ac:dyDescent="0.25">
      <c r="G588" s="4">
        <v>126</v>
      </c>
      <c r="H588" s="6" t="s">
        <v>66</v>
      </c>
      <c r="I588" t="s">
        <v>5256</v>
      </c>
      <c r="J588" t="s">
        <v>4157</v>
      </c>
      <c r="L588" t="s">
        <v>4131</v>
      </c>
      <c r="M588" t="s">
        <v>5257</v>
      </c>
      <c r="N588" s="2">
        <v>27</v>
      </c>
      <c r="O588" t="s">
        <v>4173</v>
      </c>
      <c r="Q588" t="s">
        <v>52</v>
      </c>
      <c r="AD588" t="s">
        <v>45</v>
      </c>
      <c r="AE588" t="s">
        <v>52</v>
      </c>
      <c r="AF588" t="s">
        <v>45</v>
      </c>
      <c r="AG588" t="s">
        <v>45</v>
      </c>
      <c r="AH588" t="s">
        <v>45</v>
      </c>
      <c r="AI588" t="s">
        <v>45</v>
      </c>
      <c r="AJ588" t="s">
        <v>52</v>
      </c>
      <c r="AO588" t="s">
        <v>45</v>
      </c>
      <c r="AP588" s="2">
        <v>1</v>
      </c>
      <c r="AQ588" t="s">
        <v>408</v>
      </c>
      <c r="AZ588">
        <v>589</v>
      </c>
      <c r="BA588" t="s">
        <v>4135</v>
      </c>
      <c r="BB588">
        <v>24887158</v>
      </c>
      <c r="BC588" t="s">
        <v>622</v>
      </c>
      <c r="BD588" t="s">
        <v>619</v>
      </c>
    </row>
    <row r="589" spans="1:56" x14ac:dyDescent="0.25">
      <c r="G589" s="4">
        <v>126</v>
      </c>
      <c r="H589" s="6" t="s">
        <v>89</v>
      </c>
      <c r="I589" t="s">
        <v>5258</v>
      </c>
      <c r="J589" t="s">
        <v>4144</v>
      </c>
      <c r="L589" t="s">
        <v>4138</v>
      </c>
      <c r="M589" t="s">
        <v>5259</v>
      </c>
      <c r="N589" s="2">
        <v>2</v>
      </c>
      <c r="O589" t="s">
        <v>4150</v>
      </c>
      <c r="T589" t="s">
        <v>52</v>
      </c>
      <c r="U589" t="s">
        <v>52</v>
      </c>
      <c r="V589" t="s">
        <v>52</v>
      </c>
      <c r="W589" t="s">
        <v>52</v>
      </c>
      <c r="X589" t="s">
        <v>52</v>
      </c>
      <c r="Y589" t="s">
        <v>52</v>
      </c>
      <c r="Z589" t="s">
        <v>52</v>
      </c>
      <c r="AA589" t="s">
        <v>52</v>
      </c>
      <c r="AB589" t="s">
        <v>52</v>
      </c>
      <c r="AD589" t="s">
        <v>45</v>
      </c>
      <c r="AE589" t="s">
        <v>52</v>
      </c>
      <c r="AF589" t="s">
        <v>52</v>
      </c>
      <c r="AG589" t="s">
        <v>45</v>
      </c>
      <c r="AH589" t="s">
        <v>52</v>
      </c>
      <c r="AI589" t="s">
        <v>52</v>
      </c>
      <c r="AJ589" t="s">
        <v>52</v>
      </c>
      <c r="AO589" t="s">
        <v>52</v>
      </c>
      <c r="AQ589" t="s">
        <v>408</v>
      </c>
      <c r="AR589" t="s">
        <v>52</v>
      </c>
      <c r="AZ589">
        <v>590</v>
      </c>
      <c r="BA589" t="s">
        <v>4135</v>
      </c>
      <c r="BB589">
        <v>24887158</v>
      </c>
      <c r="BC589" t="s">
        <v>622</v>
      </c>
      <c r="BD589" t="s">
        <v>619</v>
      </c>
    </row>
    <row r="590" spans="1:56" x14ac:dyDescent="0.25">
      <c r="G590" s="4">
        <v>127</v>
      </c>
      <c r="H590" s="6" t="s">
        <v>46</v>
      </c>
      <c r="I590" t="s">
        <v>5260</v>
      </c>
      <c r="J590" t="s">
        <v>4130</v>
      </c>
      <c r="L590" t="s">
        <v>4138</v>
      </c>
      <c r="M590" t="s">
        <v>5261</v>
      </c>
      <c r="N590" s="2">
        <v>41</v>
      </c>
      <c r="O590" t="s">
        <v>4293</v>
      </c>
      <c r="Q590" t="s">
        <v>52</v>
      </c>
      <c r="AD590" t="s">
        <v>45</v>
      </c>
      <c r="AE590" t="s">
        <v>45</v>
      </c>
      <c r="AF590" t="s">
        <v>45</v>
      </c>
      <c r="AG590" t="s">
        <v>45</v>
      </c>
      <c r="AH590" t="s">
        <v>45</v>
      </c>
      <c r="AI590" t="s">
        <v>45</v>
      </c>
      <c r="AJ590" t="s">
        <v>52</v>
      </c>
      <c r="AK590" t="s">
        <v>52</v>
      </c>
      <c r="AO590" t="s">
        <v>45</v>
      </c>
      <c r="AP590" s="2">
        <v>8</v>
      </c>
      <c r="AQ590" t="s">
        <v>4185</v>
      </c>
      <c r="AS590" t="s">
        <v>4290</v>
      </c>
      <c r="AT590" s="2">
        <v>0</v>
      </c>
      <c r="AU590" s="2">
        <v>1</v>
      </c>
      <c r="AV590" s="2">
        <v>0</v>
      </c>
      <c r="AW590" s="2">
        <v>0</v>
      </c>
      <c r="AX590" s="2">
        <v>0</v>
      </c>
      <c r="AY590" s="2">
        <v>0</v>
      </c>
      <c r="AZ590">
        <v>591</v>
      </c>
      <c r="BA590" t="s">
        <v>4135</v>
      </c>
      <c r="BB590">
        <v>24887160</v>
      </c>
      <c r="BC590" t="s">
        <v>624</v>
      </c>
      <c r="BD590" t="s">
        <v>625</v>
      </c>
    </row>
    <row r="591" spans="1:56" x14ac:dyDescent="0.25">
      <c r="G591" s="4">
        <v>127</v>
      </c>
      <c r="H591" s="6" t="s">
        <v>66</v>
      </c>
      <c r="I591" t="s">
        <v>5262</v>
      </c>
      <c r="J591" t="s">
        <v>4157</v>
      </c>
      <c r="L591" t="s">
        <v>4131</v>
      </c>
      <c r="M591" t="s">
        <v>5263</v>
      </c>
      <c r="N591" s="2">
        <v>52</v>
      </c>
      <c r="O591" t="s">
        <v>4146</v>
      </c>
      <c r="Q591" t="s">
        <v>52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 t="s">
        <v>45</v>
      </c>
      <c r="AJ591" t="s">
        <v>52</v>
      </c>
      <c r="AK591" t="s">
        <v>52</v>
      </c>
      <c r="AO591" t="s">
        <v>45</v>
      </c>
      <c r="AP591" s="2">
        <v>8</v>
      </c>
      <c r="AQ591" t="s">
        <v>4158</v>
      </c>
      <c r="AS591" t="s">
        <v>202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</v>
      </c>
      <c r="AZ591">
        <v>592</v>
      </c>
      <c r="BA591" t="s">
        <v>4135</v>
      </c>
      <c r="BB591">
        <v>24887160</v>
      </c>
      <c r="BC591" t="s">
        <v>624</v>
      </c>
      <c r="BD591" t="s">
        <v>625</v>
      </c>
    </row>
    <row r="592" spans="1:56" x14ac:dyDescent="0.25">
      <c r="G592" s="4">
        <v>127</v>
      </c>
      <c r="H592" s="6" t="s">
        <v>89</v>
      </c>
      <c r="I592" t="s">
        <v>5264</v>
      </c>
      <c r="J592" t="s">
        <v>4144</v>
      </c>
      <c r="L592" t="s">
        <v>4138</v>
      </c>
      <c r="M592" t="s">
        <v>5265</v>
      </c>
      <c r="N592" s="2">
        <v>20</v>
      </c>
      <c r="O592" t="s">
        <v>4173</v>
      </c>
      <c r="Q592" t="s">
        <v>52</v>
      </c>
      <c r="AD592" t="s">
        <v>45</v>
      </c>
      <c r="AE592" t="s">
        <v>52</v>
      </c>
      <c r="AF592" t="s">
        <v>52</v>
      </c>
      <c r="AG592" t="s">
        <v>45</v>
      </c>
      <c r="AH592" t="s">
        <v>45</v>
      </c>
      <c r="AI592" t="s">
        <v>45</v>
      </c>
      <c r="AJ592" t="s">
        <v>52</v>
      </c>
      <c r="AK592" t="s">
        <v>52</v>
      </c>
      <c r="AO592" t="s">
        <v>45</v>
      </c>
      <c r="AP592" s="2">
        <v>1</v>
      </c>
      <c r="AQ592" t="s">
        <v>408</v>
      </c>
      <c r="AS592" t="s">
        <v>202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1</v>
      </c>
      <c r="AZ592">
        <v>593</v>
      </c>
      <c r="BA592" t="s">
        <v>4135</v>
      </c>
      <c r="BB592">
        <v>24887160</v>
      </c>
      <c r="BC592" t="s">
        <v>624</v>
      </c>
      <c r="BD592" t="s">
        <v>625</v>
      </c>
    </row>
    <row r="593" spans="1:56" x14ac:dyDescent="0.25">
      <c r="G593" s="4">
        <v>127</v>
      </c>
      <c r="H593" s="6" t="s">
        <v>89</v>
      </c>
      <c r="I593" t="s">
        <v>5266</v>
      </c>
      <c r="J593" t="s">
        <v>4144</v>
      </c>
      <c r="L593" t="s">
        <v>4131</v>
      </c>
      <c r="M593" t="s">
        <v>5267</v>
      </c>
      <c r="N593" s="2">
        <v>18</v>
      </c>
      <c r="O593" t="s">
        <v>4140</v>
      </c>
      <c r="Q593" t="s">
        <v>52</v>
      </c>
      <c r="AD593" t="s">
        <v>45</v>
      </c>
      <c r="AE593" t="s">
        <v>52</v>
      </c>
      <c r="AF593" t="s">
        <v>45</v>
      </c>
      <c r="AG593" t="s">
        <v>45</v>
      </c>
      <c r="AH593" t="s">
        <v>52</v>
      </c>
      <c r="AI593" t="s">
        <v>52</v>
      </c>
      <c r="AJ593" t="s">
        <v>52</v>
      </c>
      <c r="AK593" t="s">
        <v>52</v>
      </c>
      <c r="AO593" t="s">
        <v>52</v>
      </c>
      <c r="AQ593" t="s">
        <v>4163</v>
      </c>
      <c r="AZ593">
        <v>594</v>
      </c>
      <c r="BA593" t="s">
        <v>4135</v>
      </c>
      <c r="BB593">
        <v>24887160</v>
      </c>
      <c r="BC593" t="s">
        <v>624</v>
      </c>
      <c r="BD593" t="s">
        <v>625</v>
      </c>
    </row>
    <row r="594" spans="1:56" x14ac:dyDescent="0.25">
      <c r="G594" s="4">
        <v>127</v>
      </c>
      <c r="H594" s="6" t="s">
        <v>89</v>
      </c>
      <c r="I594" t="s">
        <v>5268</v>
      </c>
      <c r="J594" t="s">
        <v>4144</v>
      </c>
      <c r="L594" t="s">
        <v>4131</v>
      </c>
      <c r="M594" t="s">
        <v>5269</v>
      </c>
      <c r="N594" s="2">
        <v>16</v>
      </c>
      <c r="O594" t="s">
        <v>4140</v>
      </c>
      <c r="P594" t="s">
        <v>4147</v>
      </c>
      <c r="Q594" t="s">
        <v>52</v>
      </c>
      <c r="R594" t="s">
        <v>4147</v>
      </c>
      <c r="T594" t="s">
        <v>45</v>
      </c>
      <c r="U594" t="s">
        <v>45</v>
      </c>
      <c r="V594" t="s">
        <v>45</v>
      </c>
      <c r="W594" t="s">
        <v>45</v>
      </c>
      <c r="X594" t="s">
        <v>52</v>
      </c>
      <c r="Y594" t="s">
        <v>45</v>
      </c>
      <c r="Z594" t="s">
        <v>52</v>
      </c>
      <c r="AA594" t="s">
        <v>45</v>
      </c>
      <c r="AB594" t="s">
        <v>52</v>
      </c>
      <c r="AD594" t="s">
        <v>45</v>
      </c>
      <c r="AE594" t="s">
        <v>52</v>
      </c>
      <c r="AF594" t="s">
        <v>52</v>
      </c>
      <c r="AG594" t="s">
        <v>52</v>
      </c>
      <c r="AH594" t="s">
        <v>52</v>
      </c>
      <c r="AI594" t="s">
        <v>52</v>
      </c>
      <c r="AJ594" t="s">
        <v>52</v>
      </c>
      <c r="AK594" t="s">
        <v>52</v>
      </c>
      <c r="AM594" t="s">
        <v>4159</v>
      </c>
      <c r="AO594" t="s">
        <v>52</v>
      </c>
      <c r="AQ594" t="s">
        <v>408</v>
      </c>
      <c r="AR594" t="s">
        <v>52</v>
      </c>
      <c r="AS594" t="s">
        <v>202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1</v>
      </c>
      <c r="AZ594">
        <v>595</v>
      </c>
      <c r="BA594" t="s">
        <v>4135</v>
      </c>
      <c r="BB594">
        <v>24887160</v>
      </c>
      <c r="BC594" t="s">
        <v>624</v>
      </c>
      <c r="BD594" t="s">
        <v>625</v>
      </c>
    </row>
    <row r="595" spans="1:56" x14ac:dyDescent="0.25">
      <c r="A595" t="s">
        <v>38</v>
      </c>
      <c r="B595" t="s">
        <v>39</v>
      </c>
      <c r="C595" t="s">
        <v>40</v>
      </c>
      <c r="D595" t="s">
        <v>207</v>
      </c>
      <c r="E595" t="s">
        <v>10132</v>
      </c>
      <c r="G595" s="4">
        <v>127</v>
      </c>
      <c r="H595" s="6" t="s">
        <v>89</v>
      </c>
      <c r="I595" t="s">
        <v>5270</v>
      </c>
      <c r="J595" t="s">
        <v>4144</v>
      </c>
      <c r="L595" t="s">
        <v>4131</v>
      </c>
      <c r="M595" t="s">
        <v>4767</v>
      </c>
      <c r="N595" s="2">
        <v>14</v>
      </c>
      <c r="O595" t="s">
        <v>4146</v>
      </c>
      <c r="P595" t="s">
        <v>4197</v>
      </c>
      <c r="Q595" t="s">
        <v>45</v>
      </c>
      <c r="R595" t="s">
        <v>45</v>
      </c>
      <c r="T595" t="s">
        <v>45</v>
      </c>
      <c r="U595" t="s">
        <v>45</v>
      </c>
      <c r="V595" t="s">
        <v>52</v>
      </c>
      <c r="W595" t="s">
        <v>45</v>
      </c>
      <c r="X595" t="s">
        <v>52</v>
      </c>
      <c r="Y595" t="s">
        <v>45</v>
      </c>
      <c r="Z595" t="s">
        <v>52</v>
      </c>
      <c r="AA595" t="s">
        <v>45</v>
      </c>
      <c r="AB595" t="s">
        <v>52</v>
      </c>
      <c r="AD595" t="s">
        <v>45</v>
      </c>
      <c r="AE595" t="s">
        <v>52</v>
      </c>
      <c r="AF595" t="s">
        <v>52</v>
      </c>
      <c r="AG595" t="s">
        <v>52</v>
      </c>
      <c r="AH595" t="s">
        <v>52</v>
      </c>
      <c r="AI595" t="s">
        <v>52</v>
      </c>
      <c r="AJ595" t="s">
        <v>52</v>
      </c>
      <c r="AK595" t="s">
        <v>52</v>
      </c>
      <c r="AM595" t="s">
        <v>4159</v>
      </c>
      <c r="AO595" t="s">
        <v>52</v>
      </c>
      <c r="AQ595" t="s">
        <v>408</v>
      </c>
      <c r="AR595" t="s">
        <v>52</v>
      </c>
      <c r="AZ595">
        <v>596</v>
      </c>
      <c r="BA595" t="s">
        <v>4135</v>
      </c>
      <c r="BB595">
        <v>24887160</v>
      </c>
      <c r="BC595" t="s">
        <v>624</v>
      </c>
      <c r="BD595" t="s">
        <v>625</v>
      </c>
    </row>
    <row r="596" spans="1:56" x14ac:dyDescent="0.25">
      <c r="A596" t="s">
        <v>38</v>
      </c>
      <c r="B596" t="s">
        <v>39</v>
      </c>
      <c r="C596" t="s">
        <v>40</v>
      </c>
      <c r="D596" t="s">
        <v>207</v>
      </c>
      <c r="E596" t="s">
        <v>10132</v>
      </c>
      <c r="G596" s="4">
        <v>127</v>
      </c>
      <c r="H596" s="6" t="s">
        <v>89</v>
      </c>
      <c r="I596" t="s">
        <v>5271</v>
      </c>
      <c r="J596" t="s">
        <v>4144</v>
      </c>
      <c r="L596" t="s">
        <v>4131</v>
      </c>
      <c r="M596" t="s">
        <v>5272</v>
      </c>
      <c r="N596" s="2">
        <v>12</v>
      </c>
      <c r="O596" t="s">
        <v>4146</v>
      </c>
      <c r="P596" t="s">
        <v>4147</v>
      </c>
      <c r="Q596" t="s">
        <v>45</v>
      </c>
      <c r="R596" t="s">
        <v>45</v>
      </c>
      <c r="T596" t="s">
        <v>45</v>
      </c>
      <c r="U596" t="s">
        <v>45</v>
      </c>
      <c r="V596" t="s">
        <v>52</v>
      </c>
      <c r="W596" t="s">
        <v>45</v>
      </c>
      <c r="X596" t="s">
        <v>52</v>
      </c>
      <c r="Y596" t="s">
        <v>45</v>
      </c>
      <c r="Z596" t="s">
        <v>52</v>
      </c>
      <c r="AA596" t="s">
        <v>45</v>
      </c>
      <c r="AB596" t="s">
        <v>52</v>
      </c>
      <c r="AD596" t="s">
        <v>45</v>
      </c>
      <c r="AE596" t="s">
        <v>52</v>
      </c>
      <c r="AF596" t="s">
        <v>52</v>
      </c>
      <c r="AG596" t="s">
        <v>52</v>
      </c>
      <c r="AH596" t="s">
        <v>52</v>
      </c>
      <c r="AI596" t="s">
        <v>52</v>
      </c>
      <c r="AJ596" t="s">
        <v>52</v>
      </c>
      <c r="AK596" t="s">
        <v>52</v>
      </c>
      <c r="AM596" t="s">
        <v>4159</v>
      </c>
      <c r="AO596" t="s">
        <v>52</v>
      </c>
      <c r="AQ596" t="s">
        <v>408</v>
      </c>
      <c r="AR596" t="s">
        <v>52</v>
      </c>
      <c r="AZ596">
        <v>597</v>
      </c>
      <c r="BA596" t="s">
        <v>4135</v>
      </c>
      <c r="BB596">
        <v>24887160</v>
      </c>
      <c r="BC596" t="s">
        <v>624</v>
      </c>
      <c r="BD596" t="s">
        <v>625</v>
      </c>
    </row>
    <row r="597" spans="1:56" x14ac:dyDescent="0.25">
      <c r="A597" t="s">
        <v>38</v>
      </c>
      <c r="B597" t="s">
        <v>39</v>
      </c>
      <c r="C597" t="s">
        <v>40</v>
      </c>
      <c r="D597" t="s">
        <v>207</v>
      </c>
      <c r="E597" t="s">
        <v>10132</v>
      </c>
      <c r="G597" s="4">
        <v>127</v>
      </c>
      <c r="H597" s="6" t="s">
        <v>89</v>
      </c>
      <c r="I597" t="s">
        <v>5273</v>
      </c>
      <c r="J597" t="s">
        <v>4144</v>
      </c>
      <c r="L597" t="s">
        <v>4138</v>
      </c>
      <c r="M597" t="s">
        <v>5274</v>
      </c>
      <c r="N597" s="2">
        <v>6</v>
      </c>
      <c r="O597" t="s">
        <v>4146</v>
      </c>
      <c r="P597" t="s">
        <v>4147</v>
      </c>
      <c r="Q597" t="s">
        <v>45</v>
      </c>
      <c r="R597" t="s">
        <v>45</v>
      </c>
      <c r="T597" t="s">
        <v>52</v>
      </c>
      <c r="U597" t="s">
        <v>52</v>
      </c>
      <c r="V597" t="s">
        <v>52</v>
      </c>
      <c r="W597" t="s">
        <v>52</v>
      </c>
      <c r="X597" t="s">
        <v>52</v>
      </c>
      <c r="Y597" t="s">
        <v>52</v>
      </c>
      <c r="Z597" t="s">
        <v>52</v>
      </c>
      <c r="AA597" t="s">
        <v>52</v>
      </c>
      <c r="AB597" t="s">
        <v>52</v>
      </c>
      <c r="AD597" t="s">
        <v>45</v>
      </c>
      <c r="AE597" t="s">
        <v>52</v>
      </c>
      <c r="AF597" t="s">
        <v>52</v>
      </c>
      <c r="AG597" t="s">
        <v>52</v>
      </c>
      <c r="AH597" t="s">
        <v>52</v>
      </c>
      <c r="AI597" t="s">
        <v>52</v>
      </c>
      <c r="AJ597" t="s">
        <v>52</v>
      </c>
      <c r="AK597" t="s">
        <v>52</v>
      </c>
      <c r="AO597" t="s">
        <v>52</v>
      </c>
      <c r="AQ597" t="s">
        <v>408</v>
      </c>
      <c r="AR597" t="s">
        <v>52</v>
      </c>
      <c r="AZ597">
        <v>598</v>
      </c>
      <c r="BA597" t="s">
        <v>4135</v>
      </c>
      <c r="BB597">
        <v>24887160</v>
      </c>
      <c r="BC597" t="s">
        <v>624</v>
      </c>
      <c r="BD597" t="s">
        <v>625</v>
      </c>
    </row>
    <row r="598" spans="1:56" x14ac:dyDescent="0.25">
      <c r="G598" s="4">
        <v>127</v>
      </c>
      <c r="H598" s="6" t="s">
        <v>70</v>
      </c>
      <c r="I598" t="s">
        <v>5275</v>
      </c>
      <c r="J598" t="s">
        <v>1135</v>
      </c>
      <c r="L598" t="s">
        <v>4131</v>
      </c>
      <c r="M598" t="s">
        <v>5276</v>
      </c>
      <c r="N598" s="2">
        <v>1</v>
      </c>
      <c r="O598" t="s">
        <v>4150</v>
      </c>
      <c r="P598" t="s">
        <v>4147</v>
      </c>
      <c r="Q598" t="s">
        <v>52</v>
      </c>
      <c r="R598" t="s">
        <v>4147</v>
      </c>
      <c r="T598" t="s">
        <v>52</v>
      </c>
      <c r="U598" t="s">
        <v>52</v>
      </c>
      <c r="V598" t="s">
        <v>52</v>
      </c>
      <c r="W598" t="s">
        <v>52</v>
      </c>
      <c r="X598" t="s">
        <v>52</v>
      </c>
      <c r="Y598" t="s">
        <v>52</v>
      </c>
      <c r="Z598" t="s">
        <v>52</v>
      </c>
      <c r="AA598" t="s">
        <v>52</v>
      </c>
      <c r="AB598" t="s">
        <v>52</v>
      </c>
      <c r="AD598" t="s">
        <v>45</v>
      </c>
      <c r="AE598" t="s">
        <v>52</v>
      </c>
      <c r="AF598" t="s">
        <v>52</v>
      </c>
      <c r="AG598" t="s">
        <v>52</v>
      </c>
      <c r="AH598" t="s">
        <v>52</v>
      </c>
      <c r="AI598" t="s">
        <v>52</v>
      </c>
      <c r="AJ598" t="s">
        <v>52</v>
      </c>
      <c r="AK598" t="s">
        <v>52</v>
      </c>
      <c r="AO598" t="s">
        <v>52</v>
      </c>
      <c r="AQ598" t="s">
        <v>408</v>
      </c>
      <c r="AR598" t="s">
        <v>52</v>
      </c>
      <c r="AZ598">
        <v>599</v>
      </c>
      <c r="BA598" t="s">
        <v>4135</v>
      </c>
      <c r="BB598">
        <v>24887160</v>
      </c>
      <c r="BC598" t="s">
        <v>624</v>
      </c>
      <c r="BD598" t="s">
        <v>625</v>
      </c>
    </row>
    <row r="599" spans="1:56" x14ac:dyDescent="0.25">
      <c r="G599" s="4">
        <v>128</v>
      </c>
      <c r="H599" s="6" t="s">
        <v>46</v>
      </c>
      <c r="I599" t="s">
        <v>5277</v>
      </c>
      <c r="J599" t="s">
        <v>4130</v>
      </c>
      <c r="L599" t="s">
        <v>4138</v>
      </c>
      <c r="M599" t="s">
        <v>5278</v>
      </c>
      <c r="N599" s="2">
        <v>27</v>
      </c>
      <c r="O599" t="s">
        <v>4162</v>
      </c>
      <c r="Q599" t="s">
        <v>52</v>
      </c>
      <c r="AD599" t="s">
        <v>45</v>
      </c>
      <c r="AE599" t="s">
        <v>52</v>
      </c>
      <c r="AF599" t="s">
        <v>45</v>
      </c>
      <c r="AG599" t="s">
        <v>45</v>
      </c>
      <c r="AH599" t="s">
        <v>45</v>
      </c>
      <c r="AI599" t="s">
        <v>45</v>
      </c>
      <c r="AJ599" t="s">
        <v>52</v>
      </c>
      <c r="AK599" t="s">
        <v>52</v>
      </c>
      <c r="AO599" t="s">
        <v>45</v>
      </c>
      <c r="AP599" s="2">
        <v>1</v>
      </c>
      <c r="AQ599" t="s">
        <v>4163</v>
      </c>
      <c r="AS599" t="s">
        <v>4290</v>
      </c>
      <c r="AT599" s="2">
        <v>0</v>
      </c>
      <c r="AU599" s="2">
        <v>1</v>
      </c>
      <c r="AV599" s="2">
        <v>0</v>
      </c>
      <c r="AW599" s="2">
        <v>0</v>
      </c>
      <c r="AX599" s="2">
        <v>0</v>
      </c>
      <c r="AY599" s="2">
        <v>0</v>
      </c>
      <c r="AZ599">
        <v>600</v>
      </c>
      <c r="BA599" t="s">
        <v>4135</v>
      </c>
      <c r="BB599">
        <v>24887163</v>
      </c>
      <c r="BC599" t="s">
        <v>629</v>
      </c>
      <c r="BD599" t="s">
        <v>630</v>
      </c>
    </row>
    <row r="600" spans="1:56" x14ac:dyDescent="0.25">
      <c r="G600" s="4">
        <v>128</v>
      </c>
      <c r="H600" s="6" t="s">
        <v>66</v>
      </c>
      <c r="I600" t="s">
        <v>5279</v>
      </c>
      <c r="J600" t="s">
        <v>4157</v>
      </c>
      <c r="L600" t="s">
        <v>4131</v>
      </c>
      <c r="M600" t="s">
        <v>5280</v>
      </c>
      <c r="N600" s="2">
        <v>34</v>
      </c>
      <c r="O600" t="s">
        <v>4146</v>
      </c>
      <c r="Q600" t="s">
        <v>52</v>
      </c>
      <c r="AD600" t="s">
        <v>45</v>
      </c>
      <c r="AE600" t="s">
        <v>52</v>
      </c>
      <c r="AF600" t="s">
        <v>45</v>
      </c>
      <c r="AG600" t="s">
        <v>45</v>
      </c>
      <c r="AH600" t="s">
        <v>45</v>
      </c>
      <c r="AI600" t="s">
        <v>45</v>
      </c>
      <c r="AJ600" t="s">
        <v>52</v>
      </c>
      <c r="AK600" t="s">
        <v>52</v>
      </c>
      <c r="AO600" t="s">
        <v>45</v>
      </c>
      <c r="AP600" s="2">
        <v>3</v>
      </c>
      <c r="AQ600" t="s">
        <v>4158</v>
      </c>
      <c r="AZ600">
        <v>601</v>
      </c>
      <c r="BA600" t="s">
        <v>4135</v>
      </c>
      <c r="BB600">
        <v>24887163</v>
      </c>
      <c r="BC600" t="s">
        <v>629</v>
      </c>
      <c r="BD600" t="s">
        <v>630</v>
      </c>
    </row>
    <row r="601" spans="1:56" x14ac:dyDescent="0.25">
      <c r="G601" s="4">
        <v>128</v>
      </c>
      <c r="H601" s="6" t="s">
        <v>89</v>
      </c>
      <c r="I601" t="s">
        <v>5281</v>
      </c>
      <c r="J601" t="s">
        <v>4144</v>
      </c>
      <c r="L601" t="s">
        <v>4131</v>
      </c>
      <c r="M601" t="s">
        <v>5282</v>
      </c>
      <c r="N601" s="2">
        <v>3</v>
      </c>
      <c r="O601" t="s">
        <v>4150</v>
      </c>
      <c r="P601" t="s">
        <v>4147</v>
      </c>
      <c r="Q601" t="s">
        <v>52</v>
      </c>
      <c r="R601" t="s">
        <v>4147</v>
      </c>
      <c r="T601" t="s">
        <v>52</v>
      </c>
      <c r="U601" t="s">
        <v>52</v>
      </c>
      <c r="V601" t="s">
        <v>52</v>
      </c>
      <c r="W601" t="s">
        <v>52</v>
      </c>
      <c r="X601" t="s">
        <v>52</v>
      </c>
      <c r="Y601" t="s">
        <v>52</v>
      </c>
      <c r="Z601" t="s">
        <v>52</v>
      </c>
      <c r="AA601" t="s">
        <v>52</v>
      </c>
      <c r="AB601" t="s">
        <v>52</v>
      </c>
      <c r="AD601" t="s">
        <v>45</v>
      </c>
      <c r="AE601" t="s">
        <v>52</v>
      </c>
      <c r="AF601" t="s">
        <v>52</v>
      </c>
      <c r="AG601" t="s">
        <v>52</v>
      </c>
      <c r="AH601" t="s">
        <v>52</v>
      </c>
      <c r="AI601" t="s">
        <v>52</v>
      </c>
      <c r="AJ601" t="s">
        <v>52</v>
      </c>
      <c r="AK601" t="s">
        <v>52</v>
      </c>
      <c r="AO601" t="s">
        <v>52</v>
      </c>
      <c r="AQ601" t="s">
        <v>408</v>
      </c>
      <c r="AR601" t="s">
        <v>52</v>
      </c>
      <c r="AZ601">
        <v>602</v>
      </c>
      <c r="BA601" t="s">
        <v>4135</v>
      </c>
      <c r="BB601">
        <v>24887163</v>
      </c>
      <c r="BC601" t="s">
        <v>629</v>
      </c>
      <c r="BD601" t="s">
        <v>630</v>
      </c>
    </row>
    <row r="602" spans="1:56" x14ac:dyDescent="0.25">
      <c r="G602" s="4">
        <v>129</v>
      </c>
      <c r="H602" s="6" t="s">
        <v>46</v>
      </c>
      <c r="I602" t="s">
        <v>5283</v>
      </c>
      <c r="J602" t="s">
        <v>4130</v>
      </c>
      <c r="L602" t="s">
        <v>4138</v>
      </c>
      <c r="M602" t="s">
        <v>5284</v>
      </c>
      <c r="N602" s="2">
        <v>34</v>
      </c>
      <c r="O602" t="s">
        <v>4146</v>
      </c>
      <c r="Q602" t="s">
        <v>52</v>
      </c>
      <c r="AD602" t="s">
        <v>45</v>
      </c>
      <c r="AE602" t="s">
        <v>52</v>
      </c>
      <c r="AF602" t="s">
        <v>45</v>
      </c>
      <c r="AG602" t="s">
        <v>45</v>
      </c>
      <c r="AH602" t="s">
        <v>45</v>
      </c>
      <c r="AI602" t="s">
        <v>45</v>
      </c>
      <c r="AJ602" t="s">
        <v>52</v>
      </c>
      <c r="AK602" t="s">
        <v>52</v>
      </c>
      <c r="AO602" t="s">
        <v>45</v>
      </c>
      <c r="AP602" s="2">
        <v>4</v>
      </c>
      <c r="AQ602" t="s">
        <v>4163</v>
      </c>
      <c r="AZ602">
        <v>603</v>
      </c>
      <c r="BA602" t="s">
        <v>4135</v>
      </c>
      <c r="BB602">
        <v>24887165</v>
      </c>
      <c r="BC602" t="s">
        <v>633</v>
      </c>
      <c r="BD602" t="s">
        <v>634</v>
      </c>
    </row>
    <row r="603" spans="1:56" x14ac:dyDescent="0.25">
      <c r="G603" s="4">
        <v>129</v>
      </c>
      <c r="H603" s="6" t="s">
        <v>66</v>
      </c>
      <c r="I603" t="s">
        <v>5285</v>
      </c>
      <c r="J603" t="s">
        <v>4157</v>
      </c>
      <c r="L603" t="s">
        <v>4131</v>
      </c>
      <c r="M603" t="s">
        <v>5286</v>
      </c>
      <c r="N603" s="2">
        <v>37</v>
      </c>
      <c r="O603" t="s">
        <v>4146</v>
      </c>
      <c r="Q603" t="s">
        <v>52</v>
      </c>
      <c r="AD603" t="s">
        <v>45</v>
      </c>
      <c r="AE603" t="s">
        <v>52</v>
      </c>
      <c r="AF603" t="s">
        <v>45</v>
      </c>
      <c r="AG603" t="s">
        <v>45</v>
      </c>
      <c r="AH603" t="s">
        <v>45</v>
      </c>
      <c r="AI603" t="s">
        <v>45</v>
      </c>
      <c r="AJ603" t="s">
        <v>52</v>
      </c>
      <c r="AK603" t="s">
        <v>52</v>
      </c>
      <c r="AO603" t="s">
        <v>45</v>
      </c>
      <c r="AP603" s="2">
        <v>4</v>
      </c>
      <c r="AQ603" t="s">
        <v>4163</v>
      </c>
      <c r="AZ603">
        <v>604</v>
      </c>
      <c r="BA603" t="s">
        <v>4135</v>
      </c>
      <c r="BB603">
        <v>24887165</v>
      </c>
      <c r="BC603" t="s">
        <v>633</v>
      </c>
      <c r="BD603" t="s">
        <v>634</v>
      </c>
    </row>
    <row r="604" spans="1:56" x14ac:dyDescent="0.25">
      <c r="A604" t="s">
        <v>38</v>
      </c>
      <c r="B604" t="s">
        <v>39</v>
      </c>
      <c r="C604" t="s">
        <v>40</v>
      </c>
      <c r="D604" t="s">
        <v>631</v>
      </c>
      <c r="E604" t="s">
        <v>10132</v>
      </c>
      <c r="G604" s="4">
        <v>129</v>
      </c>
      <c r="H604" s="6" t="s">
        <v>89</v>
      </c>
      <c r="I604" t="s">
        <v>5287</v>
      </c>
      <c r="J604" t="s">
        <v>4144</v>
      </c>
      <c r="L604" t="s">
        <v>4131</v>
      </c>
      <c r="M604" t="s">
        <v>5288</v>
      </c>
      <c r="N604" s="2">
        <v>13</v>
      </c>
      <c r="O604" t="s">
        <v>4146</v>
      </c>
      <c r="P604" t="s">
        <v>4382</v>
      </c>
      <c r="Q604" t="s">
        <v>45</v>
      </c>
      <c r="R604" t="s">
        <v>4147</v>
      </c>
      <c r="T604" t="s">
        <v>45</v>
      </c>
      <c r="U604" t="s">
        <v>45</v>
      </c>
      <c r="V604" t="s">
        <v>45</v>
      </c>
      <c r="W604" t="s">
        <v>45</v>
      </c>
      <c r="X604" t="s">
        <v>52</v>
      </c>
      <c r="Y604" t="s">
        <v>45</v>
      </c>
      <c r="Z604" t="s">
        <v>52</v>
      </c>
      <c r="AA604" t="s">
        <v>45</v>
      </c>
      <c r="AB604" t="s">
        <v>52</v>
      </c>
      <c r="AD604" t="s">
        <v>45</v>
      </c>
      <c r="AE604" t="s">
        <v>52</v>
      </c>
      <c r="AF604" t="s">
        <v>52</v>
      </c>
      <c r="AG604" t="s">
        <v>45</v>
      </c>
      <c r="AH604" t="s">
        <v>52</v>
      </c>
      <c r="AI604" t="s">
        <v>52</v>
      </c>
      <c r="AJ604" t="s">
        <v>52</v>
      </c>
      <c r="AK604" t="s">
        <v>52</v>
      </c>
      <c r="AM604" t="s">
        <v>4241</v>
      </c>
      <c r="AO604" t="s">
        <v>52</v>
      </c>
      <c r="AQ604" t="s">
        <v>4163</v>
      </c>
      <c r="AR604" t="s">
        <v>52</v>
      </c>
      <c r="AZ604">
        <v>605</v>
      </c>
      <c r="BA604" t="s">
        <v>4135</v>
      </c>
      <c r="BB604">
        <v>24887165</v>
      </c>
      <c r="BC604" t="s">
        <v>633</v>
      </c>
      <c r="BD604" t="s">
        <v>634</v>
      </c>
    </row>
    <row r="605" spans="1:56" x14ac:dyDescent="0.25">
      <c r="A605" t="s">
        <v>38</v>
      </c>
      <c r="B605" t="s">
        <v>39</v>
      </c>
      <c r="C605" t="s">
        <v>40</v>
      </c>
      <c r="D605" t="s">
        <v>631</v>
      </c>
      <c r="E605" t="s">
        <v>10132</v>
      </c>
      <c r="G605" s="4">
        <v>129</v>
      </c>
      <c r="H605" s="6" t="s">
        <v>89</v>
      </c>
      <c r="I605" t="s">
        <v>5289</v>
      </c>
      <c r="J605" t="s">
        <v>4144</v>
      </c>
      <c r="L605" t="s">
        <v>4138</v>
      </c>
      <c r="M605" t="s">
        <v>5290</v>
      </c>
      <c r="N605" s="2">
        <v>12</v>
      </c>
      <c r="O605" t="s">
        <v>4146</v>
      </c>
      <c r="P605" t="s">
        <v>4147</v>
      </c>
      <c r="Q605" t="s">
        <v>45</v>
      </c>
      <c r="R605" t="s">
        <v>45</v>
      </c>
      <c r="T605" t="s">
        <v>52</v>
      </c>
      <c r="U605" t="s">
        <v>52</v>
      </c>
      <c r="V605" t="s">
        <v>52</v>
      </c>
      <c r="W605" t="s">
        <v>52</v>
      </c>
      <c r="X605" t="s">
        <v>52</v>
      </c>
      <c r="Y605" t="s">
        <v>45</v>
      </c>
      <c r="Z605" t="s">
        <v>52</v>
      </c>
      <c r="AB605" t="s">
        <v>52</v>
      </c>
      <c r="AD605" t="s">
        <v>45</v>
      </c>
      <c r="AE605" t="s">
        <v>52</v>
      </c>
      <c r="AF605" t="s">
        <v>52</v>
      </c>
      <c r="AG605" t="s">
        <v>45</v>
      </c>
      <c r="AH605" t="s">
        <v>52</v>
      </c>
      <c r="AI605" t="s">
        <v>52</v>
      </c>
      <c r="AJ605" t="s">
        <v>52</v>
      </c>
      <c r="AK605" t="s">
        <v>52</v>
      </c>
      <c r="AM605" t="s">
        <v>4241</v>
      </c>
      <c r="AN605" t="s">
        <v>52</v>
      </c>
      <c r="AO605" t="s">
        <v>52</v>
      </c>
      <c r="AQ605" t="s">
        <v>408</v>
      </c>
      <c r="AR605" t="s">
        <v>52</v>
      </c>
      <c r="AZ605">
        <v>606</v>
      </c>
      <c r="BA605" t="s">
        <v>4135</v>
      </c>
      <c r="BB605">
        <v>24887165</v>
      </c>
      <c r="BC605" t="s">
        <v>633</v>
      </c>
      <c r="BD605" t="s">
        <v>634</v>
      </c>
    </row>
    <row r="606" spans="1:56" x14ac:dyDescent="0.25">
      <c r="G606" s="4">
        <v>129</v>
      </c>
      <c r="H606" s="6" t="s">
        <v>89</v>
      </c>
      <c r="I606" t="s">
        <v>5291</v>
      </c>
      <c r="J606" t="s">
        <v>4144</v>
      </c>
      <c r="L606" t="s">
        <v>4131</v>
      </c>
      <c r="M606" t="s">
        <v>5292</v>
      </c>
      <c r="N606" s="2">
        <v>4</v>
      </c>
      <c r="O606" t="s">
        <v>4150</v>
      </c>
      <c r="P606" t="s">
        <v>4147</v>
      </c>
      <c r="Q606" t="s">
        <v>52</v>
      </c>
      <c r="R606" t="s">
        <v>4147</v>
      </c>
      <c r="T606" t="s">
        <v>52</v>
      </c>
      <c r="U606" t="s">
        <v>52</v>
      </c>
      <c r="V606" t="s">
        <v>52</v>
      </c>
      <c r="W606" t="s">
        <v>52</v>
      </c>
      <c r="X606" t="s">
        <v>52</v>
      </c>
      <c r="Y606" t="s">
        <v>52</v>
      </c>
      <c r="Z606" t="s">
        <v>52</v>
      </c>
      <c r="AA606" t="s">
        <v>52</v>
      </c>
      <c r="AB606" t="s">
        <v>52</v>
      </c>
      <c r="AD606" t="s">
        <v>45</v>
      </c>
      <c r="AE606" t="s">
        <v>52</v>
      </c>
      <c r="AF606" t="s">
        <v>52</v>
      </c>
      <c r="AG606" t="s">
        <v>52</v>
      </c>
      <c r="AH606" t="s">
        <v>52</v>
      </c>
      <c r="AI606" t="s">
        <v>52</v>
      </c>
      <c r="AJ606" t="s">
        <v>52</v>
      </c>
      <c r="AK606" t="s">
        <v>52</v>
      </c>
      <c r="AO606" t="s">
        <v>52</v>
      </c>
      <c r="AQ606" t="s">
        <v>408</v>
      </c>
      <c r="AR606" t="s">
        <v>52</v>
      </c>
      <c r="AZ606">
        <v>607</v>
      </c>
      <c r="BA606" t="s">
        <v>4135</v>
      </c>
      <c r="BB606">
        <v>24887165</v>
      </c>
      <c r="BC606" t="s">
        <v>633</v>
      </c>
      <c r="BD606" t="s">
        <v>634</v>
      </c>
    </row>
    <row r="607" spans="1:56" x14ac:dyDescent="0.25">
      <c r="G607" s="4">
        <v>130</v>
      </c>
      <c r="H607" s="6" t="s">
        <v>46</v>
      </c>
      <c r="I607" t="s">
        <v>636</v>
      </c>
      <c r="J607" t="s">
        <v>4157</v>
      </c>
      <c r="L607" t="s">
        <v>4131</v>
      </c>
      <c r="M607" t="s">
        <v>5293</v>
      </c>
      <c r="N607" s="2">
        <v>27</v>
      </c>
      <c r="O607" t="s">
        <v>4146</v>
      </c>
      <c r="Q607" t="s">
        <v>52</v>
      </c>
      <c r="AD607" t="s">
        <v>45</v>
      </c>
      <c r="AE607" t="s">
        <v>52</v>
      </c>
      <c r="AF607" t="s">
        <v>45</v>
      </c>
      <c r="AG607" t="s">
        <v>45</v>
      </c>
      <c r="AH607" t="s">
        <v>45</v>
      </c>
      <c r="AI607" t="s">
        <v>45</v>
      </c>
      <c r="AJ607" t="s">
        <v>52</v>
      </c>
      <c r="AK607" t="s">
        <v>52</v>
      </c>
      <c r="AO607" t="s">
        <v>45</v>
      </c>
      <c r="AP607" s="2">
        <v>2</v>
      </c>
      <c r="AQ607" t="s">
        <v>4158</v>
      </c>
      <c r="AS607" t="s">
        <v>4215</v>
      </c>
      <c r="AT607" s="2">
        <v>0</v>
      </c>
      <c r="AU607" s="2">
        <v>0</v>
      </c>
      <c r="AV607" s="2">
        <v>0</v>
      </c>
      <c r="AW607" s="2">
        <v>1</v>
      </c>
      <c r="AX607" s="2">
        <v>0</v>
      </c>
      <c r="AY607" s="2">
        <v>0</v>
      </c>
      <c r="AZ607">
        <v>608</v>
      </c>
      <c r="BA607" t="s">
        <v>4135</v>
      </c>
      <c r="BB607">
        <v>24887168</v>
      </c>
      <c r="BC607" t="s">
        <v>637</v>
      </c>
      <c r="BD607" t="s">
        <v>638</v>
      </c>
    </row>
    <row r="608" spans="1:56" x14ac:dyDescent="0.25">
      <c r="G608" s="4">
        <v>130</v>
      </c>
      <c r="H608" s="6" t="s">
        <v>66</v>
      </c>
      <c r="I608" t="s">
        <v>5294</v>
      </c>
      <c r="J608" t="s">
        <v>4130</v>
      </c>
      <c r="L608" t="s">
        <v>4138</v>
      </c>
      <c r="M608" t="s">
        <v>5295</v>
      </c>
      <c r="N608" s="2">
        <v>32</v>
      </c>
      <c r="O608" t="s">
        <v>4140</v>
      </c>
      <c r="Q608" t="s">
        <v>52</v>
      </c>
      <c r="AD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52</v>
      </c>
      <c r="AK608" t="s">
        <v>52</v>
      </c>
      <c r="AO608" t="s">
        <v>45</v>
      </c>
      <c r="AP608" s="2">
        <v>5</v>
      </c>
      <c r="AQ608" t="s">
        <v>408</v>
      </c>
      <c r="AZ608">
        <v>609</v>
      </c>
      <c r="BA608" t="s">
        <v>4135</v>
      </c>
      <c r="BB608">
        <v>24887168</v>
      </c>
      <c r="BC608" t="s">
        <v>637</v>
      </c>
      <c r="BD608" t="s">
        <v>638</v>
      </c>
    </row>
    <row r="609" spans="1:56" x14ac:dyDescent="0.25">
      <c r="G609" s="4">
        <v>130</v>
      </c>
      <c r="H609" s="6" t="s">
        <v>89</v>
      </c>
      <c r="I609" t="s">
        <v>5296</v>
      </c>
      <c r="J609" t="s">
        <v>4144</v>
      </c>
      <c r="L609" t="s">
        <v>4138</v>
      </c>
      <c r="M609" t="s">
        <v>5297</v>
      </c>
      <c r="N609" s="2">
        <v>2</v>
      </c>
      <c r="O609" t="s">
        <v>4150</v>
      </c>
      <c r="P609" t="s">
        <v>4147</v>
      </c>
      <c r="Q609" t="s">
        <v>52</v>
      </c>
      <c r="R609" t="s">
        <v>4147</v>
      </c>
      <c r="T609" t="s">
        <v>52</v>
      </c>
      <c r="U609" t="s">
        <v>52</v>
      </c>
      <c r="V609" t="s">
        <v>52</v>
      </c>
      <c r="W609" t="s">
        <v>52</v>
      </c>
      <c r="X609" t="s">
        <v>52</v>
      </c>
      <c r="Y609" t="s">
        <v>52</v>
      </c>
      <c r="Z609" t="s">
        <v>52</v>
      </c>
      <c r="AA609" t="s">
        <v>52</v>
      </c>
      <c r="AB609" t="s">
        <v>52</v>
      </c>
      <c r="AD609" t="s">
        <v>45</v>
      </c>
      <c r="AE609" t="s">
        <v>52</v>
      </c>
      <c r="AF609" t="s">
        <v>52</v>
      </c>
      <c r="AG609" t="s">
        <v>52</v>
      </c>
      <c r="AH609" t="s">
        <v>52</v>
      </c>
      <c r="AI609" t="s">
        <v>52</v>
      </c>
      <c r="AJ609" t="s">
        <v>52</v>
      </c>
      <c r="AK609" t="s">
        <v>52</v>
      </c>
      <c r="AO609" t="s">
        <v>52</v>
      </c>
      <c r="AQ609" t="s">
        <v>408</v>
      </c>
      <c r="AR609" t="s">
        <v>52</v>
      </c>
      <c r="AZ609">
        <v>610</v>
      </c>
      <c r="BA609" t="s">
        <v>4135</v>
      </c>
      <c r="BB609">
        <v>24887168</v>
      </c>
      <c r="BC609" t="s">
        <v>637</v>
      </c>
      <c r="BD609" t="s">
        <v>638</v>
      </c>
    </row>
    <row r="610" spans="1:56" x14ac:dyDescent="0.25">
      <c r="A610" t="s">
        <v>38</v>
      </c>
      <c r="B610" t="s">
        <v>39</v>
      </c>
      <c r="C610" t="s">
        <v>40</v>
      </c>
      <c r="D610" t="s">
        <v>635</v>
      </c>
      <c r="E610" t="s">
        <v>10132</v>
      </c>
      <c r="G610" s="4">
        <v>130</v>
      </c>
      <c r="H610" s="6" t="s">
        <v>89</v>
      </c>
      <c r="I610" t="s">
        <v>5298</v>
      </c>
      <c r="J610" t="s">
        <v>4144</v>
      </c>
      <c r="L610" t="s">
        <v>4131</v>
      </c>
      <c r="M610" t="s">
        <v>4616</v>
      </c>
      <c r="N610" s="2">
        <v>15</v>
      </c>
      <c r="O610" t="s">
        <v>4146</v>
      </c>
      <c r="P610" t="s">
        <v>4179</v>
      </c>
      <c r="Q610" t="s">
        <v>45</v>
      </c>
      <c r="R610" t="s">
        <v>4147</v>
      </c>
      <c r="T610" t="s">
        <v>45</v>
      </c>
      <c r="U610" t="s">
        <v>52</v>
      </c>
      <c r="V610" t="s">
        <v>45</v>
      </c>
      <c r="W610" t="s">
        <v>45</v>
      </c>
      <c r="X610" t="s">
        <v>52</v>
      </c>
      <c r="Y610" t="s">
        <v>52</v>
      </c>
      <c r="Z610" t="s">
        <v>52</v>
      </c>
      <c r="AA610" t="s">
        <v>45</v>
      </c>
      <c r="AB610" t="s">
        <v>52</v>
      </c>
      <c r="AD610" t="s">
        <v>45</v>
      </c>
      <c r="AE610" t="s">
        <v>52</v>
      </c>
      <c r="AF610" t="s">
        <v>52</v>
      </c>
      <c r="AG610" t="s">
        <v>52</v>
      </c>
      <c r="AH610" t="s">
        <v>52</v>
      </c>
      <c r="AI610" t="s">
        <v>52</v>
      </c>
      <c r="AJ610" t="s">
        <v>52</v>
      </c>
      <c r="AK610" t="s">
        <v>52</v>
      </c>
      <c r="AM610" t="s">
        <v>4241</v>
      </c>
      <c r="AO610" t="s">
        <v>52</v>
      </c>
      <c r="AQ610" t="s">
        <v>4163</v>
      </c>
      <c r="AR610" t="s">
        <v>52</v>
      </c>
      <c r="AZ610">
        <v>611</v>
      </c>
      <c r="BA610" t="s">
        <v>4135</v>
      </c>
      <c r="BB610">
        <v>24887168</v>
      </c>
      <c r="BC610" t="s">
        <v>637</v>
      </c>
      <c r="BD610" t="s">
        <v>638</v>
      </c>
    </row>
    <row r="611" spans="1:56" x14ac:dyDescent="0.25">
      <c r="A611" t="s">
        <v>38</v>
      </c>
      <c r="B611" t="s">
        <v>39</v>
      </c>
      <c r="C611" t="s">
        <v>40</v>
      </c>
      <c r="D611" t="s">
        <v>635</v>
      </c>
      <c r="E611" t="s">
        <v>10132</v>
      </c>
      <c r="G611" s="4">
        <v>130</v>
      </c>
      <c r="H611" s="6" t="s">
        <v>89</v>
      </c>
      <c r="I611" t="s">
        <v>5299</v>
      </c>
      <c r="J611" t="s">
        <v>4144</v>
      </c>
      <c r="L611" t="s">
        <v>4138</v>
      </c>
      <c r="M611" t="s">
        <v>5300</v>
      </c>
      <c r="N611" s="2">
        <v>9</v>
      </c>
      <c r="O611" t="s">
        <v>4146</v>
      </c>
      <c r="P611" t="s">
        <v>4147</v>
      </c>
      <c r="Q611" t="s">
        <v>45</v>
      </c>
      <c r="R611" t="s">
        <v>4147</v>
      </c>
      <c r="T611" t="s">
        <v>52</v>
      </c>
      <c r="U611" t="s">
        <v>52</v>
      </c>
      <c r="V611" t="s">
        <v>52</v>
      </c>
      <c r="W611" t="s">
        <v>52</v>
      </c>
      <c r="X611" t="s">
        <v>52</v>
      </c>
      <c r="Y611" t="s">
        <v>52</v>
      </c>
      <c r="Z611" t="s">
        <v>52</v>
      </c>
      <c r="AA611" t="s">
        <v>52</v>
      </c>
      <c r="AB611" t="s">
        <v>52</v>
      </c>
      <c r="AD611" t="s">
        <v>45</v>
      </c>
      <c r="AE611" t="s">
        <v>52</v>
      </c>
      <c r="AF611" t="s">
        <v>52</v>
      </c>
      <c r="AG611" t="s">
        <v>52</v>
      </c>
      <c r="AH611" t="s">
        <v>52</v>
      </c>
      <c r="AI611" t="s">
        <v>52</v>
      </c>
      <c r="AJ611" t="s">
        <v>52</v>
      </c>
      <c r="AK611" t="s">
        <v>52</v>
      </c>
      <c r="AO611" t="s">
        <v>52</v>
      </c>
      <c r="AQ611" t="s">
        <v>408</v>
      </c>
      <c r="AR611" t="s">
        <v>52</v>
      </c>
      <c r="AZ611">
        <v>612</v>
      </c>
      <c r="BA611" t="s">
        <v>4135</v>
      </c>
      <c r="BB611">
        <v>24887168</v>
      </c>
      <c r="BC611" t="s">
        <v>637</v>
      </c>
      <c r="BD611" t="s">
        <v>638</v>
      </c>
    </row>
    <row r="612" spans="1:56" x14ac:dyDescent="0.25">
      <c r="G612" s="4">
        <v>131</v>
      </c>
      <c r="H612" s="6" t="s">
        <v>46</v>
      </c>
      <c r="I612" t="s">
        <v>639</v>
      </c>
      <c r="J612" t="s">
        <v>4157</v>
      </c>
      <c r="L612" t="s">
        <v>4131</v>
      </c>
      <c r="M612" t="s">
        <v>5301</v>
      </c>
      <c r="N612" s="2">
        <v>45</v>
      </c>
      <c r="O612" t="s">
        <v>4146</v>
      </c>
      <c r="Q612" t="s">
        <v>52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 t="s">
        <v>45</v>
      </c>
      <c r="AJ612" t="s">
        <v>52</v>
      </c>
      <c r="AK612" t="s">
        <v>52</v>
      </c>
      <c r="AO612" t="s">
        <v>45</v>
      </c>
      <c r="AP612" s="2">
        <v>5</v>
      </c>
      <c r="AQ612" t="s">
        <v>4163</v>
      </c>
      <c r="AS612" t="s">
        <v>202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1</v>
      </c>
      <c r="AZ612">
        <v>613</v>
      </c>
      <c r="BA612" t="s">
        <v>4135</v>
      </c>
      <c r="BB612">
        <v>24887171</v>
      </c>
      <c r="BC612" t="s">
        <v>641</v>
      </c>
      <c r="BD612" t="s">
        <v>642</v>
      </c>
    </row>
    <row r="613" spans="1:56" x14ac:dyDescent="0.25">
      <c r="G613" s="4">
        <v>131</v>
      </c>
      <c r="H613" s="6" t="s">
        <v>89</v>
      </c>
      <c r="I613" t="s">
        <v>5302</v>
      </c>
      <c r="J613" t="s">
        <v>4144</v>
      </c>
      <c r="L613" t="s">
        <v>4131</v>
      </c>
      <c r="M613" t="s">
        <v>5303</v>
      </c>
      <c r="N613" s="2">
        <v>14</v>
      </c>
      <c r="O613" t="s">
        <v>4146</v>
      </c>
      <c r="P613" t="s">
        <v>4197</v>
      </c>
      <c r="Q613" t="s">
        <v>45</v>
      </c>
      <c r="R613" t="s">
        <v>4343</v>
      </c>
      <c r="T613" t="s">
        <v>45</v>
      </c>
      <c r="U613" t="s">
        <v>45</v>
      </c>
      <c r="V613" t="s">
        <v>45</v>
      </c>
      <c r="W613" t="s">
        <v>45</v>
      </c>
      <c r="X613" t="s">
        <v>52</v>
      </c>
      <c r="Y613" t="s">
        <v>45</v>
      </c>
      <c r="Z613" t="s">
        <v>52</v>
      </c>
      <c r="AA613" t="s">
        <v>52</v>
      </c>
      <c r="AB613" t="s">
        <v>52</v>
      </c>
      <c r="AD613" t="s">
        <v>45</v>
      </c>
      <c r="AE613" t="s">
        <v>52</v>
      </c>
      <c r="AF613" t="s">
        <v>52</v>
      </c>
      <c r="AG613" t="s">
        <v>52</v>
      </c>
      <c r="AH613" t="s">
        <v>52</v>
      </c>
      <c r="AI613" t="s">
        <v>52</v>
      </c>
      <c r="AJ613" t="s">
        <v>52</v>
      </c>
      <c r="AK613" t="s">
        <v>52</v>
      </c>
      <c r="AM613" t="s">
        <v>4241</v>
      </c>
      <c r="AO613" t="s">
        <v>52</v>
      </c>
      <c r="AQ613" t="s">
        <v>4163</v>
      </c>
      <c r="AR613" t="s">
        <v>52</v>
      </c>
      <c r="AZ613">
        <v>614</v>
      </c>
      <c r="BA613" t="s">
        <v>4135</v>
      </c>
      <c r="BB613">
        <v>24887171</v>
      </c>
      <c r="BC613" t="s">
        <v>641</v>
      </c>
      <c r="BD613" t="s">
        <v>642</v>
      </c>
    </row>
    <row r="614" spans="1:56" x14ac:dyDescent="0.25">
      <c r="G614" s="4">
        <v>132</v>
      </c>
      <c r="H614" s="6" t="s">
        <v>46</v>
      </c>
      <c r="I614" t="s">
        <v>5304</v>
      </c>
      <c r="J614" t="s">
        <v>4130</v>
      </c>
      <c r="L614" t="s">
        <v>4138</v>
      </c>
      <c r="M614" t="s">
        <v>5305</v>
      </c>
      <c r="N614" s="2">
        <v>46</v>
      </c>
      <c r="O614" t="s">
        <v>4134</v>
      </c>
      <c r="Q614" t="s">
        <v>52</v>
      </c>
      <c r="AD614" t="s">
        <v>45</v>
      </c>
      <c r="AE614" t="s">
        <v>45</v>
      </c>
      <c r="AF614" t="s">
        <v>45</v>
      </c>
      <c r="AG614" t="s">
        <v>45</v>
      </c>
      <c r="AH614" t="s">
        <v>45</v>
      </c>
      <c r="AI614" t="s">
        <v>45</v>
      </c>
      <c r="AJ614" t="s">
        <v>52</v>
      </c>
      <c r="AK614" t="s">
        <v>52</v>
      </c>
      <c r="AO614" t="s">
        <v>45</v>
      </c>
      <c r="AP614" s="2">
        <v>7</v>
      </c>
      <c r="AQ614" t="s">
        <v>4158</v>
      </c>
      <c r="AS614" t="s">
        <v>202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1</v>
      </c>
      <c r="AZ614">
        <v>615</v>
      </c>
      <c r="BA614" t="s">
        <v>4135</v>
      </c>
      <c r="BB614">
        <v>24887173</v>
      </c>
      <c r="BC614" t="s">
        <v>645</v>
      </c>
      <c r="BD614" t="s">
        <v>646</v>
      </c>
    </row>
    <row r="615" spans="1:56" x14ac:dyDescent="0.25">
      <c r="G615" s="4">
        <v>132</v>
      </c>
      <c r="H615" s="6" t="s">
        <v>66</v>
      </c>
      <c r="I615" t="s">
        <v>5306</v>
      </c>
      <c r="J615" t="s">
        <v>4157</v>
      </c>
      <c r="L615" t="s">
        <v>4131</v>
      </c>
      <c r="M615" t="s">
        <v>5307</v>
      </c>
      <c r="N615" s="2">
        <v>52</v>
      </c>
      <c r="O615" t="s">
        <v>4146</v>
      </c>
      <c r="Q615" t="s">
        <v>52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45</v>
      </c>
      <c r="AJ615" t="s">
        <v>52</v>
      </c>
      <c r="AK615" t="s">
        <v>52</v>
      </c>
      <c r="AO615" t="s">
        <v>45</v>
      </c>
      <c r="AP615" s="2">
        <v>7</v>
      </c>
      <c r="AQ615" t="s">
        <v>4158</v>
      </c>
      <c r="AS615" t="s">
        <v>202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1</v>
      </c>
      <c r="AZ615">
        <v>616</v>
      </c>
      <c r="BA615" t="s">
        <v>4135</v>
      </c>
      <c r="BB615">
        <v>24887173</v>
      </c>
      <c r="BC615" t="s">
        <v>645</v>
      </c>
      <c r="BD615" t="s">
        <v>646</v>
      </c>
    </row>
    <row r="616" spans="1:56" x14ac:dyDescent="0.25">
      <c r="G616" s="4">
        <v>132</v>
      </c>
      <c r="H616" s="6" t="s">
        <v>89</v>
      </c>
      <c r="I616" t="s">
        <v>5308</v>
      </c>
      <c r="J616" t="s">
        <v>4144</v>
      </c>
      <c r="L616" t="s">
        <v>4131</v>
      </c>
      <c r="M616" t="s">
        <v>5309</v>
      </c>
      <c r="N616" s="2">
        <v>25</v>
      </c>
      <c r="O616" t="s">
        <v>4140</v>
      </c>
      <c r="Q616" t="s">
        <v>52</v>
      </c>
      <c r="AD616" t="s">
        <v>45</v>
      </c>
      <c r="AE616" t="s">
        <v>52</v>
      </c>
      <c r="AF616" t="s">
        <v>45</v>
      </c>
      <c r="AG616" t="s">
        <v>45</v>
      </c>
      <c r="AH616" t="s">
        <v>45</v>
      </c>
      <c r="AI616" t="s">
        <v>45</v>
      </c>
      <c r="AJ616" t="s">
        <v>52</v>
      </c>
      <c r="AK616" t="s">
        <v>52</v>
      </c>
      <c r="AO616" t="s">
        <v>52</v>
      </c>
      <c r="AQ616" t="s">
        <v>4163</v>
      </c>
      <c r="AZ616">
        <v>617</v>
      </c>
      <c r="BA616" t="s">
        <v>4135</v>
      </c>
      <c r="BB616">
        <v>24887173</v>
      </c>
      <c r="BC616" t="s">
        <v>645</v>
      </c>
      <c r="BD616" t="s">
        <v>646</v>
      </c>
    </row>
    <row r="617" spans="1:56" x14ac:dyDescent="0.25">
      <c r="G617" s="4">
        <v>132</v>
      </c>
      <c r="H617" s="6" t="s">
        <v>89</v>
      </c>
      <c r="I617" t="s">
        <v>5310</v>
      </c>
      <c r="J617" t="s">
        <v>4144</v>
      </c>
      <c r="L617" t="s">
        <v>4131</v>
      </c>
      <c r="M617" t="s">
        <v>5311</v>
      </c>
      <c r="N617" s="2">
        <v>14</v>
      </c>
      <c r="O617" t="s">
        <v>4146</v>
      </c>
      <c r="P617" t="s">
        <v>4147</v>
      </c>
      <c r="Q617" t="s">
        <v>45</v>
      </c>
      <c r="R617" t="s">
        <v>45</v>
      </c>
      <c r="T617" t="s">
        <v>52</v>
      </c>
      <c r="U617" t="s">
        <v>52</v>
      </c>
      <c r="V617" t="s">
        <v>52</v>
      </c>
      <c r="W617" t="s">
        <v>52</v>
      </c>
      <c r="X617" t="s">
        <v>52</v>
      </c>
      <c r="Y617" t="s">
        <v>45</v>
      </c>
      <c r="Z617" t="s">
        <v>52</v>
      </c>
      <c r="AA617" t="s">
        <v>52</v>
      </c>
      <c r="AB617" t="s">
        <v>52</v>
      </c>
      <c r="AD617" t="s">
        <v>45</v>
      </c>
      <c r="AE617" t="s">
        <v>52</v>
      </c>
      <c r="AF617" t="s">
        <v>52</v>
      </c>
      <c r="AG617" t="s">
        <v>45</v>
      </c>
      <c r="AH617" t="s">
        <v>52</v>
      </c>
      <c r="AI617" t="s">
        <v>52</v>
      </c>
      <c r="AJ617" t="s">
        <v>52</v>
      </c>
      <c r="AK617" t="s">
        <v>52</v>
      </c>
      <c r="AM617" t="s">
        <v>4159</v>
      </c>
      <c r="AO617" t="s">
        <v>52</v>
      </c>
      <c r="AQ617" t="s">
        <v>408</v>
      </c>
      <c r="AR617" t="s">
        <v>52</v>
      </c>
      <c r="AS617" t="s">
        <v>202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</v>
      </c>
      <c r="AZ617">
        <v>618</v>
      </c>
      <c r="BA617" t="s">
        <v>4135</v>
      </c>
      <c r="BB617">
        <v>24887173</v>
      </c>
      <c r="BC617" t="s">
        <v>645</v>
      </c>
      <c r="BD617" t="s">
        <v>646</v>
      </c>
    </row>
    <row r="618" spans="1:56" x14ac:dyDescent="0.25">
      <c r="G618" s="4">
        <v>132</v>
      </c>
      <c r="H618" s="6" t="s">
        <v>89</v>
      </c>
      <c r="I618" t="s">
        <v>5312</v>
      </c>
      <c r="J618" t="s">
        <v>4144</v>
      </c>
      <c r="L618" t="s">
        <v>4138</v>
      </c>
      <c r="M618" t="s">
        <v>5313</v>
      </c>
      <c r="N618" s="2">
        <v>12</v>
      </c>
      <c r="O618" t="s">
        <v>4146</v>
      </c>
      <c r="P618" t="s">
        <v>4147</v>
      </c>
      <c r="Q618" t="s">
        <v>45</v>
      </c>
      <c r="R618" t="s">
        <v>45</v>
      </c>
      <c r="T618" t="s">
        <v>45</v>
      </c>
      <c r="U618" t="s">
        <v>52</v>
      </c>
      <c r="V618" t="s">
        <v>52</v>
      </c>
      <c r="W618" t="s">
        <v>52</v>
      </c>
      <c r="Y618" t="s">
        <v>45</v>
      </c>
      <c r="Z618" t="s">
        <v>52</v>
      </c>
      <c r="AA618" t="s">
        <v>52</v>
      </c>
      <c r="AB618" t="s">
        <v>52</v>
      </c>
      <c r="AD618" t="s">
        <v>45</v>
      </c>
      <c r="AE618" t="s">
        <v>52</v>
      </c>
      <c r="AF618" t="s">
        <v>52</v>
      </c>
      <c r="AG618" t="s">
        <v>45</v>
      </c>
      <c r="AH618" t="s">
        <v>52</v>
      </c>
      <c r="AI618" t="s">
        <v>52</v>
      </c>
      <c r="AJ618" t="s">
        <v>52</v>
      </c>
      <c r="AK618" t="s">
        <v>52</v>
      </c>
      <c r="AM618" t="s">
        <v>4159</v>
      </c>
      <c r="AN618" t="s">
        <v>52</v>
      </c>
      <c r="AO618" t="s">
        <v>52</v>
      </c>
      <c r="AQ618" t="s">
        <v>408</v>
      </c>
      <c r="AR618" t="s">
        <v>52</v>
      </c>
      <c r="AZ618">
        <v>619</v>
      </c>
      <c r="BA618" t="s">
        <v>4135</v>
      </c>
      <c r="BB618">
        <v>24887173</v>
      </c>
      <c r="BC618" t="s">
        <v>645</v>
      </c>
      <c r="BD618" t="s">
        <v>646</v>
      </c>
    </row>
    <row r="619" spans="1:56" x14ac:dyDescent="0.25">
      <c r="G619" s="4">
        <v>133</v>
      </c>
      <c r="H619" s="6" t="s">
        <v>46</v>
      </c>
      <c r="I619" t="s">
        <v>5314</v>
      </c>
      <c r="J619" t="s">
        <v>4130</v>
      </c>
      <c r="L619" t="s">
        <v>4138</v>
      </c>
      <c r="M619" t="s">
        <v>5315</v>
      </c>
      <c r="N619" s="2">
        <v>24</v>
      </c>
      <c r="O619" t="s">
        <v>4146</v>
      </c>
      <c r="Q619" t="s">
        <v>52</v>
      </c>
      <c r="AD619" t="s">
        <v>45</v>
      </c>
      <c r="AE619" t="s">
        <v>52</v>
      </c>
      <c r="AF619" t="s">
        <v>45</v>
      </c>
      <c r="AG619" t="s">
        <v>45</v>
      </c>
      <c r="AH619" t="s">
        <v>45</v>
      </c>
      <c r="AI619" t="s">
        <v>45</v>
      </c>
      <c r="AJ619" t="s">
        <v>52</v>
      </c>
      <c r="AK619" t="s">
        <v>52</v>
      </c>
      <c r="AO619" t="s">
        <v>45</v>
      </c>
      <c r="AP619" s="2">
        <v>4</v>
      </c>
      <c r="AQ619" t="s">
        <v>408</v>
      </c>
      <c r="AZ619">
        <v>620</v>
      </c>
      <c r="BA619" t="s">
        <v>4135</v>
      </c>
      <c r="BB619">
        <v>24887174</v>
      </c>
      <c r="BC619" t="s">
        <v>649</v>
      </c>
      <c r="BD619" t="s">
        <v>650</v>
      </c>
    </row>
    <row r="620" spans="1:56" x14ac:dyDescent="0.25">
      <c r="G620" s="4">
        <v>133</v>
      </c>
      <c r="H620" s="6" t="s">
        <v>66</v>
      </c>
      <c r="I620" t="s">
        <v>5316</v>
      </c>
      <c r="J620" t="s">
        <v>4157</v>
      </c>
      <c r="L620" t="s">
        <v>4131</v>
      </c>
      <c r="M620" t="s">
        <v>5317</v>
      </c>
      <c r="N620" s="2">
        <v>32</v>
      </c>
      <c r="O620" t="s">
        <v>4146</v>
      </c>
      <c r="Q620" t="s">
        <v>52</v>
      </c>
      <c r="AD620" t="s">
        <v>45</v>
      </c>
      <c r="AE620" t="s">
        <v>52</v>
      </c>
      <c r="AF620" t="s">
        <v>45</v>
      </c>
      <c r="AG620" t="s">
        <v>45</v>
      </c>
      <c r="AH620" t="s">
        <v>45</v>
      </c>
      <c r="AI620" t="s">
        <v>45</v>
      </c>
      <c r="AJ620" t="s">
        <v>52</v>
      </c>
      <c r="AK620" t="s">
        <v>52</v>
      </c>
      <c r="AO620" t="s">
        <v>45</v>
      </c>
      <c r="AP620" s="2">
        <v>5</v>
      </c>
      <c r="AQ620" t="s">
        <v>4158</v>
      </c>
      <c r="AZ620">
        <v>621</v>
      </c>
      <c r="BA620" t="s">
        <v>4135</v>
      </c>
      <c r="BB620">
        <v>24887174</v>
      </c>
      <c r="BC620" t="s">
        <v>649</v>
      </c>
      <c r="BD620" t="s">
        <v>650</v>
      </c>
    </row>
    <row r="621" spans="1:56" x14ac:dyDescent="0.25">
      <c r="G621" s="4">
        <v>133</v>
      </c>
      <c r="H621" s="6" t="s">
        <v>89</v>
      </c>
      <c r="I621" t="s">
        <v>5318</v>
      </c>
      <c r="J621" t="s">
        <v>4144</v>
      </c>
      <c r="L621" t="s">
        <v>4131</v>
      </c>
      <c r="M621" t="s">
        <v>5319</v>
      </c>
      <c r="N621" s="2">
        <v>6</v>
      </c>
      <c r="O621" t="s">
        <v>4146</v>
      </c>
      <c r="P621" t="s">
        <v>4147</v>
      </c>
      <c r="Q621" t="s">
        <v>45</v>
      </c>
      <c r="R621" t="s">
        <v>45</v>
      </c>
      <c r="T621" t="s">
        <v>45</v>
      </c>
      <c r="U621" t="s">
        <v>45</v>
      </c>
      <c r="V621" t="s">
        <v>52</v>
      </c>
      <c r="W621" t="s">
        <v>45</v>
      </c>
      <c r="X621" t="s">
        <v>52</v>
      </c>
      <c r="Y621" t="s">
        <v>45</v>
      </c>
      <c r="Z621" t="s">
        <v>52</v>
      </c>
      <c r="AA621" t="s">
        <v>45</v>
      </c>
      <c r="AB621" t="s">
        <v>52</v>
      </c>
      <c r="AD621" t="s">
        <v>45</v>
      </c>
      <c r="AE621" t="s">
        <v>52</v>
      </c>
      <c r="AF621" t="s">
        <v>52</v>
      </c>
      <c r="AG621" t="s">
        <v>45</v>
      </c>
      <c r="AH621" t="s">
        <v>52</v>
      </c>
      <c r="AJ621" t="s">
        <v>52</v>
      </c>
      <c r="AK621" t="s">
        <v>52</v>
      </c>
      <c r="AO621" t="s">
        <v>52</v>
      </c>
      <c r="AQ621" t="s">
        <v>408</v>
      </c>
      <c r="AR621" t="s">
        <v>52</v>
      </c>
      <c r="AZ621">
        <v>622</v>
      </c>
      <c r="BA621" t="s">
        <v>4135</v>
      </c>
      <c r="BB621">
        <v>24887174</v>
      </c>
      <c r="BC621" t="s">
        <v>649</v>
      </c>
      <c r="BD621" t="s">
        <v>650</v>
      </c>
    </row>
    <row r="622" spans="1:56" x14ac:dyDescent="0.25">
      <c r="G622" s="4">
        <v>133</v>
      </c>
      <c r="H622" s="6" t="s">
        <v>89</v>
      </c>
      <c r="I622" t="s">
        <v>5320</v>
      </c>
      <c r="J622" t="s">
        <v>4144</v>
      </c>
      <c r="L622" t="s">
        <v>4138</v>
      </c>
      <c r="M622" t="s">
        <v>5321</v>
      </c>
      <c r="N622" s="2">
        <v>2</v>
      </c>
      <c r="O622" t="s">
        <v>4150</v>
      </c>
      <c r="P622" t="s">
        <v>4147</v>
      </c>
      <c r="Q622" t="s">
        <v>52</v>
      </c>
      <c r="R622" t="s">
        <v>4147</v>
      </c>
      <c r="T622" t="s">
        <v>52</v>
      </c>
      <c r="U622" t="s">
        <v>52</v>
      </c>
      <c r="V622" t="s">
        <v>52</v>
      </c>
      <c r="W622" t="s">
        <v>52</v>
      </c>
      <c r="X622" t="s">
        <v>52</v>
      </c>
      <c r="Y622" t="s">
        <v>52</v>
      </c>
      <c r="Z622" t="s">
        <v>52</v>
      </c>
      <c r="AA622" t="s">
        <v>52</v>
      </c>
      <c r="AB622" t="s">
        <v>52</v>
      </c>
      <c r="AD622" t="s">
        <v>45</v>
      </c>
      <c r="AE622" t="s">
        <v>52</v>
      </c>
      <c r="AF622" t="s">
        <v>52</v>
      </c>
      <c r="AG622" t="s">
        <v>45</v>
      </c>
      <c r="AH622" t="s">
        <v>52</v>
      </c>
      <c r="AI622" t="s">
        <v>52</v>
      </c>
      <c r="AJ622" t="s">
        <v>52</v>
      </c>
      <c r="AK622" t="s">
        <v>52</v>
      </c>
      <c r="AO622" t="s">
        <v>52</v>
      </c>
      <c r="AQ622" t="s">
        <v>408</v>
      </c>
      <c r="AR622" t="s">
        <v>52</v>
      </c>
      <c r="AZ622">
        <v>623</v>
      </c>
      <c r="BA622" t="s">
        <v>4135</v>
      </c>
      <c r="BB622">
        <v>24887174</v>
      </c>
      <c r="BC622" t="s">
        <v>649</v>
      </c>
      <c r="BD622" t="s">
        <v>650</v>
      </c>
    </row>
    <row r="623" spans="1:56" x14ac:dyDescent="0.25">
      <c r="G623" s="4">
        <v>133</v>
      </c>
      <c r="H623" s="6" t="s">
        <v>89</v>
      </c>
      <c r="I623" t="s">
        <v>5322</v>
      </c>
      <c r="J623" t="s">
        <v>4144</v>
      </c>
      <c r="L623" t="s">
        <v>4138</v>
      </c>
      <c r="M623" t="s">
        <v>5323</v>
      </c>
      <c r="N623" s="2">
        <v>4</v>
      </c>
      <c r="O623" t="s">
        <v>4150</v>
      </c>
      <c r="P623" t="s">
        <v>4147</v>
      </c>
      <c r="Q623" t="s">
        <v>52</v>
      </c>
      <c r="R623" t="s">
        <v>4147</v>
      </c>
      <c r="T623" t="s">
        <v>52</v>
      </c>
      <c r="U623" t="s">
        <v>52</v>
      </c>
      <c r="V623" t="s">
        <v>52</v>
      </c>
      <c r="W623" t="s">
        <v>52</v>
      </c>
      <c r="X623" t="s">
        <v>52</v>
      </c>
      <c r="Y623" t="s">
        <v>52</v>
      </c>
      <c r="Z623" t="s">
        <v>52</v>
      </c>
      <c r="AB623" t="s">
        <v>52</v>
      </c>
      <c r="AD623" t="s">
        <v>45</v>
      </c>
      <c r="AE623" t="s">
        <v>52</v>
      </c>
      <c r="AF623" t="s">
        <v>52</v>
      </c>
      <c r="AG623" t="s">
        <v>45</v>
      </c>
      <c r="AH623" t="s">
        <v>52</v>
      </c>
      <c r="AI623" t="s">
        <v>52</v>
      </c>
      <c r="AJ623" t="s">
        <v>52</v>
      </c>
      <c r="AK623" t="s">
        <v>52</v>
      </c>
      <c r="AO623" t="s">
        <v>52</v>
      </c>
      <c r="AQ623" t="s">
        <v>408</v>
      </c>
      <c r="AR623" t="s">
        <v>52</v>
      </c>
      <c r="AZ623">
        <v>624</v>
      </c>
      <c r="BA623" t="s">
        <v>4135</v>
      </c>
      <c r="BB623">
        <v>24887174</v>
      </c>
      <c r="BC623" t="s">
        <v>649</v>
      </c>
      <c r="BD623" t="s">
        <v>650</v>
      </c>
    </row>
    <row r="624" spans="1:56" x14ac:dyDescent="0.25">
      <c r="G624" s="4">
        <v>133</v>
      </c>
      <c r="H624" s="6" t="s">
        <v>89</v>
      </c>
      <c r="I624" t="s">
        <v>5324</v>
      </c>
      <c r="J624" t="s">
        <v>4144</v>
      </c>
      <c r="L624" t="s">
        <v>4138</v>
      </c>
      <c r="M624" t="s">
        <v>5325</v>
      </c>
      <c r="N624" s="2">
        <v>1</v>
      </c>
      <c r="O624" t="s">
        <v>4150</v>
      </c>
      <c r="P624" t="s">
        <v>4147</v>
      </c>
      <c r="Q624" t="s">
        <v>52</v>
      </c>
      <c r="R624" t="s">
        <v>4147</v>
      </c>
      <c r="T624" t="s">
        <v>52</v>
      </c>
      <c r="U624" t="s">
        <v>52</v>
      </c>
      <c r="V624" t="s">
        <v>52</v>
      </c>
      <c r="W624" t="s">
        <v>52</v>
      </c>
      <c r="X624" t="s">
        <v>52</v>
      </c>
      <c r="Y624" t="s">
        <v>52</v>
      </c>
      <c r="Z624" t="s">
        <v>52</v>
      </c>
      <c r="AA624" t="s">
        <v>52</v>
      </c>
      <c r="AB624" t="s">
        <v>52</v>
      </c>
      <c r="AD624" t="s">
        <v>45</v>
      </c>
      <c r="AE624" t="s">
        <v>52</v>
      </c>
      <c r="AF624" t="s">
        <v>52</v>
      </c>
      <c r="AG624" t="s">
        <v>45</v>
      </c>
      <c r="AH624" t="s">
        <v>52</v>
      </c>
      <c r="AI624" t="s">
        <v>52</v>
      </c>
      <c r="AJ624" t="s">
        <v>52</v>
      </c>
      <c r="AK624" t="s">
        <v>52</v>
      </c>
      <c r="AO624" t="s">
        <v>52</v>
      </c>
      <c r="AQ624" t="s">
        <v>408</v>
      </c>
      <c r="AR624" t="s">
        <v>52</v>
      </c>
      <c r="AZ624">
        <v>625</v>
      </c>
      <c r="BA624" t="s">
        <v>4135</v>
      </c>
      <c r="BB624">
        <v>24887174</v>
      </c>
      <c r="BC624" t="s">
        <v>649</v>
      </c>
      <c r="BD624" t="s">
        <v>650</v>
      </c>
    </row>
    <row r="625" spans="7:56" x14ac:dyDescent="0.25">
      <c r="G625" s="4">
        <v>134</v>
      </c>
      <c r="H625" s="6" t="s">
        <v>46</v>
      </c>
      <c r="I625" t="s">
        <v>651</v>
      </c>
      <c r="J625" t="s">
        <v>4130</v>
      </c>
      <c r="L625" t="s">
        <v>4138</v>
      </c>
      <c r="M625" t="s">
        <v>5326</v>
      </c>
      <c r="N625" s="2">
        <v>36</v>
      </c>
      <c r="O625" t="s">
        <v>4146</v>
      </c>
      <c r="Q625" t="s">
        <v>52</v>
      </c>
      <c r="AD625" t="s">
        <v>45</v>
      </c>
      <c r="AE625" t="s">
        <v>52</v>
      </c>
      <c r="AF625" t="s">
        <v>45</v>
      </c>
      <c r="AG625" t="s">
        <v>45</v>
      </c>
      <c r="AH625" t="s">
        <v>45</v>
      </c>
      <c r="AI625" t="s">
        <v>45</v>
      </c>
      <c r="AJ625" t="s">
        <v>52</v>
      </c>
      <c r="AK625" t="s">
        <v>52</v>
      </c>
      <c r="AO625" t="s">
        <v>45</v>
      </c>
      <c r="AP625" s="2">
        <v>6</v>
      </c>
      <c r="AQ625" t="s">
        <v>4163</v>
      </c>
      <c r="AZ625">
        <v>626</v>
      </c>
      <c r="BA625" t="s">
        <v>4135</v>
      </c>
      <c r="BB625">
        <v>24887176</v>
      </c>
      <c r="BC625" t="s">
        <v>653</v>
      </c>
      <c r="BD625" t="s">
        <v>654</v>
      </c>
    </row>
    <row r="626" spans="7:56" x14ac:dyDescent="0.25">
      <c r="G626" s="4">
        <v>134</v>
      </c>
      <c r="H626" s="6" t="s">
        <v>66</v>
      </c>
      <c r="I626" t="s">
        <v>5327</v>
      </c>
      <c r="J626" t="s">
        <v>4157</v>
      </c>
      <c r="L626" t="s">
        <v>4131</v>
      </c>
      <c r="M626" t="s">
        <v>5328</v>
      </c>
      <c r="N626" s="2">
        <v>36</v>
      </c>
      <c r="O626" t="s">
        <v>4146</v>
      </c>
      <c r="Q626" t="s">
        <v>52</v>
      </c>
      <c r="AD626" t="s">
        <v>45</v>
      </c>
      <c r="AE626" t="s">
        <v>52</v>
      </c>
      <c r="AF626" t="s">
        <v>45</v>
      </c>
      <c r="AG626" t="s">
        <v>45</v>
      </c>
      <c r="AH626" t="s">
        <v>45</v>
      </c>
      <c r="AI626" t="s">
        <v>45</v>
      </c>
      <c r="AJ626" t="s">
        <v>52</v>
      </c>
      <c r="AK626" t="s">
        <v>52</v>
      </c>
      <c r="AO626" t="s">
        <v>45</v>
      </c>
      <c r="AP626" s="2">
        <v>6</v>
      </c>
      <c r="AQ626" t="s">
        <v>4163</v>
      </c>
      <c r="AZ626">
        <v>627</v>
      </c>
      <c r="BA626" t="s">
        <v>4135</v>
      </c>
      <c r="BB626">
        <v>24887176</v>
      </c>
      <c r="BC626" t="s">
        <v>653</v>
      </c>
      <c r="BD626" t="s">
        <v>654</v>
      </c>
    </row>
    <row r="627" spans="7:56" x14ac:dyDescent="0.25">
      <c r="G627" s="4">
        <v>134</v>
      </c>
      <c r="H627" s="6" t="s">
        <v>89</v>
      </c>
      <c r="I627" t="s">
        <v>5329</v>
      </c>
      <c r="J627" t="s">
        <v>4144</v>
      </c>
      <c r="L627" t="s">
        <v>4131</v>
      </c>
      <c r="M627" t="s">
        <v>5330</v>
      </c>
      <c r="N627" s="2">
        <v>14</v>
      </c>
      <c r="O627" t="s">
        <v>4146</v>
      </c>
      <c r="P627" t="s">
        <v>4179</v>
      </c>
      <c r="Q627" t="s">
        <v>45</v>
      </c>
      <c r="R627" t="s">
        <v>4343</v>
      </c>
      <c r="T627" t="s">
        <v>45</v>
      </c>
      <c r="U627" t="s">
        <v>45</v>
      </c>
      <c r="V627" t="s">
        <v>52</v>
      </c>
      <c r="W627" t="s">
        <v>45</v>
      </c>
      <c r="X627" t="s">
        <v>45</v>
      </c>
      <c r="Y627" t="s">
        <v>45</v>
      </c>
      <c r="Z627" t="s">
        <v>52</v>
      </c>
      <c r="AA627" t="s">
        <v>45</v>
      </c>
      <c r="AB627" t="s">
        <v>52</v>
      </c>
      <c r="AD627" t="s">
        <v>45</v>
      </c>
      <c r="AE627" t="s">
        <v>52</v>
      </c>
      <c r="AF627" t="s">
        <v>52</v>
      </c>
      <c r="AG627" t="s">
        <v>45</v>
      </c>
      <c r="AH627" t="s">
        <v>52</v>
      </c>
      <c r="AI627" t="s">
        <v>52</v>
      </c>
      <c r="AJ627" t="s">
        <v>52</v>
      </c>
      <c r="AK627" t="s">
        <v>52</v>
      </c>
      <c r="AM627" t="s">
        <v>4159</v>
      </c>
      <c r="AO627" t="s">
        <v>52</v>
      </c>
      <c r="AQ627" t="s">
        <v>408</v>
      </c>
      <c r="AR627" t="s">
        <v>52</v>
      </c>
      <c r="AZ627">
        <v>628</v>
      </c>
      <c r="BA627" t="s">
        <v>4135</v>
      </c>
      <c r="BB627">
        <v>24887176</v>
      </c>
      <c r="BC627" t="s">
        <v>653</v>
      </c>
      <c r="BD627" t="s">
        <v>654</v>
      </c>
    </row>
    <row r="628" spans="7:56" x14ac:dyDescent="0.25">
      <c r="G628" s="4">
        <v>134</v>
      </c>
      <c r="H628" s="6" t="s">
        <v>89</v>
      </c>
      <c r="I628" t="s">
        <v>5331</v>
      </c>
      <c r="J628" t="s">
        <v>4144</v>
      </c>
      <c r="L628" t="s">
        <v>4131</v>
      </c>
      <c r="M628" t="s">
        <v>5332</v>
      </c>
      <c r="N628" s="2">
        <v>12</v>
      </c>
      <c r="O628" t="s">
        <v>4146</v>
      </c>
      <c r="P628" t="s">
        <v>4147</v>
      </c>
      <c r="Q628" t="s">
        <v>45</v>
      </c>
      <c r="R628" t="s">
        <v>4147</v>
      </c>
      <c r="T628" t="s">
        <v>45</v>
      </c>
      <c r="U628" t="s">
        <v>45</v>
      </c>
      <c r="V628" t="s">
        <v>52</v>
      </c>
      <c r="W628" t="s">
        <v>45</v>
      </c>
      <c r="X628" t="s">
        <v>45</v>
      </c>
      <c r="Y628" t="s">
        <v>45</v>
      </c>
      <c r="Z628" t="s">
        <v>52</v>
      </c>
      <c r="AA628" t="s">
        <v>45</v>
      </c>
      <c r="AB628" t="s">
        <v>52</v>
      </c>
      <c r="AD628" t="s">
        <v>45</v>
      </c>
      <c r="AE628" t="s">
        <v>52</v>
      </c>
      <c r="AF628" t="s">
        <v>52</v>
      </c>
      <c r="AG628" t="s">
        <v>45</v>
      </c>
      <c r="AH628" t="s">
        <v>52</v>
      </c>
      <c r="AI628" t="s">
        <v>52</v>
      </c>
      <c r="AJ628" t="s">
        <v>52</v>
      </c>
      <c r="AK628" t="s">
        <v>52</v>
      </c>
      <c r="AM628" t="s">
        <v>4159</v>
      </c>
      <c r="AO628" t="s">
        <v>52</v>
      </c>
      <c r="AQ628" t="s">
        <v>408</v>
      </c>
      <c r="AR628" t="s">
        <v>52</v>
      </c>
      <c r="AZ628">
        <v>629</v>
      </c>
      <c r="BA628" t="s">
        <v>4135</v>
      </c>
      <c r="BB628">
        <v>24887176</v>
      </c>
      <c r="BC628" t="s">
        <v>653</v>
      </c>
      <c r="BD628" t="s">
        <v>654</v>
      </c>
    </row>
    <row r="629" spans="7:56" x14ac:dyDescent="0.25">
      <c r="G629" s="4">
        <v>134</v>
      </c>
      <c r="H629" s="6" t="s">
        <v>89</v>
      </c>
      <c r="I629" t="s">
        <v>5333</v>
      </c>
      <c r="J629" t="s">
        <v>4144</v>
      </c>
      <c r="L629" t="s">
        <v>4138</v>
      </c>
      <c r="M629" t="s">
        <v>5334</v>
      </c>
      <c r="N629" s="2">
        <v>5</v>
      </c>
      <c r="O629" t="s">
        <v>4150</v>
      </c>
      <c r="P629" t="s">
        <v>4147</v>
      </c>
      <c r="Q629" t="s">
        <v>52</v>
      </c>
      <c r="R629" t="s">
        <v>4147</v>
      </c>
      <c r="T629" t="s">
        <v>52</v>
      </c>
      <c r="U629" t="s">
        <v>52</v>
      </c>
      <c r="V629" t="s">
        <v>52</v>
      </c>
      <c r="W629" t="s">
        <v>52</v>
      </c>
      <c r="X629" t="s">
        <v>52</v>
      </c>
      <c r="Y629" t="s">
        <v>52</v>
      </c>
      <c r="Z629" t="s">
        <v>52</v>
      </c>
      <c r="AA629" t="s">
        <v>45</v>
      </c>
      <c r="AB629" t="s">
        <v>52</v>
      </c>
      <c r="AD629" t="s">
        <v>45</v>
      </c>
      <c r="AE629" t="s">
        <v>52</v>
      </c>
      <c r="AF629" t="s">
        <v>52</v>
      </c>
      <c r="AG629" t="s">
        <v>45</v>
      </c>
      <c r="AH629" t="s">
        <v>52</v>
      </c>
      <c r="AI629" t="s">
        <v>52</v>
      </c>
      <c r="AJ629" t="s">
        <v>52</v>
      </c>
      <c r="AK629" t="s">
        <v>52</v>
      </c>
      <c r="AO629" t="s">
        <v>52</v>
      </c>
      <c r="AQ629" t="s">
        <v>408</v>
      </c>
      <c r="AR629" t="s">
        <v>52</v>
      </c>
      <c r="AZ629">
        <v>630</v>
      </c>
      <c r="BA629" t="s">
        <v>4135</v>
      </c>
      <c r="BB629">
        <v>24887176</v>
      </c>
      <c r="BC629" t="s">
        <v>653</v>
      </c>
      <c r="BD629" t="s">
        <v>654</v>
      </c>
    </row>
    <row r="630" spans="7:56" x14ac:dyDescent="0.25">
      <c r="G630" s="4">
        <v>134</v>
      </c>
      <c r="H630" s="6" t="s">
        <v>89</v>
      </c>
      <c r="I630" t="s">
        <v>5335</v>
      </c>
      <c r="J630" t="s">
        <v>4144</v>
      </c>
      <c r="L630" t="s">
        <v>4138</v>
      </c>
      <c r="M630" t="s">
        <v>5336</v>
      </c>
      <c r="N630" s="2">
        <v>0</v>
      </c>
      <c r="O630" t="s">
        <v>4150</v>
      </c>
      <c r="P630" t="s">
        <v>4147</v>
      </c>
      <c r="Q630" t="s">
        <v>52</v>
      </c>
      <c r="R630" t="s">
        <v>4147</v>
      </c>
      <c r="T630" t="s">
        <v>52</v>
      </c>
      <c r="U630" t="s">
        <v>52</v>
      </c>
      <c r="V630" t="s">
        <v>52</v>
      </c>
      <c r="W630" t="s">
        <v>52</v>
      </c>
      <c r="X630" t="s">
        <v>52</v>
      </c>
      <c r="Y630" t="s">
        <v>52</v>
      </c>
      <c r="Z630" t="s">
        <v>52</v>
      </c>
      <c r="AA630" t="s">
        <v>52</v>
      </c>
      <c r="AB630" t="s">
        <v>52</v>
      </c>
      <c r="AD630" t="s">
        <v>45</v>
      </c>
      <c r="AE630" t="s">
        <v>52</v>
      </c>
      <c r="AF630" t="s">
        <v>52</v>
      </c>
      <c r="AG630" t="s">
        <v>45</v>
      </c>
      <c r="AH630" t="s">
        <v>52</v>
      </c>
      <c r="AI630" t="s">
        <v>52</v>
      </c>
      <c r="AJ630" t="s">
        <v>52</v>
      </c>
      <c r="AK630" t="s">
        <v>52</v>
      </c>
      <c r="AO630" t="s">
        <v>52</v>
      </c>
      <c r="AQ630" t="s">
        <v>408</v>
      </c>
      <c r="AR630" t="s">
        <v>52</v>
      </c>
      <c r="AZ630">
        <v>631</v>
      </c>
      <c r="BA630" t="s">
        <v>4135</v>
      </c>
      <c r="BB630">
        <v>24887176</v>
      </c>
      <c r="BC630" t="s">
        <v>653</v>
      </c>
      <c r="BD630" t="s">
        <v>654</v>
      </c>
    </row>
    <row r="631" spans="7:56" x14ac:dyDescent="0.25">
      <c r="G631" s="4">
        <v>135</v>
      </c>
      <c r="H631" s="6" t="s">
        <v>46</v>
      </c>
      <c r="I631" t="s">
        <v>5337</v>
      </c>
      <c r="J631" t="s">
        <v>4157</v>
      </c>
      <c r="L631" t="s">
        <v>4131</v>
      </c>
      <c r="M631" t="s">
        <v>5338</v>
      </c>
      <c r="N631" s="2">
        <v>32</v>
      </c>
      <c r="O631" t="s">
        <v>4162</v>
      </c>
      <c r="Q631" t="s">
        <v>52</v>
      </c>
      <c r="AD631" t="s">
        <v>45</v>
      </c>
      <c r="AE631" t="s">
        <v>52</v>
      </c>
      <c r="AF631" t="s">
        <v>45</v>
      </c>
      <c r="AG631" t="s">
        <v>45</v>
      </c>
      <c r="AH631" t="s">
        <v>45</v>
      </c>
      <c r="AI631" t="s">
        <v>45</v>
      </c>
      <c r="AJ631" t="s">
        <v>52</v>
      </c>
      <c r="AK631" t="s">
        <v>52</v>
      </c>
      <c r="AO631" t="s">
        <v>45</v>
      </c>
      <c r="AP631" s="2">
        <v>2</v>
      </c>
      <c r="AQ631" t="s">
        <v>4163</v>
      </c>
      <c r="AZ631">
        <v>632</v>
      </c>
      <c r="BA631" t="s">
        <v>4135</v>
      </c>
      <c r="BB631">
        <v>24887178</v>
      </c>
      <c r="BC631" t="s">
        <v>657</v>
      </c>
      <c r="BD631" t="s">
        <v>654</v>
      </c>
    </row>
    <row r="632" spans="7:56" x14ac:dyDescent="0.25">
      <c r="G632" s="4">
        <v>135</v>
      </c>
      <c r="H632" s="6" t="s">
        <v>66</v>
      </c>
      <c r="I632" t="s">
        <v>5339</v>
      </c>
      <c r="J632" t="s">
        <v>4130</v>
      </c>
      <c r="L632" t="s">
        <v>4138</v>
      </c>
      <c r="M632" t="s">
        <v>5340</v>
      </c>
      <c r="N632" s="2">
        <v>16</v>
      </c>
      <c r="O632" t="s">
        <v>4146</v>
      </c>
      <c r="P632" t="s">
        <v>4382</v>
      </c>
      <c r="Q632" t="s">
        <v>45</v>
      </c>
      <c r="R632" t="s">
        <v>4343</v>
      </c>
      <c r="T632" t="s">
        <v>52</v>
      </c>
      <c r="U632" t="s">
        <v>52</v>
      </c>
      <c r="V632" t="s">
        <v>52</v>
      </c>
      <c r="W632" t="s">
        <v>45</v>
      </c>
      <c r="X632" t="s">
        <v>52</v>
      </c>
      <c r="Y632" t="s">
        <v>45</v>
      </c>
      <c r="Z632" t="s">
        <v>52</v>
      </c>
      <c r="AA632" t="s">
        <v>52</v>
      </c>
      <c r="AB632" t="s">
        <v>52</v>
      </c>
      <c r="AD632" t="s">
        <v>45</v>
      </c>
      <c r="AE632" t="s">
        <v>52</v>
      </c>
      <c r="AF632" t="s">
        <v>52</v>
      </c>
      <c r="AG632" t="s">
        <v>52</v>
      </c>
      <c r="AH632" t="s">
        <v>52</v>
      </c>
      <c r="AI632" t="s">
        <v>52</v>
      </c>
      <c r="AJ632" t="s">
        <v>52</v>
      </c>
      <c r="AK632" t="s">
        <v>52</v>
      </c>
      <c r="AM632" t="s">
        <v>4283</v>
      </c>
      <c r="AN632" t="s">
        <v>52</v>
      </c>
      <c r="AO632" t="s">
        <v>45</v>
      </c>
      <c r="AP632" s="2">
        <v>1</v>
      </c>
      <c r="AQ632" t="s">
        <v>408</v>
      </c>
      <c r="AR632" t="s">
        <v>52</v>
      </c>
      <c r="AZ632">
        <v>633</v>
      </c>
      <c r="BA632" t="s">
        <v>4135</v>
      </c>
      <c r="BB632">
        <v>24887178</v>
      </c>
      <c r="BC632" t="s">
        <v>657</v>
      </c>
      <c r="BD632" t="s">
        <v>654</v>
      </c>
    </row>
    <row r="633" spans="7:56" x14ac:dyDescent="0.25">
      <c r="G633" s="4">
        <v>136</v>
      </c>
      <c r="H633" s="6" t="s">
        <v>46</v>
      </c>
      <c r="I633" t="s">
        <v>5341</v>
      </c>
      <c r="J633" t="s">
        <v>4130</v>
      </c>
      <c r="L633" t="s">
        <v>4138</v>
      </c>
      <c r="M633" t="s">
        <v>5293</v>
      </c>
      <c r="N633" s="2">
        <v>27</v>
      </c>
      <c r="O633" t="s">
        <v>4146</v>
      </c>
      <c r="Q633" t="s">
        <v>52</v>
      </c>
      <c r="AD633" t="s">
        <v>45</v>
      </c>
      <c r="AE633" t="s">
        <v>52</v>
      </c>
      <c r="AF633" t="s">
        <v>45</v>
      </c>
      <c r="AG633" t="s">
        <v>45</v>
      </c>
      <c r="AH633" t="s">
        <v>45</v>
      </c>
      <c r="AI633" t="s">
        <v>45</v>
      </c>
      <c r="AJ633" t="s">
        <v>52</v>
      </c>
      <c r="AK633" t="s">
        <v>52</v>
      </c>
      <c r="AO633" t="s">
        <v>45</v>
      </c>
      <c r="AP633" s="2">
        <v>4</v>
      </c>
      <c r="AQ633" t="s">
        <v>408</v>
      </c>
      <c r="AZ633">
        <v>634</v>
      </c>
      <c r="BA633" t="s">
        <v>4135</v>
      </c>
      <c r="BB633">
        <v>24887179</v>
      </c>
      <c r="BC633" t="s">
        <v>660</v>
      </c>
      <c r="BD633" t="s">
        <v>661</v>
      </c>
    </row>
    <row r="634" spans="7:56" x14ac:dyDescent="0.25">
      <c r="G634" s="4">
        <v>136</v>
      </c>
      <c r="H634" s="6" t="s">
        <v>89</v>
      </c>
      <c r="I634" t="s">
        <v>5342</v>
      </c>
      <c r="J634" t="s">
        <v>4157</v>
      </c>
      <c r="L634" t="s">
        <v>4131</v>
      </c>
      <c r="M634" t="s">
        <v>5343</v>
      </c>
      <c r="N634" s="2">
        <v>0</v>
      </c>
      <c r="O634" t="s">
        <v>4134</v>
      </c>
      <c r="P634" t="s">
        <v>4147</v>
      </c>
      <c r="Q634" t="s">
        <v>52</v>
      </c>
      <c r="R634" t="s">
        <v>4147</v>
      </c>
      <c r="T634" t="s">
        <v>45</v>
      </c>
      <c r="U634" t="s">
        <v>45</v>
      </c>
      <c r="V634" t="s">
        <v>45</v>
      </c>
      <c r="W634" t="s">
        <v>45</v>
      </c>
      <c r="X634" t="s">
        <v>52</v>
      </c>
      <c r="Y634" t="s">
        <v>45</v>
      </c>
      <c r="Z634" t="s">
        <v>52</v>
      </c>
      <c r="AA634" t="s">
        <v>52</v>
      </c>
      <c r="AB634" t="s">
        <v>52</v>
      </c>
      <c r="AD634" t="s">
        <v>45</v>
      </c>
      <c r="AE634" t="s">
        <v>52</v>
      </c>
      <c r="AF634" t="s">
        <v>45</v>
      </c>
      <c r="AG634" t="s">
        <v>45</v>
      </c>
      <c r="AH634" t="s">
        <v>45</v>
      </c>
      <c r="AI634" t="s">
        <v>52</v>
      </c>
      <c r="AJ634" t="s">
        <v>52</v>
      </c>
      <c r="AK634" t="s">
        <v>52</v>
      </c>
      <c r="AO634" t="s">
        <v>45</v>
      </c>
      <c r="AP634" s="2">
        <v>2</v>
      </c>
      <c r="AQ634" t="s">
        <v>408</v>
      </c>
      <c r="AR634" t="s">
        <v>52</v>
      </c>
      <c r="AZ634">
        <v>635</v>
      </c>
      <c r="BA634" t="s">
        <v>4135</v>
      </c>
      <c r="BB634">
        <v>24887179</v>
      </c>
      <c r="BC634" t="s">
        <v>660</v>
      </c>
      <c r="BD634" t="s">
        <v>661</v>
      </c>
    </row>
    <row r="635" spans="7:56" x14ac:dyDescent="0.25">
      <c r="G635" s="4">
        <v>136</v>
      </c>
      <c r="H635" s="6" t="s">
        <v>46</v>
      </c>
      <c r="I635" t="s">
        <v>5344</v>
      </c>
      <c r="J635" t="s">
        <v>4144</v>
      </c>
      <c r="L635" t="s">
        <v>4138</v>
      </c>
      <c r="M635" t="s">
        <v>5345</v>
      </c>
      <c r="N635" s="2">
        <v>10</v>
      </c>
      <c r="O635" t="s">
        <v>4134</v>
      </c>
      <c r="P635" t="s">
        <v>4147</v>
      </c>
      <c r="Q635" t="s">
        <v>52</v>
      </c>
      <c r="R635" t="s">
        <v>45</v>
      </c>
      <c r="T635" t="s">
        <v>52</v>
      </c>
      <c r="U635" t="s">
        <v>52</v>
      </c>
      <c r="V635" t="s">
        <v>52</v>
      </c>
      <c r="W635" t="s">
        <v>52</v>
      </c>
      <c r="X635" t="s">
        <v>52</v>
      </c>
      <c r="Y635" t="s">
        <v>52</v>
      </c>
      <c r="Z635" t="s">
        <v>52</v>
      </c>
      <c r="AA635" t="s">
        <v>52</v>
      </c>
      <c r="AB635" t="s">
        <v>52</v>
      </c>
      <c r="AD635" t="s">
        <v>45</v>
      </c>
      <c r="AE635" t="s">
        <v>52</v>
      </c>
      <c r="AF635" t="s">
        <v>52</v>
      </c>
      <c r="AG635" t="s">
        <v>52</v>
      </c>
      <c r="AH635" t="s">
        <v>52</v>
      </c>
      <c r="AI635" t="s">
        <v>52</v>
      </c>
      <c r="AJ635" t="s">
        <v>52</v>
      </c>
      <c r="AK635" t="s">
        <v>52</v>
      </c>
      <c r="AM635" t="s">
        <v>4159</v>
      </c>
      <c r="AN635" t="s">
        <v>52</v>
      </c>
      <c r="AO635" t="s">
        <v>52</v>
      </c>
      <c r="AQ635" t="s">
        <v>408</v>
      </c>
      <c r="AR635" t="s">
        <v>52</v>
      </c>
      <c r="AZ635">
        <v>636</v>
      </c>
      <c r="BA635" t="s">
        <v>4135</v>
      </c>
      <c r="BB635">
        <v>24887179</v>
      </c>
      <c r="BC635" t="s">
        <v>660</v>
      </c>
      <c r="BD635" t="s">
        <v>661</v>
      </c>
    </row>
    <row r="636" spans="7:56" x14ac:dyDescent="0.25">
      <c r="G636" s="4">
        <v>136</v>
      </c>
      <c r="H636" s="6" t="s">
        <v>89</v>
      </c>
      <c r="I636" t="s">
        <v>5346</v>
      </c>
      <c r="J636" t="s">
        <v>4144</v>
      </c>
      <c r="L636" t="s">
        <v>4138</v>
      </c>
      <c r="M636" t="s">
        <v>5345</v>
      </c>
      <c r="N636" s="2">
        <v>10</v>
      </c>
      <c r="O636" t="s">
        <v>4134</v>
      </c>
      <c r="P636" t="s">
        <v>4147</v>
      </c>
      <c r="Q636" t="s">
        <v>45</v>
      </c>
      <c r="R636" t="s">
        <v>45</v>
      </c>
      <c r="T636" t="s">
        <v>52</v>
      </c>
      <c r="U636" t="s">
        <v>52</v>
      </c>
      <c r="V636" t="s">
        <v>52</v>
      </c>
      <c r="W636" t="s">
        <v>52</v>
      </c>
      <c r="X636" t="s">
        <v>52</v>
      </c>
      <c r="Y636" t="s">
        <v>52</v>
      </c>
      <c r="Z636" t="s">
        <v>52</v>
      </c>
      <c r="AA636" t="s">
        <v>52</v>
      </c>
      <c r="AB636" t="s">
        <v>52</v>
      </c>
      <c r="AD636" t="s">
        <v>45</v>
      </c>
      <c r="AE636" t="s">
        <v>52</v>
      </c>
      <c r="AF636" t="s">
        <v>52</v>
      </c>
      <c r="AG636" t="s">
        <v>52</v>
      </c>
      <c r="AH636" t="s">
        <v>52</v>
      </c>
      <c r="AI636" t="s">
        <v>52</v>
      </c>
      <c r="AJ636" t="s">
        <v>52</v>
      </c>
      <c r="AK636" t="s">
        <v>52</v>
      </c>
      <c r="AM636" t="s">
        <v>4159</v>
      </c>
      <c r="AN636" t="s">
        <v>52</v>
      </c>
      <c r="AO636" t="s">
        <v>52</v>
      </c>
      <c r="AQ636" t="s">
        <v>408</v>
      </c>
      <c r="AR636" t="s">
        <v>52</v>
      </c>
      <c r="AZ636">
        <v>637</v>
      </c>
      <c r="BA636" t="s">
        <v>4135</v>
      </c>
      <c r="BB636">
        <v>24887179</v>
      </c>
      <c r="BC636" t="s">
        <v>660</v>
      </c>
      <c r="BD636" t="s">
        <v>661</v>
      </c>
    </row>
    <row r="637" spans="7:56" x14ac:dyDescent="0.25">
      <c r="G637" s="4">
        <v>136</v>
      </c>
      <c r="H637" s="6" t="s">
        <v>89</v>
      </c>
      <c r="I637" t="s">
        <v>5347</v>
      </c>
      <c r="J637" t="s">
        <v>4144</v>
      </c>
      <c r="L637" t="s">
        <v>4138</v>
      </c>
      <c r="M637" t="s">
        <v>5348</v>
      </c>
      <c r="N637" s="2">
        <v>4</v>
      </c>
      <c r="O637" t="s">
        <v>4150</v>
      </c>
      <c r="P637" t="s">
        <v>4147</v>
      </c>
      <c r="Q637" t="s">
        <v>52</v>
      </c>
      <c r="R637" t="s">
        <v>4147</v>
      </c>
      <c r="T637" t="s">
        <v>52</v>
      </c>
      <c r="U637" t="s">
        <v>52</v>
      </c>
      <c r="V637" t="s">
        <v>52</v>
      </c>
      <c r="W637" t="s">
        <v>52</v>
      </c>
      <c r="X637" t="s">
        <v>52</v>
      </c>
      <c r="Y637" t="s">
        <v>52</v>
      </c>
      <c r="Z637" t="s">
        <v>52</v>
      </c>
      <c r="AA637" t="s">
        <v>52</v>
      </c>
      <c r="AB637" t="s">
        <v>52</v>
      </c>
      <c r="AD637" t="s">
        <v>45</v>
      </c>
      <c r="AE637" t="s">
        <v>52</v>
      </c>
      <c r="AF637" t="s">
        <v>52</v>
      </c>
      <c r="AG637" t="s">
        <v>52</v>
      </c>
      <c r="AH637" t="s">
        <v>52</v>
      </c>
      <c r="AI637" t="s">
        <v>52</v>
      </c>
      <c r="AJ637" t="s">
        <v>52</v>
      </c>
      <c r="AK637" t="s">
        <v>52</v>
      </c>
      <c r="AO637" t="s">
        <v>52</v>
      </c>
      <c r="AQ637" t="s">
        <v>408</v>
      </c>
      <c r="AR637" t="s">
        <v>52</v>
      </c>
      <c r="AZ637">
        <v>638</v>
      </c>
      <c r="BA637" t="s">
        <v>4135</v>
      </c>
      <c r="BB637">
        <v>24887179</v>
      </c>
      <c r="BC637" t="s">
        <v>660</v>
      </c>
      <c r="BD637" t="s">
        <v>661</v>
      </c>
    </row>
    <row r="638" spans="7:56" x14ac:dyDescent="0.25">
      <c r="G638" s="4">
        <v>136</v>
      </c>
      <c r="H638" s="6" t="s">
        <v>89</v>
      </c>
      <c r="I638" t="s">
        <v>5349</v>
      </c>
      <c r="J638" t="s">
        <v>4144</v>
      </c>
      <c r="L638" t="s">
        <v>4131</v>
      </c>
      <c r="M638" t="s">
        <v>5350</v>
      </c>
      <c r="N638" s="2">
        <v>3</v>
      </c>
      <c r="O638" t="s">
        <v>4150</v>
      </c>
      <c r="P638" t="s">
        <v>4147</v>
      </c>
      <c r="Q638" t="s">
        <v>52</v>
      </c>
      <c r="R638" t="s">
        <v>4147</v>
      </c>
      <c r="T638" t="s">
        <v>52</v>
      </c>
      <c r="U638" t="s">
        <v>52</v>
      </c>
      <c r="V638" t="s">
        <v>52</v>
      </c>
      <c r="W638" t="s">
        <v>52</v>
      </c>
      <c r="X638" t="s">
        <v>52</v>
      </c>
      <c r="Y638" t="s">
        <v>52</v>
      </c>
      <c r="Z638" t="s">
        <v>52</v>
      </c>
      <c r="AA638" t="s">
        <v>52</v>
      </c>
      <c r="AB638" t="s">
        <v>52</v>
      </c>
      <c r="AD638" t="s">
        <v>45</v>
      </c>
      <c r="AE638" t="s">
        <v>52</v>
      </c>
      <c r="AF638" t="s">
        <v>52</v>
      </c>
      <c r="AG638" t="s">
        <v>52</v>
      </c>
      <c r="AH638" t="s">
        <v>52</v>
      </c>
      <c r="AI638" t="s">
        <v>52</v>
      </c>
      <c r="AJ638" t="s">
        <v>52</v>
      </c>
      <c r="AK638" t="s">
        <v>52</v>
      </c>
      <c r="AO638" t="s">
        <v>52</v>
      </c>
      <c r="AQ638" t="s">
        <v>408</v>
      </c>
      <c r="AR638" t="s">
        <v>52</v>
      </c>
      <c r="AZ638">
        <v>639</v>
      </c>
      <c r="BA638" t="s">
        <v>4135</v>
      </c>
      <c r="BB638">
        <v>24887179</v>
      </c>
      <c r="BC638" t="s">
        <v>660</v>
      </c>
      <c r="BD638" t="s">
        <v>661</v>
      </c>
    </row>
    <row r="639" spans="7:56" x14ac:dyDescent="0.25">
      <c r="G639" s="4">
        <v>137</v>
      </c>
      <c r="H639" s="6" t="s">
        <v>46</v>
      </c>
      <c r="I639" t="s">
        <v>5351</v>
      </c>
      <c r="J639" t="s">
        <v>4130</v>
      </c>
      <c r="L639" t="s">
        <v>4138</v>
      </c>
      <c r="M639" t="s">
        <v>5352</v>
      </c>
      <c r="N639" s="2">
        <v>18</v>
      </c>
      <c r="O639" t="s">
        <v>4146</v>
      </c>
      <c r="Q639" t="s">
        <v>52</v>
      </c>
      <c r="AD639" t="s">
        <v>45</v>
      </c>
      <c r="AE639" t="s">
        <v>52</v>
      </c>
      <c r="AF639" t="s">
        <v>45</v>
      </c>
      <c r="AG639" t="s">
        <v>45</v>
      </c>
      <c r="AH639" t="s">
        <v>52</v>
      </c>
      <c r="AI639" t="s">
        <v>45</v>
      </c>
      <c r="AJ639" t="s">
        <v>52</v>
      </c>
      <c r="AK639" t="s">
        <v>52</v>
      </c>
      <c r="AO639" t="s">
        <v>45</v>
      </c>
      <c r="AP639" s="2">
        <v>1</v>
      </c>
      <c r="AQ639" t="s">
        <v>408</v>
      </c>
      <c r="AZ639">
        <v>640</v>
      </c>
      <c r="BA639" t="s">
        <v>4135</v>
      </c>
      <c r="BB639">
        <v>24887181</v>
      </c>
      <c r="BC639" t="s">
        <v>664</v>
      </c>
      <c r="BD639" t="s">
        <v>661</v>
      </c>
    </row>
    <row r="640" spans="7:56" x14ac:dyDescent="0.25">
      <c r="G640" s="4">
        <v>137</v>
      </c>
      <c r="H640" s="6" t="s">
        <v>66</v>
      </c>
      <c r="I640" t="s">
        <v>5353</v>
      </c>
      <c r="J640" t="s">
        <v>4157</v>
      </c>
      <c r="L640" t="s">
        <v>4131</v>
      </c>
      <c r="M640" t="s">
        <v>5354</v>
      </c>
      <c r="N640" s="2">
        <v>25</v>
      </c>
      <c r="O640" t="s">
        <v>4146</v>
      </c>
      <c r="Q640" t="s">
        <v>52</v>
      </c>
      <c r="AD640" t="s">
        <v>45</v>
      </c>
      <c r="AE640" t="s">
        <v>52</v>
      </c>
      <c r="AF640" t="s">
        <v>45</v>
      </c>
      <c r="AG640" t="s">
        <v>45</v>
      </c>
      <c r="AH640" t="s">
        <v>45</v>
      </c>
      <c r="AI640" t="s">
        <v>45</v>
      </c>
      <c r="AJ640" t="s">
        <v>52</v>
      </c>
      <c r="AK640" t="s">
        <v>52</v>
      </c>
      <c r="AO640" t="s">
        <v>45</v>
      </c>
      <c r="AP640" s="2">
        <v>1</v>
      </c>
      <c r="AQ640" t="s">
        <v>408</v>
      </c>
      <c r="AZ640">
        <v>641</v>
      </c>
      <c r="BA640" t="s">
        <v>4135</v>
      </c>
      <c r="BB640">
        <v>24887181</v>
      </c>
      <c r="BC640" t="s">
        <v>664</v>
      </c>
      <c r="BD640" t="s">
        <v>661</v>
      </c>
    </row>
    <row r="641" spans="7:56" x14ac:dyDescent="0.25">
      <c r="G641" s="4">
        <v>138</v>
      </c>
      <c r="H641" s="6" t="s">
        <v>46</v>
      </c>
      <c r="I641" t="s">
        <v>5355</v>
      </c>
      <c r="J641" t="s">
        <v>4130</v>
      </c>
      <c r="L641" t="s">
        <v>4138</v>
      </c>
      <c r="M641" t="s">
        <v>5356</v>
      </c>
      <c r="N641" s="2">
        <v>37</v>
      </c>
      <c r="O641" t="s">
        <v>4146</v>
      </c>
      <c r="Q641" t="s">
        <v>52</v>
      </c>
      <c r="AD641" t="s">
        <v>45</v>
      </c>
      <c r="AE641" t="s">
        <v>52</v>
      </c>
      <c r="AF641" t="s">
        <v>45</v>
      </c>
      <c r="AG641" t="s">
        <v>45</v>
      </c>
      <c r="AH641" t="s">
        <v>45</v>
      </c>
      <c r="AI641" t="s">
        <v>45</v>
      </c>
      <c r="AJ641" t="s">
        <v>52</v>
      </c>
      <c r="AK641" t="s">
        <v>52</v>
      </c>
      <c r="AO641" t="s">
        <v>45</v>
      </c>
      <c r="AP641" s="2">
        <v>4</v>
      </c>
      <c r="AQ641" t="s">
        <v>408</v>
      </c>
      <c r="AZ641">
        <v>642</v>
      </c>
      <c r="BA641" t="s">
        <v>4135</v>
      </c>
      <c r="BB641">
        <v>24887183</v>
      </c>
      <c r="BC641" t="s">
        <v>668</v>
      </c>
      <c r="BD641" t="s">
        <v>669</v>
      </c>
    </row>
    <row r="642" spans="7:56" x14ac:dyDescent="0.25">
      <c r="G642" s="4">
        <v>138</v>
      </c>
      <c r="H642" s="6" t="s">
        <v>66</v>
      </c>
      <c r="I642" t="s">
        <v>5357</v>
      </c>
      <c r="J642" t="s">
        <v>4157</v>
      </c>
      <c r="L642" t="s">
        <v>4131</v>
      </c>
      <c r="M642" t="s">
        <v>5358</v>
      </c>
      <c r="N642" s="2">
        <v>36</v>
      </c>
      <c r="O642" t="s">
        <v>4150</v>
      </c>
      <c r="Q642" t="s">
        <v>52</v>
      </c>
      <c r="AD642" t="s">
        <v>45</v>
      </c>
      <c r="AE642" t="s">
        <v>52</v>
      </c>
      <c r="AF642" t="s">
        <v>45</v>
      </c>
      <c r="AG642" t="s">
        <v>45</v>
      </c>
      <c r="AH642" t="s">
        <v>45</v>
      </c>
      <c r="AI642" t="s">
        <v>45</v>
      </c>
      <c r="AJ642" t="s">
        <v>52</v>
      </c>
      <c r="AK642" t="s">
        <v>52</v>
      </c>
      <c r="AO642" t="s">
        <v>45</v>
      </c>
      <c r="AP642" s="2">
        <v>4</v>
      </c>
      <c r="AQ642" t="s">
        <v>4163</v>
      </c>
      <c r="AZ642">
        <v>643</v>
      </c>
      <c r="BA642" t="s">
        <v>4135</v>
      </c>
      <c r="BB642">
        <v>24887183</v>
      </c>
      <c r="BC642" t="s">
        <v>668</v>
      </c>
      <c r="BD642" t="s">
        <v>669</v>
      </c>
    </row>
    <row r="643" spans="7:56" x14ac:dyDescent="0.25">
      <c r="G643" s="4">
        <v>138</v>
      </c>
      <c r="H643" s="6" t="s">
        <v>89</v>
      </c>
      <c r="I643" t="s">
        <v>5359</v>
      </c>
      <c r="J643" t="s">
        <v>4144</v>
      </c>
      <c r="L643" t="s">
        <v>4138</v>
      </c>
      <c r="M643" t="s">
        <v>5360</v>
      </c>
      <c r="N643" s="2">
        <v>14</v>
      </c>
      <c r="O643" t="s">
        <v>4146</v>
      </c>
      <c r="P643" t="s">
        <v>4147</v>
      </c>
      <c r="Q643" t="s">
        <v>45</v>
      </c>
      <c r="R643" t="s">
        <v>4343</v>
      </c>
      <c r="T643" t="s">
        <v>45</v>
      </c>
      <c r="U643" t="s">
        <v>52</v>
      </c>
      <c r="V643" t="s">
        <v>52</v>
      </c>
      <c r="W643" t="s">
        <v>45</v>
      </c>
      <c r="X643" t="s">
        <v>52</v>
      </c>
      <c r="Y643" t="s">
        <v>45</v>
      </c>
      <c r="Z643" t="s">
        <v>52</v>
      </c>
      <c r="AA643" t="s">
        <v>45</v>
      </c>
      <c r="AB643" t="s">
        <v>52</v>
      </c>
      <c r="AD643" t="s">
        <v>45</v>
      </c>
      <c r="AE643" t="s">
        <v>52</v>
      </c>
      <c r="AF643" t="s">
        <v>52</v>
      </c>
      <c r="AG643" t="s">
        <v>45</v>
      </c>
      <c r="AH643" t="s">
        <v>52</v>
      </c>
      <c r="AI643" t="s">
        <v>52</v>
      </c>
      <c r="AJ643" t="s">
        <v>52</v>
      </c>
      <c r="AK643" t="s">
        <v>52</v>
      </c>
      <c r="AM643" t="s">
        <v>4159</v>
      </c>
      <c r="AN643" t="s">
        <v>52</v>
      </c>
      <c r="AO643" t="s">
        <v>52</v>
      </c>
      <c r="AQ643" t="s">
        <v>408</v>
      </c>
      <c r="AR643" t="s">
        <v>52</v>
      </c>
      <c r="AZ643">
        <v>644</v>
      </c>
      <c r="BA643" t="s">
        <v>4135</v>
      </c>
      <c r="BB643">
        <v>24887183</v>
      </c>
      <c r="BC643" t="s">
        <v>668</v>
      </c>
      <c r="BD643" t="s">
        <v>669</v>
      </c>
    </row>
    <row r="644" spans="7:56" x14ac:dyDescent="0.25">
      <c r="G644" s="4">
        <v>138</v>
      </c>
      <c r="H644" s="6" t="s">
        <v>89</v>
      </c>
      <c r="I644" t="s">
        <v>5361</v>
      </c>
      <c r="J644" t="s">
        <v>4144</v>
      </c>
      <c r="L644" t="s">
        <v>4131</v>
      </c>
      <c r="M644" t="s">
        <v>5362</v>
      </c>
      <c r="N644" s="2">
        <v>15</v>
      </c>
      <c r="O644" t="s">
        <v>4146</v>
      </c>
      <c r="P644" t="s">
        <v>4179</v>
      </c>
      <c r="Q644" t="s">
        <v>45</v>
      </c>
      <c r="R644" t="s">
        <v>4343</v>
      </c>
      <c r="T644" t="s">
        <v>45</v>
      </c>
      <c r="U644" t="s">
        <v>45</v>
      </c>
      <c r="V644" t="s">
        <v>45</v>
      </c>
      <c r="W644" t="s">
        <v>45</v>
      </c>
      <c r="X644" t="s">
        <v>52</v>
      </c>
      <c r="Y644" t="s">
        <v>45</v>
      </c>
      <c r="Z644" t="s">
        <v>52</v>
      </c>
      <c r="AA644" t="s">
        <v>45</v>
      </c>
      <c r="AB644" t="s">
        <v>52</v>
      </c>
      <c r="AD644" t="s">
        <v>45</v>
      </c>
      <c r="AE644" t="s">
        <v>52</v>
      </c>
      <c r="AF644" t="s">
        <v>52</v>
      </c>
      <c r="AG644" t="s">
        <v>45</v>
      </c>
      <c r="AH644" t="s">
        <v>52</v>
      </c>
      <c r="AI644" t="s">
        <v>52</v>
      </c>
      <c r="AJ644" t="s">
        <v>52</v>
      </c>
      <c r="AK644" t="s">
        <v>52</v>
      </c>
      <c r="AM644" t="s">
        <v>4159</v>
      </c>
      <c r="AO644" t="s">
        <v>52</v>
      </c>
      <c r="AQ644" t="s">
        <v>408</v>
      </c>
      <c r="AR644" t="s">
        <v>52</v>
      </c>
      <c r="AZ644">
        <v>645</v>
      </c>
      <c r="BA644" t="s">
        <v>4135</v>
      </c>
      <c r="BB644">
        <v>24887183</v>
      </c>
      <c r="BC644" t="s">
        <v>668</v>
      </c>
      <c r="BD644" t="s">
        <v>669</v>
      </c>
    </row>
    <row r="645" spans="7:56" x14ac:dyDescent="0.25">
      <c r="G645" s="4">
        <v>138</v>
      </c>
      <c r="H645" s="6" t="s">
        <v>89</v>
      </c>
      <c r="I645" t="s">
        <v>5363</v>
      </c>
      <c r="J645" t="s">
        <v>4144</v>
      </c>
      <c r="L645" t="s">
        <v>4138</v>
      </c>
      <c r="M645" t="s">
        <v>5364</v>
      </c>
      <c r="N645" s="2">
        <v>12</v>
      </c>
      <c r="O645" t="s">
        <v>4146</v>
      </c>
      <c r="P645" t="s">
        <v>4147</v>
      </c>
      <c r="Q645" t="s">
        <v>45</v>
      </c>
      <c r="R645" t="s">
        <v>4343</v>
      </c>
      <c r="T645" t="s">
        <v>52</v>
      </c>
      <c r="U645" t="s">
        <v>52</v>
      </c>
      <c r="V645" t="s">
        <v>52</v>
      </c>
      <c r="W645" t="s">
        <v>52</v>
      </c>
      <c r="X645" t="s">
        <v>52</v>
      </c>
      <c r="Y645" t="s">
        <v>45</v>
      </c>
      <c r="Z645" t="s">
        <v>52</v>
      </c>
      <c r="AA645" t="s">
        <v>52</v>
      </c>
      <c r="AB645" t="s">
        <v>52</v>
      </c>
      <c r="AD645" t="s">
        <v>45</v>
      </c>
      <c r="AE645" t="s">
        <v>52</v>
      </c>
      <c r="AF645" t="s">
        <v>52</v>
      </c>
      <c r="AG645" t="s">
        <v>45</v>
      </c>
      <c r="AH645" t="s">
        <v>52</v>
      </c>
      <c r="AI645" t="s">
        <v>52</v>
      </c>
      <c r="AJ645" t="s">
        <v>52</v>
      </c>
      <c r="AK645" t="s">
        <v>52</v>
      </c>
      <c r="AM645" t="s">
        <v>4159</v>
      </c>
      <c r="AN645" t="s">
        <v>52</v>
      </c>
      <c r="AO645" t="s">
        <v>52</v>
      </c>
      <c r="AQ645" t="s">
        <v>408</v>
      </c>
      <c r="AR645" t="s">
        <v>52</v>
      </c>
      <c r="AZ645">
        <v>646</v>
      </c>
      <c r="BA645" t="s">
        <v>4135</v>
      </c>
      <c r="BB645">
        <v>24887183</v>
      </c>
      <c r="BC645" t="s">
        <v>668</v>
      </c>
      <c r="BD645" t="s">
        <v>669</v>
      </c>
    </row>
    <row r="646" spans="7:56" x14ac:dyDescent="0.25">
      <c r="G646" s="4">
        <v>138</v>
      </c>
      <c r="H646" s="6" t="s">
        <v>89</v>
      </c>
      <c r="I646" t="s">
        <v>5365</v>
      </c>
      <c r="J646" t="s">
        <v>4144</v>
      </c>
      <c r="L646" t="s">
        <v>4131</v>
      </c>
      <c r="M646" t="s">
        <v>5366</v>
      </c>
      <c r="N646" s="2">
        <v>9</v>
      </c>
      <c r="O646" t="s">
        <v>4146</v>
      </c>
      <c r="P646" t="s">
        <v>4197</v>
      </c>
      <c r="Q646" t="s">
        <v>45</v>
      </c>
      <c r="R646" t="s">
        <v>4343</v>
      </c>
      <c r="T646" t="s">
        <v>52</v>
      </c>
      <c r="U646" t="s">
        <v>52</v>
      </c>
      <c r="V646" t="s">
        <v>52</v>
      </c>
      <c r="W646" t="s">
        <v>52</v>
      </c>
      <c r="X646" t="s">
        <v>52</v>
      </c>
      <c r="Y646" t="s">
        <v>52</v>
      </c>
      <c r="Z646" t="s">
        <v>52</v>
      </c>
      <c r="AA646" t="s">
        <v>52</v>
      </c>
      <c r="AB646" t="s">
        <v>52</v>
      </c>
      <c r="AD646" t="s">
        <v>45</v>
      </c>
      <c r="AE646" t="s">
        <v>52</v>
      </c>
      <c r="AF646" t="s">
        <v>52</v>
      </c>
      <c r="AG646" t="s">
        <v>45</v>
      </c>
      <c r="AH646" t="s">
        <v>52</v>
      </c>
      <c r="AI646" t="s">
        <v>52</v>
      </c>
      <c r="AJ646" t="s">
        <v>52</v>
      </c>
      <c r="AK646" t="s">
        <v>52</v>
      </c>
      <c r="AO646" t="s">
        <v>52</v>
      </c>
      <c r="AQ646" t="s">
        <v>408</v>
      </c>
      <c r="AR646" t="s">
        <v>52</v>
      </c>
      <c r="AZ646">
        <v>647</v>
      </c>
      <c r="BA646" t="s">
        <v>4135</v>
      </c>
      <c r="BB646">
        <v>24887183</v>
      </c>
      <c r="BC646" t="s">
        <v>668</v>
      </c>
      <c r="BD646" t="s">
        <v>669</v>
      </c>
    </row>
    <row r="647" spans="7:56" x14ac:dyDescent="0.25">
      <c r="G647" s="4">
        <v>139</v>
      </c>
      <c r="H647" s="6" t="s">
        <v>5367</v>
      </c>
      <c r="I647" t="s">
        <v>5368</v>
      </c>
      <c r="J647" t="s">
        <v>4157</v>
      </c>
      <c r="L647" t="s">
        <v>4131</v>
      </c>
      <c r="M647" t="s">
        <v>5369</v>
      </c>
      <c r="N647" s="2">
        <v>43</v>
      </c>
      <c r="O647" t="s">
        <v>4146</v>
      </c>
      <c r="Q647" t="s">
        <v>52</v>
      </c>
      <c r="AD647" t="s">
        <v>45</v>
      </c>
      <c r="AE647" t="s">
        <v>52</v>
      </c>
      <c r="AF647" t="s">
        <v>45</v>
      </c>
      <c r="AG647" t="s">
        <v>45</v>
      </c>
      <c r="AH647" t="s">
        <v>45</v>
      </c>
      <c r="AI647" t="s">
        <v>45</v>
      </c>
      <c r="AJ647" t="s">
        <v>52</v>
      </c>
      <c r="AK647" t="s">
        <v>52</v>
      </c>
      <c r="AO647" t="s">
        <v>45</v>
      </c>
      <c r="AP647" s="2">
        <v>2</v>
      </c>
      <c r="AQ647" t="s">
        <v>4163</v>
      </c>
      <c r="AZ647">
        <v>648</v>
      </c>
      <c r="BA647" t="s">
        <v>4135</v>
      </c>
      <c r="BB647">
        <v>24887186</v>
      </c>
      <c r="BC647" t="s">
        <v>672</v>
      </c>
      <c r="BD647" t="s">
        <v>673</v>
      </c>
    </row>
    <row r="648" spans="7:56" x14ac:dyDescent="0.25">
      <c r="G648" s="4">
        <v>139</v>
      </c>
      <c r="H648" s="6" t="s">
        <v>89</v>
      </c>
      <c r="I648" t="s">
        <v>5370</v>
      </c>
      <c r="J648" t="s">
        <v>4144</v>
      </c>
      <c r="L648" t="s">
        <v>4138</v>
      </c>
      <c r="M648" t="s">
        <v>5371</v>
      </c>
      <c r="N648" s="2">
        <v>9</v>
      </c>
      <c r="O648" t="s">
        <v>4146</v>
      </c>
      <c r="P648" t="s">
        <v>4147</v>
      </c>
      <c r="Q648" t="s">
        <v>45</v>
      </c>
      <c r="R648" t="s">
        <v>45</v>
      </c>
      <c r="T648" t="s">
        <v>45</v>
      </c>
      <c r="U648" t="s">
        <v>52</v>
      </c>
      <c r="V648" t="s">
        <v>52</v>
      </c>
      <c r="W648" t="s">
        <v>45</v>
      </c>
      <c r="X648" t="s">
        <v>52</v>
      </c>
      <c r="Y648" t="s">
        <v>45</v>
      </c>
      <c r="Z648" t="s">
        <v>52</v>
      </c>
      <c r="AA648" t="s">
        <v>45</v>
      </c>
      <c r="AB648" t="s">
        <v>52</v>
      </c>
      <c r="AD648" t="s">
        <v>45</v>
      </c>
      <c r="AE648" t="s">
        <v>52</v>
      </c>
      <c r="AF648" t="s">
        <v>52</v>
      </c>
      <c r="AG648" t="s">
        <v>52</v>
      </c>
      <c r="AH648" t="s">
        <v>52</v>
      </c>
      <c r="AI648" t="s">
        <v>52</v>
      </c>
      <c r="AJ648" t="s">
        <v>52</v>
      </c>
      <c r="AK648" t="s">
        <v>52</v>
      </c>
      <c r="AO648" t="s">
        <v>52</v>
      </c>
      <c r="AQ648" t="s">
        <v>408</v>
      </c>
      <c r="AR648" t="s">
        <v>52</v>
      </c>
      <c r="AZ648">
        <v>649</v>
      </c>
      <c r="BA648" t="s">
        <v>4135</v>
      </c>
      <c r="BB648">
        <v>24887186</v>
      </c>
      <c r="BC648" t="s">
        <v>672</v>
      </c>
      <c r="BD648" t="s">
        <v>673</v>
      </c>
    </row>
    <row r="649" spans="7:56" x14ac:dyDescent="0.25">
      <c r="G649" s="4">
        <v>139</v>
      </c>
      <c r="H649" s="6" t="s">
        <v>66</v>
      </c>
      <c r="I649" t="s">
        <v>5372</v>
      </c>
      <c r="J649" t="s">
        <v>4130</v>
      </c>
      <c r="L649" t="s">
        <v>4138</v>
      </c>
      <c r="M649" t="s">
        <v>5373</v>
      </c>
      <c r="N649" s="2">
        <v>28</v>
      </c>
      <c r="O649" t="s">
        <v>4146</v>
      </c>
      <c r="Q649" t="s">
        <v>52</v>
      </c>
      <c r="AD649" t="s">
        <v>45</v>
      </c>
      <c r="AE649" t="s">
        <v>52</v>
      </c>
      <c r="AF649" t="s">
        <v>52</v>
      </c>
      <c r="AG649" t="s">
        <v>52</v>
      </c>
      <c r="AH649" t="s">
        <v>52</v>
      </c>
      <c r="AI649" t="s">
        <v>52</v>
      </c>
      <c r="AJ649" t="s">
        <v>52</v>
      </c>
      <c r="AK649" t="s">
        <v>52</v>
      </c>
      <c r="AO649" t="s">
        <v>45</v>
      </c>
      <c r="AP649" s="2">
        <v>2</v>
      </c>
      <c r="AQ649" t="s">
        <v>4163</v>
      </c>
      <c r="AZ649">
        <v>650</v>
      </c>
      <c r="BA649" t="s">
        <v>4135</v>
      </c>
      <c r="BB649">
        <v>24887186</v>
      </c>
      <c r="BC649" t="s">
        <v>672</v>
      </c>
      <c r="BD649" t="s">
        <v>673</v>
      </c>
    </row>
    <row r="650" spans="7:56" x14ac:dyDescent="0.25">
      <c r="G650" s="4">
        <v>139</v>
      </c>
      <c r="H650" s="6" t="s">
        <v>89</v>
      </c>
      <c r="I650" t="s">
        <v>5374</v>
      </c>
      <c r="J650" t="s">
        <v>4144</v>
      </c>
      <c r="L650" t="s">
        <v>4138</v>
      </c>
      <c r="M650" t="s">
        <v>5375</v>
      </c>
      <c r="N650" s="2">
        <v>12</v>
      </c>
      <c r="O650" t="s">
        <v>4146</v>
      </c>
      <c r="P650" t="s">
        <v>4147</v>
      </c>
      <c r="Q650" t="s">
        <v>45</v>
      </c>
      <c r="R650" t="s">
        <v>45</v>
      </c>
      <c r="T650" t="s">
        <v>45</v>
      </c>
      <c r="U650" t="s">
        <v>52</v>
      </c>
      <c r="V650" t="s">
        <v>52</v>
      </c>
      <c r="W650" t="s">
        <v>45</v>
      </c>
      <c r="X650" t="s">
        <v>52</v>
      </c>
      <c r="Y650" t="s">
        <v>52</v>
      </c>
      <c r="Z650" t="s">
        <v>45</v>
      </c>
      <c r="AA650" t="s">
        <v>45</v>
      </c>
      <c r="AB650" t="s">
        <v>52</v>
      </c>
      <c r="AD650" t="s">
        <v>45</v>
      </c>
      <c r="AE650" t="s">
        <v>52</v>
      </c>
      <c r="AF650" t="s">
        <v>52</v>
      </c>
      <c r="AG650" t="s">
        <v>52</v>
      </c>
      <c r="AH650" t="s">
        <v>52</v>
      </c>
      <c r="AI650" t="s">
        <v>52</v>
      </c>
      <c r="AJ650" t="s">
        <v>52</v>
      </c>
      <c r="AK650" t="s">
        <v>52</v>
      </c>
      <c r="AM650" t="s">
        <v>4159</v>
      </c>
      <c r="AN650" t="s">
        <v>52</v>
      </c>
      <c r="AO650" t="s">
        <v>52</v>
      </c>
      <c r="AQ650" t="s">
        <v>408</v>
      </c>
      <c r="AR650" t="s">
        <v>52</v>
      </c>
      <c r="AZ650">
        <v>651</v>
      </c>
      <c r="BA650" t="s">
        <v>4135</v>
      </c>
      <c r="BB650">
        <v>24887186</v>
      </c>
      <c r="BC650" t="s">
        <v>672</v>
      </c>
      <c r="BD650" t="s">
        <v>673</v>
      </c>
    </row>
    <row r="651" spans="7:56" x14ac:dyDescent="0.25">
      <c r="G651" s="4">
        <v>140</v>
      </c>
      <c r="H651" s="6" t="s">
        <v>46</v>
      </c>
      <c r="I651" t="s">
        <v>675</v>
      </c>
      <c r="J651" t="s">
        <v>4130</v>
      </c>
      <c r="L651" t="s">
        <v>4138</v>
      </c>
      <c r="M651" t="s">
        <v>5376</v>
      </c>
      <c r="N651" s="2">
        <v>26</v>
      </c>
      <c r="O651" t="s">
        <v>4173</v>
      </c>
      <c r="Q651" t="s">
        <v>52</v>
      </c>
      <c r="AD651" t="s">
        <v>45</v>
      </c>
      <c r="AE651" t="s">
        <v>45</v>
      </c>
      <c r="AF651" t="s">
        <v>45</v>
      </c>
      <c r="AG651" t="s">
        <v>45</v>
      </c>
      <c r="AH651" t="s">
        <v>45</v>
      </c>
      <c r="AI651" t="s">
        <v>45</v>
      </c>
      <c r="AJ651" t="s">
        <v>52</v>
      </c>
      <c r="AK651" t="s">
        <v>52</v>
      </c>
      <c r="AO651" t="s">
        <v>45</v>
      </c>
      <c r="AP651" s="2">
        <v>3</v>
      </c>
      <c r="AQ651" t="s">
        <v>4163</v>
      </c>
      <c r="AZ651">
        <v>652</v>
      </c>
      <c r="BA651" t="s">
        <v>4135</v>
      </c>
      <c r="BB651">
        <v>24887188</v>
      </c>
      <c r="BC651" t="s">
        <v>676</v>
      </c>
      <c r="BD651" t="s">
        <v>677</v>
      </c>
    </row>
    <row r="652" spans="7:56" x14ac:dyDescent="0.25">
      <c r="G652" s="4">
        <v>140</v>
      </c>
      <c r="H652" s="6" t="s">
        <v>66</v>
      </c>
      <c r="I652" t="s">
        <v>5377</v>
      </c>
      <c r="J652" t="s">
        <v>4144</v>
      </c>
      <c r="L652" t="s">
        <v>4131</v>
      </c>
      <c r="M652" t="s">
        <v>5378</v>
      </c>
      <c r="N652" s="2">
        <v>28</v>
      </c>
      <c r="O652" t="s">
        <v>4173</v>
      </c>
      <c r="Q652" t="s">
        <v>52</v>
      </c>
      <c r="AD652" t="s">
        <v>45</v>
      </c>
      <c r="AE652" t="s">
        <v>45</v>
      </c>
      <c r="AF652" t="s">
        <v>45</v>
      </c>
      <c r="AG652" t="s">
        <v>45</v>
      </c>
      <c r="AH652" t="s">
        <v>45</v>
      </c>
      <c r="AI652" t="s">
        <v>45</v>
      </c>
      <c r="AJ652" t="s">
        <v>52</v>
      </c>
      <c r="AK652" t="s">
        <v>52</v>
      </c>
      <c r="AO652" t="s">
        <v>45</v>
      </c>
      <c r="AP652" s="2">
        <v>2</v>
      </c>
      <c r="AQ652" t="s">
        <v>4158</v>
      </c>
      <c r="AZ652">
        <v>653</v>
      </c>
      <c r="BA652" t="s">
        <v>4135</v>
      </c>
      <c r="BB652">
        <v>24887188</v>
      </c>
      <c r="BC652" t="s">
        <v>676</v>
      </c>
      <c r="BD652" t="s">
        <v>677</v>
      </c>
    </row>
    <row r="653" spans="7:56" x14ac:dyDescent="0.25">
      <c r="G653" s="4">
        <v>140</v>
      </c>
      <c r="H653" s="6" t="s">
        <v>89</v>
      </c>
      <c r="I653" t="s">
        <v>5379</v>
      </c>
      <c r="J653" t="s">
        <v>4144</v>
      </c>
      <c r="L653" t="s">
        <v>4131</v>
      </c>
      <c r="M653" t="s">
        <v>5380</v>
      </c>
      <c r="N653" s="2">
        <v>10</v>
      </c>
      <c r="O653" t="s">
        <v>4146</v>
      </c>
      <c r="P653" t="s">
        <v>4179</v>
      </c>
      <c r="Q653" t="s">
        <v>45</v>
      </c>
      <c r="R653" t="s">
        <v>45</v>
      </c>
      <c r="T653" t="s">
        <v>52</v>
      </c>
      <c r="U653" t="s">
        <v>52</v>
      </c>
      <c r="V653" t="s">
        <v>52</v>
      </c>
      <c r="W653" t="s">
        <v>52</v>
      </c>
      <c r="X653" t="s">
        <v>52</v>
      </c>
      <c r="Y653" t="s">
        <v>45</v>
      </c>
      <c r="Z653" t="s">
        <v>52</v>
      </c>
      <c r="AA653" t="s">
        <v>45</v>
      </c>
      <c r="AB653" t="s">
        <v>52</v>
      </c>
      <c r="AD653" t="s">
        <v>45</v>
      </c>
      <c r="AE653" t="s">
        <v>52</v>
      </c>
      <c r="AF653" t="s">
        <v>52</v>
      </c>
      <c r="AG653" t="s">
        <v>52</v>
      </c>
      <c r="AH653" t="s">
        <v>52</v>
      </c>
      <c r="AI653" t="s">
        <v>52</v>
      </c>
      <c r="AJ653" t="s">
        <v>52</v>
      </c>
      <c r="AK653" t="s">
        <v>52</v>
      </c>
      <c r="AM653" t="s">
        <v>4159</v>
      </c>
      <c r="AO653" t="s">
        <v>52</v>
      </c>
      <c r="AQ653" t="s">
        <v>408</v>
      </c>
      <c r="AR653" t="s">
        <v>52</v>
      </c>
      <c r="AZ653">
        <v>654</v>
      </c>
      <c r="BA653" t="s">
        <v>4135</v>
      </c>
      <c r="BB653">
        <v>24887188</v>
      </c>
      <c r="BC653" t="s">
        <v>676</v>
      </c>
      <c r="BD653" t="s">
        <v>677</v>
      </c>
    </row>
    <row r="654" spans="7:56" x14ac:dyDescent="0.25">
      <c r="G654" s="4">
        <v>140</v>
      </c>
      <c r="H654" s="6" t="s">
        <v>89</v>
      </c>
      <c r="I654" t="s">
        <v>5381</v>
      </c>
      <c r="J654" t="s">
        <v>4144</v>
      </c>
      <c r="L654" t="s">
        <v>4131</v>
      </c>
      <c r="M654" t="s">
        <v>5382</v>
      </c>
      <c r="N654" s="2">
        <v>7</v>
      </c>
      <c r="O654" t="s">
        <v>4146</v>
      </c>
      <c r="P654" t="s">
        <v>4147</v>
      </c>
      <c r="Q654" t="s">
        <v>45</v>
      </c>
      <c r="R654" t="s">
        <v>45</v>
      </c>
      <c r="T654" t="s">
        <v>52</v>
      </c>
      <c r="U654" t="s">
        <v>52</v>
      </c>
      <c r="V654" t="s">
        <v>52</v>
      </c>
      <c r="W654" t="s">
        <v>52</v>
      </c>
      <c r="X654" t="s">
        <v>52</v>
      </c>
      <c r="Y654" t="s">
        <v>45</v>
      </c>
      <c r="Z654" t="s">
        <v>52</v>
      </c>
      <c r="AA654" t="s">
        <v>52</v>
      </c>
      <c r="AB654" t="s">
        <v>52</v>
      </c>
      <c r="AD654" t="s">
        <v>45</v>
      </c>
      <c r="AE654" t="s">
        <v>52</v>
      </c>
      <c r="AF654" t="s">
        <v>52</v>
      </c>
      <c r="AG654" t="s">
        <v>52</v>
      </c>
      <c r="AH654" t="s">
        <v>52</v>
      </c>
      <c r="AI654" t="s">
        <v>52</v>
      </c>
      <c r="AJ654" t="s">
        <v>52</v>
      </c>
      <c r="AK654" t="s">
        <v>52</v>
      </c>
      <c r="AO654" t="s">
        <v>52</v>
      </c>
      <c r="AQ654" t="s">
        <v>408</v>
      </c>
      <c r="AR654" t="s">
        <v>52</v>
      </c>
      <c r="AZ654">
        <v>655</v>
      </c>
      <c r="BA654" t="s">
        <v>4135</v>
      </c>
      <c r="BB654">
        <v>24887188</v>
      </c>
      <c r="BC654" t="s">
        <v>676</v>
      </c>
      <c r="BD654" t="s">
        <v>677</v>
      </c>
    </row>
    <row r="655" spans="7:56" x14ac:dyDescent="0.25">
      <c r="G655" s="4">
        <v>140</v>
      </c>
      <c r="H655" s="6" t="s">
        <v>89</v>
      </c>
      <c r="I655" t="s">
        <v>5383</v>
      </c>
      <c r="J655" t="s">
        <v>4144</v>
      </c>
      <c r="L655" t="s">
        <v>4131</v>
      </c>
      <c r="M655" t="s">
        <v>5384</v>
      </c>
      <c r="N655" s="2">
        <v>3</v>
      </c>
      <c r="O655" t="s">
        <v>4150</v>
      </c>
      <c r="P655" t="s">
        <v>4147</v>
      </c>
      <c r="Q655" t="s">
        <v>52</v>
      </c>
      <c r="R655" t="s">
        <v>4147</v>
      </c>
      <c r="T655" t="s">
        <v>52</v>
      </c>
      <c r="U655" t="s">
        <v>52</v>
      </c>
      <c r="V655" t="s">
        <v>52</v>
      </c>
      <c r="W655" t="s">
        <v>52</v>
      </c>
      <c r="X655" t="s">
        <v>52</v>
      </c>
      <c r="Y655" t="s">
        <v>52</v>
      </c>
      <c r="Z655" t="s">
        <v>52</v>
      </c>
      <c r="AA655" t="s">
        <v>52</v>
      </c>
      <c r="AB655" t="s">
        <v>52</v>
      </c>
      <c r="AD655" t="s">
        <v>45</v>
      </c>
      <c r="AE655" t="s">
        <v>52</v>
      </c>
      <c r="AF655" t="s">
        <v>52</v>
      </c>
      <c r="AG655" t="s">
        <v>52</v>
      </c>
      <c r="AH655" t="s">
        <v>52</v>
      </c>
      <c r="AI655" t="s">
        <v>52</v>
      </c>
      <c r="AJ655" t="s">
        <v>52</v>
      </c>
      <c r="AK655" t="s">
        <v>52</v>
      </c>
      <c r="AO655" t="s">
        <v>52</v>
      </c>
      <c r="AR655" t="s">
        <v>52</v>
      </c>
      <c r="AZ655">
        <v>656</v>
      </c>
      <c r="BA655" t="s">
        <v>4135</v>
      </c>
      <c r="BB655">
        <v>24887188</v>
      </c>
      <c r="BC655" t="s">
        <v>676</v>
      </c>
      <c r="BD655" t="s">
        <v>677</v>
      </c>
    </row>
    <row r="656" spans="7:56" x14ac:dyDescent="0.25">
      <c r="G656" s="4">
        <v>141</v>
      </c>
      <c r="H656" s="6" t="s">
        <v>46</v>
      </c>
      <c r="I656" t="s">
        <v>5385</v>
      </c>
      <c r="J656" t="s">
        <v>4130</v>
      </c>
      <c r="L656" t="s">
        <v>4138</v>
      </c>
      <c r="M656" t="s">
        <v>5386</v>
      </c>
      <c r="N656" s="2">
        <v>24</v>
      </c>
      <c r="O656" t="s">
        <v>4162</v>
      </c>
      <c r="Q656" t="s">
        <v>52</v>
      </c>
      <c r="AD656" t="s">
        <v>45</v>
      </c>
      <c r="AF656" t="s">
        <v>45</v>
      </c>
      <c r="AG656" t="s">
        <v>45</v>
      </c>
      <c r="AH656" t="s">
        <v>45</v>
      </c>
      <c r="AI656" t="s">
        <v>45</v>
      </c>
      <c r="AJ656" t="s">
        <v>52</v>
      </c>
      <c r="AK656" t="s">
        <v>52</v>
      </c>
      <c r="AO656" t="s">
        <v>45</v>
      </c>
      <c r="AP656" s="2">
        <v>2</v>
      </c>
      <c r="AQ656" t="s">
        <v>408</v>
      </c>
      <c r="AZ656">
        <v>657</v>
      </c>
      <c r="BA656" t="s">
        <v>4135</v>
      </c>
      <c r="BB656">
        <v>24887190</v>
      </c>
      <c r="BC656" t="s">
        <v>681</v>
      </c>
      <c r="BD656" t="s">
        <v>682</v>
      </c>
    </row>
    <row r="657" spans="7:56" x14ac:dyDescent="0.25">
      <c r="G657" s="4">
        <v>141</v>
      </c>
      <c r="H657" s="6" t="s">
        <v>66</v>
      </c>
      <c r="I657" t="s">
        <v>5387</v>
      </c>
      <c r="J657" t="s">
        <v>4157</v>
      </c>
      <c r="L657" t="s">
        <v>4131</v>
      </c>
      <c r="M657" t="s">
        <v>5388</v>
      </c>
      <c r="N657" s="2">
        <v>30</v>
      </c>
      <c r="O657" t="s">
        <v>4173</v>
      </c>
      <c r="Q657" t="s">
        <v>52</v>
      </c>
      <c r="AD657" t="s">
        <v>45</v>
      </c>
      <c r="AE657" t="s">
        <v>52</v>
      </c>
      <c r="AF657" t="s">
        <v>45</v>
      </c>
      <c r="AG657" t="s">
        <v>45</v>
      </c>
      <c r="AH657" t="s">
        <v>45</v>
      </c>
      <c r="AI657" t="s">
        <v>45</v>
      </c>
      <c r="AJ657" t="s">
        <v>52</v>
      </c>
      <c r="AK657" t="s">
        <v>52</v>
      </c>
      <c r="AO657" t="s">
        <v>45</v>
      </c>
      <c r="AP657" s="2">
        <v>2</v>
      </c>
      <c r="AQ657" t="s">
        <v>4185</v>
      </c>
      <c r="AZ657">
        <v>658</v>
      </c>
      <c r="BA657" t="s">
        <v>4135</v>
      </c>
      <c r="BB657">
        <v>24887190</v>
      </c>
      <c r="BC657" t="s">
        <v>681</v>
      </c>
      <c r="BD657" t="s">
        <v>682</v>
      </c>
    </row>
    <row r="658" spans="7:56" x14ac:dyDescent="0.25">
      <c r="G658" s="4">
        <v>141</v>
      </c>
      <c r="H658" s="6" t="s">
        <v>89</v>
      </c>
      <c r="I658" t="s">
        <v>5389</v>
      </c>
      <c r="J658" t="s">
        <v>4144</v>
      </c>
      <c r="L658" t="s">
        <v>4131</v>
      </c>
      <c r="M658" t="s">
        <v>5390</v>
      </c>
      <c r="N658" s="2">
        <v>1</v>
      </c>
      <c r="O658" t="s">
        <v>4150</v>
      </c>
      <c r="P658" t="s">
        <v>4147</v>
      </c>
      <c r="Q658" t="s">
        <v>52</v>
      </c>
      <c r="R658" t="s">
        <v>4147</v>
      </c>
      <c r="T658" t="s">
        <v>52</v>
      </c>
      <c r="U658" t="s">
        <v>52</v>
      </c>
      <c r="V658" t="s">
        <v>52</v>
      </c>
      <c r="W658" t="s">
        <v>52</v>
      </c>
      <c r="X658" t="s">
        <v>52</v>
      </c>
      <c r="Y658" t="s">
        <v>52</v>
      </c>
      <c r="Z658" t="s">
        <v>52</v>
      </c>
      <c r="AA658" t="s">
        <v>52</v>
      </c>
      <c r="AB658" t="s">
        <v>52</v>
      </c>
      <c r="AD658" t="s">
        <v>45</v>
      </c>
      <c r="AE658" t="s">
        <v>52</v>
      </c>
      <c r="AF658" t="s">
        <v>52</v>
      </c>
      <c r="AG658" t="s">
        <v>52</v>
      </c>
      <c r="AH658" t="s">
        <v>52</v>
      </c>
      <c r="AI658" t="s">
        <v>52</v>
      </c>
      <c r="AJ658" t="s">
        <v>52</v>
      </c>
      <c r="AK658" t="s">
        <v>52</v>
      </c>
      <c r="AO658" t="s">
        <v>52</v>
      </c>
      <c r="AQ658" t="s">
        <v>408</v>
      </c>
      <c r="AR658" t="s">
        <v>52</v>
      </c>
      <c r="AZ658">
        <v>659</v>
      </c>
      <c r="BA658" t="s">
        <v>4135</v>
      </c>
      <c r="BB658">
        <v>24887190</v>
      </c>
      <c r="BC658" t="s">
        <v>681</v>
      </c>
      <c r="BD658" t="s">
        <v>682</v>
      </c>
    </row>
    <row r="659" spans="7:56" x14ac:dyDescent="0.25">
      <c r="G659" s="4">
        <v>141</v>
      </c>
      <c r="H659" s="6" t="s">
        <v>89</v>
      </c>
      <c r="I659" t="s">
        <v>5391</v>
      </c>
      <c r="J659" t="s">
        <v>4144</v>
      </c>
      <c r="L659" t="s">
        <v>4138</v>
      </c>
      <c r="M659" t="s">
        <v>5392</v>
      </c>
      <c r="N659" s="2">
        <v>8</v>
      </c>
      <c r="O659" t="s">
        <v>4146</v>
      </c>
      <c r="P659" t="s">
        <v>4147</v>
      </c>
      <c r="Q659" t="s">
        <v>45</v>
      </c>
      <c r="R659" t="s">
        <v>45</v>
      </c>
      <c r="T659" t="s">
        <v>52</v>
      </c>
      <c r="U659" t="s">
        <v>52</v>
      </c>
      <c r="V659" t="s">
        <v>52</v>
      </c>
      <c r="W659" t="s">
        <v>52</v>
      </c>
      <c r="X659" t="s">
        <v>45</v>
      </c>
      <c r="Y659" t="s">
        <v>52</v>
      </c>
      <c r="Z659" t="s">
        <v>52</v>
      </c>
      <c r="AA659" t="s">
        <v>45</v>
      </c>
      <c r="AB659" t="s">
        <v>52</v>
      </c>
      <c r="AD659" t="s">
        <v>45</v>
      </c>
      <c r="AE659" t="s">
        <v>52</v>
      </c>
      <c r="AF659" t="s">
        <v>52</v>
      </c>
      <c r="AG659" t="s">
        <v>45</v>
      </c>
      <c r="AH659" t="s">
        <v>52</v>
      </c>
      <c r="AI659" t="s">
        <v>52</v>
      </c>
      <c r="AJ659" t="s">
        <v>52</v>
      </c>
      <c r="AK659" t="s">
        <v>52</v>
      </c>
      <c r="AO659" t="s">
        <v>52</v>
      </c>
      <c r="AQ659" t="s">
        <v>408</v>
      </c>
      <c r="AR659" t="s">
        <v>52</v>
      </c>
      <c r="AZ659">
        <v>660</v>
      </c>
      <c r="BA659" t="s">
        <v>4135</v>
      </c>
      <c r="BB659">
        <v>24887190</v>
      </c>
      <c r="BC659" t="s">
        <v>681</v>
      </c>
      <c r="BD659" t="s">
        <v>682</v>
      </c>
    </row>
    <row r="660" spans="7:56" x14ac:dyDescent="0.25">
      <c r="G660" s="4">
        <v>142</v>
      </c>
      <c r="H660" s="6" t="s">
        <v>46</v>
      </c>
      <c r="I660" t="s">
        <v>5393</v>
      </c>
      <c r="J660" t="s">
        <v>4130</v>
      </c>
      <c r="L660" t="s">
        <v>4138</v>
      </c>
      <c r="M660" t="s">
        <v>5394</v>
      </c>
      <c r="N660" s="2">
        <v>28</v>
      </c>
      <c r="O660" t="s">
        <v>4146</v>
      </c>
      <c r="Q660" t="s">
        <v>52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  <c r="AI660" t="s">
        <v>45</v>
      </c>
      <c r="AJ660" t="s">
        <v>52</v>
      </c>
      <c r="AK660" t="s">
        <v>52</v>
      </c>
      <c r="AO660" t="s">
        <v>45</v>
      </c>
      <c r="AP660" s="2">
        <v>3</v>
      </c>
      <c r="AQ660" t="s">
        <v>408</v>
      </c>
      <c r="AZ660">
        <v>661</v>
      </c>
      <c r="BA660" t="s">
        <v>4135</v>
      </c>
      <c r="BB660">
        <v>24887193</v>
      </c>
      <c r="BC660" t="s">
        <v>687</v>
      </c>
      <c r="BD660" t="s">
        <v>688</v>
      </c>
    </row>
    <row r="661" spans="7:56" x14ac:dyDescent="0.25">
      <c r="G661" s="4">
        <v>142</v>
      </c>
      <c r="H661" s="6" t="s">
        <v>66</v>
      </c>
      <c r="I661" t="s">
        <v>5395</v>
      </c>
      <c r="J661" t="s">
        <v>4157</v>
      </c>
      <c r="L661" t="s">
        <v>4131</v>
      </c>
      <c r="M661" t="s">
        <v>5396</v>
      </c>
      <c r="N661" s="2">
        <v>30</v>
      </c>
      <c r="O661" t="s">
        <v>4173</v>
      </c>
      <c r="Q661" t="s">
        <v>52</v>
      </c>
      <c r="AD661" t="s">
        <v>45</v>
      </c>
      <c r="AE661" t="s">
        <v>45</v>
      </c>
      <c r="AF661" t="s">
        <v>45</v>
      </c>
      <c r="AG661" t="s">
        <v>45</v>
      </c>
      <c r="AH661" t="s">
        <v>45</v>
      </c>
      <c r="AI661" t="s">
        <v>45</v>
      </c>
      <c r="AJ661" t="s">
        <v>52</v>
      </c>
      <c r="AK661" t="s">
        <v>52</v>
      </c>
      <c r="AO661" t="s">
        <v>45</v>
      </c>
      <c r="AP661" s="2">
        <v>3</v>
      </c>
      <c r="AQ661" t="s">
        <v>408</v>
      </c>
      <c r="AS661" t="s">
        <v>202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1</v>
      </c>
      <c r="AZ661">
        <v>662</v>
      </c>
      <c r="BA661" t="s">
        <v>4135</v>
      </c>
      <c r="BB661">
        <v>24887193</v>
      </c>
      <c r="BC661" t="s">
        <v>687</v>
      </c>
      <c r="BD661" t="s">
        <v>688</v>
      </c>
    </row>
    <row r="662" spans="7:56" x14ac:dyDescent="0.25">
      <c r="G662" s="4">
        <v>142</v>
      </c>
      <c r="H662" s="6" t="s">
        <v>89</v>
      </c>
      <c r="I662" t="s">
        <v>5397</v>
      </c>
      <c r="J662" t="s">
        <v>4144</v>
      </c>
      <c r="L662" t="s">
        <v>4138</v>
      </c>
      <c r="M662" t="s">
        <v>5398</v>
      </c>
      <c r="N662" s="2">
        <v>10</v>
      </c>
      <c r="O662" t="s">
        <v>4146</v>
      </c>
      <c r="P662" t="s">
        <v>4147</v>
      </c>
      <c r="Q662" t="s">
        <v>45</v>
      </c>
      <c r="R662" t="s">
        <v>45</v>
      </c>
      <c r="T662" t="s">
        <v>52</v>
      </c>
      <c r="U662" t="s">
        <v>52</v>
      </c>
      <c r="V662" t="s">
        <v>52</v>
      </c>
      <c r="W662" t="s">
        <v>52</v>
      </c>
      <c r="X662" t="s">
        <v>52</v>
      </c>
      <c r="Y662" t="s">
        <v>45</v>
      </c>
      <c r="Z662" t="s">
        <v>52</v>
      </c>
      <c r="AA662" t="s">
        <v>45</v>
      </c>
      <c r="AB662" t="s">
        <v>52</v>
      </c>
      <c r="AD662" t="s">
        <v>45</v>
      </c>
      <c r="AE662" t="s">
        <v>52</v>
      </c>
      <c r="AF662" t="s">
        <v>52</v>
      </c>
      <c r="AG662" t="s">
        <v>52</v>
      </c>
      <c r="AH662" t="s">
        <v>52</v>
      </c>
      <c r="AI662" t="s">
        <v>52</v>
      </c>
      <c r="AJ662" t="s">
        <v>52</v>
      </c>
      <c r="AK662" t="s">
        <v>52</v>
      </c>
      <c r="AM662" t="s">
        <v>4159</v>
      </c>
      <c r="AN662" t="s">
        <v>52</v>
      </c>
      <c r="AO662" t="s">
        <v>52</v>
      </c>
      <c r="AQ662" t="s">
        <v>408</v>
      </c>
      <c r="AR662" t="s">
        <v>52</v>
      </c>
      <c r="AZ662">
        <v>663</v>
      </c>
      <c r="BA662" t="s">
        <v>4135</v>
      </c>
      <c r="BB662">
        <v>24887193</v>
      </c>
      <c r="BC662" t="s">
        <v>687</v>
      </c>
      <c r="BD662" t="s">
        <v>688</v>
      </c>
    </row>
    <row r="663" spans="7:56" x14ac:dyDescent="0.25">
      <c r="G663" s="4">
        <v>142</v>
      </c>
      <c r="H663" s="6" t="s">
        <v>89</v>
      </c>
      <c r="I663" t="s">
        <v>5399</v>
      </c>
      <c r="J663" t="s">
        <v>4144</v>
      </c>
      <c r="L663" t="s">
        <v>4138</v>
      </c>
      <c r="M663" t="s">
        <v>5400</v>
      </c>
      <c r="N663" s="2">
        <v>3</v>
      </c>
      <c r="O663" t="s">
        <v>4134</v>
      </c>
      <c r="P663" t="s">
        <v>4147</v>
      </c>
      <c r="Q663" t="s">
        <v>45</v>
      </c>
      <c r="R663" t="s">
        <v>45</v>
      </c>
      <c r="T663" t="s">
        <v>52</v>
      </c>
      <c r="U663" t="s">
        <v>52</v>
      </c>
      <c r="V663" t="s">
        <v>52</v>
      </c>
      <c r="W663" t="s">
        <v>52</v>
      </c>
      <c r="X663" t="s">
        <v>52</v>
      </c>
      <c r="Y663" t="s">
        <v>52</v>
      </c>
      <c r="Z663" t="s">
        <v>52</v>
      </c>
      <c r="AA663" t="s">
        <v>52</v>
      </c>
      <c r="AB663" t="s">
        <v>52</v>
      </c>
      <c r="AD663" t="s">
        <v>45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 t="s">
        <v>52</v>
      </c>
      <c r="AK663" t="s">
        <v>52</v>
      </c>
      <c r="AO663" t="s">
        <v>52</v>
      </c>
      <c r="AQ663" t="s">
        <v>408</v>
      </c>
      <c r="AR663" t="s">
        <v>52</v>
      </c>
      <c r="AZ663">
        <v>664</v>
      </c>
      <c r="BA663" t="s">
        <v>4135</v>
      </c>
      <c r="BB663">
        <v>24887193</v>
      </c>
      <c r="BC663" t="s">
        <v>687</v>
      </c>
      <c r="BD663" t="s">
        <v>688</v>
      </c>
    </row>
    <row r="664" spans="7:56" x14ac:dyDescent="0.25">
      <c r="G664" s="4">
        <v>142</v>
      </c>
      <c r="H664" s="6" t="s">
        <v>89</v>
      </c>
      <c r="I664" t="s">
        <v>5401</v>
      </c>
      <c r="J664" t="s">
        <v>4144</v>
      </c>
      <c r="L664" t="s">
        <v>4131</v>
      </c>
      <c r="M664" t="s">
        <v>5402</v>
      </c>
      <c r="N664" s="2">
        <v>0</v>
      </c>
      <c r="O664" t="s">
        <v>4150</v>
      </c>
      <c r="P664" t="s">
        <v>4147</v>
      </c>
      <c r="Q664" t="s">
        <v>52</v>
      </c>
      <c r="R664" t="s">
        <v>4147</v>
      </c>
      <c r="T664" t="s">
        <v>52</v>
      </c>
      <c r="U664" t="s">
        <v>52</v>
      </c>
      <c r="V664" t="s">
        <v>52</v>
      </c>
      <c r="W664" t="s">
        <v>52</v>
      </c>
      <c r="X664" t="s">
        <v>52</v>
      </c>
      <c r="Y664" t="s">
        <v>52</v>
      </c>
      <c r="Z664" t="s">
        <v>52</v>
      </c>
      <c r="AA664" t="s">
        <v>52</v>
      </c>
      <c r="AB664" t="s">
        <v>52</v>
      </c>
      <c r="AD664" t="s">
        <v>52</v>
      </c>
      <c r="AE664" t="s">
        <v>52</v>
      </c>
      <c r="AF664" t="s">
        <v>52</v>
      </c>
      <c r="AG664" t="s">
        <v>52</v>
      </c>
      <c r="AH664" t="s">
        <v>52</v>
      </c>
      <c r="AI664" t="s">
        <v>52</v>
      </c>
      <c r="AJ664" t="s">
        <v>52</v>
      </c>
      <c r="AK664" t="s">
        <v>52</v>
      </c>
      <c r="AO664" t="s">
        <v>52</v>
      </c>
      <c r="AQ664" t="s">
        <v>408</v>
      </c>
      <c r="AR664" t="s">
        <v>52</v>
      </c>
      <c r="AZ664">
        <v>665</v>
      </c>
      <c r="BA664" t="s">
        <v>4135</v>
      </c>
      <c r="BB664">
        <v>24887193</v>
      </c>
      <c r="BC664" t="s">
        <v>687</v>
      </c>
      <c r="BD664" t="s">
        <v>688</v>
      </c>
    </row>
    <row r="665" spans="7:56" x14ac:dyDescent="0.25">
      <c r="G665" s="4">
        <v>143</v>
      </c>
      <c r="H665" s="6" t="s">
        <v>46</v>
      </c>
      <c r="I665" t="s">
        <v>690</v>
      </c>
      <c r="J665" t="s">
        <v>4130</v>
      </c>
      <c r="L665" t="s">
        <v>4138</v>
      </c>
      <c r="M665" t="s">
        <v>5403</v>
      </c>
      <c r="N665" s="2">
        <v>33</v>
      </c>
      <c r="O665" t="s">
        <v>4146</v>
      </c>
      <c r="Q665" t="s">
        <v>52</v>
      </c>
      <c r="AD665" t="s">
        <v>45</v>
      </c>
      <c r="AE665" t="s">
        <v>52</v>
      </c>
      <c r="AF665" t="s">
        <v>45</v>
      </c>
      <c r="AG665" t="s">
        <v>45</v>
      </c>
      <c r="AH665" t="s">
        <v>45</v>
      </c>
      <c r="AI665" t="s">
        <v>45</v>
      </c>
      <c r="AJ665" t="s">
        <v>52</v>
      </c>
      <c r="AK665" t="s">
        <v>52</v>
      </c>
      <c r="AO665" t="s">
        <v>45</v>
      </c>
      <c r="AP665" s="2">
        <v>3</v>
      </c>
      <c r="AQ665" t="s">
        <v>4185</v>
      </c>
      <c r="AZ665">
        <v>666</v>
      </c>
      <c r="BA665" t="s">
        <v>4135</v>
      </c>
      <c r="BB665">
        <v>24887194</v>
      </c>
      <c r="BC665" t="s">
        <v>692</v>
      </c>
      <c r="BD665" t="s">
        <v>688</v>
      </c>
    </row>
    <row r="666" spans="7:56" x14ac:dyDescent="0.25">
      <c r="G666" s="4">
        <v>143</v>
      </c>
      <c r="H666" s="6" t="s">
        <v>66</v>
      </c>
      <c r="I666" t="s">
        <v>5404</v>
      </c>
      <c r="J666" t="s">
        <v>4157</v>
      </c>
      <c r="L666" t="s">
        <v>4131</v>
      </c>
      <c r="M666" t="s">
        <v>5405</v>
      </c>
      <c r="N666" s="2">
        <v>36</v>
      </c>
      <c r="O666" t="s">
        <v>4146</v>
      </c>
      <c r="Q666" t="s">
        <v>52</v>
      </c>
      <c r="AD666" t="s">
        <v>45</v>
      </c>
      <c r="AE666" t="s">
        <v>52</v>
      </c>
      <c r="AF666" t="s">
        <v>45</v>
      </c>
      <c r="AG666" t="s">
        <v>45</v>
      </c>
      <c r="AH666" t="s">
        <v>45</v>
      </c>
      <c r="AI666" t="s">
        <v>45</v>
      </c>
      <c r="AJ666" t="s">
        <v>52</v>
      </c>
      <c r="AK666" t="s">
        <v>52</v>
      </c>
      <c r="AO666" t="s">
        <v>45</v>
      </c>
      <c r="AP666" s="2">
        <v>2</v>
      </c>
      <c r="AQ666" t="s">
        <v>4158</v>
      </c>
      <c r="AZ666">
        <v>667</v>
      </c>
      <c r="BA666" t="s">
        <v>4135</v>
      </c>
      <c r="BB666">
        <v>24887194</v>
      </c>
      <c r="BC666" t="s">
        <v>692</v>
      </c>
      <c r="BD666" t="s">
        <v>688</v>
      </c>
    </row>
    <row r="667" spans="7:56" x14ac:dyDescent="0.25">
      <c r="G667" s="4">
        <v>143</v>
      </c>
      <c r="H667" s="6" t="s">
        <v>89</v>
      </c>
      <c r="I667" t="s">
        <v>5406</v>
      </c>
      <c r="J667" t="s">
        <v>4144</v>
      </c>
      <c r="L667" t="s">
        <v>4138</v>
      </c>
      <c r="M667" t="s">
        <v>5407</v>
      </c>
      <c r="N667" s="2">
        <v>11</v>
      </c>
      <c r="O667" t="s">
        <v>4146</v>
      </c>
      <c r="P667" t="s">
        <v>4147</v>
      </c>
      <c r="Q667" t="s">
        <v>45</v>
      </c>
      <c r="R667" t="s">
        <v>45</v>
      </c>
      <c r="T667" t="s">
        <v>45</v>
      </c>
      <c r="U667" t="s">
        <v>52</v>
      </c>
      <c r="V667" t="s">
        <v>52</v>
      </c>
      <c r="W667" t="s">
        <v>45</v>
      </c>
      <c r="X667" t="s">
        <v>52</v>
      </c>
      <c r="Y667" t="s">
        <v>45</v>
      </c>
      <c r="Z667" t="s">
        <v>52</v>
      </c>
      <c r="AA667" t="s">
        <v>45</v>
      </c>
      <c r="AB667" t="s">
        <v>52</v>
      </c>
      <c r="AD667" t="s">
        <v>45</v>
      </c>
      <c r="AE667" t="s">
        <v>52</v>
      </c>
      <c r="AF667" t="s">
        <v>52</v>
      </c>
      <c r="AG667" t="s">
        <v>45</v>
      </c>
      <c r="AH667" t="s">
        <v>52</v>
      </c>
      <c r="AI667" t="s">
        <v>52</v>
      </c>
      <c r="AJ667" t="s">
        <v>52</v>
      </c>
      <c r="AK667" t="s">
        <v>52</v>
      </c>
      <c r="AM667" t="s">
        <v>4159</v>
      </c>
      <c r="AN667" t="s">
        <v>52</v>
      </c>
      <c r="AO667" t="s">
        <v>52</v>
      </c>
      <c r="AQ667" t="s">
        <v>408</v>
      </c>
      <c r="AR667" t="s">
        <v>52</v>
      </c>
      <c r="AZ667">
        <v>668</v>
      </c>
      <c r="BA667" t="s">
        <v>4135</v>
      </c>
      <c r="BB667">
        <v>24887194</v>
      </c>
      <c r="BC667" t="s">
        <v>692</v>
      </c>
      <c r="BD667" t="s">
        <v>688</v>
      </c>
    </row>
    <row r="668" spans="7:56" x14ac:dyDescent="0.25">
      <c r="G668" s="4">
        <v>143</v>
      </c>
      <c r="H668" s="6" t="s">
        <v>89</v>
      </c>
      <c r="I668" t="s">
        <v>5408</v>
      </c>
      <c r="J668" t="s">
        <v>4144</v>
      </c>
      <c r="L668" t="s">
        <v>4131</v>
      </c>
      <c r="M668" t="s">
        <v>5409</v>
      </c>
      <c r="N668" s="2">
        <v>15</v>
      </c>
      <c r="O668" t="s">
        <v>4146</v>
      </c>
      <c r="P668" t="s">
        <v>4147</v>
      </c>
      <c r="Q668" t="s">
        <v>45</v>
      </c>
      <c r="R668" t="s">
        <v>45</v>
      </c>
      <c r="T668" t="s">
        <v>45</v>
      </c>
      <c r="U668" t="s">
        <v>45</v>
      </c>
      <c r="V668" t="s">
        <v>45</v>
      </c>
      <c r="W668" t="s">
        <v>45</v>
      </c>
      <c r="X668" t="s">
        <v>52</v>
      </c>
      <c r="Y668" t="s">
        <v>45</v>
      </c>
      <c r="Z668" t="s">
        <v>52</v>
      </c>
      <c r="AA668" t="s">
        <v>45</v>
      </c>
      <c r="AB668" t="s">
        <v>52</v>
      </c>
      <c r="AD668" t="s">
        <v>45</v>
      </c>
      <c r="AE668" t="s">
        <v>52</v>
      </c>
      <c r="AF668" t="s">
        <v>45</v>
      </c>
      <c r="AG668" t="s">
        <v>45</v>
      </c>
      <c r="AH668" t="s">
        <v>52</v>
      </c>
      <c r="AI668" t="s">
        <v>52</v>
      </c>
      <c r="AJ668" t="s">
        <v>52</v>
      </c>
      <c r="AK668" t="s">
        <v>52</v>
      </c>
      <c r="AM668" t="s">
        <v>4159</v>
      </c>
      <c r="AO668" t="s">
        <v>52</v>
      </c>
      <c r="AQ668" t="s">
        <v>408</v>
      </c>
      <c r="AR668" t="s">
        <v>52</v>
      </c>
      <c r="AZ668">
        <v>669</v>
      </c>
      <c r="BA668" t="s">
        <v>4135</v>
      </c>
      <c r="BB668">
        <v>24887194</v>
      </c>
      <c r="BC668" t="s">
        <v>692</v>
      </c>
      <c r="BD668" t="s">
        <v>688</v>
      </c>
    </row>
    <row r="669" spans="7:56" x14ac:dyDescent="0.25">
      <c r="G669" s="4">
        <v>144</v>
      </c>
      <c r="H669" s="6" t="s">
        <v>46</v>
      </c>
      <c r="I669" t="s">
        <v>5410</v>
      </c>
      <c r="J669" t="s">
        <v>4130</v>
      </c>
      <c r="L669" t="s">
        <v>4138</v>
      </c>
      <c r="M669" t="s">
        <v>5411</v>
      </c>
      <c r="N669" s="2">
        <v>41</v>
      </c>
      <c r="O669" t="s">
        <v>4146</v>
      </c>
      <c r="Q669" t="s">
        <v>52</v>
      </c>
      <c r="AD669" t="s">
        <v>45</v>
      </c>
      <c r="AE669" t="s">
        <v>52</v>
      </c>
      <c r="AF669" t="s">
        <v>45</v>
      </c>
      <c r="AG669" t="s">
        <v>45</v>
      </c>
      <c r="AH669" t="s">
        <v>45</v>
      </c>
      <c r="AI669" t="s">
        <v>45</v>
      </c>
      <c r="AJ669" t="s">
        <v>52</v>
      </c>
      <c r="AK669" t="s">
        <v>52</v>
      </c>
      <c r="AO669" t="s">
        <v>45</v>
      </c>
      <c r="AP669" s="2">
        <v>7</v>
      </c>
      <c r="AQ669" t="s">
        <v>408</v>
      </c>
      <c r="AZ669">
        <v>670</v>
      </c>
      <c r="BA669" t="s">
        <v>4135</v>
      </c>
      <c r="BB669">
        <v>24887196</v>
      </c>
      <c r="BC669" t="s">
        <v>695</v>
      </c>
      <c r="BD669" t="s">
        <v>696</v>
      </c>
    </row>
    <row r="670" spans="7:56" x14ac:dyDescent="0.25">
      <c r="G670" s="4">
        <v>144</v>
      </c>
      <c r="H670" s="6" t="s">
        <v>66</v>
      </c>
      <c r="I670" t="s">
        <v>5412</v>
      </c>
      <c r="J670" t="s">
        <v>4157</v>
      </c>
      <c r="L670" t="s">
        <v>4131</v>
      </c>
      <c r="M670" t="s">
        <v>5413</v>
      </c>
      <c r="N670" s="2">
        <v>44</v>
      </c>
      <c r="O670" t="s">
        <v>4146</v>
      </c>
      <c r="Q670" t="s">
        <v>52</v>
      </c>
      <c r="AD670" t="s">
        <v>45</v>
      </c>
      <c r="AE670" t="s">
        <v>52</v>
      </c>
      <c r="AF670" t="s">
        <v>45</v>
      </c>
      <c r="AG670" t="s">
        <v>45</v>
      </c>
      <c r="AH670" t="s">
        <v>45</v>
      </c>
      <c r="AI670" t="s">
        <v>45</v>
      </c>
      <c r="AJ670" t="s">
        <v>52</v>
      </c>
      <c r="AK670" t="s">
        <v>52</v>
      </c>
      <c r="AO670" t="s">
        <v>45</v>
      </c>
      <c r="AP670" s="2">
        <v>7</v>
      </c>
      <c r="AQ670" t="s">
        <v>408</v>
      </c>
      <c r="AZ670">
        <v>671</v>
      </c>
      <c r="BA670" t="s">
        <v>4135</v>
      </c>
      <c r="BB670">
        <v>24887196</v>
      </c>
      <c r="BC670" t="s">
        <v>695</v>
      </c>
      <c r="BD670" t="s">
        <v>696</v>
      </c>
    </row>
    <row r="671" spans="7:56" x14ac:dyDescent="0.25">
      <c r="G671" s="4">
        <v>144</v>
      </c>
      <c r="H671" s="6" t="s">
        <v>89</v>
      </c>
      <c r="I671" t="s">
        <v>5414</v>
      </c>
      <c r="J671" t="s">
        <v>4144</v>
      </c>
      <c r="L671" t="s">
        <v>4131</v>
      </c>
      <c r="M671" t="s">
        <v>5415</v>
      </c>
      <c r="N671" s="2">
        <v>18</v>
      </c>
      <c r="O671" t="s">
        <v>4140</v>
      </c>
      <c r="Q671" t="s">
        <v>52</v>
      </c>
      <c r="AD671" t="s">
        <v>45</v>
      </c>
      <c r="AE671" t="s">
        <v>52</v>
      </c>
      <c r="AF671" t="s">
        <v>52</v>
      </c>
      <c r="AG671" t="s">
        <v>52</v>
      </c>
      <c r="AH671" t="s">
        <v>52</v>
      </c>
      <c r="AI671" t="s">
        <v>52</v>
      </c>
      <c r="AJ671" t="s">
        <v>52</v>
      </c>
      <c r="AK671" t="s">
        <v>52</v>
      </c>
      <c r="AO671" t="s">
        <v>52</v>
      </c>
      <c r="AQ671" t="s">
        <v>408</v>
      </c>
      <c r="AZ671">
        <v>672</v>
      </c>
      <c r="BA671" t="s">
        <v>4135</v>
      </c>
      <c r="BB671">
        <v>24887196</v>
      </c>
      <c r="BC671" t="s">
        <v>695</v>
      </c>
      <c r="BD671" t="s">
        <v>696</v>
      </c>
    </row>
    <row r="672" spans="7:56" x14ac:dyDescent="0.25">
      <c r="G672" s="4">
        <v>144</v>
      </c>
      <c r="H672" s="6" t="s">
        <v>89</v>
      </c>
      <c r="I672" t="s">
        <v>5416</v>
      </c>
      <c r="J672" t="s">
        <v>4144</v>
      </c>
      <c r="L672" t="s">
        <v>4138</v>
      </c>
      <c r="M672" t="s">
        <v>5417</v>
      </c>
      <c r="N672" s="2">
        <v>16</v>
      </c>
      <c r="O672" t="s">
        <v>4146</v>
      </c>
      <c r="P672" t="s">
        <v>4382</v>
      </c>
      <c r="Q672" t="s">
        <v>45</v>
      </c>
      <c r="R672" t="s">
        <v>45</v>
      </c>
      <c r="T672" t="s">
        <v>52</v>
      </c>
      <c r="U672" t="s">
        <v>52</v>
      </c>
      <c r="V672" t="s">
        <v>52</v>
      </c>
      <c r="W672" t="s">
        <v>52</v>
      </c>
      <c r="X672" t="s">
        <v>52</v>
      </c>
      <c r="Y672" t="s">
        <v>45</v>
      </c>
      <c r="Z672" t="s">
        <v>45</v>
      </c>
      <c r="AA672" t="s">
        <v>45</v>
      </c>
      <c r="AB672" t="s">
        <v>52</v>
      </c>
      <c r="AD672" t="s">
        <v>45</v>
      </c>
      <c r="AE672" t="s">
        <v>52</v>
      </c>
      <c r="AF672" t="s">
        <v>52</v>
      </c>
      <c r="AG672" t="s">
        <v>52</v>
      </c>
      <c r="AH672" t="s">
        <v>52</v>
      </c>
      <c r="AI672" t="s">
        <v>52</v>
      </c>
      <c r="AJ672" t="s">
        <v>52</v>
      </c>
      <c r="AK672" t="s">
        <v>52</v>
      </c>
      <c r="AM672" t="s">
        <v>4159</v>
      </c>
      <c r="AN672" t="s">
        <v>52</v>
      </c>
      <c r="AO672" t="s">
        <v>52</v>
      </c>
      <c r="AQ672" t="s">
        <v>408</v>
      </c>
      <c r="AR672" t="s">
        <v>52</v>
      </c>
      <c r="AZ672">
        <v>673</v>
      </c>
      <c r="BA672" t="s">
        <v>4135</v>
      </c>
      <c r="BB672">
        <v>24887196</v>
      </c>
      <c r="BC672" t="s">
        <v>695</v>
      </c>
      <c r="BD672" t="s">
        <v>696</v>
      </c>
    </row>
    <row r="673" spans="7:56" x14ac:dyDescent="0.25">
      <c r="G673" s="4">
        <v>144</v>
      </c>
      <c r="H673" s="6" t="s">
        <v>89</v>
      </c>
      <c r="I673" t="s">
        <v>5418</v>
      </c>
      <c r="J673" t="s">
        <v>4144</v>
      </c>
      <c r="L673" t="s">
        <v>4138</v>
      </c>
      <c r="M673" t="s">
        <v>5419</v>
      </c>
      <c r="N673" s="2">
        <v>14</v>
      </c>
      <c r="O673" t="s">
        <v>4146</v>
      </c>
      <c r="P673" t="s">
        <v>4382</v>
      </c>
      <c r="Q673" t="s">
        <v>45</v>
      </c>
      <c r="R673" t="s">
        <v>45</v>
      </c>
      <c r="T673" t="s">
        <v>52</v>
      </c>
      <c r="U673" t="s">
        <v>52</v>
      </c>
      <c r="V673" t="s">
        <v>52</v>
      </c>
      <c r="W673" t="s">
        <v>52</v>
      </c>
      <c r="X673" t="s">
        <v>52</v>
      </c>
      <c r="Y673" t="s">
        <v>45</v>
      </c>
      <c r="Z673" t="s">
        <v>52</v>
      </c>
      <c r="AA673" t="s">
        <v>45</v>
      </c>
      <c r="AB673" t="s">
        <v>52</v>
      </c>
      <c r="AD673" t="s">
        <v>45</v>
      </c>
      <c r="AE673" t="s">
        <v>52</v>
      </c>
      <c r="AF673" t="s">
        <v>52</v>
      </c>
      <c r="AG673" t="s">
        <v>52</v>
      </c>
      <c r="AH673" t="s">
        <v>52</v>
      </c>
      <c r="AI673" t="s">
        <v>52</v>
      </c>
      <c r="AJ673" t="s">
        <v>52</v>
      </c>
      <c r="AK673" t="s">
        <v>52</v>
      </c>
      <c r="AM673" t="s">
        <v>4159</v>
      </c>
      <c r="AN673" t="s">
        <v>52</v>
      </c>
      <c r="AO673" t="s">
        <v>52</v>
      </c>
      <c r="AQ673" t="s">
        <v>408</v>
      </c>
      <c r="AR673" t="s">
        <v>52</v>
      </c>
      <c r="AZ673">
        <v>674</v>
      </c>
      <c r="BA673" t="s">
        <v>4135</v>
      </c>
      <c r="BB673">
        <v>24887196</v>
      </c>
      <c r="BC673" t="s">
        <v>695</v>
      </c>
      <c r="BD673" t="s">
        <v>696</v>
      </c>
    </row>
    <row r="674" spans="7:56" x14ac:dyDescent="0.25">
      <c r="G674" s="4">
        <v>144</v>
      </c>
      <c r="H674" s="6" t="s">
        <v>89</v>
      </c>
      <c r="I674" t="s">
        <v>5420</v>
      </c>
      <c r="J674" t="s">
        <v>4144</v>
      </c>
      <c r="L674" t="s">
        <v>4131</v>
      </c>
      <c r="M674" t="s">
        <v>5421</v>
      </c>
      <c r="N674" s="2">
        <v>8</v>
      </c>
      <c r="O674" t="s">
        <v>4146</v>
      </c>
      <c r="P674" t="s">
        <v>4147</v>
      </c>
      <c r="Q674" t="s">
        <v>45</v>
      </c>
      <c r="R674" t="s">
        <v>45</v>
      </c>
      <c r="T674" t="s">
        <v>52</v>
      </c>
      <c r="U674" t="s">
        <v>52</v>
      </c>
      <c r="V674" t="s">
        <v>52</v>
      </c>
      <c r="W674" t="s">
        <v>52</v>
      </c>
      <c r="X674" t="s">
        <v>52</v>
      </c>
      <c r="Y674" t="s">
        <v>52</v>
      </c>
      <c r="Z674" t="s">
        <v>52</v>
      </c>
      <c r="AA674" t="s">
        <v>52</v>
      </c>
      <c r="AB674" t="s">
        <v>52</v>
      </c>
      <c r="AD674" t="s">
        <v>45</v>
      </c>
      <c r="AE674" t="s">
        <v>52</v>
      </c>
      <c r="AF674" t="s">
        <v>52</v>
      </c>
      <c r="AG674" t="s">
        <v>52</v>
      </c>
      <c r="AH674" t="s">
        <v>52</v>
      </c>
      <c r="AI674" t="s">
        <v>52</v>
      </c>
      <c r="AJ674" t="s">
        <v>52</v>
      </c>
      <c r="AK674" t="s">
        <v>52</v>
      </c>
      <c r="AO674" t="s">
        <v>52</v>
      </c>
      <c r="AQ674" t="s">
        <v>408</v>
      </c>
      <c r="AR674" t="s">
        <v>52</v>
      </c>
      <c r="AZ674">
        <v>675</v>
      </c>
      <c r="BA674" t="s">
        <v>4135</v>
      </c>
      <c r="BB674">
        <v>24887196</v>
      </c>
      <c r="BC674" t="s">
        <v>695</v>
      </c>
      <c r="BD674" t="s">
        <v>696</v>
      </c>
    </row>
    <row r="675" spans="7:56" x14ac:dyDescent="0.25">
      <c r="G675" s="4">
        <v>144</v>
      </c>
      <c r="H675" s="6" t="s">
        <v>89</v>
      </c>
      <c r="I675" t="s">
        <v>5422</v>
      </c>
      <c r="J675" t="s">
        <v>4144</v>
      </c>
      <c r="L675" t="s">
        <v>4131</v>
      </c>
      <c r="M675" t="s">
        <v>4390</v>
      </c>
      <c r="N675" s="2">
        <v>6</v>
      </c>
      <c r="O675" t="s">
        <v>4134</v>
      </c>
      <c r="P675" t="s">
        <v>4147</v>
      </c>
      <c r="Q675" t="s">
        <v>45</v>
      </c>
      <c r="R675" t="s">
        <v>45</v>
      </c>
      <c r="T675" t="s">
        <v>52</v>
      </c>
      <c r="U675" t="s">
        <v>52</v>
      </c>
      <c r="V675" t="s">
        <v>52</v>
      </c>
      <c r="W675" t="s">
        <v>52</v>
      </c>
      <c r="X675" t="s">
        <v>52</v>
      </c>
      <c r="Y675" t="s">
        <v>52</v>
      </c>
      <c r="Z675" t="s">
        <v>52</v>
      </c>
      <c r="AA675" t="s">
        <v>52</v>
      </c>
      <c r="AB675" t="s">
        <v>52</v>
      </c>
      <c r="AD675" t="s">
        <v>45</v>
      </c>
      <c r="AE675" t="s">
        <v>52</v>
      </c>
      <c r="AF675" t="s">
        <v>52</v>
      </c>
      <c r="AG675" t="s">
        <v>52</v>
      </c>
      <c r="AH675" t="s">
        <v>52</v>
      </c>
      <c r="AI675" t="s">
        <v>52</v>
      </c>
      <c r="AJ675" t="s">
        <v>52</v>
      </c>
      <c r="AK675" t="s">
        <v>52</v>
      </c>
      <c r="AO675" t="s">
        <v>52</v>
      </c>
      <c r="AQ675" t="s">
        <v>408</v>
      </c>
      <c r="AR675" t="s">
        <v>52</v>
      </c>
      <c r="AZ675">
        <v>676</v>
      </c>
      <c r="BA675" t="s">
        <v>4135</v>
      </c>
      <c r="BB675">
        <v>24887196</v>
      </c>
      <c r="BC675" t="s">
        <v>695</v>
      </c>
      <c r="BD675" t="s">
        <v>696</v>
      </c>
    </row>
    <row r="676" spans="7:56" x14ac:dyDescent="0.25">
      <c r="G676" s="4">
        <v>144</v>
      </c>
      <c r="H676" s="6" t="s">
        <v>89</v>
      </c>
      <c r="I676" t="s">
        <v>5423</v>
      </c>
      <c r="J676" t="s">
        <v>4144</v>
      </c>
      <c r="L676" t="s">
        <v>4131</v>
      </c>
      <c r="M676" t="s">
        <v>5424</v>
      </c>
      <c r="N676" s="2">
        <v>22</v>
      </c>
      <c r="O676" t="s">
        <v>4173</v>
      </c>
      <c r="Q676" t="s">
        <v>52</v>
      </c>
      <c r="AD676" t="s">
        <v>45</v>
      </c>
      <c r="AE676" t="s">
        <v>52</v>
      </c>
      <c r="AF676" t="s">
        <v>45</v>
      </c>
      <c r="AG676" t="s">
        <v>45</v>
      </c>
      <c r="AH676" t="s">
        <v>52</v>
      </c>
      <c r="AI676" t="s">
        <v>52</v>
      </c>
      <c r="AJ676" t="s">
        <v>52</v>
      </c>
      <c r="AK676" t="s">
        <v>52</v>
      </c>
      <c r="AO676" t="s">
        <v>52</v>
      </c>
      <c r="AQ676" t="s">
        <v>408</v>
      </c>
      <c r="AZ676">
        <v>677</v>
      </c>
      <c r="BA676" t="s">
        <v>4135</v>
      </c>
      <c r="BB676">
        <v>24887196</v>
      </c>
      <c r="BC676" t="s">
        <v>695</v>
      </c>
      <c r="BD676" t="s">
        <v>696</v>
      </c>
    </row>
    <row r="677" spans="7:56" x14ac:dyDescent="0.25">
      <c r="G677" s="4">
        <v>144</v>
      </c>
      <c r="H677" s="6" t="s">
        <v>70</v>
      </c>
      <c r="I677" t="s">
        <v>5425</v>
      </c>
      <c r="J677" t="s">
        <v>5426</v>
      </c>
      <c r="L677" t="s">
        <v>4138</v>
      </c>
      <c r="M677" t="s">
        <v>5427</v>
      </c>
      <c r="N677" s="2">
        <v>81</v>
      </c>
      <c r="O677" t="s">
        <v>4150</v>
      </c>
      <c r="Q677" t="s">
        <v>52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  <c r="AJ677" t="s">
        <v>52</v>
      </c>
      <c r="AK677" t="s">
        <v>52</v>
      </c>
      <c r="AO677" t="s">
        <v>52</v>
      </c>
      <c r="AQ677" t="s">
        <v>408</v>
      </c>
      <c r="AZ677">
        <v>678</v>
      </c>
      <c r="BA677" t="s">
        <v>4135</v>
      </c>
      <c r="BB677">
        <v>24887196</v>
      </c>
      <c r="BC677" t="s">
        <v>695</v>
      </c>
      <c r="BD677" t="s">
        <v>696</v>
      </c>
    </row>
    <row r="678" spans="7:56" x14ac:dyDescent="0.25">
      <c r="G678" s="4">
        <v>144</v>
      </c>
      <c r="H678" s="6" t="s">
        <v>70</v>
      </c>
      <c r="I678" t="s">
        <v>5428</v>
      </c>
      <c r="J678" t="s">
        <v>4979</v>
      </c>
      <c r="L678" t="s">
        <v>4138</v>
      </c>
      <c r="M678" t="s">
        <v>5429</v>
      </c>
      <c r="N678" s="2">
        <v>8</v>
      </c>
      <c r="O678" t="s">
        <v>4146</v>
      </c>
      <c r="P678" t="s">
        <v>4147</v>
      </c>
      <c r="Q678" t="s">
        <v>45</v>
      </c>
      <c r="R678" t="s">
        <v>45</v>
      </c>
      <c r="T678" t="s">
        <v>52</v>
      </c>
      <c r="U678" t="s">
        <v>52</v>
      </c>
      <c r="V678" t="s">
        <v>52</v>
      </c>
      <c r="W678" t="s">
        <v>52</v>
      </c>
      <c r="Y678" t="s">
        <v>45</v>
      </c>
      <c r="Z678" t="s">
        <v>52</v>
      </c>
      <c r="AA678" t="s">
        <v>52</v>
      </c>
      <c r="AB678" t="s">
        <v>52</v>
      </c>
      <c r="AD678" t="s">
        <v>45</v>
      </c>
      <c r="AE678" t="s">
        <v>52</v>
      </c>
      <c r="AF678" t="s">
        <v>52</v>
      </c>
      <c r="AG678" t="s">
        <v>52</v>
      </c>
      <c r="AH678" t="s">
        <v>52</v>
      </c>
      <c r="AI678" t="s">
        <v>52</v>
      </c>
      <c r="AJ678" t="s">
        <v>52</v>
      </c>
      <c r="AK678" t="s">
        <v>52</v>
      </c>
      <c r="AO678" t="s">
        <v>52</v>
      </c>
      <c r="AQ678" t="s">
        <v>408</v>
      </c>
      <c r="AR678" t="s">
        <v>52</v>
      </c>
      <c r="AZ678">
        <v>679</v>
      </c>
      <c r="BA678" t="s">
        <v>4135</v>
      </c>
      <c r="BB678">
        <v>24887196</v>
      </c>
      <c r="BC678" t="s">
        <v>695</v>
      </c>
      <c r="BD678" t="s">
        <v>696</v>
      </c>
    </row>
    <row r="679" spans="7:56" x14ac:dyDescent="0.25">
      <c r="G679" s="4">
        <v>144</v>
      </c>
      <c r="H679" s="6" t="s">
        <v>70</v>
      </c>
      <c r="I679" t="s">
        <v>5430</v>
      </c>
      <c r="J679" t="s">
        <v>4979</v>
      </c>
      <c r="L679" t="s">
        <v>4131</v>
      </c>
      <c r="M679" t="s">
        <v>5431</v>
      </c>
      <c r="N679" s="2">
        <v>14</v>
      </c>
      <c r="O679" t="s">
        <v>4146</v>
      </c>
      <c r="P679" t="s">
        <v>4179</v>
      </c>
      <c r="Q679" t="s">
        <v>52</v>
      </c>
      <c r="R679" t="s">
        <v>4147</v>
      </c>
      <c r="T679" t="s">
        <v>52</v>
      </c>
      <c r="U679" t="s">
        <v>45</v>
      </c>
      <c r="V679" t="s">
        <v>52</v>
      </c>
      <c r="W679" t="s">
        <v>45</v>
      </c>
      <c r="X679" t="s">
        <v>52</v>
      </c>
      <c r="Y679" t="s">
        <v>52</v>
      </c>
      <c r="Z679" t="s">
        <v>52</v>
      </c>
      <c r="AA679" t="s">
        <v>45</v>
      </c>
      <c r="AB679" t="s">
        <v>52</v>
      </c>
      <c r="AD679" t="s">
        <v>45</v>
      </c>
      <c r="AE679" t="s">
        <v>52</v>
      </c>
      <c r="AF679" t="s">
        <v>52</v>
      </c>
      <c r="AG679" t="s">
        <v>52</v>
      </c>
      <c r="AH679" t="s">
        <v>52</v>
      </c>
      <c r="AI679" t="s">
        <v>52</v>
      </c>
      <c r="AJ679" t="s">
        <v>52</v>
      </c>
      <c r="AK679" t="s">
        <v>52</v>
      </c>
      <c r="AM679" t="s">
        <v>4159</v>
      </c>
      <c r="AO679" t="s">
        <v>52</v>
      </c>
      <c r="AQ679" t="s">
        <v>408</v>
      </c>
      <c r="AR679" t="s">
        <v>52</v>
      </c>
      <c r="AZ679">
        <v>680</v>
      </c>
      <c r="BA679" t="s">
        <v>4135</v>
      </c>
      <c r="BB679">
        <v>24887196</v>
      </c>
      <c r="BC679" t="s">
        <v>695</v>
      </c>
      <c r="BD679" t="s">
        <v>696</v>
      </c>
    </row>
    <row r="680" spans="7:56" x14ac:dyDescent="0.25">
      <c r="G680" s="4">
        <v>144</v>
      </c>
      <c r="H680" s="6" t="s">
        <v>70</v>
      </c>
      <c r="I680" t="s">
        <v>5432</v>
      </c>
      <c r="J680" t="s">
        <v>4979</v>
      </c>
      <c r="L680" t="s">
        <v>4138</v>
      </c>
      <c r="M680" t="s">
        <v>5433</v>
      </c>
      <c r="N680" s="2">
        <v>12</v>
      </c>
      <c r="O680" t="s">
        <v>4146</v>
      </c>
      <c r="P680" t="s">
        <v>4147</v>
      </c>
      <c r="Q680" t="s">
        <v>45</v>
      </c>
      <c r="R680" t="s">
        <v>45</v>
      </c>
      <c r="T680" t="s">
        <v>52</v>
      </c>
      <c r="U680" t="s">
        <v>52</v>
      </c>
      <c r="V680" t="s">
        <v>52</v>
      </c>
      <c r="W680" t="s">
        <v>52</v>
      </c>
      <c r="X680" t="s">
        <v>52</v>
      </c>
      <c r="Y680" t="s">
        <v>45</v>
      </c>
      <c r="Z680" t="s">
        <v>52</v>
      </c>
      <c r="AA680" t="s">
        <v>52</v>
      </c>
      <c r="AB680" t="s">
        <v>52</v>
      </c>
      <c r="AD680" t="s">
        <v>45</v>
      </c>
      <c r="AE680" t="s">
        <v>52</v>
      </c>
      <c r="AF680" t="s">
        <v>52</v>
      </c>
      <c r="AG680" t="s">
        <v>52</v>
      </c>
      <c r="AH680" t="s">
        <v>52</v>
      </c>
      <c r="AI680" t="s">
        <v>52</v>
      </c>
      <c r="AJ680" t="s">
        <v>52</v>
      </c>
      <c r="AK680" t="s">
        <v>52</v>
      </c>
      <c r="AM680" t="s">
        <v>4159</v>
      </c>
      <c r="AN680" t="s">
        <v>52</v>
      </c>
      <c r="AO680" t="s">
        <v>52</v>
      </c>
      <c r="AQ680" t="s">
        <v>408</v>
      </c>
      <c r="AR680" t="s">
        <v>52</v>
      </c>
      <c r="AZ680">
        <v>681</v>
      </c>
      <c r="BA680" t="s">
        <v>4135</v>
      </c>
      <c r="BB680">
        <v>24887196</v>
      </c>
      <c r="BC680" t="s">
        <v>695</v>
      </c>
      <c r="BD680" t="s">
        <v>696</v>
      </c>
    </row>
    <row r="681" spans="7:56" x14ac:dyDescent="0.25">
      <c r="G681" s="4">
        <v>145</v>
      </c>
      <c r="H681" s="6" t="s">
        <v>46</v>
      </c>
      <c r="I681" t="s">
        <v>697</v>
      </c>
      <c r="J681" t="s">
        <v>4130</v>
      </c>
      <c r="L681" t="s">
        <v>4138</v>
      </c>
      <c r="M681" t="s">
        <v>5434</v>
      </c>
      <c r="N681" s="2">
        <v>21</v>
      </c>
      <c r="O681" t="s">
        <v>4146</v>
      </c>
      <c r="Q681" t="s">
        <v>52</v>
      </c>
      <c r="AD681" t="s">
        <v>45</v>
      </c>
      <c r="AE681" t="s">
        <v>52</v>
      </c>
      <c r="AF681" t="s">
        <v>52</v>
      </c>
      <c r="AG681" t="s">
        <v>52</v>
      </c>
      <c r="AH681" t="s">
        <v>52</v>
      </c>
      <c r="AI681" t="s">
        <v>52</v>
      </c>
      <c r="AJ681" t="s">
        <v>52</v>
      </c>
      <c r="AK681" t="s">
        <v>52</v>
      </c>
      <c r="AO681" t="s">
        <v>45</v>
      </c>
      <c r="AP681" s="2">
        <v>2</v>
      </c>
      <c r="AQ681" t="s">
        <v>408</v>
      </c>
      <c r="AZ681">
        <v>682</v>
      </c>
      <c r="BA681" t="s">
        <v>4135</v>
      </c>
      <c r="BB681">
        <v>24887198</v>
      </c>
      <c r="BC681" t="s">
        <v>698</v>
      </c>
      <c r="BD681" t="s">
        <v>699</v>
      </c>
    </row>
    <row r="682" spans="7:56" x14ac:dyDescent="0.25">
      <c r="G682" s="4">
        <v>145</v>
      </c>
      <c r="H682" s="6" t="s">
        <v>66</v>
      </c>
      <c r="I682" t="s">
        <v>5435</v>
      </c>
      <c r="J682" t="s">
        <v>4157</v>
      </c>
      <c r="L682" t="s">
        <v>4131</v>
      </c>
      <c r="M682" t="s">
        <v>5436</v>
      </c>
      <c r="N682" s="2">
        <v>25</v>
      </c>
      <c r="O682" t="s">
        <v>4146</v>
      </c>
      <c r="Q682" t="s">
        <v>52</v>
      </c>
      <c r="AD682" t="s">
        <v>45</v>
      </c>
      <c r="AE682" t="s">
        <v>52</v>
      </c>
      <c r="AF682" t="s">
        <v>52</v>
      </c>
      <c r="AG682" t="s">
        <v>45</v>
      </c>
      <c r="AH682" t="s">
        <v>52</v>
      </c>
      <c r="AI682" t="s">
        <v>52</v>
      </c>
      <c r="AJ682" t="s">
        <v>52</v>
      </c>
      <c r="AK682" t="s">
        <v>52</v>
      </c>
      <c r="AO682" t="s">
        <v>45</v>
      </c>
      <c r="AP682" s="2">
        <v>2</v>
      </c>
      <c r="AQ682" t="s">
        <v>408</v>
      </c>
      <c r="AZ682">
        <v>683</v>
      </c>
      <c r="BA682" t="s">
        <v>4135</v>
      </c>
      <c r="BB682">
        <v>24887198</v>
      </c>
      <c r="BC682" t="s">
        <v>698</v>
      </c>
      <c r="BD682" t="s">
        <v>699</v>
      </c>
    </row>
    <row r="683" spans="7:56" x14ac:dyDescent="0.25">
      <c r="G683" s="4">
        <v>145</v>
      </c>
      <c r="H683" s="6" t="s">
        <v>89</v>
      </c>
      <c r="I683" t="s">
        <v>5437</v>
      </c>
      <c r="J683" t="s">
        <v>4144</v>
      </c>
      <c r="L683" t="s">
        <v>4138</v>
      </c>
      <c r="M683" t="s">
        <v>5438</v>
      </c>
      <c r="N683" s="2">
        <v>3</v>
      </c>
      <c r="O683" t="s">
        <v>4150</v>
      </c>
      <c r="P683" t="s">
        <v>4147</v>
      </c>
      <c r="Q683" t="s">
        <v>52</v>
      </c>
      <c r="R683" t="s">
        <v>4147</v>
      </c>
      <c r="T683" t="s">
        <v>52</v>
      </c>
      <c r="U683" t="s">
        <v>52</v>
      </c>
      <c r="V683" t="s">
        <v>52</v>
      </c>
      <c r="W683" t="s">
        <v>52</v>
      </c>
      <c r="X683" t="s">
        <v>52</v>
      </c>
      <c r="Y683" t="s">
        <v>52</v>
      </c>
      <c r="Z683" t="s">
        <v>52</v>
      </c>
      <c r="AA683" t="s">
        <v>52</v>
      </c>
      <c r="AB683" t="s">
        <v>52</v>
      </c>
      <c r="AD683" t="s">
        <v>52</v>
      </c>
      <c r="AE683" t="s">
        <v>52</v>
      </c>
      <c r="AF683" t="s">
        <v>52</v>
      </c>
      <c r="AG683" t="s">
        <v>52</v>
      </c>
      <c r="AH683" t="s">
        <v>52</v>
      </c>
      <c r="AI683" t="s">
        <v>52</v>
      </c>
      <c r="AJ683" t="s">
        <v>52</v>
      </c>
      <c r="AK683" t="s">
        <v>52</v>
      </c>
      <c r="AO683" t="s">
        <v>52</v>
      </c>
      <c r="AQ683" t="s">
        <v>408</v>
      </c>
      <c r="AR683" t="s">
        <v>52</v>
      </c>
      <c r="AZ683">
        <v>684</v>
      </c>
      <c r="BA683" t="s">
        <v>4135</v>
      </c>
      <c r="BB683">
        <v>24887198</v>
      </c>
      <c r="BC683" t="s">
        <v>698</v>
      </c>
      <c r="BD683" t="s">
        <v>699</v>
      </c>
    </row>
    <row r="684" spans="7:56" x14ac:dyDescent="0.25">
      <c r="G684" s="4">
        <v>145</v>
      </c>
      <c r="H684" s="6" t="s">
        <v>89</v>
      </c>
      <c r="I684" t="s">
        <v>5439</v>
      </c>
      <c r="J684" t="s">
        <v>4144</v>
      </c>
      <c r="L684" t="s">
        <v>4131</v>
      </c>
      <c r="M684" t="s">
        <v>5440</v>
      </c>
      <c r="N684" s="2">
        <v>1</v>
      </c>
      <c r="O684" t="s">
        <v>4150</v>
      </c>
      <c r="P684" t="s">
        <v>4147</v>
      </c>
      <c r="Q684" t="s">
        <v>52</v>
      </c>
      <c r="R684" t="s">
        <v>4147</v>
      </c>
      <c r="T684" t="s">
        <v>52</v>
      </c>
      <c r="U684" t="s">
        <v>52</v>
      </c>
      <c r="V684" t="s">
        <v>52</v>
      </c>
      <c r="W684" t="s">
        <v>52</v>
      </c>
      <c r="X684" t="s">
        <v>52</v>
      </c>
      <c r="Y684" t="s">
        <v>52</v>
      </c>
      <c r="Z684" t="s">
        <v>52</v>
      </c>
      <c r="AA684" t="s">
        <v>52</v>
      </c>
      <c r="AB684" t="s">
        <v>52</v>
      </c>
      <c r="AD684" t="s">
        <v>52</v>
      </c>
      <c r="AE684" t="s">
        <v>52</v>
      </c>
      <c r="AF684" t="s">
        <v>52</v>
      </c>
      <c r="AG684" t="s">
        <v>52</v>
      </c>
      <c r="AH684" t="s">
        <v>52</v>
      </c>
      <c r="AI684" t="s">
        <v>52</v>
      </c>
      <c r="AJ684" t="s">
        <v>52</v>
      </c>
      <c r="AK684" t="s">
        <v>52</v>
      </c>
      <c r="AO684" t="s">
        <v>52</v>
      </c>
      <c r="AQ684" t="s">
        <v>408</v>
      </c>
      <c r="AR684" t="s">
        <v>52</v>
      </c>
      <c r="AZ684">
        <v>685</v>
      </c>
      <c r="BA684" t="s">
        <v>4135</v>
      </c>
      <c r="BB684">
        <v>24887198</v>
      </c>
      <c r="BC684" t="s">
        <v>698</v>
      </c>
      <c r="BD684" t="s">
        <v>699</v>
      </c>
    </row>
    <row r="685" spans="7:56" x14ac:dyDescent="0.25">
      <c r="G685" s="4">
        <v>146</v>
      </c>
      <c r="H685" s="6" t="s">
        <v>46</v>
      </c>
      <c r="I685" t="s">
        <v>700</v>
      </c>
      <c r="J685" t="s">
        <v>4157</v>
      </c>
      <c r="L685" t="s">
        <v>4138</v>
      </c>
      <c r="M685" t="s">
        <v>5441</v>
      </c>
      <c r="N685" s="2">
        <v>17</v>
      </c>
      <c r="O685" t="s">
        <v>4146</v>
      </c>
      <c r="P685" t="s">
        <v>4382</v>
      </c>
      <c r="Q685" t="s">
        <v>45</v>
      </c>
      <c r="R685" t="s">
        <v>45</v>
      </c>
      <c r="T685" t="s">
        <v>45</v>
      </c>
      <c r="U685" t="s">
        <v>52</v>
      </c>
      <c r="V685" t="s">
        <v>52</v>
      </c>
      <c r="W685" t="s">
        <v>45</v>
      </c>
      <c r="X685" t="s">
        <v>52</v>
      </c>
      <c r="Y685" t="s">
        <v>45</v>
      </c>
      <c r="Z685" t="s">
        <v>52</v>
      </c>
      <c r="AA685" t="s">
        <v>45</v>
      </c>
      <c r="AB685" t="s">
        <v>52</v>
      </c>
      <c r="AD685" t="s">
        <v>45</v>
      </c>
      <c r="AE685" t="s">
        <v>52</v>
      </c>
      <c r="AF685" t="s">
        <v>45</v>
      </c>
      <c r="AG685" t="s">
        <v>52</v>
      </c>
      <c r="AH685" t="s">
        <v>52</v>
      </c>
      <c r="AI685" t="s">
        <v>52</v>
      </c>
      <c r="AJ685" t="s">
        <v>52</v>
      </c>
      <c r="AK685" t="s">
        <v>52</v>
      </c>
      <c r="AM685" t="s">
        <v>4159</v>
      </c>
      <c r="AN685" t="s">
        <v>45</v>
      </c>
      <c r="AO685" t="s">
        <v>45</v>
      </c>
      <c r="AP685" s="2">
        <v>1</v>
      </c>
      <c r="AQ685" t="s">
        <v>408</v>
      </c>
      <c r="AR685" t="s">
        <v>52</v>
      </c>
      <c r="AZ685">
        <v>686</v>
      </c>
      <c r="BA685" t="s">
        <v>4135</v>
      </c>
      <c r="BB685">
        <v>24887200</v>
      </c>
      <c r="BC685" t="s">
        <v>701</v>
      </c>
      <c r="BD685" t="s">
        <v>702</v>
      </c>
    </row>
    <row r="686" spans="7:56" x14ac:dyDescent="0.25">
      <c r="G686" s="4">
        <v>146</v>
      </c>
      <c r="H686" s="6" t="s">
        <v>66</v>
      </c>
      <c r="I686" t="s">
        <v>5442</v>
      </c>
      <c r="J686" t="s">
        <v>4144</v>
      </c>
      <c r="L686" t="s">
        <v>4138</v>
      </c>
      <c r="M686" t="s">
        <v>5443</v>
      </c>
      <c r="N686" s="2">
        <v>0</v>
      </c>
      <c r="O686" t="s">
        <v>4150</v>
      </c>
      <c r="P686" t="s">
        <v>4147</v>
      </c>
      <c r="Q686" t="s">
        <v>52</v>
      </c>
      <c r="R686" t="s">
        <v>4147</v>
      </c>
      <c r="T686" t="s">
        <v>52</v>
      </c>
      <c r="U686" t="s">
        <v>52</v>
      </c>
      <c r="V686" t="s">
        <v>52</v>
      </c>
      <c r="W686" t="s">
        <v>52</v>
      </c>
      <c r="X686" t="s">
        <v>52</v>
      </c>
      <c r="Y686" t="s">
        <v>52</v>
      </c>
      <c r="Z686" t="s">
        <v>52</v>
      </c>
      <c r="AA686" t="s">
        <v>52</v>
      </c>
      <c r="AB686" t="s">
        <v>52</v>
      </c>
      <c r="AD686" t="s">
        <v>52</v>
      </c>
      <c r="AE686" t="s">
        <v>52</v>
      </c>
      <c r="AF686" t="s">
        <v>52</v>
      </c>
      <c r="AG686" t="s">
        <v>52</v>
      </c>
      <c r="AH686" t="s">
        <v>52</v>
      </c>
      <c r="AI686" t="s">
        <v>52</v>
      </c>
      <c r="AJ686" t="s">
        <v>52</v>
      </c>
      <c r="AK686" t="s">
        <v>52</v>
      </c>
      <c r="AO686" t="s">
        <v>52</v>
      </c>
      <c r="AQ686" t="s">
        <v>408</v>
      </c>
      <c r="AR686" t="s">
        <v>52</v>
      </c>
      <c r="AZ686">
        <v>687</v>
      </c>
      <c r="BA686" t="s">
        <v>4135</v>
      </c>
      <c r="BB686">
        <v>24887200</v>
      </c>
      <c r="BC686" t="s">
        <v>701</v>
      </c>
      <c r="BD686" t="s">
        <v>702</v>
      </c>
    </row>
    <row r="687" spans="7:56" x14ac:dyDescent="0.25">
      <c r="G687" s="4">
        <v>147</v>
      </c>
      <c r="H687" s="6" t="s">
        <v>46</v>
      </c>
      <c r="I687" t="s">
        <v>703</v>
      </c>
      <c r="J687" t="s">
        <v>4130</v>
      </c>
      <c r="L687" t="s">
        <v>4138</v>
      </c>
      <c r="M687" t="s">
        <v>5444</v>
      </c>
      <c r="N687" s="2">
        <v>66</v>
      </c>
      <c r="O687" t="s">
        <v>4150</v>
      </c>
      <c r="Q687" t="s">
        <v>52</v>
      </c>
      <c r="AD687" t="s">
        <v>45</v>
      </c>
      <c r="AE687" t="s">
        <v>52</v>
      </c>
      <c r="AF687" t="s">
        <v>45</v>
      </c>
      <c r="AG687" t="s">
        <v>45</v>
      </c>
      <c r="AH687" t="s">
        <v>45</v>
      </c>
      <c r="AI687" t="s">
        <v>52</v>
      </c>
      <c r="AJ687" t="s">
        <v>52</v>
      </c>
      <c r="AK687" t="s">
        <v>52</v>
      </c>
      <c r="AO687" t="s">
        <v>45</v>
      </c>
      <c r="AP687" s="2">
        <v>10</v>
      </c>
      <c r="AQ687" t="s">
        <v>408</v>
      </c>
      <c r="AZ687">
        <v>688</v>
      </c>
      <c r="BA687" t="s">
        <v>4135</v>
      </c>
      <c r="BB687">
        <v>24887289</v>
      </c>
      <c r="BC687" t="s">
        <v>705</v>
      </c>
      <c r="BD687" t="s">
        <v>706</v>
      </c>
    </row>
    <row r="688" spans="7:56" x14ac:dyDescent="0.25">
      <c r="G688" s="4">
        <v>147</v>
      </c>
      <c r="I688" t="s">
        <v>5445</v>
      </c>
      <c r="J688" t="s">
        <v>4157</v>
      </c>
      <c r="L688" t="s">
        <v>4131</v>
      </c>
      <c r="M688" t="s">
        <v>5446</v>
      </c>
      <c r="N688" s="2">
        <v>72</v>
      </c>
      <c r="O688" t="s">
        <v>4140</v>
      </c>
      <c r="Q688" t="s">
        <v>52</v>
      </c>
      <c r="AD688" t="s">
        <v>45</v>
      </c>
      <c r="AE688" t="s">
        <v>52</v>
      </c>
      <c r="AF688" t="s">
        <v>45</v>
      </c>
      <c r="AG688" t="s">
        <v>45</v>
      </c>
      <c r="AH688" t="s">
        <v>45</v>
      </c>
      <c r="AI688" t="s">
        <v>45</v>
      </c>
      <c r="AJ688" t="s">
        <v>45</v>
      </c>
      <c r="AK688" t="s">
        <v>52</v>
      </c>
      <c r="AO688" t="s">
        <v>45</v>
      </c>
      <c r="AP688" s="2">
        <v>10</v>
      </c>
      <c r="AQ688" t="s">
        <v>408</v>
      </c>
      <c r="AS688" t="s">
        <v>5242</v>
      </c>
      <c r="AT688" s="2">
        <v>1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>
        <v>689</v>
      </c>
      <c r="BA688" t="s">
        <v>4135</v>
      </c>
      <c r="BB688">
        <v>24887289</v>
      </c>
      <c r="BC688" t="s">
        <v>705</v>
      </c>
      <c r="BD688" t="s">
        <v>706</v>
      </c>
    </row>
    <row r="689" spans="7:56" x14ac:dyDescent="0.25">
      <c r="G689" s="4">
        <v>147</v>
      </c>
      <c r="H689" s="6" t="s">
        <v>89</v>
      </c>
      <c r="I689" t="s">
        <v>5447</v>
      </c>
      <c r="J689" t="s">
        <v>4144</v>
      </c>
      <c r="L689" t="s">
        <v>4131</v>
      </c>
      <c r="M689" t="s">
        <v>5448</v>
      </c>
      <c r="N689" s="2">
        <v>28</v>
      </c>
      <c r="O689" t="s">
        <v>4146</v>
      </c>
      <c r="Q689" t="s">
        <v>52</v>
      </c>
      <c r="AD689" t="s">
        <v>52</v>
      </c>
      <c r="AE689" t="s">
        <v>52</v>
      </c>
      <c r="AF689" t="s">
        <v>52</v>
      </c>
      <c r="AG689" t="s">
        <v>52</v>
      </c>
      <c r="AH689" t="s">
        <v>52</v>
      </c>
      <c r="AI689" t="s">
        <v>52</v>
      </c>
      <c r="AJ689" t="s">
        <v>52</v>
      </c>
      <c r="AK689" t="s">
        <v>52</v>
      </c>
      <c r="AO689" t="s">
        <v>52</v>
      </c>
      <c r="AQ689" t="s">
        <v>4163</v>
      </c>
      <c r="AS689" t="s">
        <v>4215</v>
      </c>
      <c r="AT689" s="2">
        <v>0</v>
      </c>
      <c r="AU689" s="2">
        <v>0</v>
      </c>
      <c r="AV689" s="2">
        <v>0</v>
      </c>
      <c r="AW689" s="2">
        <v>1</v>
      </c>
      <c r="AX689" s="2">
        <v>0</v>
      </c>
      <c r="AY689" s="2">
        <v>0</v>
      </c>
      <c r="AZ689">
        <v>690</v>
      </c>
      <c r="BA689" t="s">
        <v>4135</v>
      </c>
      <c r="BB689">
        <v>24887289</v>
      </c>
      <c r="BC689" t="s">
        <v>705</v>
      </c>
      <c r="BD689" t="s">
        <v>706</v>
      </c>
    </row>
    <row r="690" spans="7:56" x14ac:dyDescent="0.25">
      <c r="G690" s="4">
        <v>148</v>
      </c>
      <c r="H690" s="6" t="s">
        <v>46</v>
      </c>
      <c r="I690" t="s">
        <v>5449</v>
      </c>
      <c r="J690" t="s">
        <v>4157</v>
      </c>
      <c r="L690" t="s">
        <v>4131</v>
      </c>
      <c r="M690" t="s">
        <v>5450</v>
      </c>
      <c r="N690" s="2">
        <v>75</v>
      </c>
      <c r="O690" t="s">
        <v>4146</v>
      </c>
      <c r="Q690" t="s">
        <v>52</v>
      </c>
      <c r="AD690" t="s">
        <v>45</v>
      </c>
      <c r="AE690" t="s">
        <v>45</v>
      </c>
      <c r="AF690" t="s">
        <v>45</v>
      </c>
      <c r="AG690" t="s">
        <v>45</v>
      </c>
      <c r="AH690" t="s">
        <v>45</v>
      </c>
      <c r="AI690" t="s">
        <v>45</v>
      </c>
      <c r="AJ690" t="s">
        <v>45</v>
      </c>
      <c r="AK690" t="s">
        <v>52</v>
      </c>
      <c r="AO690" t="s">
        <v>45</v>
      </c>
      <c r="AP690" s="2">
        <v>7</v>
      </c>
      <c r="AQ690" t="s">
        <v>4185</v>
      </c>
      <c r="AZ690">
        <v>691</v>
      </c>
      <c r="BA690" t="s">
        <v>4135</v>
      </c>
      <c r="BB690">
        <v>24887290</v>
      </c>
      <c r="BC690" t="s">
        <v>710</v>
      </c>
      <c r="BD690" t="s">
        <v>711</v>
      </c>
    </row>
    <row r="691" spans="7:56" x14ac:dyDescent="0.25">
      <c r="G691" s="4">
        <v>148</v>
      </c>
      <c r="H691" s="6" t="s">
        <v>66</v>
      </c>
      <c r="I691" t="s">
        <v>5451</v>
      </c>
      <c r="J691" t="s">
        <v>4130</v>
      </c>
      <c r="L691" t="s">
        <v>4138</v>
      </c>
      <c r="M691" t="s">
        <v>5452</v>
      </c>
      <c r="N691" s="2">
        <v>72</v>
      </c>
      <c r="O691" t="s">
        <v>4150</v>
      </c>
      <c r="Q691" t="s">
        <v>52</v>
      </c>
      <c r="AD691" t="s">
        <v>45</v>
      </c>
      <c r="AE691" t="s">
        <v>45</v>
      </c>
      <c r="AF691" t="s">
        <v>45</v>
      </c>
      <c r="AG691" t="s">
        <v>45</v>
      </c>
      <c r="AH691" t="s">
        <v>45</v>
      </c>
      <c r="AI691" t="s">
        <v>45</v>
      </c>
      <c r="AJ691" t="s">
        <v>52</v>
      </c>
      <c r="AK691" t="s">
        <v>52</v>
      </c>
      <c r="AO691" t="s">
        <v>45</v>
      </c>
      <c r="AP691" s="2">
        <v>7</v>
      </c>
      <c r="AQ691" t="s">
        <v>4185</v>
      </c>
      <c r="AZ691">
        <v>692</v>
      </c>
      <c r="BA691" t="s">
        <v>4135</v>
      </c>
      <c r="BB691">
        <v>24887290</v>
      </c>
      <c r="BC691" t="s">
        <v>710</v>
      </c>
      <c r="BD691" t="s">
        <v>711</v>
      </c>
    </row>
    <row r="692" spans="7:56" x14ac:dyDescent="0.25">
      <c r="G692" s="4">
        <v>149</v>
      </c>
      <c r="H692" s="6" t="s">
        <v>66</v>
      </c>
      <c r="I692" t="s">
        <v>5453</v>
      </c>
      <c r="J692" t="s">
        <v>4130</v>
      </c>
      <c r="L692" t="s">
        <v>4138</v>
      </c>
      <c r="M692" t="s">
        <v>5454</v>
      </c>
      <c r="N692" s="2">
        <v>33</v>
      </c>
      <c r="O692" t="s">
        <v>4146</v>
      </c>
      <c r="Q692" t="s">
        <v>52</v>
      </c>
      <c r="AD692" t="s">
        <v>45</v>
      </c>
      <c r="AE692" t="s">
        <v>52</v>
      </c>
      <c r="AF692" t="s">
        <v>45</v>
      </c>
      <c r="AG692" t="s">
        <v>45</v>
      </c>
      <c r="AH692" t="s">
        <v>45</v>
      </c>
      <c r="AI692" t="s">
        <v>45</v>
      </c>
      <c r="AJ692" t="s">
        <v>52</v>
      </c>
      <c r="AK692" t="s">
        <v>52</v>
      </c>
      <c r="AO692" t="s">
        <v>45</v>
      </c>
      <c r="AP692" s="2">
        <v>6</v>
      </c>
      <c r="AQ692" t="s">
        <v>408</v>
      </c>
      <c r="AZ692">
        <v>693</v>
      </c>
      <c r="BA692" t="s">
        <v>4135</v>
      </c>
      <c r="BB692">
        <v>24887292</v>
      </c>
      <c r="BC692" t="s">
        <v>715</v>
      </c>
      <c r="BD692" t="s">
        <v>711</v>
      </c>
    </row>
    <row r="693" spans="7:56" x14ac:dyDescent="0.25">
      <c r="G693" s="4">
        <v>149</v>
      </c>
      <c r="I693" t="s">
        <v>5455</v>
      </c>
      <c r="J693" t="s">
        <v>4157</v>
      </c>
      <c r="L693" t="s">
        <v>4131</v>
      </c>
      <c r="M693" t="s">
        <v>5456</v>
      </c>
      <c r="N693" s="2">
        <v>35</v>
      </c>
      <c r="O693" t="s">
        <v>4150</v>
      </c>
      <c r="Q693" t="s">
        <v>52</v>
      </c>
      <c r="AD693" t="s">
        <v>45</v>
      </c>
      <c r="AE693" t="s">
        <v>52</v>
      </c>
      <c r="AF693" t="s">
        <v>45</v>
      </c>
      <c r="AG693" t="s">
        <v>45</v>
      </c>
      <c r="AH693" t="s">
        <v>45</v>
      </c>
      <c r="AI693" t="s">
        <v>45</v>
      </c>
      <c r="AJ693" t="s">
        <v>52</v>
      </c>
      <c r="AK693" t="s">
        <v>52</v>
      </c>
      <c r="AO693" t="s">
        <v>45</v>
      </c>
      <c r="AP693" s="2">
        <v>6</v>
      </c>
      <c r="AQ693" t="s">
        <v>4158</v>
      </c>
      <c r="AZ693">
        <v>694</v>
      </c>
      <c r="BA693" t="s">
        <v>4135</v>
      </c>
      <c r="BB693">
        <v>24887292</v>
      </c>
      <c r="BC693" t="s">
        <v>715</v>
      </c>
      <c r="BD693" t="s">
        <v>711</v>
      </c>
    </row>
    <row r="694" spans="7:56" x14ac:dyDescent="0.25">
      <c r="G694" s="4">
        <v>149</v>
      </c>
      <c r="H694" s="6" t="s">
        <v>89</v>
      </c>
      <c r="I694" t="s">
        <v>5457</v>
      </c>
      <c r="J694" t="s">
        <v>4144</v>
      </c>
      <c r="L694" t="s">
        <v>4131</v>
      </c>
      <c r="M694" t="s">
        <v>5458</v>
      </c>
      <c r="N694" s="2">
        <v>14</v>
      </c>
      <c r="O694" t="s">
        <v>4146</v>
      </c>
      <c r="P694" t="s">
        <v>4382</v>
      </c>
      <c r="Q694" t="s">
        <v>45</v>
      </c>
      <c r="R694" t="s">
        <v>45</v>
      </c>
      <c r="T694" t="s">
        <v>45</v>
      </c>
      <c r="U694" t="s">
        <v>45</v>
      </c>
      <c r="V694" t="s">
        <v>52</v>
      </c>
      <c r="W694" t="s">
        <v>45</v>
      </c>
      <c r="X694" t="s">
        <v>52</v>
      </c>
      <c r="Y694" t="s">
        <v>45</v>
      </c>
      <c r="Z694" t="s">
        <v>52</v>
      </c>
      <c r="AA694" t="s">
        <v>45</v>
      </c>
      <c r="AB694" t="s">
        <v>45</v>
      </c>
      <c r="AD694" t="s">
        <v>45</v>
      </c>
      <c r="AE694" t="s">
        <v>52</v>
      </c>
      <c r="AF694" t="s">
        <v>52</v>
      </c>
      <c r="AG694" t="s">
        <v>52</v>
      </c>
      <c r="AH694" t="s">
        <v>52</v>
      </c>
      <c r="AI694" t="s">
        <v>52</v>
      </c>
      <c r="AJ694" t="s">
        <v>52</v>
      </c>
      <c r="AK694" t="s">
        <v>45</v>
      </c>
      <c r="AL694" t="s">
        <v>5459</v>
      </c>
      <c r="AM694" t="s">
        <v>4159</v>
      </c>
      <c r="AO694" t="s">
        <v>52</v>
      </c>
      <c r="AQ694" t="s">
        <v>408</v>
      </c>
      <c r="AR694" t="s">
        <v>52</v>
      </c>
      <c r="AZ694">
        <v>695</v>
      </c>
      <c r="BA694" t="s">
        <v>4135</v>
      </c>
      <c r="BB694">
        <v>24887292</v>
      </c>
      <c r="BC694" t="s">
        <v>715</v>
      </c>
      <c r="BD694" t="s">
        <v>711</v>
      </c>
    </row>
    <row r="695" spans="7:56" x14ac:dyDescent="0.25">
      <c r="G695" s="4">
        <v>149</v>
      </c>
      <c r="H695" s="6" t="s">
        <v>89</v>
      </c>
      <c r="I695" t="s">
        <v>5460</v>
      </c>
      <c r="J695" t="s">
        <v>4144</v>
      </c>
      <c r="L695" t="s">
        <v>4131</v>
      </c>
      <c r="M695" t="s">
        <v>5461</v>
      </c>
      <c r="N695" s="2">
        <v>10</v>
      </c>
      <c r="O695" t="s">
        <v>4146</v>
      </c>
      <c r="P695" t="s">
        <v>4179</v>
      </c>
      <c r="Q695" t="s">
        <v>45</v>
      </c>
      <c r="R695" t="s">
        <v>45</v>
      </c>
      <c r="T695" t="s">
        <v>45</v>
      </c>
      <c r="U695" t="s">
        <v>45</v>
      </c>
      <c r="V695" t="s">
        <v>52</v>
      </c>
      <c r="W695" t="s">
        <v>45</v>
      </c>
      <c r="X695" t="s">
        <v>52</v>
      </c>
      <c r="Y695" t="s">
        <v>45</v>
      </c>
      <c r="Z695" t="s">
        <v>52</v>
      </c>
      <c r="AA695" t="s">
        <v>45</v>
      </c>
      <c r="AB695" t="s">
        <v>52</v>
      </c>
      <c r="AD695" t="s">
        <v>45</v>
      </c>
      <c r="AE695" t="s">
        <v>52</v>
      </c>
      <c r="AF695" t="s">
        <v>52</v>
      </c>
      <c r="AG695" t="s">
        <v>52</v>
      </c>
      <c r="AH695" t="s">
        <v>52</v>
      </c>
      <c r="AI695" t="s">
        <v>52</v>
      </c>
      <c r="AJ695" t="s">
        <v>52</v>
      </c>
      <c r="AK695" t="s">
        <v>52</v>
      </c>
      <c r="AM695" t="s">
        <v>4159</v>
      </c>
      <c r="AO695" t="s">
        <v>52</v>
      </c>
      <c r="AQ695" t="s">
        <v>408</v>
      </c>
      <c r="AR695" t="s">
        <v>52</v>
      </c>
      <c r="AZ695">
        <v>696</v>
      </c>
      <c r="BA695" t="s">
        <v>4135</v>
      </c>
      <c r="BB695">
        <v>24887292</v>
      </c>
      <c r="BC695" t="s">
        <v>715</v>
      </c>
      <c r="BD695" t="s">
        <v>711</v>
      </c>
    </row>
    <row r="696" spans="7:56" x14ac:dyDescent="0.25">
      <c r="G696" s="4">
        <v>149</v>
      </c>
      <c r="H696" s="6" t="s">
        <v>89</v>
      </c>
      <c r="I696" t="s">
        <v>5462</v>
      </c>
      <c r="J696" t="s">
        <v>4144</v>
      </c>
      <c r="L696" t="s">
        <v>4131</v>
      </c>
      <c r="M696" t="s">
        <v>5463</v>
      </c>
      <c r="N696" s="2">
        <v>9</v>
      </c>
      <c r="O696" t="s">
        <v>4146</v>
      </c>
      <c r="P696" t="s">
        <v>4179</v>
      </c>
      <c r="Q696" t="s">
        <v>45</v>
      </c>
      <c r="R696" t="s">
        <v>45</v>
      </c>
      <c r="T696" t="s">
        <v>52</v>
      </c>
      <c r="U696" t="s">
        <v>52</v>
      </c>
      <c r="V696" t="s">
        <v>52</v>
      </c>
      <c r="W696" t="s">
        <v>52</v>
      </c>
      <c r="X696" t="s">
        <v>52</v>
      </c>
      <c r="Y696" t="s">
        <v>52</v>
      </c>
      <c r="Z696" t="s">
        <v>52</v>
      </c>
      <c r="AA696" t="s">
        <v>45</v>
      </c>
      <c r="AB696" t="s">
        <v>52</v>
      </c>
      <c r="AD696" t="s">
        <v>45</v>
      </c>
      <c r="AE696" t="s">
        <v>52</v>
      </c>
      <c r="AF696" t="s">
        <v>52</v>
      </c>
      <c r="AG696" t="s">
        <v>52</v>
      </c>
      <c r="AH696" t="s">
        <v>52</v>
      </c>
      <c r="AI696" t="s">
        <v>52</v>
      </c>
      <c r="AJ696" t="s">
        <v>52</v>
      </c>
      <c r="AK696" t="s">
        <v>52</v>
      </c>
      <c r="AO696" t="s">
        <v>52</v>
      </c>
      <c r="AQ696" t="s">
        <v>408</v>
      </c>
      <c r="AR696" t="s">
        <v>52</v>
      </c>
      <c r="AZ696">
        <v>697</v>
      </c>
      <c r="BA696" t="s">
        <v>4135</v>
      </c>
      <c r="BB696">
        <v>24887292</v>
      </c>
      <c r="BC696" t="s">
        <v>715</v>
      </c>
      <c r="BD696" t="s">
        <v>711</v>
      </c>
    </row>
    <row r="697" spans="7:56" x14ac:dyDescent="0.25">
      <c r="G697" s="4">
        <v>149</v>
      </c>
      <c r="H697" s="6" t="s">
        <v>89</v>
      </c>
      <c r="I697" t="s">
        <v>5464</v>
      </c>
      <c r="J697" t="s">
        <v>4144</v>
      </c>
      <c r="L697" t="s">
        <v>4131</v>
      </c>
      <c r="M697" t="s">
        <v>5465</v>
      </c>
      <c r="N697" s="2">
        <v>1</v>
      </c>
      <c r="Q697" t="s">
        <v>52</v>
      </c>
      <c r="R697" t="s">
        <v>4147</v>
      </c>
      <c r="T697" t="s">
        <v>52</v>
      </c>
      <c r="U697" t="s">
        <v>52</v>
      </c>
      <c r="V697" t="s">
        <v>52</v>
      </c>
      <c r="W697" t="s">
        <v>52</v>
      </c>
      <c r="X697" t="s">
        <v>52</v>
      </c>
      <c r="Y697" t="s">
        <v>52</v>
      </c>
      <c r="Z697" t="s">
        <v>52</v>
      </c>
      <c r="AA697" t="s">
        <v>52</v>
      </c>
      <c r="AB697" t="s">
        <v>52</v>
      </c>
      <c r="AD697" t="s">
        <v>45</v>
      </c>
      <c r="AE697" t="s">
        <v>52</v>
      </c>
      <c r="AF697" t="s">
        <v>52</v>
      </c>
      <c r="AG697" t="s">
        <v>52</v>
      </c>
      <c r="AH697" t="s">
        <v>52</v>
      </c>
      <c r="AI697" t="s">
        <v>52</v>
      </c>
      <c r="AJ697" t="s">
        <v>52</v>
      </c>
      <c r="AK697" t="s">
        <v>52</v>
      </c>
      <c r="AO697" t="s">
        <v>52</v>
      </c>
      <c r="AQ697" t="s">
        <v>408</v>
      </c>
      <c r="AR697" t="s">
        <v>52</v>
      </c>
      <c r="AZ697">
        <v>698</v>
      </c>
      <c r="BA697" t="s">
        <v>4135</v>
      </c>
      <c r="BB697">
        <v>24887292</v>
      </c>
      <c r="BC697" t="s">
        <v>715</v>
      </c>
      <c r="BD697" t="s">
        <v>711</v>
      </c>
    </row>
    <row r="698" spans="7:56" x14ac:dyDescent="0.25">
      <c r="G698" s="4">
        <v>149</v>
      </c>
      <c r="H698" s="6" t="s">
        <v>89</v>
      </c>
      <c r="I698" t="s">
        <v>5466</v>
      </c>
      <c r="J698" t="s">
        <v>4144</v>
      </c>
      <c r="L698" t="s">
        <v>4131</v>
      </c>
      <c r="M698" t="s">
        <v>5467</v>
      </c>
      <c r="N698" s="2">
        <v>3</v>
      </c>
      <c r="O698" t="s">
        <v>4134</v>
      </c>
      <c r="P698" t="s">
        <v>4147</v>
      </c>
      <c r="Q698" t="s">
        <v>45</v>
      </c>
      <c r="R698" t="s">
        <v>45</v>
      </c>
      <c r="T698" t="s">
        <v>52</v>
      </c>
      <c r="U698" t="s">
        <v>52</v>
      </c>
      <c r="V698" t="s">
        <v>52</v>
      </c>
      <c r="W698" t="s">
        <v>52</v>
      </c>
      <c r="X698" t="s">
        <v>52</v>
      </c>
      <c r="Y698" t="s">
        <v>52</v>
      </c>
      <c r="Z698" t="s">
        <v>52</v>
      </c>
      <c r="AA698" t="s">
        <v>52</v>
      </c>
      <c r="AB698" t="s">
        <v>52</v>
      </c>
      <c r="AD698" t="s">
        <v>45</v>
      </c>
      <c r="AE698" t="s">
        <v>52</v>
      </c>
      <c r="AF698" t="s">
        <v>52</v>
      </c>
      <c r="AG698" t="s">
        <v>52</v>
      </c>
      <c r="AH698" t="s">
        <v>52</v>
      </c>
      <c r="AI698" t="s">
        <v>52</v>
      </c>
      <c r="AJ698" t="s">
        <v>52</v>
      </c>
      <c r="AK698" t="s">
        <v>52</v>
      </c>
      <c r="AO698" t="s">
        <v>52</v>
      </c>
      <c r="AQ698" t="s">
        <v>408</v>
      </c>
      <c r="AR698" t="s">
        <v>52</v>
      </c>
      <c r="AZ698">
        <v>699</v>
      </c>
      <c r="BA698" t="s">
        <v>4135</v>
      </c>
      <c r="BB698">
        <v>24887292</v>
      </c>
      <c r="BC698" t="s">
        <v>715</v>
      </c>
      <c r="BD698" t="s">
        <v>711</v>
      </c>
    </row>
    <row r="699" spans="7:56" x14ac:dyDescent="0.25">
      <c r="G699" s="4">
        <v>149</v>
      </c>
      <c r="H699" s="6" t="s">
        <v>89</v>
      </c>
      <c r="I699" t="s">
        <v>5468</v>
      </c>
      <c r="J699" t="s">
        <v>4144</v>
      </c>
      <c r="L699" t="s">
        <v>4138</v>
      </c>
      <c r="M699" t="s">
        <v>5469</v>
      </c>
      <c r="N699" s="2">
        <v>0</v>
      </c>
      <c r="O699" t="s">
        <v>4134</v>
      </c>
      <c r="P699" t="s">
        <v>4147</v>
      </c>
      <c r="Q699" t="s">
        <v>45</v>
      </c>
      <c r="R699" t="s">
        <v>45</v>
      </c>
      <c r="T699" t="s">
        <v>52</v>
      </c>
      <c r="U699" t="s">
        <v>52</v>
      </c>
      <c r="V699" t="s">
        <v>52</v>
      </c>
      <c r="W699" t="s">
        <v>52</v>
      </c>
      <c r="X699" t="s">
        <v>52</v>
      </c>
      <c r="Y699" t="s">
        <v>52</v>
      </c>
      <c r="Z699" t="s">
        <v>52</v>
      </c>
      <c r="AA699" t="s">
        <v>52</v>
      </c>
      <c r="AB699" t="s">
        <v>52</v>
      </c>
      <c r="AD699" t="s">
        <v>45</v>
      </c>
      <c r="AE699" t="s">
        <v>52</v>
      </c>
      <c r="AF699" t="s">
        <v>52</v>
      </c>
      <c r="AG699" t="s">
        <v>52</v>
      </c>
      <c r="AH699" t="s">
        <v>52</v>
      </c>
      <c r="AI699" t="s">
        <v>52</v>
      </c>
      <c r="AJ699" t="s">
        <v>52</v>
      </c>
      <c r="AK699" t="s">
        <v>52</v>
      </c>
      <c r="AO699" t="s">
        <v>52</v>
      </c>
      <c r="AQ699" t="s">
        <v>408</v>
      </c>
      <c r="AR699" t="s">
        <v>52</v>
      </c>
      <c r="AZ699">
        <v>700</v>
      </c>
      <c r="BA699" t="s">
        <v>4135</v>
      </c>
      <c r="BB699">
        <v>24887292</v>
      </c>
      <c r="BC699" t="s">
        <v>715</v>
      </c>
      <c r="BD699" t="s">
        <v>711</v>
      </c>
    </row>
    <row r="700" spans="7:56" x14ac:dyDescent="0.25">
      <c r="G700" s="4">
        <v>150</v>
      </c>
      <c r="H700" s="6" t="s">
        <v>46</v>
      </c>
      <c r="I700" t="s">
        <v>717</v>
      </c>
      <c r="J700" t="s">
        <v>4130</v>
      </c>
      <c r="L700" t="s">
        <v>4138</v>
      </c>
      <c r="M700" t="s">
        <v>5470</v>
      </c>
      <c r="N700" s="2">
        <v>42</v>
      </c>
      <c r="O700" t="s">
        <v>4140</v>
      </c>
      <c r="Q700" t="s">
        <v>52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52</v>
      </c>
      <c r="AK700" t="s">
        <v>52</v>
      </c>
      <c r="AO700" t="s">
        <v>45</v>
      </c>
      <c r="AP700" s="2">
        <v>5</v>
      </c>
      <c r="AQ700" t="s">
        <v>408</v>
      </c>
      <c r="AZ700">
        <v>701</v>
      </c>
      <c r="BA700" t="s">
        <v>4135</v>
      </c>
      <c r="BB700">
        <v>24887294</v>
      </c>
      <c r="BC700" t="s">
        <v>719</v>
      </c>
      <c r="BD700" t="s">
        <v>720</v>
      </c>
    </row>
    <row r="701" spans="7:56" x14ac:dyDescent="0.25">
      <c r="G701" s="4">
        <v>150</v>
      </c>
      <c r="H701" s="6" t="s">
        <v>66</v>
      </c>
      <c r="I701" t="s">
        <v>5471</v>
      </c>
      <c r="J701" t="s">
        <v>4157</v>
      </c>
      <c r="L701" t="s">
        <v>4131</v>
      </c>
      <c r="M701" t="s">
        <v>5472</v>
      </c>
      <c r="N701" s="2">
        <v>43</v>
      </c>
      <c r="O701" t="s">
        <v>4150</v>
      </c>
      <c r="Q701" t="s">
        <v>52</v>
      </c>
      <c r="AD701" t="s">
        <v>45</v>
      </c>
      <c r="AE701" t="s">
        <v>45</v>
      </c>
      <c r="AF701" t="s">
        <v>45</v>
      </c>
      <c r="AG701" t="s">
        <v>45</v>
      </c>
      <c r="AH701" t="s">
        <v>45</v>
      </c>
      <c r="AI701" t="s">
        <v>45</v>
      </c>
      <c r="AJ701" t="s">
        <v>52</v>
      </c>
      <c r="AK701" t="s">
        <v>52</v>
      </c>
      <c r="AO701" t="s">
        <v>45</v>
      </c>
      <c r="AP701" s="2">
        <v>6</v>
      </c>
      <c r="AQ701" t="s">
        <v>4158</v>
      </c>
      <c r="AZ701">
        <v>702</v>
      </c>
      <c r="BA701" t="s">
        <v>4135</v>
      </c>
      <c r="BB701">
        <v>24887294</v>
      </c>
      <c r="BC701" t="s">
        <v>719</v>
      </c>
      <c r="BD701" t="s">
        <v>720</v>
      </c>
    </row>
    <row r="702" spans="7:56" x14ac:dyDescent="0.25">
      <c r="G702" s="4">
        <v>150</v>
      </c>
      <c r="H702" s="6" t="s">
        <v>89</v>
      </c>
      <c r="I702" t="s">
        <v>5473</v>
      </c>
      <c r="J702" t="s">
        <v>4144</v>
      </c>
      <c r="L702" t="s">
        <v>4131</v>
      </c>
      <c r="M702" t="s">
        <v>5474</v>
      </c>
      <c r="N702" s="2">
        <v>3</v>
      </c>
      <c r="O702" t="s">
        <v>4150</v>
      </c>
      <c r="P702" t="s">
        <v>4147</v>
      </c>
      <c r="Q702" t="s">
        <v>52</v>
      </c>
      <c r="T702" t="s">
        <v>52</v>
      </c>
      <c r="U702" t="s">
        <v>52</v>
      </c>
      <c r="V702" t="s">
        <v>52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D702" t="s">
        <v>45</v>
      </c>
      <c r="AE702" t="s">
        <v>52</v>
      </c>
      <c r="AF702" t="s">
        <v>52</v>
      </c>
      <c r="AG702" t="s">
        <v>52</v>
      </c>
      <c r="AH702" t="s">
        <v>52</v>
      </c>
      <c r="AI702" t="s">
        <v>52</v>
      </c>
      <c r="AJ702" t="s">
        <v>52</v>
      </c>
      <c r="AK702" t="s">
        <v>52</v>
      </c>
      <c r="AO702" t="s">
        <v>52</v>
      </c>
      <c r="AQ702" t="s">
        <v>408</v>
      </c>
      <c r="AR702" t="s">
        <v>52</v>
      </c>
      <c r="AZ702">
        <v>703</v>
      </c>
      <c r="BA702" t="s">
        <v>4135</v>
      </c>
      <c r="BB702">
        <v>24887294</v>
      </c>
      <c r="BC702" t="s">
        <v>719</v>
      </c>
      <c r="BD702" t="s">
        <v>720</v>
      </c>
    </row>
    <row r="703" spans="7:56" x14ac:dyDescent="0.25">
      <c r="G703" s="4">
        <v>150</v>
      </c>
      <c r="H703" s="6" t="s">
        <v>89</v>
      </c>
      <c r="I703" t="s">
        <v>5475</v>
      </c>
      <c r="J703" t="s">
        <v>4144</v>
      </c>
      <c r="L703" t="s">
        <v>4131</v>
      </c>
      <c r="M703" t="s">
        <v>5476</v>
      </c>
      <c r="N703" s="2">
        <v>11</v>
      </c>
      <c r="O703" t="s">
        <v>4146</v>
      </c>
      <c r="P703" t="s">
        <v>4197</v>
      </c>
      <c r="Q703" t="s">
        <v>45</v>
      </c>
      <c r="R703" t="s">
        <v>45</v>
      </c>
      <c r="T703" t="s">
        <v>45</v>
      </c>
      <c r="U703" t="s">
        <v>45</v>
      </c>
      <c r="V703" t="s">
        <v>52</v>
      </c>
      <c r="W703" t="s">
        <v>45</v>
      </c>
      <c r="X703" t="s">
        <v>52</v>
      </c>
      <c r="Y703" t="s">
        <v>45</v>
      </c>
      <c r="Z703" t="s">
        <v>52</v>
      </c>
      <c r="AA703" t="s">
        <v>52</v>
      </c>
      <c r="AB703" t="s">
        <v>52</v>
      </c>
      <c r="AD703" t="s">
        <v>45</v>
      </c>
      <c r="AE703" t="s">
        <v>52</v>
      </c>
      <c r="AF703" t="s">
        <v>52</v>
      </c>
      <c r="AG703" t="s">
        <v>52</v>
      </c>
      <c r="AH703" t="s">
        <v>52</v>
      </c>
      <c r="AI703" t="s">
        <v>52</v>
      </c>
      <c r="AJ703" t="s">
        <v>52</v>
      </c>
      <c r="AK703" t="s">
        <v>52</v>
      </c>
      <c r="AM703" t="s">
        <v>4159</v>
      </c>
      <c r="AO703" t="s">
        <v>52</v>
      </c>
      <c r="AQ703" t="s">
        <v>408</v>
      </c>
      <c r="AR703" t="s">
        <v>52</v>
      </c>
      <c r="AZ703">
        <v>704</v>
      </c>
      <c r="BA703" t="s">
        <v>4135</v>
      </c>
      <c r="BB703">
        <v>24887294</v>
      </c>
      <c r="BC703" t="s">
        <v>719</v>
      </c>
      <c r="BD703" t="s">
        <v>720</v>
      </c>
    </row>
    <row r="704" spans="7:56" x14ac:dyDescent="0.25">
      <c r="G704" s="4">
        <v>150</v>
      </c>
      <c r="H704" s="6" t="s">
        <v>4144</v>
      </c>
      <c r="I704" t="s">
        <v>5477</v>
      </c>
      <c r="J704" t="s">
        <v>4144</v>
      </c>
      <c r="L704" t="s">
        <v>4138</v>
      </c>
      <c r="M704" t="s">
        <v>5478</v>
      </c>
      <c r="N704" s="2">
        <v>13</v>
      </c>
      <c r="O704" t="s">
        <v>4146</v>
      </c>
      <c r="P704" t="s">
        <v>4197</v>
      </c>
      <c r="Q704" t="s">
        <v>45</v>
      </c>
      <c r="R704" t="s">
        <v>4147</v>
      </c>
      <c r="T704" t="s">
        <v>45</v>
      </c>
      <c r="U704" t="s">
        <v>45</v>
      </c>
      <c r="V704" t="s">
        <v>52</v>
      </c>
      <c r="W704" t="s">
        <v>45</v>
      </c>
      <c r="X704" t="s">
        <v>52</v>
      </c>
      <c r="Y704" t="s">
        <v>45</v>
      </c>
      <c r="Z704" t="s">
        <v>52</v>
      </c>
      <c r="AA704" t="s">
        <v>45</v>
      </c>
      <c r="AB704" t="s">
        <v>52</v>
      </c>
      <c r="AD704" t="s">
        <v>45</v>
      </c>
      <c r="AE704" t="s">
        <v>52</v>
      </c>
      <c r="AF704" t="s">
        <v>52</v>
      </c>
      <c r="AG704" t="s">
        <v>52</v>
      </c>
      <c r="AH704" t="s">
        <v>52</v>
      </c>
      <c r="AI704" t="s">
        <v>52</v>
      </c>
      <c r="AJ704" t="s">
        <v>52</v>
      </c>
      <c r="AK704" t="s">
        <v>52</v>
      </c>
      <c r="AM704" t="s">
        <v>4159</v>
      </c>
      <c r="AN704" t="s">
        <v>52</v>
      </c>
      <c r="AO704" t="s">
        <v>52</v>
      </c>
      <c r="AQ704" t="s">
        <v>408</v>
      </c>
      <c r="AR704" t="s">
        <v>52</v>
      </c>
      <c r="AZ704">
        <v>705</v>
      </c>
      <c r="BA704" t="s">
        <v>4135</v>
      </c>
      <c r="BB704">
        <v>24887294</v>
      </c>
      <c r="BC704" t="s">
        <v>719</v>
      </c>
      <c r="BD704" t="s">
        <v>720</v>
      </c>
    </row>
    <row r="705" spans="7:56" x14ac:dyDescent="0.25">
      <c r="G705" s="4">
        <v>150</v>
      </c>
      <c r="H705" s="6" t="s">
        <v>70</v>
      </c>
      <c r="I705" t="s">
        <v>5479</v>
      </c>
      <c r="J705" t="s">
        <v>5480</v>
      </c>
      <c r="L705" t="s">
        <v>4131</v>
      </c>
      <c r="M705" t="s">
        <v>5481</v>
      </c>
      <c r="N705" s="2">
        <v>12</v>
      </c>
      <c r="O705" t="s">
        <v>4146</v>
      </c>
      <c r="P705" t="s">
        <v>4382</v>
      </c>
      <c r="Q705" t="s">
        <v>45</v>
      </c>
      <c r="R705" t="s">
        <v>4147</v>
      </c>
      <c r="T705" t="s">
        <v>45</v>
      </c>
      <c r="U705" t="s">
        <v>45</v>
      </c>
      <c r="V705" t="s">
        <v>52</v>
      </c>
      <c r="W705" t="s">
        <v>45</v>
      </c>
      <c r="X705" t="s">
        <v>52</v>
      </c>
      <c r="Y705" t="s">
        <v>45</v>
      </c>
      <c r="Z705" t="s">
        <v>52</v>
      </c>
      <c r="AA705" t="s">
        <v>45</v>
      </c>
      <c r="AB705" t="s">
        <v>52</v>
      </c>
      <c r="AD705" t="s">
        <v>45</v>
      </c>
      <c r="AE705" t="s">
        <v>52</v>
      </c>
      <c r="AF705" t="s">
        <v>52</v>
      </c>
      <c r="AG705" t="s">
        <v>52</v>
      </c>
      <c r="AH705" t="s">
        <v>52</v>
      </c>
      <c r="AI705" t="s">
        <v>52</v>
      </c>
      <c r="AJ705" t="s">
        <v>52</v>
      </c>
      <c r="AK705" t="s">
        <v>52</v>
      </c>
      <c r="AM705" t="s">
        <v>4159</v>
      </c>
      <c r="AO705" t="s">
        <v>52</v>
      </c>
      <c r="AQ705" t="s">
        <v>408</v>
      </c>
      <c r="AR705" t="s">
        <v>52</v>
      </c>
      <c r="AZ705">
        <v>706</v>
      </c>
      <c r="BA705" t="s">
        <v>4135</v>
      </c>
      <c r="BB705">
        <v>24887294</v>
      </c>
      <c r="BC705" t="s">
        <v>719</v>
      </c>
      <c r="BD705" t="s">
        <v>720</v>
      </c>
    </row>
    <row r="706" spans="7:56" x14ac:dyDescent="0.25">
      <c r="G706" s="4">
        <v>150</v>
      </c>
      <c r="H706" s="6" t="s">
        <v>70</v>
      </c>
      <c r="I706" t="s">
        <v>5482</v>
      </c>
      <c r="J706" t="s">
        <v>5480</v>
      </c>
      <c r="L706" t="s">
        <v>4131</v>
      </c>
      <c r="M706" t="s">
        <v>5483</v>
      </c>
      <c r="N706" s="2">
        <v>16</v>
      </c>
      <c r="O706" t="s">
        <v>4146</v>
      </c>
      <c r="P706" t="s">
        <v>4382</v>
      </c>
      <c r="Q706" t="s">
        <v>45</v>
      </c>
      <c r="R706" t="s">
        <v>4147</v>
      </c>
      <c r="T706" t="s">
        <v>45</v>
      </c>
      <c r="U706" t="s">
        <v>45</v>
      </c>
      <c r="V706" t="s">
        <v>52</v>
      </c>
      <c r="W706" t="s">
        <v>45</v>
      </c>
      <c r="X706" t="s">
        <v>52</v>
      </c>
      <c r="Y706" t="s">
        <v>45</v>
      </c>
      <c r="Z706" t="s">
        <v>52</v>
      </c>
      <c r="AA706" t="s">
        <v>45</v>
      </c>
      <c r="AB706" t="s">
        <v>52</v>
      </c>
      <c r="AD706" t="s">
        <v>45</v>
      </c>
      <c r="AE706" t="s">
        <v>52</v>
      </c>
      <c r="AF706" t="s">
        <v>52</v>
      </c>
      <c r="AG706" t="s">
        <v>52</v>
      </c>
      <c r="AH706" t="s">
        <v>52</v>
      </c>
      <c r="AI706" t="s">
        <v>52</v>
      </c>
      <c r="AJ706" t="s">
        <v>52</v>
      </c>
      <c r="AK706" t="s">
        <v>52</v>
      </c>
      <c r="AM706" t="s">
        <v>4159</v>
      </c>
      <c r="AO706" t="s">
        <v>52</v>
      </c>
      <c r="AQ706" t="s">
        <v>408</v>
      </c>
      <c r="AR706" t="s">
        <v>52</v>
      </c>
      <c r="AZ706">
        <v>707</v>
      </c>
      <c r="BA706" t="s">
        <v>4135</v>
      </c>
      <c r="BB706">
        <v>24887294</v>
      </c>
      <c r="BC706" t="s">
        <v>719</v>
      </c>
      <c r="BD706" t="s">
        <v>720</v>
      </c>
    </row>
    <row r="707" spans="7:56" x14ac:dyDescent="0.25">
      <c r="G707" s="4">
        <v>151</v>
      </c>
      <c r="H707" s="6" t="s">
        <v>46</v>
      </c>
      <c r="I707" t="s">
        <v>721</v>
      </c>
      <c r="J707" t="s">
        <v>4130</v>
      </c>
      <c r="L707" t="s">
        <v>4138</v>
      </c>
      <c r="M707" t="s">
        <v>5484</v>
      </c>
      <c r="N707" s="2">
        <v>30</v>
      </c>
      <c r="O707" t="s">
        <v>4146</v>
      </c>
      <c r="Q707" t="s">
        <v>52</v>
      </c>
      <c r="AD707" t="s">
        <v>45</v>
      </c>
      <c r="AE707" t="s">
        <v>52</v>
      </c>
      <c r="AF707" t="s">
        <v>45</v>
      </c>
      <c r="AG707" t="s">
        <v>45</v>
      </c>
      <c r="AH707" t="s">
        <v>45</v>
      </c>
      <c r="AI707" t="s">
        <v>45</v>
      </c>
      <c r="AJ707" t="s">
        <v>52</v>
      </c>
      <c r="AK707" t="s">
        <v>52</v>
      </c>
      <c r="AO707" t="s">
        <v>45</v>
      </c>
      <c r="AP707" s="2">
        <v>3</v>
      </c>
      <c r="AQ707" t="s">
        <v>4158</v>
      </c>
      <c r="AZ707">
        <v>708</v>
      </c>
      <c r="BA707" t="s">
        <v>4135</v>
      </c>
      <c r="BB707">
        <v>24887296</v>
      </c>
      <c r="BC707" t="s">
        <v>722</v>
      </c>
      <c r="BD707" t="s">
        <v>723</v>
      </c>
    </row>
    <row r="708" spans="7:56" x14ac:dyDescent="0.25">
      <c r="G708" s="4">
        <v>151</v>
      </c>
      <c r="H708" s="6" t="s">
        <v>89</v>
      </c>
      <c r="I708" t="s">
        <v>5485</v>
      </c>
      <c r="J708" t="s">
        <v>4144</v>
      </c>
      <c r="L708" t="s">
        <v>4138</v>
      </c>
      <c r="M708" t="s">
        <v>4747</v>
      </c>
      <c r="N708" s="2">
        <v>11</v>
      </c>
      <c r="O708" t="s">
        <v>4146</v>
      </c>
      <c r="P708" t="s">
        <v>4147</v>
      </c>
      <c r="Q708" t="s">
        <v>45</v>
      </c>
      <c r="R708" t="s">
        <v>45</v>
      </c>
      <c r="T708" t="s">
        <v>45</v>
      </c>
      <c r="U708" t="s">
        <v>52</v>
      </c>
      <c r="V708" t="s">
        <v>52</v>
      </c>
      <c r="W708" t="s">
        <v>45</v>
      </c>
      <c r="X708" t="s">
        <v>52</v>
      </c>
      <c r="Y708" t="s">
        <v>45</v>
      </c>
      <c r="Z708" t="s">
        <v>52</v>
      </c>
      <c r="AA708" t="s">
        <v>45</v>
      </c>
      <c r="AB708" t="s">
        <v>52</v>
      </c>
      <c r="AD708" t="s">
        <v>45</v>
      </c>
      <c r="AE708" t="s">
        <v>52</v>
      </c>
      <c r="AF708" t="s">
        <v>52</v>
      </c>
      <c r="AG708" t="s">
        <v>45</v>
      </c>
      <c r="AH708" t="s">
        <v>52</v>
      </c>
      <c r="AI708" t="s">
        <v>52</v>
      </c>
      <c r="AJ708" t="s">
        <v>52</v>
      </c>
      <c r="AK708" t="s">
        <v>52</v>
      </c>
      <c r="AM708" t="s">
        <v>4159</v>
      </c>
      <c r="AN708" t="s">
        <v>52</v>
      </c>
      <c r="AO708" t="s">
        <v>52</v>
      </c>
      <c r="AQ708" t="s">
        <v>408</v>
      </c>
      <c r="AR708" t="s">
        <v>52</v>
      </c>
      <c r="AZ708">
        <v>709</v>
      </c>
      <c r="BA708" t="s">
        <v>4135</v>
      </c>
      <c r="BB708">
        <v>24887296</v>
      </c>
      <c r="BC708" t="s">
        <v>722</v>
      </c>
      <c r="BD708" t="s">
        <v>723</v>
      </c>
    </row>
    <row r="709" spans="7:56" x14ac:dyDescent="0.25">
      <c r="G709" s="4">
        <v>151</v>
      </c>
      <c r="H709" s="6" t="s">
        <v>89</v>
      </c>
      <c r="I709" t="s">
        <v>5486</v>
      </c>
      <c r="J709" t="s">
        <v>4144</v>
      </c>
      <c r="L709" t="s">
        <v>4131</v>
      </c>
      <c r="M709" t="s">
        <v>5487</v>
      </c>
      <c r="N709" s="2">
        <v>8</v>
      </c>
      <c r="O709" t="s">
        <v>4146</v>
      </c>
      <c r="P709" t="s">
        <v>4147</v>
      </c>
      <c r="Q709" t="s">
        <v>45</v>
      </c>
      <c r="R709" t="s">
        <v>45</v>
      </c>
      <c r="T709" t="s">
        <v>45</v>
      </c>
      <c r="U709" t="s">
        <v>52</v>
      </c>
      <c r="V709" t="s">
        <v>52</v>
      </c>
      <c r="W709" t="s">
        <v>45</v>
      </c>
      <c r="X709" t="s">
        <v>52</v>
      </c>
      <c r="Y709" t="s">
        <v>45</v>
      </c>
      <c r="Z709" t="s">
        <v>52</v>
      </c>
      <c r="AA709" t="s">
        <v>45</v>
      </c>
      <c r="AB709" t="s">
        <v>52</v>
      </c>
      <c r="AD709" t="s">
        <v>45</v>
      </c>
      <c r="AE709" t="s">
        <v>52</v>
      </c>
      <c r="AF709" t="s">
        <v>52</v>
      </c>
      <c r="AG709" t="s">
        <v>45</v>
      </c>
      <c r="AH709" t="s">
        <v>52</v>
      </c>
      <c r="AI709" t="s">
        <v>52</v>
      </c>
      <c r="AJ709" t="s">
        <v>52</v>
      </c>
      <c r="AK709" t="s">
        <v>52</v>
      </c>
      <c r="AO709" t="s">
        <v>52</v>
      </c>
      <c r="AQ709" t="s">
        <v>408</v>
      </c>
      <c r="AR709" t="s">
        <v>52</v>
      </c>
      <c r="AZ709">
        <v>710</v>
      </c>
      <c r="BA709" t="s">
        <v>4135</v>
      </c>
      <c r="BB709">
        <v>24887296</v>
      </c>
      <c r="BC709" t="s">
        <v>722</v>
      </c>
      <c r="BD709" t="s">
        <v>723</v>
      </c>
    </row>
    <row r="710" spans="7:56" x14ac:dyDescent="0.25">
      <c r="G710" s="4">
        <v>151</v>
      </c>
      <c r="H710" s="6" t="s">
        <v>89</v>
      </c>
      <c r="I710" t="s">
        <v>5488</v>
      </c>
      <c r="J710" t="s">
        <v>4144</v>
      </c>
      <c r="L710" t="s">
        <v>4131</v>
      </c>
      <c r="M710" t="s">
        <v>5489</v>
      </c>
      <c r="N710" s="2">
        <v>0</v>
      </c>
      <c r="P710" t="s">
        <v>4147</v>
      </c>
      <c r="Q710" t="s">
        <v>52</v>
      </c>
      <c r="R710" t="s">
        <v>4147</v>
      </c>
      <c r="T710" t="s">
        <v>52</v>
      </c>
      <c r="U710" t="s">
        <v>52</v>
      </c>
      <c r="V710" t="s">
        <v>52</v>
      </c>
      <c r="W710" t="s">
        <v>52</v>
      </c>
      <c r="X710" t="s">
        <v>52</v>
      </c>
      <c r="Y710" t="s">
        <v>52</v>
      </c>
      <c r="Z710" t="s">
        <v>52</v>
      </c>
      <c r="AA710" t="s">
        <v>52</v>
      </c>
      <c r="AB710" t="s">
        <v>52</v>
      </c>
      <c r="AD710" t="s">
        <v>52</v>
      </c>
      <c r="AE710" t="s">
        <v>52</v>
      </c>
      <c r="AF710" t="s">
        <v>52</v>
      </c>
      <c r="AG710" t="s">
        <v>52</v>
      </c>
      <c r="AH710" t="s">
        <v>52</v>
      </c>
      <c r="AI710" t="s">
        <v>52</v>
      </c>
      <c r="AJ710" t="s">
        <v>52</v>
      </c>
      <c r="AK710" t="s">
        <v>52</v>
      </c>
      <c r="AO710" t="s">
        <v>52</v>
      </c>
      <c r="AQ710" t="s">
        <v>408</v>
      </c>
      <c r="AR710" t="s">
        <v>52</v>
      </c>
      <c r="AZ710">
        <v>711</v>
      </c>
      <c r="BA710" t="s">
        <v>4135</v>
      </c>
      <c r="BB710">
        <v>24887296</v>
      </c>
      <c r="BC710" t="s">
        <v>722</v>
      </c>
      <c r="BD710" t="s">
        <v>723</v>
      </c>
    </row>
    <row r="711" spans="7:56" x14ac:dyDescent="0.25">
      <c r="G711" s="4">
        <v>152</v>
      </c>
      <c r="H711" s="6" t="s">
        <v>46</v>
      </c>
      <c r="I711" t="s">
        <v>725</v>
      </c>
      <c r="J711" t="s">
        <v>4157</v>
      </c>
      <c r="L711" t="s">
        <v>4131</v>
      </c>
      <c r="M711" t="s">
        <v>5490</v>
      </c>
      <c r="N711" s="2">
        <v>32</v>
      </c>
      <c r="O711" t="s">
        <v>4173</v>
      </c>
      <c r="Q711" t="s">
        <v>52</v>
      </c>
      <c r="AD711" t="s">
        <v>45</v>
      </c>
      <c r="AE711" t="s">
        <v>52</v>
      </c>
      <c r="AF711" t="s">
        <v>52</v>
      </c>
      <c r="AG711" t="s">
        <v>45</v>
      </c>
      <c r="AH711" t="s">
        <v>45</v>
      </c>
      <c r="AI711" t="s">
        <v>45</v>
      </c>
      <c r="AJ711" t="s">
        <v>45</v>
      </c>
      <c r="AK711" t="s">
        <v>52</v>
      </c>
      <c r="AO711" t="s">
        <v>45</v>
      </c>
      <c r="AP711" s="2">
        <v>3</v>
      </c>
      <c r="AQ711" t="s">
        <v>4158</v>
      </c>
      <c r="AS711" t="s">
        <v>4160</v>
      </c>
      <c r="AT711" s="2">
        <v>0</v>
      </c>
      <c r="AU711" s="2">
        <v>0</v>
      </c>
      <c r="AV711" s="2">
        <v>1</v>
      </c>
      <c r="AW711" s="2">
        <v>0</v>
      </c>
      <c r="AX711" s="2">
        <v>0</v>
      </c>
      <c r="AY711" s="2">
        <v>0</v>
      </c>
      <c r="AZ711">
        <v>712</v>
      </c>
      <c r="BA711" t="s">
        <v>4135</v>
      </c>
      <c r="BB711">
        <v>24887298</v>
      </c>
      <c r="BC711" t="s">
        <v>726</v>
      </c>
      <c r="BD711" t="s">
        <v>727</v>
      </c>
    </row>
    <row r="712" spans="7:56" x14ac:dyDescent="0.25">
      <c r="G712" s="4">
        <v>152</v>
      </c>
      <c r="H712" s="6" t="s">
        <v>66</v>
      </c>
      <c r="I712" t="s">
        <v>5491</v>
      </c>
      <c r="J712" t="s">
        <v>4130</v>
      </c>
      <c r="L712" t="s">
        <v>4138</v>
      </c>
      <c r="M712" t="s">
        <v>5492</v>
      </c>
      <c r="N712" s="2">
        <v>20</v>
      </c>
      <c r="O712" t="s">
        <v>4162</v>
      </c>
      <c r="Q712" t="s">
        <v>45</v>
      </c>
      <c r="AD712" t="s">
        <v>45</v>
      </c>
      <c r="AE712" t="s">
        <v>52</v>
      </c>
      <c r="AF712" t="s">
        <v>52</v>
      </c>
      <c r="AG712" t="s">
        <v>45</v>
      </c>
      <c r="AH712" t="s">
        <v>45</v>
      </c>
      <c r="AI712" t="s">
        <v>45</v>
      </c>
      <c r="AJ712" t="s">
        <v>52</v>
      </c>
      <c r="AK712" t="s">
        <v>52</v>
      </c>
      <c r="AO712" t="s">
        <v>45</v>
      </c>
      <c r="AP712" s="2">
        <v>2</v>
      </c>
      <c r="AQ712" t="s">
        <v>408</v>
      </c>
      <c r="AZ712">
        <v>713</v>
      </c>
      <c r="BA712" t="s">
        <v>4135</v>
      </c>
      <c r="BB712">
        <v>24887298</v>
      </c>
      <c r="BC712" t="s">
        <v>726</v>
      </c>
      <c r="BD712" t="s">
        <v>727</v>
      </c>
    </row>
    <row r="713" spans="7:56" x14ac:dyDescent="0.25">
      <c r="G713" s="4">
        <v>152</v>
      </c>
      <c r="H713" s="6" t="s">
        <v>89</v>
      </c>
      <c r="I713" t="s">
        <v>5493</v>
      </c>
      <c r="J713" t="s">
        <v>4144</v>
      </c>
      <c r="L713" t="s">
        <v>4131</v>
      </c>
      <c r="M713" t="s">
        <v>5494</v>
      </c>
      <c r="N713" s="2">
        <v>1</v>
      </c>
      <c r="P713" t="s">
        <v>4147</v>
      </c>
      <c r="Q713" t="s">
        <v>52</v>
      </c>
      <c r="R713" t="s">
        <v>4147</v>
      </c>
      <c r="T713" t="s">
        <v>52</v>
      </c>
      <c r="U713" t="s">
        <v>52</v>
      </c>
      <c r="V713" t="s">
        <v>52</v>
      </c>
      <c r="W713" t="s">
        <v>52</v>
      </c>
      <c r="X713" t="s">
        <v>52</v>
      </c>
      <c r="Y713" t="s">
        <v>52</v>
      </c>
      <c r="Z713" t="s">
        <v>52</v>
      </c>
      <c r="AA713" t="s">
        <v>52</v>
      </c>
      <c r="AB713" t="s">
        <v>52</v>
      </c>
      <c r="AD713" t="s">
        <v>45</v>
      </c>
      <c r="AE713" t="s">
        <v>52</v>
      </c>
      <c r="AF713" t="s">
        <v>52</v>
      </c>
      <c r="AG713" t="s">
        <v>52</v>
      </c>
      <c r="AH713" t="s">
        <v>52</v>
      </c>
      <c r="AI713" t="s">
        <v>52</v>
      </c>
      <c r="AJ713" t="s">
        <v>52</v>
      </c>
      <c r="AK713" t="s">
        <v>52</v>
      </c>
      <c r="AO713" t="s">
        <v>52</v>
      </c>
      <c r="AQ713" t="s">
        <v>408</v>
      </c>
      <c r="AR713" t="s">
        <v>52</v>
      </c>
      <c r="AZ713">
        <v>714</v>
      </c>
      <c r="BA713" t="s">
        <v>4135</v>
      </c>
      <c r="BB713">
        <v>24887298</v>
      </c>
      <c r="BC713" t="s">
        <v>726</v>
      </c>
      <c r="BD713" t="s">
        <v>727</v>
      </c>
    </row>
    <row r="714" spans="7:56" x14ac:dyDescent="0.25">
      <c r="G714" s="4">
        <v>152</v>
      </c>
      <c r="H714" s="6" t="s">
        <v>89</v>
      </c>
      <c r="I714" t="s">
        <v>5495</v>
      </c>
      <c r="J714" t="s">
        <v>4144</v>
      </c>
      <c r="L714" t="s">
        <v>4131</v>
      </c>
      <c r="M714" t="s">
        <v>5496</v>
      </c>
      <c r="N714" s="2">
        <v>2</v>
      </c>
      <c r="P714" t="s">
        <v>4147</v>
      </c>
      <c r="Q714" t="s">
        <v>52</v>
      </c>
      <c r="R714" t="s">
        <v>4147</v>
      </c>
      <c r="T714" t="s">
        <v>52</v>
      </c>
      <c r="U714" t="s">
        <v>52</v>
      </c>
      <c r="V714" t="s">
        <v>52</v>
      </c>
      <c r="W714" t="s">
        <v>52</v>
      </c>
      <c r="X714" t="s">
        <v>52</v>
      </c>
      <c r="Y714" t="s">
        <v>52</v>
      </c>
      <c r="Z714" t="s">
        <v>52</v>
      </c>
      <c r="AA714" t="s">
        <v>52</v>
      </c>
      <c r="AB714" t="s">
        <v>52</v>
      </c>
      <c r="AD714" t="s">
        <v>45</v>
      </c>
      <c r="AE714" t="s">
        <v>52</v>
      </c>
      <c r="AF714" t="s">
        <v>52</v>
      </c>
      <c r="AG714" t="s">
        <v>52</v>
      </c>
      <c r="AH714" t="s">
        <v>52</v>
      </c>
      <c r="AI714" t="s">
        <v>52</v>
      </c>
      <c r="AJ714" t="s">
        <v>52</v>
      </c>
      <c r="AK714" t="s">
        <v>52</v>
      </c>
      <c r="AO714" t="s">
        <v>52</v>
      </c>
      <c r="AQ714" t="s">
        <v>408</v>
      </c>
      <c r="AR714" t="s">
        <v>52</v>
      </c>
      <c r="AZ714">
        <v>715</v>
      </c>
      <c r="BA714" t="s">
        <v>4135</v>
      </c>
      <c r="BB714">
        <v>24887298</v>
      </c>
      <c r="BC714" t="s">
        <v>726</v>
      </c>
      <c r="BD714" t="s">
        <v>727</v>
      </c>
    </row>
    <row r="715" spans="7:56" x14ac:dyDescent="0.25">
      <c r="G715" s="4">
        <v>152</v>
      </c>
      <c r="H715" s="6" t="s">
        <v>89</v>
      </c>
      <c r="I715" t="s">
        <v>5497</v>
      </c>
      <c r="J715" t="s">
        <v>4144</v>
      </c>
      <c r="L715" t="s">
        <v>4138</v>
      </c>
      <c r="M715" t="s">
        <v>5498</v>
      </c>
      <c r="N715" s="2">
        <v>6</v>
      </c>
      <c r="O715" t="s">
        <v>4146</v>
      </c>
      <c r="P715" t="s">
        <v>4147</v>
      </c>
      <c r="Q715" t="s">
        <v>45</v>
      </c>
      <c r="R715" t="s">
        <v>45</v>
      </c>
      <c r="T715" t="s">
        <v>45</v>
      </c>
      <c r="U715" t="s">
        <v>52</v>
      </c>
      <c r="V715" t="s">
        <v>52</v>
      </c>
      <c r="W715" t="s">
        <v>45</v>
      </c>
      <c r="X715" t="s">
        <v>52</v>
      </c>
      <c r="Y715" t="s">
        <v>45</v>
      </c>
      <c r="Z715" t="s">
        <v>52</v>
      </c>
      <c r="AA715" t="s">
        <v>45</v>
      </c>
      <c r="AB715" t="s">
        <v>52</v>
      </c>
      <c r="AD715" t="s">
        <v>45</v>
      </c>
      <c r="AE715" t="s">
        <v>52</v>
      </c>
      <c r="AF715" t="s">
        <v>52</v>
      </c>
      <c r="AG715" t="s">
        <v>52</v>
      </c>
      <c r="AH715" t="s">
        <v>52</v>
      </c>
      <c r="AI715" t="s">
        <v>52</v>
      </c>
      <c r="AJ715" t="s">
        <v>52</v>
      </c>
      <c r="AK715" t="s">
        <v>52</v>
      </c>
      <c r="AO715" t="s">
        <v>52</v>
      </c>
      <c r="AQ715" t="s">
        <v>408</v>
      </c>
      <c r="AR715" t="s">
        <v>52</v>
      </c>
      <c r="AZ715">
        <v>716</v>
      </c>
      <c r="BA715" t="s">
        <v>4135</v>
      </c>
      <c r="BB715">
        <v>24887298</v>
      </c>
      <c r="BC715" t="s">
        <v>726</v>
      </c>
      <c r="BD715" t="s">
        <v>727</v>
      </c>
    </row>
    <row r="716" spans="7:56" x14ac:dyDescent="0.25">
      <c r="G716" s="4">
        <v>153</v>
      </c>
      <c r="H716" s="6" t="s">
        <v>66</v>
      </c>
      <c r="I716" t="s">
        <v>728</v>
      </c>
      <c r="J716" t="s">
        <v>4130</v>
      </c>
      <c r="L716" t="s">
        <v>4138</v>
      </c>
      <c r="M716" t="s">
        <v>4924</v>
      </c>
      <c r="N716" s="2">
        <v>41</v>
      </c>
      <c r="O716" t="s">
        <v>4146</v>
      </c>
      <c r="Q716" t="s">
        <v>52</v>
      </c>
      <c r="AD716" t="s">
        <v>45</v>
      </c>
      <c r="AE716" t="s">
        <v>45</v>
      </c>
      <c r="AF716" t="s">
        <v>45</v>
      </c>
      <c r="AG716" t="s">
        <v>45</v>
      </c>
      <c r="AH716" t="s">
        <v>45</v>
      </c>
      <c r="AI716" t="s">
        <v>45</v>
      </c>
      <c r="AJ716" t="s">
        <v>52</v>
      </c>
      <c r="AK716" t="s">
        <v>52</v>
      </c>
      <c r="AO716" t="s">
        <v>45</v>
      </c>
      <c r="AP716" s="2">
        <v>7</v>
      </c>
      <c r="AQ716" t="s">
        <v>408</v>
      </c>
      <c r="AZ716">
        <v>717</v>
      </c>
      <c r="BA716" t="s">
        <v>4135</v>
      </c>
      <c r="BB716">
        <v>24887299</v>
      </c>
      <c r="BC716" t="s">
        <v>731</v>
      </c>
      <c r="BD716" t="s">
        <v>727</v>
      </c>
    </row>
    <row r="717" spans="7:56" x14ac:dyDescent="0.25">
      <c r="G717" s="4">
        <v>153</v>
      </c>
      <c r="I717" t="s">
        <v>5499</v>
      </c>
      <c r="J717" t="s">
        <v>4157</v>
      </c>
      <c r="L717" t="s">
        <v>4131</v>
      </c>
      <c r="M717" t="s">
        <v>5500</v>
      </c>
      <c r="N717" s="2">
        <v>62</v>
      </c>
      <c r="O717" t="s">
        <v>4150</v>
      </c>
      <c r="Q717" t="s">
        <v>52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 t="s">
        <v>45</v>
      </c>
      <c r="AJ717" t="s">
        <v>45</v>
      </c>
      <c r="AK717" t="s">
        <v>45</v>
      </c>
      <c r="AL717" t="s">
        <v>5501</v>
      </c>
      <c r="AO717" t="s">
        <v>45</v>
      </c>
      <c r="AP717" s="2">
        <v>8</v>
      </c>
      <c r="AQ717" t="s">
        <v>408</v>
      </c>
      <c r="AZ717">
        <v>718</v>
      </c>
      <c r="BA717" t="s">
        <v>4135</v>
      </c>
      <c r="BB717">
        <v>24887299</v>
      </c>
      <c r="BC717" t="s">
        <v>731</v>
      </c>
      <c r="BD717" t="s">
        <v>727</v>
      </c>
    </row>
    <row r="718" spans="7:56" x14ac:dyDescent="0.25">
      <c r="G718" s="4">
        <v>153</v>
      </c>
      <c r="H718" s="6" t="s">
        <v>89</v>
      </c>
      <c r="I718" t="s">
        <v>5502</v>
      </c>
      <c r="J718" t="s">
        <v>4144</v>
      </c>
      <c r="L718" t="s">
        <v>4131</v>
      </c>
      <c r="M718" t="s">
        <v>5503</v>
      </c>
      <c r="N718" s="2">
        <v>15</v>
      </c>
      <c r="O718" t="s">
        <v>4146</v>
      </c>
      <c r="P718" t="s">
        <v>4179</v>
      </c>
      <c r="Q718" t="s">
        <v>45</v>
      </c>
      <c r="R718" t="s">
        <v>45</v>
      </c>
      <c r="T718" t="s">
        <v>45</v>
      </c>
      <c r="U718" t="s">
        <v>52</v>
      </c>
      <c r="V718" t="s">
        <v>52</v>
      </c>
      <c r="W718" t="s">
        <v>45</v>
      </c>
      <c r="X718" t="s">
        <v>52</v>
      </c>
      <c r="Y718" t="s">
        <v>52</v>
      </c>
      <c r="Z718" t="s">
        <v>52</v>
      </c>
      <c r="AA718" t="s">
        <v>52</v>
      </c>
      <c r="AB718" t="s">
        <v>52</v>
      </c>
      <c r="AD718" t="s">
        <v>45</v>
      </c>
      <c r="AE718" t="s">
        <v>52</v>
      </c>
      <c r="AF718" t="s">
        <v>52</v>
      </c>
      <c r="AG718" t="s">
        <v>45</v>
      </c>
      <c r="AH718" t="s">
        <v>52</v>
      </c>
      <c r="AI718" t="s">
        <v>52</v>
      </c>
      <c r="AJ718" t="s">
        <v>52</v>
      </c>
      <c r="AK718" t="s">
        <v>52</v>
      </c>
      <c r="AM718" t="s">
        <v>4159</v>
      </c>
      <c r="AO718" t="s">
        <v>52</v>
      </c>
      <c r="AQ718" t="s">
        <v>408</v>
      </c>
      <c r="AR718" t="s">
        <v>52</v>
      </c>
      <c r="AZ718">
        <v>719</v>
      </c>
      <c r="BA718" t="s">
        <v>4135</v>
      </c>
      <c r="BB718">
        <v>24887299</v>
      </c>
      <c r="BC718" t="s">
        <v>731</v>
      </c>
      <c r="BD718" t="s">
        <v>727</v>
      </c>
    </row>
    <row r="719" spans="7:56" x14ac:dyDescent="0.25">
      <c r="G719" s="4">
        <v>153</v>
      </c>
      <c r="H719" s="6" t="s">
        <v>89</v>
      </c>
      <c r="I719" t="s">
        <v>5504</v>
      </c>
      <c r="J719" t="s">
        <v>4144</v>
      </c>
      <c r="L719" t="s">
        <v>4138</v>
      </c>
      <c r="M719" t="s">
        <v>5505</v>
      </c>
      <c r="N719" s="2">
        <v>20</v>
      </c>
      <c r="O719" t="s">
        <v>4162</v>
      </c>
      <c r="Q719" t="s">
        <v>52</v>
      </c>
      <c r="AD719" t="s">
        <v>45</v>
      </c>
      <c r="AE719" t="s">
        <v>52</v>
      </c>
      <c r="AF719" t="s">
        <v>45</v>
      </c>
      <c r="AG719" t="s">
        <v>45</v>
      </c>
      <c r="AH719" t="s">
        <v>45</v>
      </c>
      <c r="AI719" t="s">
        <v>45</v>
      </c>
      <c r="AJ719" t="s">
        <v>52</v>
      </c>
      <c r="AK719" t="s">
        <v>52</v>
      </c>
      <c r="AO719" t="s">
        <v>52</v>
      </c>
      <c r="AQ719" t="s">
        <v>408</v>
      </c>
      <c r="AS719" t="s">
        <v>4290</v>
      </c>
      <c r="AT719" s="2">
        <v>0</v>
      </c>
      <c r="AU719" s="2">
        <v>1</v>
      </c>
      <c r="AV719" s="2">
        <v>0</v>
      </c>
      <c r="AW719" s="2">
        <v>0</v>
      </c>
      <c r="AX719" s="2">
        <v>0</v>
      </c>
      <c r="AY719" s="2">
        <v>0</v>
      </c>
      <c r="AZ719">
        <v>720</v>
      </c>
      <c r="BA719" t="s">
        <v>4135</v>
      </c>
      <c r="BB719">
        <v>24887299</v>
      </c>
      <c r="BC719" t="s">
        <v>731</v>
      </c>
      <c r="BD719" t="s">
        <v>727</v>
      </c>
    </row>
    <row r="720" spans="7:56" x14ac:dyDescent="0.25">
      <c r="G720" s="4">
        <v>153</v>
      </c>
      <c r="H720" s="6" t="s">
        <v>89</v>
      </c>
      <c r="I720" t="s">
        <v>5506</v>
      </c>
      <c r="J720" t="s">
        <v>4144</v>
      </c>
      <c r="L720" t="s">
        <v>4138</v>
      </c>
      <c r="M720" t="s">
        <v>5507</v>
      </c>
      <c r="N720" s="2">
        <v>12</v>
      </c>
      <c r="O720" t="s">
        <v>4146</v>
      </c>
      <c r="P720" t="s">
        <v>4179</v>
      </c>
      <c r="Q720" t="s">
        <v>45</v>
      </c>
      <c r="R720" t="s">
        <v>45</v>
      </c>
      <c r="T720" t="s">
        <v>52</v>
      </c>
      <c r="U720" t="s">
        <v>52</v>
      </c>
      <c r="V720" t="s">
        <v>52</v>
      </c>
      <c r="W720" t="s">
        <v>52</v>
      </c>
      <c r="X720" t="s">
        <v>52</v>
      </c>
      <c r="Y720" t="s">
        <v>45</v>
      </c>
      <c r="Z720" t="s">
        <v>52</v>
      </c>
      <c r="AA720" t="s">
        <v>52</v>
      </c>
      <c r="AB720" t="s">
        <v>52</v>
      </c>
      <c r="AD720" t="s">
        <v>45</v>
      </c>
      <c r="AE720" t="s">
        <v>52</v>
      </c>
      <c r="AF720" t="s">
        <v>52</v>
      </c>
      <c r="AG720" t="s">
        <v>45</v>
      </c>
      <c r="AH720" t="s">
        <v>52</v>
      </c>
      <c r="AI720" t="s">
        <v>52</v>
      </c>
      <c r="AJ720" t="s">
        <v>52</v>
      </c>
      <c r="AK720" t="s">
        <v>52</v>
      </c>
      <c r="AM720" t="s">
        <v>4159</v>
      </c>
      <c r="AN720" t="s">
        <v>52</v>
      </c>
      <c r="AO720" t="s">
        <v>52</v>
      </c>
      <c r="AQ720" t="s">
        <v>408</v>
      </c>
      <c r="AR720" t="s">
        <v>52</v>
      </c>
      <c r="AZ720">
        <v>721</v>
      </c>
      <c r="BA720" t="s">
        <v>4135</v>
      </c>
      <c r="BB720">
        <v>24887299</v>
      </c>
      <c r="BC720" t="s">
        <v>731</v>
      </c>
      <c r="BD720" t="s">
        <v>727</v>
      </c>
    </row>
    <row r="721" spans="7:56" x14ac:dyDescent="0.25">
      <c r="G721" s="4">
        <v>154</v>
      </c>
      <c r="H721" s="6" t="s">
        <v>46</v>
      </c>
      <c r="I721" t="s">
        <v>733</v>
      </c>
      <c r="J721" t="s">
        <v>4130</v>
      </c>
      <c r="L721" t="s">
        <v>4138</v>
      </c>
      <c r="M721" t="s">
        <v>5508</v>
      </c>
      <c r="N721" s="2">
        <v>30</v>
      </c>
      <c r="O721" t="s">
        <v>4162</v>
      </c>
      <c r="Q721" t="s">
        <v>45</v>
      </c>
      <c r="AD721" t="s">
        <v>45</v>
      </c>
      <c r="AE721" t="s">
        <v>52</v>
      </c>
      <c r="AF721" t="s">
        <v>45</v>
      </c>
      <c r="AG721" t="s">
        <v>45</v>
      </c>
      <c r="AH721" t="s">
        <v>45</v>
      </c>
      <c r="AI721" t="s">
        <v>45</v>
      </c>
      <c r="AJ721" t="s">
        <v>52</v>
      </c>
      <c r="AK721" t="s">
        <v>52</v>
      </c>
      <c r="AO721" t="s">
        <v>45</v>
      </c>
      <c r="AP721" s="2">
        <v>3</v>
      </c>
      <c r="AQ721" t="s">
        <v>408</v>
      </c>
      <c r="AZ721">
        <v>722</v>
      </c>
      <c r="BA721" t="s">
        <v>4135</v>
      </c>
      <c r="BB721">
        <v>24887301</v>
      </c>
      <c r="BC721" t="s">
        <v>734</v>
      </c>
      <c r="BD721" t="s">
        <v>735</v>
      </c>
    </row>
    <row r="722" spans="7:56" x14ac:dyDescent="0.25">
      <c r="G722" s="4">
        <v>154</v>
      </c>
      <c r="H722" s="6" t="s">
        <v>66</v>
      </c>
      <c r="I722" t="s">
        <v>5509</v>
      </c>
      <c r="J722" t="s">
        <v>4157</v>
      </c>
      <c r="L722" t="s">
        <v>4131</v>
      </c>
      <c r="M722" t="s">
        <v>5510</v>
      </c>
      <c r="N722" s="2">
        <v>33</v>
      </c>
      <c r="O722" t="s">
        <v>4146</v>
      </c>
      <c r="Q722" t="s">
        <v>52</v>
      </c>
      <c r="AD722" t="s">
        <v>45</v>
      </c>
      <c r="AE722" t="s">
        <v>52</v>
      </c>
      <c r="AF722" t="s">
        <v>45</v>
      </c>
      <c r="AG722" t="s">
        <v>45</v>
      </c>
      <c r="AH722" t="s">
        <v>45</v>
      </c>
      <c r="AI722" t="s">
        <v>45</v>
      </c>
      <c r="AJ722" t="s">
        <v>52</v>
      </c>
      <c r="AK722" t="s">
        <v>52</v>
      </c>
      <c r="AO722" t="s">
        <v>45</v>
      </c>
      <c r="AP722" s="2">
        <v>3</v>
      </c>
      <c r="AQ722" t="s">
        <v>4163</v>
      </c>
      <c r="AS722" t="s">
        <v>4215</v>
      </c>
      <c r="AT722" s="2">
        <v>0</v>
      </c>
      <c r="AU722" s="2">
        <v>0</v>
      </c>
      <c r="AV722" s="2">
        <v>0</v>
      </c>
      <c r="AW722" s="2">
        <v>1</v>
      </c>
      <c r="AX722" s="2">
        <v>0</v>
      </c>
      <c r="AY722" s="2">
        <v>0</v>
      </c>
      <c r="AZ722">
        <v>723</v>
      </c>
      <c r="BA722" t="s">
        <v>4135</v>
      </c>
      <c r="BB722">
        <v>24887301</v>
      </c>
      <c r="BC722" t="s">
        <v>734</v>
      </c>
      <c r="BD722" t="s">
        <v>735</v>
      </c>
    </row>
    <row r="723" spans="7:56" x14ac:dyDescent="0.25">
      <c r="G723" s="4">
        <v>154</v>
      </c>
      <c r="H723" s="6" t="s">
        <v>89</v>
      </c>
      <c r="I723" t="s">
        <v>5511</v>
      </c>
      <c r="J723" t="s">
        <v>4144</v>
      </c>
      <c r="L723" t="s">
        <v>4131</v>
      </c>
      <c r="M723" t="s">
        <v>5512</v>
      </c>
      <c r="N723" s="2">
        <v>4</v>
      </c>
      <c r="O723" t="s">
        <v>4134</v>
      </c>
      <c r="P723" t="s">
        <v>4147</v>
      </c>
      <c r="Q723" t="s">
        <v>45</v>
      </c>
      <c r="R723" t="s">
        <v>45</v>
      </c>
      <c r="T723" t="s">
        <v>52</v>
      </c>
      <c r="U723" t="s">
        <v>52</v>
      </c>
      <c r="V723" t="s">
        <v>52</v>
      </c>
      <c r="W723" t="s">
        <v>52</v>
      </c>
      <c r="X723" t="s">
        <v>52</v>
      </c>
      <c r="Y723" t="s">
        <v>52</v>
      </c>
      <c r="Z723" t="s">
        <v>52</v>
      </c>
      <c r="AA723" t="s">
        <v>52</v>
      </c>
      <c r="AB723" t="s">
        <v>52</v>
      </c>
      <c r="AD723" t="s">
        <v>45</v>
      </c>
      <c r="AE723" t="s">
        <v>52</v>
      </c>
      <c r="AF723" t="s">
        <v>52</v>
      </c>
      <c r="AG723" t="s">
        <v>52</v>
      </c>
      <c r="AH723" t="s">
        <v>52</v>
      </c>
      <c r="AI723" t="s">
        <v>52</v>
      </c>
      <c r="AJ723" t="s">
        <v>52</v>
      </c>
      <c r="AK723" t="s">
        <v>52</v>
      </c>
      <c r="AO723" t="s">
        <v>52</v>
      </c>
      <c r="AQ723" t="s">
        <v>408</v>
      </c>
      <c r="AR723" t="s">
        <v>52</v>
      </c>
      <c r="AZ723">
        <v>724</v>
      </c>
      <c r="BA723" t="s">
        <v>4135</v>
      </c>
      <c r="BB723">
        <v>24887301</v>
      </c>
      <c r="BC723" t="s">
        <v>734</v>
      </c>
      <c r="BD723" t="s">
        <v>735</v>
      </c>
    </row>
    <row r="724" spans="7:56" x14ac:dyDescent="0.25">
      <c r="G724" s="4">
        <v>154</v>
      </c>
      <c r="H724" s="6" t="s">
        <v>89</v>
      </c>
      <c r="I724" t="s">
        <v>5513</v>
      </c>
      <c r="J724" t="s">
        <v>4144</v>
      </c>
      <c r="L724" t="s">
        <v>4138</v>
      </c>
      <c r="M724" t="s">
        <v>5514</v>
      </c>
      <c r="N724" s="2">
        <v>14</v>
      </c>
      <c r="O724" t="s">
        <v>4146</v>
      </c>
      <c r="P724" t="s">
        <v>4147</v>
      </c>
      <c r="Q724" t="s">
        <v>45</v>
      </c>
      <c r="R724" t="s">
        <v>45</v>
      </c>
      <c r="T724" t="s">
        <v>52</v>
      </c>
      <c r="U724" t="s">
        <v>52</v>
      </c>
      <c r="V724" t="s">
        <v>52</v>
      </c>
      <c r="W724" t="s">
        <v>52</v>
      </c>
      <c r="X724" t="s">
        <v>52</v>
      </c>
      <c r="Y724" t="s">
        <v>52</v>
      </c>
      <c r="Z724" t="s">
        <v>52</v>
      </c>
      <c r="AA724" t="s">
        <v>52</v>
      </c>
      <c r="AB724" t="s">
        <v>52</v>
      </c>
      <c r="AD724" t="s">
        <v>45</v>
      </c>
      <c r="AE724" t="s">
        <v>52</v>
      </c>
      <c r="AF724" t="s">
        <v>52</v>
      </c>
      <c r="AG724" t="s">
        <v>45</v>
      </c>
      <c r="AH724" t="s">
        <v>52</v>
      </c>
      <c r="AI724" t="s">
        <v>52</v>
      </c>
      <c r="AJ724" t="s">
        <v>52</v>
      </c>
      <c r="AK724" t="s">
        <v>52</v>
      </c>
      <c r="AM724" t="s">
        <v>4159</v>
      </c>
      <c r="AN724" t="s">
        <v>52</v>
      </c>
      <c r="AO724" t="s">
        <v>52</v>
      </c>
      <c r="AQ724" t="s">
        <v>408</v>
      </c>
      <c r="AR724" t="s">
        <v>52</v>
      </c>
      <c r="AZ724">
        <v>725</v>
      </c>
      <c r="BA724" t="s">
        <v>4135</v>
      </c>
      <c r="BB724">
        <v>24887301</v>
      </c>
      <c r="BC724" t="s">
        <v>734</v>
      </c>
      <c r="BD724" t="s">
        <v>735</v>
      </c>
    </row>
    <row r="725" spans="7:56" x14ac:dyDescent="0.25">
      <c r="G725" s="4">
        <v>154</v>
      </c>
      <c r="H725" s="6" t="s">
        <v>89</v>
      </c>
      <c r="I725" t="s">
        <v>5515</v>
      </c>
      <c r="J725" t="s">
        <v>4144</v>
      </c>
      <c r="L725" t="s">
        <v>4138</v>
      </c>
      <c r="M725" t="s">
        <v>5516</v>
      </c>
      <c r="N725" s="2">
        <v>11</v>
      </c>
      <c r="O725" t="s">
        <v>4146</v>
      </c>
      <c r="P725" t="s">
        <v>4147</v>
      </c>
      <c r="Q725" t="s">
        <v>45</v>
      </c>
      <c r="R725" t="s">
        <v>45</v>
      </c>
      <c r="T725" t="s">
        <v>52</v>
      </c>
      <c r="U725" t="s">
        <v>52</v>
      </c>
      <c r="V725" t="s">
        <v>52</v>
      </c>
      <c r="W725" t="s">
        <v>52</v>
      </c>
      <c r="X725" t="s">
        <v>52</v>
      </c>
      <c r="Y725" t="s">
        <v>52</v>
      </c>
      <c r="Z725" t="s">
        <v>52</v>
      </c>
      <c r="AA725" t="s">
        <v>52</v>
      </c>
      <c r="AB725" t="s">
        <v>52</v>
      </c>
      <c r="AD725" t="s">
        <v>45</v>
      </c>
      <c r="AE725" t="s">
        <v>52</v>
      </c>
      <c r="AF725" t="s">
        <v>52</v>
      </c>
      <c r="AG725" t="s">
        <v>45</v>
      </c>
      <c r="AH725" t="s">
        <v>52</v>
      </c>
      <c r="AI725" t="s">
        <v>52</v>
      </c>
      <c r="AJ725" t="s">
        <v>52</v>
      </c>
      <c r="AK725" t="s">
        <v>52</v>
      </c>
      <c r="AM725" t="s">
        <v>4159</v>
      </c>
      <c r="AN725" t="s">
        <v>52</v>
      </c>
      <c r="AO725" t="s">
        <v>52</v>
      </c>
      <c r="AQ725" t="s">
        <v>408</v>
      </c>
      <c r="AR725" t="s">
        <v>52</v>
      </c>
      <c r="AZ725">
        <v>726</v>
      </c>
      <c r="BA725" t="s">
        <v>4135</v>
      </c>
      <c r="BB725">
        <v>24887301</v>
      </c>
      <c r="BC725" t="s">
        <v>734</v>
      </c>
      <c r="BD725" t="s">
        <v>735</v>
      </c>
    </row>
    <row r="726" spans="7:56" x14ac:dyDescent="0.25">
      <c r="G726" s="4">
        <v>155</v>
      </c>
      <c r="H726" s="6" t="s">
        <v>46</v>
      </c>
      <c r="I726" t="s">
        <v>736</v>
      </c>
      <c r="J726" t="s">
        <v>4130</v>
      </c>
      <c r="L726" t="s">
        <v>4138</v>
      </c>
      <c r="M726" t="s">
        <v>5517</v>
      </c>
      <c r="N726" s="2">
        <v>20</v>
      </c>
      <c r="O726" t="s">
        <v>4146</v>
      </c>
      <c r="Q726" t="s">
        <v>52</v>
      </c>
      <c r="AD726" t="s">
        <v>45</v>
      </c>
      <c r="AE726" t="s">
        <v>52</v>
      </c>
      <c r="AF726" t="s">
        <v>45</v>
      </c>
      <c r="AG726" t="s">
        <v>45</v>
      </c>
      <c r="AH726" t="s">
        <v>45</v>
      </c>
      <c r="AI726" t="s">
        <v>52</v>
      </c>
      <c r="AJ726" t="s">
        <v>52</v>
      </c>
      <c r="AK726" t="s">
        <v>52</v>
      </c>
      <c r="AO726" t="s">
        <v>45</v>
      </c>
      <c r="AP726" s="2">
        <v>3</v>
      </c>
      <c r="AQ726" t="s">
        <v>408</v>
      </c>
      <c r="AZ726">
        <v>727</v>
      </c>
      <c r="BA726" t="s">
        <v>4135</v>
      </c>
      <c r="BB726">
        <v>24887303</v>
      </c>
      <c r="BC726" t="s">
        <v>737</v>
      </c>
      <c r="BD726" t="s">
        <v>738</v>
      </c>
    </row>
    <row r="727" spans="7:56" x14ac:dyDescent="0.25">
      <c r="G727" s="4">
        <v>155</v>
      </c>
      <c r="I727" t="s">
        <v>5518</v>
      </c>
      <c r="J727" t="s">
        <v>4157</v>
      </c>
      <c r="L727" t="s">
        <v>4131</v>
      </c>
      <c r="M727" t="s">
        <v>5519</v>
      </c>
      <c r="N727" s="2">
        <v>24</v>
      </c>
      <c r="O727" t="s">
        <v>4146</v>
      </c>
      <c r="Q727" t="s">
        <v>52</v>
      </c>
      <c r="AD727" t="s">
        <v>45</v>
      </c>
      <c r="AE727" t="s">
        <v>52</v>
      </c>
      <c r="AF727" t="s">
        <v>52</v>
      </c>
      <c r="AG727" t="s">
        <v>45</v>
      </c>
      <c r="AH727" t="s">
        <v>45</v>
      </c>
      <c r="AI727" t="s">
        <v>45</v>
      </c>
      <c r="AJ727" t="s">
        <v>52</v>
      </c>
      <c r="AK727" t="s">
        <v>52</v>
      </c>
      <c r="AO727" t="s">
        <v>45</v>
      </c>
      <c r="AP727" s="2">
        <v>3</v>
      </c>
      <c r="AQ727" t="s">
        <v>4163</v>
      </c>
      <c r="AZ727">
        <v>728</v>
      </c>
      <c r="BA727" t="s">
        <v>4135</v>
      </c>
      <c r="BB727">
        <v>24887303</v>
      </c>
      <c r="BC727" t="s">
        <v>737</v>
      </c>
      <c r="BD727" t="s">
        <v>738</v>
      </c>
    </row>
    <row r="728" spans="7:56" x14ac:dyDescent="0.25">
      <c r="G728" s="4">
        <v>155</v>
      </c>
      <c r="H728" s="6" t="s">
        <v>89</v>
      </c>
      <c r="I728" t="s">
        <v>5520</v>
      </c>
      <c r="J728" t="s">
        <v>4144</v>
      </c>
      <c r="L728" t="s">
        <v>4138</v>
      </c>
      <c r="M728" t="s">
        <v>5521</v>
      </c>
      <c r="N728" s="2">
        <v>5</v>
      </c>
      <c r="O728" t="s">
        <v>4146</v>
      </c>
      <c r="P728" t="s">
        <v>4147</v>
      </c>
      <c r="Q728" t="s">
        <v>45</v>
      </c>
      <c r="R728" t="s">
        <v>45</v>
      </c>
      <c r="T728" t="s">
        <v>45</v>
      </c>
      <c r="U728" t="s">
        <v>52</v>
      </c>
      <c r="V728" t="s">
        <v>52</v>
      </c>
      <c r="W728" t="s">
        <v>45</v>
      </c>
      <c r="X728" t="s">
        <v>52</v>
      </c>
      <c r="Y728" t="s">
        <v>45</v>
      </c>
      <c r="Z728" t="s">
        <v>52</v>
      </c>
      <c r="AA728" t="s">
        <v>45</v>
      </c>
      <c r="AB728" t="s">
        <v>52</v>
      </c>
      <c r="AD728" t="s">
        <v>45</v>
      </c>
      <c r="AE728" t="s">
        <v>52</v>
      </c>
      <c r="AF728" t="s">
        <v>52</v>
      </c>
      <c r="AG728" t="s">
        <v>52</v>
      </c>
      <c r="AH728" t="s">
        <v>52</v>
      </c>
      <c r="AI728" t="s">
        <v>52</v>
      </c>
      <c r="AJ728" t="s">
        <v>52</v>
      </c>
      <c r="AK728" t="s">
        <v>52</v>
      </c>
      <c r="AO728" t="s">
        <v>52</v>
      </c>
      <c r="AQ728" t="s">
        <v>408</v>
      </c>
      <c r="AR728" t="s">
        <v>52</v>
      </c>
      <c r="AZ728">
        <v>729</v>
      </c>
      <c r="BA728" t="s">
        <v>4135</v>
      </c>
      <c r="BB728">
        <v>24887303</v>
      </c>
      <c r="BC728" t="s">
        <v>737</v>
      </c>
      <c r="BD728" t="s">
        <v>738</v>
      </c>
    </row>
    <row r="729" spans="7:56" x14ac:dyDescent="0.25">
      <c r="G729" s="4">
        <v>155</v>
      </c>
      <c r="H729" s="6" t="s">
        <v>89</v>
      </c>
      <c r="I729" t="s">
        <v>5522</v>
      </c>
      <c r="J729" t="s">
        <v>4144</v>
      </c>
      <c r="L729" t="s">
        <v>4131</v>
      </c>
      <c r="M729" t="s">
        <v>5523</v>
      </c>
      <c r="N729" s="2">
        <v>2</v>
      </c>
      <c r="O729" t="s">
        <v>4150</v>
      </c>
      <c r="P729" t="s">
        <v>4147</v>
      </c>
      <c r="Q729" t="s">
        <v>52</v>
      </c>
      <c r="R729" t="s">
        <v>4147</v>
      </c>
      <c r="T729" t="s">
        <v>45</v>
      </c>
      <c r="U729" t="s">
        <v>52</v>
      </c>
      <c r="V729" t="s">
        <v>52</v>
      </c>
      <c r="W729" t="s">
        <v>45</v>
      </c>
      <c r="X729" t="s">
        <v>52</v>
      </c>
      <c r="Y729" t="s">
        <v>52</v>
      </c>
      <c r="Z729" t="s">
        <v>52</v>
      </c>
      <c r="AA729" t="s">
        <v>52</v>
      </c>
      <c r="AB729" t="s">
        <v>52</v>
      </c>
      <c r="AD729" t="s">
        <v>45</v>
      </c>
      <c r="AE729" t="s">
        <v>52</v>
      </c>
      <c r="AF729" t="s">
        <v>52</v>
      </c>
      <c r="AG729" t="s">
        <v>52</v>
      </c>
      <c r="AH729" t="s">
        <v>52</v>
      </c>
      <c r="AI729" t="s">
        <v>52</v>
      </c>
      <c r="AJ729" t="s">
        <v>52</v>
      </c>
      <c r="AK729" t="s">
        <v>52</v>
      </c>
      <c r="AO729" t="s">
        <v>52</v>
      </c>
      <c r="AQ729" t="s">
        <v>408</v>
      </c>
      <c r="AR729" t="s">
        <v>52</v>
      </c>
      <c r="AZ729">
        <v>730</v>
      </c>
      <c r="BA729" t="s">
        <v>4135</v>
      </c>
      <c r="BB729">
        <v>24887303</v>
      </c>
      <c r="BC729" t="s">
        <v>737</v>
      </c>
      <c r="BD729" t="s">
        <v>738</v>
      </c>
    </row>
    <row r="730" spans="7:56" x14ac:dyDescent="0.25">
      <c r="G730" s="4">
        <v>155</v>
      </c>
      <c r="H730" s="6" t="s">
        <v>89</v>
      </c>
      <c r="I730" t="s">
        <v>5524</v>
      </c>
      <c r="J730" t="s">
        <v>4144</v>
      </c>
      <c r="L730" t="s">
        <v>4138</v>
      </c>
      <c r="M730" t="s">
        <v>5525</v>
      </c>
      <c r="N730" s="2">
        <v>1</v>
      </c>
      <c r="O730" t="s">
        <v>4150</v>
      </c>
      <c r="P730" t="s">
        <v>4147</v>
      </c>
      <c r="Q730" t="s">
        <v>52</v>
      </c>
      <c r="R730" t="s">
        <v>4147</v>
      </c>
      <c r="T730" t="s">
        <v>52</v>
      </c>
      <c r="U730" t="s">
        <v>52</v>
      </c>
      <c r="V730" t="s">
        <v>52</v>
      </c>
      <c r="W730" t="s">
        <v>52</v>
      </c>
      <c r="X730" t="s">
        <v>52</v>
      </c>
      <c r="Y730" t="s">
        <v>52</v>
      </c>
      <c r="Z730" t="s">
        <v>52</v>
      </c>
      <c r="AA730" t="s">
        <v>52</v>
      </c>
      <c r="AB730" t="s">
        <v>52</v>
      </c>
      <c r="AD730" t="s">
        <v>45</v>
      </c>
      <c r="AE730" t="s">
        <v>52</v>
      </c>
      <c r="AF730" t="s">
        <v>52</v>
      </c>
      <c r="AG730" t="s">
        <v>52</v>
      </c>
      <c r="AH730" t="s">
        <v>52</v>
      </c>
      <c r="AI730" t="s">
        <v>52</v>
      </c>
      <c r="AJ730" t="s">
        <v>52</v>
      </c>
      <c r="AK730" t="s">
        <v>52</v>
      </c>
      <c r="AO730" t="s">
        <v>52</v>
      </c>
      <c r="AQ730" t="s">
        <v>408</v>
      </c>
      <c r="AR730" t="s">
        <v>52</v>
      </c>
      <c r="AZ730">
        <v>731</v>
      </c>
      <c r="BA730" t="s">
        <v>4135</v>
      </c>
      <c r="BB730">
        <v>24887303</v>
      </c>
      <c r="BC730" t="s">
        <v>737</v>
      </c>
      <c r="BD730" t="s">
        <v>738</v>
      </c>
    </row>
    <row r="731" spans="7:56" x14ac:dyDescent="0.25">
      <c r="G731" s="4">
        <v>156</v>
      </c>
      <c r="H731" s="6" t="s">
        <v>46</v>
      </c>
      <c r="I731" t="s">
        <v>739</v>
      </c>
      <c r="J731" t="s">
        <v>4157</v>
      </c>
      <c r="L731" t="s">
        <v>4131</v>
      </c>
      <c r="M731" t="s">
        <v>5526</v>
      </c>
      <c r="N731" s="2">
        <v>39</v>
      </c>
      <c r="O731" t="s">
        <v>4134</v>
      </c>
      <c r="Q731" t="s">
        <v>52</v>
      </c>
      <c r="AD731" t="s">
        <v>45</v>
      </c>
      <c r="AE731" t="s">
        <v>52</v>
      </c>
      <c r="AF731" t="s">
        <v>45</v>
      </c>
      <c r="AG731" t="s">
        <v>45</v>
      </c>
      <c r="AH731" t="s">
        <v>45</v>
      </c>
      <c r="AI731" t="s">
        <v>45</v>
      </c>
      <c r="AJ731" t="s">
        <v>52</v>
      </c>
      <c r="AK731" t="s">
        <v>52</v>
      </c>
      <c r="AO731" t="s">
        <v>45</v>
      </c>
      <c r="AP731" s="2">
        <v>6</v>
      </c>
      <c r="AQ731" t="s">
        <v>408</v>
      </c>
      <c r="AZ731">
        <v>732</v>
      </c>
      <c r="BA731" t="s">
        <v>4135</v>
      </c>
      <c r="BB731">
        <v>24887304</v>
      </c>
      <c r="BC731" t="s">
        <v>740</v>
      </c>
      <c r="BD731" t="s">
        <v>738</v>
      </c>
    </row>
    <row r="732" spans="7:56" x14ac:dyDescent="0.25">
      <c r="G732" s="4">
        <v>156</v>
      </c>
      <c r="H732" s="6" t="s">
        <v>66</v>
      </c>
      <c r="I732" t="s">
        <v>5527</v>
      </c>
      <c r="J732" t="s">
        <v>4130</v>
      </c>
      <c r="L732" t="s">
        <v>4138</v>
      </c>
      <c r="M732" t="s">
        <v>5528</v>
      </c>
      <c r="N732" s="2">
        <v>32</v>
      </c>
      <c r="O732" t="s">
        <v>4146</v>
      </c>
      <c r="Q732" t="s">
        <v>52</v>
      </c>
      <c r="AD732" t="s">
        <v>52</v>
      </c>
      <c r="AE732" t="s">
        <v>52</v>
      </c>
      <c r="AF732" t="s">
        <v>52</v>
      </c>
      <c r="AG732" t="s">
        <v>52</v>
      </c>
      <c r="AH732" t="s">
        <v>52</v>
      </c>
      <c r="AI732" t="s">
        <v>52</v>
      </c>
      <c r="AJ732" t="s">
        <v>52</v>
      </c>
      <c r="AK732" t="s">
        <v>52</v>
      </c>
      <c r="AO732" t="s">
        <v>45</v>
      </c>
      <c r="AP732" s="2">
        <v>5</v>
      </c>
      <c r="AQ732" t="s">
        <v>4185</v>
      </c>
      <c r="AZ732">
        <v>733</v>
      </c>
      <c r="BA732" t="s">
        <v>4135</v>
      </c>
      <c r="BB732">
        <v>24887304</v>
      </c>
      <c r="BC732" t="s">
        <v>740</v>
      </c>
      <c r="BD732" t="s">
        <v>738</v>
      </c>
    </row>
    <row r="733" spans="7:56" x14ac:dyDescent="0.25">
      <c r="G733" s="4">
        <v>156</v>
      </c>
      <c r="H733" s="6" t="s">
        <v>89</v>
      </c>
      <c r="I733" t="s">
        <v>5529</v>
      </c>
      <c r="J733" t="s">
        <v>4144</v>
      </c>
      <c r="L733" t="s">
        <v>4138</v>
      </c>
      <c r="M733" t="s">
        <v>5530</v>
      </c>
      <c r="N733" s="2">
        <v>14</v>
      </c>
      <c r="O733" t="s">
        <v>4146</v>
      </c>
      <c r="P733" t="s">
        <v>4147</v>
      </c>
      <c r="Q733" t="s">
        <v>45</v>
      </c>
      <c r="R733" t="s">
        <v>45</v>
      </c>
      <c r="T733" t="s">
        <v>52</v>
      </c>
      <c r="U733" t="s">
        <v>52</v>
      </c>
      <c r="V733" t="s">
        <v>52</v>
      </c>
      <c r="W733" t="s">
        <v>52</v>
      </c>
      <c r="X733" t="s">
        <v>52</v>
      </c>
      <c r="Y733" t="s">
        <v>45</v>
      </c>
      <c r="Z733" t="s">
        <v>52</v>
      </c>
      <c r="AA733" t="s">
        <v>45</v>
      </c>
      <c r="AB733" t="s">
        <v>52</v>
      </c>
      <c r="AD733" t="s">
        <v>45</v>
      </c>
      <c r="AE733" t="s">
        <v>52</v>
      </c>
      <c r="AF733" t="s">
        <v>52</v>
      </c>
      <c r="AG733" t="s">
        <v>52</v>
      </c>
      <c r="AH733" t="s">
        <v>52</v>
      </c>
      <c r="AI733" t="s">
        <v>52</v>
      </c>
      <c r="AJ733" t="s">
        <v>52</v>
      </c>
      <c r="AK733" t="s">
        <v>52</v>
      </c>
      <c r="AM733" t="s">
        <v>4159</v>
      </c>
      <c r="AN733" t="s">
        <v>52</v>
      </c>
      <c r="AO733" t="s">
        <v>52</v>
      </c>
      <c r="AQ733" t="s">
        <v>408</v>
      </c>
      <c r="AR733" t="s">
        <v>52</v>
      </c>
      <c r="AZ733">
        <v>734</v>
      </c>
      <c r="BA733" t="s">
        <v>4135</v>
      </c>
      <c r="BB733">
        <v>24887304</v>
      </c>
      <c r="BC733" t="s">
        <v>740</v>
      </c>
      <c r="BD733" t="s">
        <v>738</v>
      </c>
    </row>
    <row r="734" spans="7:56" x14ac:dyDescent="0.25">
      <c r="G734" s="4">
        <v>156</v>
      </c>
      <c r="H734" s="6" t="s">
        <v>89</v>
      </c>
      <c r="I734" t="s">
        <v>5531</v>
      </c>
      <c r="J734" t="s">
        <v>4144</v>
      </c>
      <c r="L734" t="s">
        <v>4131</v>
      </c>
      <c r="M734" t="s">
        <v>5532</v>
      </c>
      <c r="N734" s="2">
        <v>13</v>
      </c>
      <c r="O734" t="s">
        <v>4146</v>
      </c>
      <c r="P734" t="s">
        <v>4147</v>
      </c>
      <c r="Q734" t="s">
        <v>45</v>
      </c>
      <c r="R734" t="s">
        <v>45</v>
      </c>
      <c r="T734" t="s">
        <v>45</v>
      </c>
      <c r="U734" t="s">
        <v>52</v>
      </c>
      <c r="V734" t="s">
        <v>52</v>
      </c>
      <c r="W734" t="s">
        <v>45</v>
      </c>
      <c r="X734" t="s">
        <v>52</v>
      </c>
      <c r="Y734" t="s">
        <v>45</v>
      </c>
      <c r="Z734" t="s">
        <v>52</v>
      </c>
      <c r="AA734" t="s">
        <v>45</v>
      </c>
      <c r="AB734" t="s">
        <v>52</v>
      </c>
      <c r="AD734" t="s">
        <v>45</v>
      </c>
      <c r="AE734" t="s">
        <v>52</v>
      </c>
      <c r="AF734" t="s">
        <v>52</v>
      </c>
      <c r="AG734" t="s">
        <v>52</v>
      </c>
      <c r="AH734" t="s">
        <v>52</v>
      </c>
      <c r="AI734" t="s">
        <v>52</v>
      </c>
      <c r="AJ734" t="s">
        <v>52</v>
      </c>
      <c r="AK734" t="s">
        <v>52</v>
      </c>
      <c r="AM734" t="s">
        <v>4159</v>
      </c>
      <c r="AO734" t="s">
        <v>52</v>
      </c>
      <c r="AQ734" t="s">
        <v>408</v>
      </c>
      <c r="AR734" t="s">
        <v>52</v>
      </c>
      <c r="AZ734">
        <v>735</v>
      </c>
      <c r="BA734" t="s">
        <v>4135</v>
      </c>
      <c r="BB734">
        <v>24887304</v>
      </c>
      <c r="BC734" t="s">
        <v>740</v>
      </c>
      <c r="BD734" t="s">
        <v>738</v>
      </c>
    </row>
    <row r="735" spans="7:56" x14ac:dyDescent="0.25">
      <c r="G735" s="4">
        <v>156</v>
      </c>
      <c r="H735" s="6" t="s">
        <v>89</v>
      </c>
      <c r="I735" t="s">
        <v>5533</v>
      </c>
      <c r="J735" t="s">
        <v>4144</v>
      </c>
      <c r="L735" t="s">
        <v>4131</v>
      </c>
      <c r="M735" t="s">
        <v>5534</v>
      </c>
      <c r="N735" s="2">
        <v>11</v>
      </c>
      <c r="O735" t="s">
        <v>4146</v>
      </c>
      <c r="P735" t="s">
        <v>4179</v>
      </c>
      <c r="Q735" t="s">
        <v>45</v>
      </c>
      <c r="R735" t="s">
        <v>45</v>
      </c>
      <c r="T735" t="s">
        <v>45</v>
      </c>
      <c r="U735" t="s">
        <v>52</v>
      </c>
      <c r="V735" t="s">
        <v>45</v>
      </c>
      <c r="W735" t="s">
        <v>52</v>
      </c>
      <c r="X735" t="s">
        <v>52</v>
      </c>
      <c r="Y735" t="s">
        <v>45</v>
      </c>
      <c r="Z735" t="s">
        <v>52</v>
      </c>
      <c r="AA735" t="s">
        <v>45</v>
      </c>
      <c r="AB735" t="s">
        <v>52</v>
      </c>
      <c r="AD735" t="s">
        <v>45</v>
      </c>
      <c r="AE735" t="s">
        <v>52</v>
      </c>
      <c r="AF735" t="s">
        <v>52</v>
      </c>
      <c r="AG735" t="s">
        <v>52</v>
      </c>
      <c r="AH735" t="s">
        <v>52</v>
      </c>
      <c r="AI735" t="s">
        <v>52</v>
      </c>
      <c r="AJ735" t="s">
        <v>45</v>
      </c>
      <c r="AK735" t="s">
        <v>52</v>
      </c>
      <c r="AM735" t="s">
        <v>4159</v>
      </c>
      <c r="AO735" t="s">
        <v>52</v>
      </c>
      <c r="AQ735" t="s">
        <v>408</v>
      </c>
      <c r="AR735" t="s">
        <v>52</v>
      </c>
      <c r="AZ735">
        <v>736</v>
      </c>
      <c r="BA735" t="s">
        <v>4135</v>
      </c>
      <c r="BB735">
        <v>24887304</v>
      </c>
      <c r="BC735" t="s">
        <v>740</v>
      </c>
      <c r="BD735" t="s">
        <v>738</v>
      </c>
    </row>
    <row r="736" spans="7:56" x14ac:dyDescent="0.25">
      <c r="G736" s="4">
        <v>156</v>
      </c>
      <c r="H736" s="6" t="s">
        <v>89</v>
      </c>
      <c r="I736" t="s">
        <v>5535</v>
      </c>
      <c r="J736" t="s">
        <v>4144</v>
      </c>
      <c r="L736" t="s">
        <v>4131</v>
      </c>
      <c r="M736" t="s">
        <v>5536</v>
      </c>
      <c r="N736" s="2">
        <v>8</v>
      </c>
      <c r="O736" t="s">
        <v>4146</v>
      </c>
      <c r="P736" t="s">
        <v>4147</v>
      </c>
      <c r="Q736" t="s">
        <v>45</v>
      </c>
      <c r="R736" t="s">
        <v>45</v>
      </c>
      <c r="T736" t="s">
        <v>52</v>
      </c>
      <c r="U736" t="s">
        <v>52</v>
      </c>
      <c r="V736" t="s">
        <v>52</v>
      </c>
      <c r="W736" t="s">
        <v>52</v>
      </c>
      <c r="X736" t="s">
        <v>52</v>
      </c>
      <c r="Y736" t="s">
        <v>52</v>
      </c>
      <c r="Z736" t="s">
        <v>52</v>
      </c>
      <c r="AA736" t="s">
        <v>52</v>
      </c>
      <c r="AB736" t="s">
        <v>52</v>
      </c>
      <c r="AD736" t="s">
        <v>45</v>
      </c>
      <c r="AE736" t="s">
        <v>52</v>
      </c>
      <c r="AF736" t="s">
        <v>52</v>
      </c>
      <c r="AG736" t="s">
        <v>52</v>
      </c>
      <c r="AH736" t="s">
        <v>52</v>
      </c>
      <c r="AI736" t="s">
        <v>52</v>
      </c>
      <c r="AJ736" t="s">
        <v>52</v>
      </c>
      <c r="AK736" t="s">
        <v>52</v>
      </c>
      <c r="AO736" t="s">
        <v>52</v>
      </c>
      <c r="AQ736" t="s">
        <v>408</v>
      </c>
      <c r="AR736" t="s">
        <v>52</v>
      </c>
      <c r="AZ736">
        <v>737</v>
      </c>
      <c r="BA736" t="s">
        <v>4135</v>
      </c>
      <c r="BB736">
        <v>24887304</v>
      </c>
      <c r="BC736" t="s">
        <v>740</v>
      </c>
      <c r="BD736" t="s">
        <v>738</v>
      </c>
    </row>
    <row r="737" spans="7:56" x14ac:dyDescent="0.25">
      <c r="G737" s="4">
        <v>156</v>
      </c>
      <c r="H737" s="6" t="s">
        <v>89</v>
      </c>
      <c r="I737" t="s">
        <v>5537</v>
      </c>
      <c r="J737" t="s">
        <v>4144</v>
      </c>
      <c r="L737" t="s">
        <v>4138</v>
      </c>
      <c r="M737" t="s">
        <v>5538</v>
      </c>
      <c r="N737" s="2">
        <v>6</v>
      </c>
      <c r="O737" t="s">
        <v>4146</v>
      </c>
      <c r="P737" t="s">
        <v>4147</v>
      </c>
      <c r="Q737" t="s">
        <v>45</v>
      </c>
      <c r="R737" t="s">
        <v>45</v>
      </c>
      <c r="T737" t="s">
        <v>52</v>
      </c>
      <c r="U737" t="s">
        <v>52</v>
      </c>
      <c r="V737" t="s">
        <v>52</v>
      </c>
      <c r="W737" t="s">
        <v>52</v>
      </c>
      <c r="X737" t="s">
        <v>52</v>
      </c>
      <c r="Y737" t="s">
        <v>52</v>
      </c>
      <c r="Z737" t="s">
        <v>52</v>
      </c>
      <c r="AA737" t="s">
        <v>52</v>
      </c>
      <c r="AB737" t="s">
        <v>52</v>
      </c>
      <c r="AD737" t="s">
        <v>45</v>
      </c>
      <c r="AE737" t="s">
        <v>52</v>
      </c>
      <c r="AF737" t="s">
        <v>52</v>
      </c>
      <c r="AG737" t="s">
        <v>52</v>
      </c>
      <c r="AH737" t="s">
        <v>52</v>
      </c>
      <c r="AI737" t="s">
        <v>52</v>
      </c>
      <c r="AJ737" t="s">
        <v>52</v>
      </c>
      <c r="AK737" t="s">
        <v>52</v>
      </c>
      <c r="AO737" t="s">
        <v>52</v>
      </c>
      <c r="AQ737" t="s">
        <v>408</v>
      </c>
      <c r="AR737" t="s">
        <v>52</v>
      </c>
      <c r="AZ737">
        <v>738</v>
      </c>
      <c r="BA737" t="s">
        <v>4135</v>
      </c>
      <c r="BB737">
        <v>24887304</v>
      </c>
      <c r="BC737" t="s">
        <v>740</v>
      </c>
      <c r="BD737" t="s">
        <v>738</v>
      </c>
    </row>
    <row r="738" spans="7:56" x14ac:dyDescent="0.25">
      <c r="G738" s="4">
        <v>157</v>
      </c>
      <c r="H738" s="6" t="s">
        <v>46</v>
      </c>
      <c r="I738" t="s">
        <v>741</v>
      </c>
      <c r="J738" t="s">
        <v>4130</v>
      </c>
      <c r="L738" t="s">
        <v>4138</v>
      </c>
      <c r="M738" t="s">
        <v>5539</v>
      </c>
      <c r="N738" s="2">
        <v>30</v>
      </c>
      <c r="O738" t="s">
        <v>4293</v>
      </c>
      <c r="Q738" t="s">
        <v>52</v>
      </c>
      <c r="AD738" t="s">
        <v>45</v>
      </c>
      <c r="AE738" t="s">
        <v>52</v>
      </c>
      <c r="AF738" t="s">
        <v>45</v>
      </c>
      <c r="AG738" t="s">
        <v>45</v>
      </c>
      <c r="AH738" t="s">
        <v>45</v>
      </c>
      <c r="AI738" t="s">
        <v>45</v>
      </c>
      <c r="AJ738" t="s">
        <v>52</v>
      </c>
      <c r="AK738" t="s">
        <v>52</v>
      </c>
      <c r="AO738" t="s">
        <v>45</v>
      </c>
      <c r="AP738" s="2">
        <v>4</v>
      </c>
      <c r="AQ738" t="s">
        <v>408</v>
      </c>
      <c r="AZ738">
        <v>739</v>
      </c>
      <c r="BA738" t="s">
        <v>4135</v>
      </c>
      <c r="BB738">
        <v>24887306</v>
      </c>
      <c r="BC738" t="s">
        <v>743</v>
      </c>
      <c r="BD738" t="s">
        <v>744</v>
      </c>
    </row>
    <row r="739" spans="7:56" x14ac:dyDescent="0.25">
      <c r="G739" s="4">
        <v>157</v>
      </c>
      <c r="H739" s="6" t="s">
        <v>66</v>
      </c>
      <c r="I739" t="s">
        <v>5540</v>
      </c>
      <c r="J739" t="s">
        <v>4157</v>
      </c>
      <c r="L739" t="s">
        <v>4131</v>
      </c>
      <c r="M739" t="s">
        <v>5541</v>
      </c>
      <c r="N739" s="2">
        <v>48</v>
      </c>
      <c r="O739" t="s">
        <v>4293</v>
      </c>
      <c r="Q739" t="s">
        <v>52</v>
      </c>
      <c r="AD739" t="s">
        <v>52</v>
      </c>
      <c r="AE739" t="s">
        <v>52</v>
      </c>
      <c r="AF739" t="s">
        <v>52</v>
      </c>
      <c r="AG739" t="s">
        <v>45</v>
      </c>
      <c r="AH739" t="s">
        <v>45</v>
      </c>
      <c r="AI739" t="s">
        <v>45</v>
      </c>
      <c r="AJ739" t="s">
        <v>52</v>
      </c>
      <c r="AK739" t="s">
        <v>52</v>
      </c>
      <c r="AO739" t="s">
        <v>45</v>
      </c>
      <c r="AP739" s="2">
        <v>3</v>
      </c>
      <c r="AQ739" t="s">
        <v>4158</v>
      </c>
      <c r="AS739" t="s">
        <v>4215</v>
      </c>
      <c r="AT739" s="2">
        <v>0</v>
      </c>
      <c r="AU739" s="2">
        <v>0</v>
      </c>
      <c r="AV739" s="2">
        <v>0</v>
      </c>
      <c r="AW739" s="2">
        <v>1</v>
      </c>
      <c r="AX739" s="2">
        <v>0</v>
      </c>
      <c r="AY739" s="2">
        <v>0</v>
      </c>
      <c r="AZ739">
        <v>740</v>
      </c>
      <c r="BA739" t="s">
        <v>4135</v>
      </c>
      <c r="BB739">
        <v>24887306</v>
      </c>
      <c r="BC739" t="s">
        <v>743</v>
      </c>
      <c r="BD739" t="s">
        <v>744</v>
      </c>
    </row>
    <row r="740" spans="7:56" x14ac:dyDescent="0.25">
      <c r="G740" s="4">
        <v>157</v>
      </c>
      <c r="H740" s="6" t="s">
        <v>89</v>
      </c>
      <c r="I740" t="s">
        <v>5542</v>
      </c>
      <c r="J740" t="s">
        <v>4144</v>
      </c>
      <c r="L740" t="s">
        <v>4138</v>
      </c>
      <c r="M740" t="s">
        <v>5543</v>
      </c>
      <c r="N740" s="2">
        <v>8</v>
      </c>
      <c r="O740" t="s">
        <v>4146</v>
      </c>
      <c r="P740" t="s">
        <v>4147</v>
      </c>
      <c r="Q740" t="s">
        <v>45</v>
      </c>
      <c r="R740" t="s">
        <v>45</v>
      </c>
      <c r="T740" t="s">
        <v>52</v>
      </c>
      <c r="U740" t="s">
        <v>52</v>
      </c>
      <c r="V740" t="s">
        <v>52</v>
      </c>
      <c r="W740" t="s">
        <v>52</v>
      </c>
      <c r="X740" t="s">
        <v>52</v>
      </c>
      <c r="Y740" t="s">
        <v>52</v>
      </c>
      <c r="Z740" t="s">
        <v>52</v>
      </c>
      <c r="AA740" t="s">
        <v>52</v>
      </c>
      <c r="AB740" t="s">
        <v>52</v>
      </c>
      <c r="AD740" t="s">
        <v>45</v>
      </c>
      <c r="AE740" t="s">
        <v>52</v>
      </c>
      <c r="AF740" t="s">
        <v>52</v>
      </c>
      <c r="AG740" t="s">
        <v>45</v>
      </c>
      <c r="AH740" t="s">
        <v>52</v>
      </c>
      <c r="AI740" t="s">
        <v>52</v>
      </c>
      <c r="AJ740" t="s">
        <v>52</v>
      </c>
      <c r="AK740" t="s">
        <v>52</v>
      </c>
      <c r="AO740" t="s">
        <v>52</v>
      </c>
      <c r="AQ740" t="s">
        <v>408</v>
      </c>
      <c r="AR740" t="s">
        <v>52</v>
      </c>
      <c r="AZ740">
        <v>741</v>
      </c>
      <c r="BA740" t="s">
        <v>4135</v>
      </c>
      <c r="BB740">
        <v>24887306</v>
      </c>
      <c r="BC740" t="s">
        <v>743</v>
      </c>
      <c r="BD740" t="s">
        <v>744</v>
      </c>
    </row>
    <row r="741" spans="7:56" x14ac:dyDescent="0.25">
      <c r="G741" s="4">
        <v>157</v>
      </c>
      <c r="H741" s="6" t="s">
        <v>89</v>
      </c>
      <c r="I741" t="s">
        <v>5544</v>
      </c>
      <c r="J741" t="s">
        <v>4144</v>
      </c>
      <c r="L741" t="s">
        <v>4138</v>
      </c>
      <c r="M741" t="s">
        <v>5545</v>
      </c>
      <c r="N741" s="2">
        <v>6</v>
      </c>
      <c r="O741" t="s">
        <v>4146</v>
      </c>
      <c r="P741" t="s">
        <v>4147</v>
      </c>
      <c r="Q741" t="s">
        <v>45</v>
      </c>
      <c r="R741" t="s">
        <v>45</v>
      </c>
      <c r="T741" t="s">
        <v>52</v>
      </c>
      <c r="U741" t="s">
        <v>52</v>
      </c>
      <c r="V741" t="s">
        <v>52</v>
      </c>
      <c r="W741" t="s">
        <v>52</v>
      </c>
      <c r="X741" t="s">
        <v>52</v>
      </c>
      <c r="Y741" t="s">
        <v>45</v>
      </c>
      <c r="Z741" t="s">
        <v>52</v>
      </c>
      <c r="AA741" t="s">
        <v>45</v>
      </c>
      <c r="AB741" t="s">
        <v>52</v>
      </c>
      <c r="AD741" t="s">
        <v>45</v>
      </c>
      <c r="AE741" t="s">
        <v>52</v>
      </c>
      <c r="AF741" t="s">
        <v>52</v>
      </c>
      <c r="AG741" t="s">
        <v>52</v>
      </c>
      <c r="AH741" t="s">
        <v>52</v>
      </c>
      <c r="AI741" t="s">
        <v>52</v>
      </c>
      <c r="AJ741" t="s">
        <v>45</v>
      </c>
      <c r="AK741" t="s">
        <v>52</v>
      </c>
      <c r="AO741" t="s">
        <v>52</v>
      </c>
      <c r="AQ741" t="s">
        <v>408</v>
      </c>
      <c r="AR741" t="s">
        <v>52</v>
      </c>
      <c r="AZ741">
        <v>742</v>
      </c>
      <c r="BA741" t="s">
        <v>4135</v>
      </c>
      <c r="BB741">
        <v>24887306</v>
      </c>
      <c r="BC741" t="s">
        <v>743</v>
      </c>
      <c r="BD741" t="s">
        <v>744</v>
      </c>
    </row>
    <row r="742" spans="7:56" x14ac:dyDescent="0.25">
      <c r="G742" s="4">
        <v>157</v>
      </c>
      <c r="H742" s="6" t="s">
        <v>89</v>
      </c>
      <c r="I742" t="s">
        <v>5546</v>
      </c>
      <c r="J742" t="s">
        <v>4144</v>
      </c>
      <c r="L742" t="s">
        <v>4138</v>
      </c>
      <c r="M742" t="s">
        <v>5547</v>
      </c>
      <c r="N742" s="2">
        <v>3</v>
      </c>
      <c r="O742" t="s">
        <v>4146</v>
      </c>
      <c r="P742" t="s">
        <v>4147</v>
      </c>
      <c r="Q742" t="s">
        <v>45</v>
      </c>
      <c r="R742" t="s">
        <v>45</v>
      </c>
      <c r="T742" t="s">
        <v>52</v>
      </c>
      <c r="U742" t="s">
        <v>52</v>
      </c>
      <c r="V742" t="s">
        <v>52</v>
      </c>
      <c r="W742" t="s">
        <v>52</v>
      </c>
      <c r="X742" t="s">
        <v>52</v>
      </c>
      <c r="Y742" t="s">
        <v>52</v>
      </c>
      <c r="Z742" t="s">
        <v>52</v>
      </c>
      <c r="AA742" t="s">
        <v>52</v>
      </c>
      <c r="AB742" t="s">
        <v>52</v>
      </c>
      <c r="AD742" t="s">
        <v>45</v>
      </c>
      <c r="AE742" t="s">
        <v>52</v>
      </c>
      <c r="AF742" t="s">
        <v>52</v>
      </c>
      <c r="AG742" t="s">
        <v>52</v>
      </c>
      <c r="AH742" t="s">
        <v>52</v>
      </c>
      <c r="AI742" t="s">
        <v>52</v>
      </c>
      <c r="AJ742" t="s">
        <v>52</v>
      </c>
      <c r="AK742" t="s">
        <v>52</v>
      </c>
      <c r="AO742" t="s">
        <v>52</v>
      </c>
      <c r="AQ742" t="s">
        <v>408</v>
      </c>
      <c r="AR742" t="s">
        <v>52</v>
      </c>
      <c r="AZ742">
        <v>743</v>
      </c>
      <c r="BA742" t="s">
        <v>4135</v>
      </c>
      <c r="BB742">
        <v>24887306</v>
      </c>
      <c r="BC742" t="s">
        <v>743</v>
      </c>
      <c r="BD742" t="s">
        <v>744</v>
      </c>
    </row>
    <row r="743" spans="7:56" x14ac:dyDescent="0.25">
      <c r="G743" s="4">
        <v>157</v>
      </c>
      <c r="H743" s="6" t="s">
        <v>89</v>
      </c>
      <c r="I743" t="s">
        <v>5548</v>
      </c>
      <c r="J743" t="s">
        <v>4144</v>
      </c>
      <c r="L743" t="s">
        <v>4138</v>
      </c>
      <c r="M743" t="s">
        <v>5549</v>
      </c>
      <c r="N743" s="2">
        <v>0</v>
      </c>
      <c r="P743" t="s">
        <v>4147</v>
      </c>
      <c r="Q743" t="s">
        <v>52</v>
      </c>
      <c r="R743" t="s">
        <v>4147</v>
      </c>
      <c r="T743" t="s">
        <v>52</v>
      </c>
      <c r="U743" t="s">
        <v>52</v>
      </c>
      <c r="V743" t="s">
        <v>52</v>
      </c>
      <c r="W743" t="s">
        <v>52</v>
      </c>
      <c r="X743" t="s">
        <v>52</v>
      </c>
      <c r="Y743" t="s">
        <v>52</v>
      </c>
      <c r="Z743" t="s">
        <v>52</v>
      </c>
      <c r="AA743" t="s">
        <v>52</v>
      </c>
      <c r="AB743" t="s">
        <v>52</v>
      </c>
      <c r="AD743" t="s">
        <v>45</v>
      </c>
      <c r="AE743" t="s">
        <v>52</v>
      </c>
      <c r="AF743" t="s">
        <v>52</v>
      </c>
      <c r="AG743" t="s">
        <v>52</v>
      </c>
      <c r="AH743" t="s">
        <v>52</v>
      </c>
      <c r="AI743" t="s">
        <v>52</v>
      </c>
      <c r="AJ743" t="s">
        <v>52</v>
      </c>
      <c r="AK743" t="s">
        <v>52</v>
      </c>
      <c r="AO743" t="s">
        <v>52</v>
      </c>
      <c r="AQ743" t="s">
        <v>408</v>
      </c>
      <c r="AR743" t="s">
        <v>52</v>
      </c>
      <c r="AZ743">
        <v>744</v>
      </c>
      <c r="BA743" t="s">
        <v>4135</v>
      </c>
      <c r="BB743">
        <v>24887306</v>
      </c>
      <c r="BC743" t="s">
        <v>743</v>
      </c>
      <c r="BD743" t="s">
        <v>744</v>
      </c>
    </row>
    <row r="744" spans="7:56" x14ac:dyDescent="0.25">
      <c r="G744" s="4">
        <v>158</v>
      </c>
      <c r="H744" s="6" t="s">
        <v>46</v>
      </c>
      <c r="I744" t="s">
        <v>5550</v>
      </c>
      <c r="J744" t="s">
        <v>4130</v>
      </c>
      <c r="L744" t="s">
        <v>4138</v>
      </c>
      <c r="M744" t="s">
        <v>5551</v>
      </c>
      <c r="N744" s="2">
        <v>20</v>
      </c>
      <c r="O744" t="s">
        <v>4293</v>
      </c>
      <c r="Q744" t="s">
        <v>45</v>
      </c>
      <c r="AD744" t="s">
        <v>45</v>
      </c>
      <c r="AE744" t="s">
        <v>52</v>
      </c>
      <c r="AF744" t="s">
        <v>45</v>
      </c>
      <c r="AG744" t="s">
        <v>45</v>
      </c>
      <c r="AH744" t="s">
        <v>45</v>
      </c>
      <c r="AI744" t="s">
        <v>45</v>
      </c>
      <c r="AJ744" t="s">
        <v>52</v>
      </c>
      <c r="AK744" t="s">
        <v>52</v>
      </c>
      <c r="AO744" t="s">
        <v>45</v>
      </c>
      <c r="AP744" s="2">
        <v>3</v>
      </c>
      <c r="AQ744" t="s">
        <v>408</v>
      </c>
      <c r="AS744" t="s">
        <v>202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1</v>
      </c>
      <c r="AZ744">
        <v>745</v>
      </c>
      <c r="BA744" t="s">
        <v>4135</v>
      </c>
      <c r="BB744">
        <v>24887308</v>
      </c>
      <c r="BC744" t="s">
        <v>747</v>
      </c>
      <c r="BD744" t="s">
        <v>748</v>
      </c>
    </row>
    <row r="745" spans="7:56" x14ac:dyDescent="0.25">
      <c r="G745" s="4">
        <v>158</v>
      </c>
      <c r="H745" s="6" t="s">
        <v>66</v>
      </c>
      <c r="I745" t="s">
        <v>5552</v>
      </c>
      <c r="J745" t="s">
        <v>4157</v>
      </c>
      <c r="L745" t="s">
        <v>4131</v>
      </c>
      <c r="M745" t="s">
        <v>5553</v>
      </c>
      <c r="N745" s="2">
        <v>27</v>
      </c>
      <c r="O745" t="s">
        <v>4146</v>
      </c>
      <c r="Q745" t="s">
        <v>52</v>
      </c>
      <c r="AD745" t="s">
        <v>45</v>
      </c>
      <c r="AE745" t="s">
        <v>52</v>
      </c>
      <c r="AF745" t="s">
        <v>52</v>
      </c>
      <c r="AG745" t="s">
        <v>52</v>
      </c>
      <c r="AH745" t="s">
        <v>52</v>
      </c>
      <c r="AI745" t="s">
        <v>45</v>
      </c>
      <c r="AJ745" t="s">
        <v>52</v>
      </c>
      <c r="AK745" t="s">
        <v>52</v>
      </c>
      <c r="AO745" t="s">
        <v>45</v>
      </c>
      <c r="AP745" s="2">
        <v>2</v>
      </c>
      <c r="AQ745" t="s">
        <v>408</v>
      </c>
      <c r="AS745" t="s">
        <v>202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1</v>
      </c>
      <c r="AZ745">
        <v>746</v>
      </c>
      <c r="BA745" t="s">
        <v>4135</v>
      </c>
      <c r="BB745">
        <v>24887308</v>
      </c>
      <c r="BC745" t="s">
        <v>747</v>
      </c>
      <c r="BD745" t="s">
        <v>748</v>
      </c>
    </row>
    <row r="746" spans="7:56" x14ac:dyDescent="0.25">
      <c r="G746" s="4">
        <v>158</v>
      </c>
      <c r="H746" s="6" t="s">
        <v>89</v>
      </c>
      <c r="I746" t="s">
        <v>5554</v>
      </c>
      <c r="J746" t="s">
        <v>4144</v>
      </c>
      <c r="L746" t="s">
        <v>4131</v>
      </c>
      <c r="M746" t="s">
        <v>5555</v>
      </c>
      <c r="N746" s="2">
        <v>2</v>
      </c>
      <c r="P746" t="s">
        <v>4147</v>
      </c>
      <c r="Q746" t="s">
        <v>52</v>
      </c>
      <c r="R746" t="s">
        <v>4147</v>
      </c>
      <c r="T746" t="s">
        <v>52</v>
      </c>
      <c r="U746" t="s">
        <v>52</v>
      </c>
      <c r="V746" t="s">
        <v>52</v>
      </c>
      <c r="W746" t="s">
        <v>52</v>
      </c>
      <c r="X746" t="s">
        <v>52</v>
      </c>
      <c r="Y746" t="s">
        <v>52</v>
      </c>
      <c r="Z746" t="s">
        <v>52</v>
      </c>
      <c r="AA746" t="s">
        <v>52</v>
      </c>
      <c r="AB746" t="s">
        <v>52</v>
      </c>
      <c r="AD746" t="s">
        <v>45</v>
      </c>
      <c r="AE746" t="s">
        <v>52</v>
      </c>
      <c r="AF746" t="s">
        <v>52</v>
      </c>
      <c r="AG746" t="s">
        <v>52</v>
      </c>
      <c r="AH746" t="s">
        <v>52</v>
      </c>
      <c r="AI746" t="s">
        <v>52</v>
      </c>
      <c r="AJ746" t="s">
        <v>52</v>
      </c>
      <c r="AK746" t="s">
        <v>52</v>
      </c>
      <c r="AO746" t="s">
        <v>52</v>
      </c>
      <c r="AQ746" t="s">
        <v>408</v>
      </c>
      <c r="AR746" t="s">
        <v>52</v>
      </c>
      <c r="AZ746">
        <v>747</v>
      </c>
      <c r="BA746" t="s">
        <v>4135</v>
      </c>
      <c r="BB746">
        <v>24887308</v>
      </c>
      <c r="BC746" t="s">
        <v>747</v>
      </c>
      <c r="BD746" t="s">
        <v>748</v>
      </c>
    </row>
    <row r="747" spans="7:56" x14ac:dyDescent="0.25">
      <c r="G747" s="4">
        <v>158</v>
      </c>
      <c r="H747" s="6" t="s">
        <v>89</v>
      </c>
      <c r="I747" t="s">
        <v>5556</v>
      </c>
      <c r="J747" t="s">
        <v>4144</v>
      </c>
      <c r="L747" t="s">
        <v>4131</v>
      </c>
      <c r="M747" t="s">
        <v>4608</v>
      </c>
      <c r="N747" s="2">
        <v>1</v>
      </c>
      <c r="P747" t="s">
        <v>4147</v>
      </c>
      <c r="Q747" t="s">
        <v>52</v>
      </c>
      <c r="R747" t="s">
        <v>4147</v>
      </c>
      <c r="T747" t="s">
        <v>52</v>
      </c>
      <c r="U747" t="s">
        <v>52</v>
      </c>
      <c r="V747" t="s">
        <v>52</v>
      </c>
      <c r="W747" t="s">
        <v>52</v>
      </c>
      <c r="X747" t="s">
        <v>52</v>
      </c>
      <c r="Y747" t="s">
        <v>52</v>
      </c>
      <c r="Z747" t="s">
        <v>52</v>
      </c>
      <c r="AA747" t="s">
        <v>52</v>
      </c>
      <c r="AB747" t="s">
        <v>52</v>
      </c>
      <c r="AD747" t="s">
        <v>52</v>
      </c>
      <c r="AE747" t="s">
        <v>52</v>
      </c>
      <c r="AF747" t="s">
        <v>52</v>
      </c>
      <c r="AG747" t="s">
        <v>52</v>
      </c>
      <c r="AH747" t="s">
        <v>52</v>
      </c>
      <c r="AI747" t="s">
        <v>52</v>
      </c>
      <c r="AJ747" t="s">
        <v>52</v>
      </c>
      <c r="AK747" t="s">
        <v>52</v>
      </c>
      <c r="AO747" t="s">
        <v>52</v>
      </c>
      <c r="AQ747" t="s">
        <v>408</v>
      </c>
      <c r="AR747" t="s">
        <v>52</v>
      </c>
      <c r="AZ747">
        <v>748</v>
      </c>
      <c r="BA747" t="s">
        <v>4135</v>
      </c>
      <c r="BB747">
        <v>24887308</v>
      </c>
      <c r="BC747" t="s">
        <v>747</v>
      </c>
      <c r="BD747" t="s">
        <v>748</v>
      </c>
    </row>
    <row r="748" spans="7:56" x14ac:dyDescent="0.25">
      <c r="G748" s="4">
        <v>158</v>
      </c>
      <c r="H748" s="6" t="s">
        <v>89</v>
      </c>
      <c r="I748" t="s">
        <v>5557</v>
      </c>
      <c r="J748" t="s">
        <v>4144</v>
      </c>
      <c r="L748" t="s">
        <v>4131</v>
      </c>
      <c r="M748" t="s">
        <v>5558</v>
      </c>
      <c r="N748" s="2">
        <v>4</v>
      </c>
      <c r="P748" t="s">
        <v>4147</v>
      </c>
      <c r="Q748" t="s">
        <v>52</v>
      </c>
      <c r="R748" t="s">
        <v>4147</v>
      </c>
      <c r="T748" t="s">
        <v>52</v>
      </c>
      <c r="U748" t="s">
        <v>52</v>
      </c>
      <c r="V748" t="s">
        <v>52</v>
      </c>
      <c r="W748" t="s">
        <v>52</v>
      </c>
      <c r="X748" t="s">
        <v>52</v>
      </c>
      <c r="Y748" t="s">
        <v>52</v>
      </c>
      <c r="Z748" t="s">
        <v>52</v>
      </c>
      <c r="AA748" t="s">
        <v>52</v>
      </c>
      <c r="AB748" t="s">
        <v>52</v>
      </c>
      <c r="AD748" t="s">
        <v>45</v>
      </c>
      <c r="AE748" t="s">
        <v>52</v>
      </c>
      <c r="AF748" t="s">
        <v>52</v>
      </c>
      <c r="AG748" t="s">
        <v>52</v>
      </c>
      <c r="AH748" t="s">
        <v>52</v>
      </c>
      <c r="AI748" t="s">
        <v>52</v>
      </c>
      <c r="AJ748" t="s">
        <v>52</v>
      </c>
      <c r="AK748" t="s">
        <v>52</v>
      </c>
      <c r="AO748" t="s">
        <v>52</v>
      </c>
      <c r="AQ748" t="s">
        <v>408</v>
      </c>
      <c r="AR748" t="s">
        <v>52</v>
      </c>
      <c r="AZ748">
        <v>749</v>
      </c>
      <c r="BA748" t="s">
        <v>4135</v>
      </c>
      <c r="BB748">
        <v>24887308</v>
      </c>
      <c r="BC748" t="s">
        <v>747</v>
      </c>
      <c r="BD748" t="s">
        <v>748</v>
      </c>
    </row>
    <row r="749" spans="7:56" x14ac:dyDescent="0.25">
      <c r="G749" s="4">
        <v>159</v>
      </c>
      <c r="H749" s="6" t="s">
        <v>46</v>
      </c>
      <c r="I749" t="s">
        <v>5559</v>
      </c>
      <c r="J749" t="s">
        <v>4130</v>
      </c>
      <c r="L749" t="s">
        <v>4138</v>
      </c>
      <c r="M749" t="s">
        <v>5560</v>
      </c>
      <c r="N749" s="2">
        <v>30</v>
      </c>
      <c r="O749" t="s">
        <v>4771</v>
      </c>
      <c r="Q749" t="s">
        <v>45</v>
      </c>
      <c r="AD749" t="s">
        <v>45</v>
      </c>
      <c r="AE749" t="s">
        <v>52</v>
      </c>
      <c r="AF749" t="s">
        <v>45</v>
      </c>
      <c r="AG749" t="s">
        <v>45</v>
      </c>
      <c r="AH749" t="s">
        <v>45</v>
      </c>
      <c r="AI749" t="s">
        <v>45</v>
      </c>
      <c r="AJ749" t="s">
        <v>52</v>
      </c>
      <c r="AK749" t="s">
        <v>52</v>
      </c>
      <c r="AO749" t="s">
        <v>45</v>
      </c>
      <c r="AP749" s="2">
        <v>3</v>
      </c>
      <c r="AQ749" t="s">
        <v>4163</v>
      </c>
      <c r="AS749" t="s">
        <v>202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1</v>
      </c>
      <c r="AZ749">
        <v>750</v>
      </c>
      <c r="BA749" t="s">
        <v>4135</v>
      </c>
      <c r="BB749">
        <v>24887309</v>
      </c>
      <c r="BC749" t="s">
        <v>752</v>
      </c>
      <c r="BD749" t="s">
        <v>748</v>
      </c>
    </row>
    <row r="750" spans="7:56" x14ac:dyDescent="0.25">
      <c r="G750" s="4">
        <v>159</v>
      </c>
      <c r="H750" s="6" t="s">
        <v>66</v>
      </c>
      <c r="I750" t="s">
        <v>5561</v>
      </c>
      <c r="J750" t="s">
        <v>4157</v>
      </c>
      <c r="L750" t="s">
        <v>4131</v>
      </c>
      <c r="M750" t="s">
        <v>5562</v>
      </c>
      <c r="N750" s="2">
        <v>33</v>
      </c>
      <c r="O750" t="s">
        <v>4146</v>
      </c>
      <c r="Q750" t="s">
        <v>52</v>
      </c>
      <c r="AD750" t="s">
        <v>52</v>
      </c>
      <c r="AE750" t="s">
        <v>52</v>
      </c>
      <c r="AF750" t="s">
        <v>45</v>
      </c>
      <c r="AG750" t="s">
        <v>45</v>
      </c>
      <c r="AH750" t="s">
        <v>45</v>
      </c>
      <c r="AI750" t="s">
        <v>52</v>
      </c>
      <c r="AJ750" t="s">
        <v>52</v>
      </c>
      <c r="AK750" t="s">
        <v>52</v>
      </c>
      <c r="AO750" t="s">
        <v>45</v>
      </c>
      <c r="AP750" s="2">
        <v>3</v>
      </c>
      <c r="AQ750" t="s">
        <v>4163</v>
      </c>
      <c r="AZ750">
        <v>751</v>
      </c>
      <c r="BA750" t="s">
        <v>4135</v>
      </c>
      <c r="BB750">
        <v>24887309</v>
      </c>
      <c r="BC750" t="s">
        <v>752</v>
      </c>
      <c r="BD750" t="s">
        <v>748</v>
      </c>
    </row>
    <row r="751" spans="7:56" x14ac:dyDescent="0.25">
      <c r="G751" s="4">
        <v>159</v>
      </c>
      <c r="H751" s="6" t="s">
        <v>89</v>
      </c>
      <c r="I751" t="s">
        <v>5563</v>
      </c>
      <c r="J751" t="s">
        <v>4144</v>
      </c>
      <c r="L751" t="s">
        <v>4131</v>
      </c>
      <c r="M751" t="s">
        <v>5564</v>
      </c>
      <c r="N751" s="2">
        <v>13</v>
      </c>
      <c r="O751" t="s">
        <v>4146</v>
      </c>
      <c r="P751" t="s">
        <v>4147</v>
      </c>
      <c r="Q751" t="s">
        <v>45</v>
      </c>
      <c r="R751" t="s">
        <v>45</v>
      </c>
      <c r="T751" t="s">
        <v>45</v>
      </c>
      <c r="U751" t="s">
        <v>45</v>
      </c>
      <c r="V751" t="s">
        <v>52</v>
      </c>
      <c r="W751" t="s">
        <v>45</v>
      </c>
      <c r="X751" t="s">
        <v>52</v>
      </c>
      <c r="Y751" t="s">
        <v>45</v>
      </c>
      <c r="Z751" t="s">
        <v>52</v>
      </c>
      <c r="AA751" t="s">
        <v>52</v>
      </c>
      <c r="AB751" t="s">
        <v>52</v>
      </c>
      <c r="AD751" t="s">
        <v>45</v>
      </c>
      <c r="AE751" t="s">
        <v>52</v>
      </c>
      <c r="AF751" t="s">
        <v>52</v>
      </c>
      <c r="AG751" t="s">
        <v>52</v>
      </c>
      <c r="AH751" t="s">
        <v>52</v>
      </c>
      <c r="AI751" t="s">
        <v>52</v>
      </c>
      <c r="AJ751" t="s">
        <v>52</v>
      </c>
      <c r="AK751" t="s">
        <v>52</v>
      </c>
      <c r="AM751" t="s">
        <v>4159</v>
      </c>
      <c r="AO751" t="s">
        <v>52</v>
      </c>
      <c r="AQ751" t="s">
        <v>408</v>
      </c>
      <c r="AR751" t="s">
        <v>52</v>
      </c>
      <c r="AZ751">
        <v>752</v>
      </c>
      <c r="BA751" t="s">
        <v>4135</v>
      </c>
      <c r="BB751">
        <v>24887309</v>
      </c>
      <c r="BC751" t="s">
        <v>752</v>
      </c>
      <c r="BD751" t="s">
        <v>748</v>
      </c>
    </row>
    <row r="752" spans="7:56" x14ac:dyDescent="0.25">
      <c r="G752" s="4">
        <v>159</v>
      </c>
      <c r="H752" s="6" t="s">
        <v>89</v>
      </c>
      <c r="I752" t="s">
        <v>5565</v>
      </c>
      <c r="J752" t="s">
        <v>4144</v>
      </c>
      <c r="L752" t="s">
        <v>4138</v>
      </c>
      <c r="M752" t="s">
        <v>5566</v>
      </c>
      <c r="N752" s="2">
        <v>11</v>
      </c>
      <c r="O752" t="s">
        <v>4146</v>
      </c>
      <c r="P752" t="s">
        <v>4147</v>
      </c>
      <c r="Q752" t="s">
        <v>45</v>
      </c>
      <c r="R752" t="s">
        <v>45</v>
      </c>
      <c r="T752" t="s">
        <v>45</v>
      </c>
      <c r="U752" t="s">
        <v>52</v>
      </c>
      <c r="V752" t="s">
        <v>52</v>
      </c>
      <c r="W752" t="s">
        <v>45</v>
      </c>
      <c r="X752" t="s">
        <v>52</v>
      </c>
      <c r="Y752" t="s">
        <v>45</v>
      </c>
      <c r="Z752" t="s">
        <v>52</v>
      </c>
      <c r="AA752" t="s">
        <v>45</v>
      </c>
      <c r="AB752" t="s">
        <v>52</v>
      </c>
      <c r="AD752" t="s">
        <v>45</v>
      </c>
      <c r="AE752" t="s">
        <v>52</v>
      </c>
      <c r="AF752" t="s">
        <v>52</v>
      </c>
      <c r="AG752" t="s">
        <v>52</v>
      </c>
      <c r="AH752" t="s">
        <v>52</v>
      </c>
      <c r="AI752" t="s">
        <v>52</v>
      </c>
      <c r="AJ752" t="s">
        <v>52</v>
      </c>
      <c r="AK752" t="s">
        <v>52</v>
      </c>
      <c r="AM752" t="s">
        <v>4159</v>
      </c>
      <c r="AN752" t="s">
        <v>52</v>
      </c>
      <c r="AO752" t="s">
        <v>52</v>
      </c>
      <c r="AQ752" t="s">
        <v>408</v>
      </c>
      <c r="AR752" t="s">
        <v>52</v>
      </c>
      <c r="AZ752">
        <v>753</v>
      </c>
      <c r="BA752" t="s">
        <v>4135</v>
      </c>
      <c r="BB752">
        <v>24887309</v>
      </c>
      <c r="BC752" t="s">
        <v>752</v>
      </c>
      <c r="BD752" t="s">
        <v>748</v>
      </c>
    </row>
    <row r="753" spans="7:56" x14ac:dyDescent="0.25">
      <c r="G753" s="4">
        <v>159</v>
      </c>
      <c r="H753" s="6" t="s">
        <v>89</v>
      </c>
      <c r="I753" t="s">
        <v>5567</v>
      </c>
      <c r="J753" t="s">
        <v>4144</v>
      </c>
      <c r="L753" t="s">
        <v>4138</v>
      </c>
      <c r="M753" t="s">
        <v>5568</v>
      </c>
      <c r="N753" s="2">
        <v>6</v>
      </c>
      <c r="O753" t="s">
        <v>4146</v>
      </c>
      <c r="P753" t="s">
        <v>4147</v>
      </c>
      <c r="Q753" t="s">
        <v>45</v>
      </c>
      <c r="R753" t="s">
        <v>45</v>
      </c>
      <c r="T753" t="s">
        <v>52</v>
      </c>
      <c r="U753" t="s">
        <v>52</v>
      </c>
      <c r="V753" t="s">
        <v>52</v>
      </c>
      <c r="W753" t="s">
        <v>52</v>
      </c>
      <c r="X753" t="s">
        <v>52</v>
      </c>
      <c r="Y753" t="s">
        <v>52</v>
      </c>
      <c r="Z753" t="s">
        <v>52</v>
      </c>
      <c r="AA753" t="s">
        <v>52</v>
      </c>
      <c r="AB753" t="s">
        <v>52</v>
      </c>
      <c r="AD753" t="s">
        <v>45</v>
      </c>
      <c r="AE753" t="s">
        <v>52</v>
      </c>
      <c r="AF753" t="s">
        <v>52</v>
      </c>
      <c r="AG753" t="s">
        <v>52</v>
      </c>
      <c r="AH753" t="s">
        <v>52</v>
      </c>
      <c r="AI753" t="s">
        <v>52</v>
      </c>
      <c r="AJ753" t="s">
        <v>52</v>
      </c>
      <c r="AK753" t="s">
        <v>52</v>
      </c>
      <c r="AO753" t="s">
        <v>52</v>
      </c>
      <c r="AQ753" t="s">
        <v>408</v>
      </c>
      <c r="AR753" t="s">
        <v>52</v>
      </c>
      <c r="AZ753">
        <v>754</v>
      </c>
      <c r="BA753" t="s">
        <v>4135</v>
      </c>
      <c r="BB753">
        <v>24887309</v>
      </c>
      <c r="BC753" t="s">
        <v>752</v>
      </c>
      <c r="BD753" t="s">
        <v>748</v>
      </c>
    </row>
    <row r="754" spans="7:56" x14ac:dyDescent="0.25">
      <c r="G754" s="4">
        <v>160</v>
      </c>
      <c r="H754" s="6" t="s">
        <v>89</v>
      </c>
      <c r="I754" t="s">
        <v>753</v>
      </c>
      <c r="J754" t="s">
        <v>4130</v>
      </c>
      <c r="L754" t="s">
        <v>4138</v>
      </c>
      <c r="M754" t="s">
        <v>5569</v>
      </c>
      <c r="N754" s="2">
        <v>27</v>
      </c>
      <c r="O754" t="s">
        <v>4162</v>
      </c>
      <c r="Q754" t="s">
        <v>52</v>
      </c>
      <c r="AD754" t="s">
        <v>45</v>
      </c>
      <c r="AE754" t="s">
        <v>52</v>
      </c>
      <c r="AF754" t="s">
        <v>45</v>
      </c>
      <c r="AG754" t="s">
        <v>45</v>
      </c>
      <c r="AH754" t="s">
        <v>45</v>
      </c>
      <c r="AI754" t="s">
        <v>45</v>
      </c>
      <c r="AJ754" t="s">
        <v>52</v>
      </c>
      <c r="AK754" t="s">
        <v>52</v>
      </c>
      <c r="AO754" t="s">
        <v>45</v>
      </c>
      <c r="AP754" s="2">
        <v>3</v>
      </c>
      <c r="AQ754" t="s">
        <v>408</v>
      </c>
      <c r="AZ754">
        <v>755</v>
      </c>
      <c r="BA754" t="s">
        <v>4135</v>
      </c>
      <c r="BB754">
        <v>24887311</v>
      </c>
      <c r="BC754" t="s">
        <v>754</v>
      </c>
      <c r="BD754" t="s">
        <v>755</v>
      </c>
    </row>
    <row r="755" spans="7:56" x14ac:dyDescent="0.25">
      <c r="G755" s="4">
        <v>160</v>
      </c>
      <c r="H755" s="6" t="s">
        <v>66</v>
      </c>
      <c r="I755" t="s">
        <v>5570</v>
      </c>
      <c r="J755" t="s">
        <v>4157</v>
      </c>
      <c r="L755" t="s">
        <v>4131</v>
      </c>
      <c r="M755" t="s">
        <v>5571</v>
      </c>
      <c r="N755" s="2">
        <v>23</v>
      </c>
      <c r="O755" t="s">
        <v>4146</v>
      </c>
      <c r="Q755" t="s">
        <v>52</v>
      </c>
      <c r="AD755" t="s">
        <v>45</v>
      </c>
      <c r="AE755" t="s">
        <v>52</v>
      </c>
      <c r="AF755" t="s">
        <v>45</v>
      </c>
      <c r="AG755" t="s">
        <v>45</v>
      </c>
      <c r="AH755" t="s">
        <v>45</v>
      </c>
      <c r="AI755" t="s">
        <v>45</v>
      </c>
      <c r="AJ755" t="s">
        <v>52</v>
      </c>
      <c r="AK755" t="s">
        <v>52</v>
      </c>
      <c r="AO755" t="s">
        <v>45</v>
      </c>
      <c r="AP755" s="2">
        <v>2</v>
      </c>
      <c r="AQ755" t="s">
        <v>4163</v>
      </c>
      <c r="AZ755">
        <v>756</v>
      </c>
      <c r="BA755" t="s">
        <v>4135</v>
      </c>
      <c r="BB755">
        <v>24887311</v>
      </c>
      <c r="BC755" t="s">
        <v>754</v>
      </c>
      <c r="BD755" t="s">
        <v>755</v>
      </c>
    </row>
    <row r="756" spans="7:56" x14ac:dyDescent="0.25">
      <c r="G756" s="4">
        <v>160</v>
      </c>
      <c r="H756" s="6" t="s">
        <v>89</v>
      </c>
      <c r="I756" t="s">
        <v>5572</v>
      </c>
      <c r="J756" t="s">
        <v>4144</v>
      </c>
      <c r="L756" t="s">
        <v>4131</v>
      </c>
      <c r="M756" t="s">
        <v>5573</v>
      </c>
      <c r="N756" s="2">
        <v>10</v>
      </c>
      <c r="O756" t="s">
        <v>4146</v>
      </c>
      <c r="P756" t="s">
        <v>4147</v>
      </c>
      <c r="Q756" t="s">
        <v>45</v>
      </c>
      <c r="R756" t="s">
        <v>45</v>
      </c>
      <c r="T756" t="s">
        <v>52</v>
      </c>
      <c r="U756" t="s">
        <v>52</v>
      </c>
      <c r="V756" t="s">
        <v>52</v>
      </c>
      <c r="W756" t="s">
        <v>52</v>
      </c>
      <c r="X756" t="s">
        <v>52</v>
      </c>
      <c r="Y756" t="s">
        <v>52</v>
      </c>
      <c r="Z756" t="s">
        <v>52</v>
      </c>
      <c r="AA756" t="s">
        <v>45</v>
      </c>
      <c r="AB756" t="s">
        <v>52</v>
      </c>
      <c r="AD756" t="s">
        <v>45</v>
      </c>
      <c r="AE756" t="s">
        <v>52</v>
      </c>
      <c r="AF756" t="s">
        <v>52</v>
      </c>
      <c r="AG756" t="s">
        <v>52</v>
      </c>
      <c r="AH756" t="s">
        <v>52</v>
      </c>
      <c r="AI756" t="s">
        <v>52</v>
      </c>
      <c r="AJ756" t="s">
        <v>52</v>
      </c>
      <c r="AK756" t="s">
        <v>52</v>
      </c>
      <c r="AM756" t="s">
        <v>4159</v>
      </c>
      <c r="AO756" t="s">
        <v>52</v>
      </c>
      <c r="AQ756" t="s">
        <v>408</v>
      </c>
      <c r="AR756" t="s">
        <v>52</v>
      </c>
      <c r="AZ756">
        <v>757</v>
      </c>
      <c r="BA756" t="s">
        <v>4135</v>
      </c>
      <c r="BB756">
        <v>24887311</v>
      </c>
      <c r="BC756" t="s">
        <v>754</v>
      </c>
      <c r="BD756" t="s">
        <v>755</v>
      </c>
    </row>
    <row r="757" spans="7:56" x14ac:dyDescent="0.25">
      <c r="G757" s="4">
        <v>160</v>
      </c>
      <c r="H757" s="6" t="s">
        <v>89</v>
      </c>
      <c r="I757" t="s">
        <v>5574</v>
      </c>
      <c r="J757" t="s">
        <v>4144</v>
      </c>
      <c r="L757" t="s">
        <v>4138</v>
      </c>
      <c r="M757" t="s">
        <v>5575</v>
      </c>
      <c r="N757" s="2">
        <v>6</v>
      </c>
      <c r="O757" t="s">
        <v>4146</v>
      </c>
      <c r="P757" t="s">
        <v>4147</v>
      </c>
      <c r="Q757" t="s">
        <v>45</v>
      </c>
      <c r="R757" t="s">
        <v>45</v>
      </c>
      <c r="T757" t="s">
        <v>52</v>
      </c>
      <c r="U757" t="s">
        <v>52</v>
      </c>
      <c r="V757" t="s">
        <v>52</v>
      </c>
      <c r="W757" t="s">
        <v>52</v>
      </c>
      <c r="X757" t="s">
        <v>52</v>
      </c>
      <c r="Y757" t="s">
        <v>52</v>
      </c>
      <c r="Z757" t="s">
        <v>52</v>
      </c>
      <c r="AA757" t="s">
        <v>52</v>
      </c>
      <c r="AB757" t="s">
        <v>52</v>
      </c>
      <c r="AD757" t="s">
        <v>45</v>
      </c>
      <c r="AE757" t="s">
        <v>52</v>
      </c>
      <c r="AF757" t="s">
        <v>52</v>
      </c>
      <c r="AG757" t="s">
        <v>52</v>
      </c>
      <c r="AH757" t="s">
        <v>52</v>
      </c>
      <c r="AI757" t="s">
        <v>52</v>
      </c>
      <c r="AJ757" t="s">
        <v>52</v>
      </c>
      <c r="AK757" t="s">
        <v>52</v>
      </c>
      <c r="AO757" t="s">
        <v>52</v>
      </c>
      <c r="AQ757" t="s">
        <v>408</v>
      </c>
      <c r="AR757" t="s">
        <v>52</v>
      </c>
      <c r="AZ757">
        <v>758</v>
      </c>
      <c r="BA757" t="s">
        <v>4135</v>
      </c>
      <c r="BB757">
        <v>24887311</v>
      </c>
      <c r="BC757" t="s">
        <v>754</v>
      </c>
      <c r="BD757" t="s">
        <v>755</v>
      </c>
    </row>
    <row r="758" spans="7:56" x14ac:dyDescent="0.25">
      <c r="G758" s="4">
        <v>160</v>
      </c>
      <c r="H758" s="6" t="s">
        <v>89</v>
      </c>
      <c r="I758" t="s">
        <v>5576</v>
      </c>
      <c r="J758" t="s">
        <v>4144</v>
      </c>
      <c r="L758" t="s">
        <v>4131</v>
      </c>
      <c r="M758" t="s">
        <v>4424</v>
      </c>
      <c r="N758" s="2">
        <v>4</v>
      </c>
      <c r="O758" t="s">
        <v>4146</v>
      </c>
      <c r="P758" t="s">
        <v>4147</v>
      </c>
      <c r="Q758" t="s">
        <v>45</v>
      </c>
      <c r="R758" t="s">
        <v>45</v>
      </c>
      <c r="T758" t="s">
        <v>52</v>
      </c>
      <c r="U758" t="s">
        <v>52</v>
      </c>
      <c r="V758" t="s">
        <v>52</v>
      </c>
      <c r="W758" t="s">
        <v>52</v>
      </c>
      <c r="X758" t="s">
        <v>52</v>
      </c>
      <c r="Y758" t="s">
        <v>52</v>
      </c>
      <c r="Z758" t="s">
        <v>52</v>
      </c>
      <c r="AA758" t="s">
        <v>52</v>
      </c>
      <c r="AB758" t="s">
        <v>52</v>
      </c>
      <c r="AD758" t="s">
        <v>45</v>
      </c>
      <c r="AE758" t="s">
        <v>52</v>
      </c>
      <c r="AF758" t="s">
        <v>52</v>
      </c>
      <c r="AG758" t="s">
        <v>52</v>
      </c>
      <c r="AH758" t="s">
        <v>52</v>
      </c>
      <c r="AI758" t="s">
        <v>52</v>
      </c>
      <c r="AJ758" t="s">
        <v>52</v>
      </c>
      <c r="AK758" t="s">
        <v>52</v>
      </c>
      <c r="AO758" t="s">
        <v>52</v>
      </c>
      <c r="AQ758" t="s">
        <v>408</v>
      </c>
      <c r="AR758" t="s">
        <v>52</v>
      </c>
      <c r="AZ758">
        <v>759</v>
      </c>
      <c r="BA758" t="s">
        <v>4135</v>
      </c>
      <c r="BB758">
        <v>24887311</v>
      </c>
      <c r="BC758" t="s">
        <v>754</v>
      </c>
      <c r="BD758" t="s">
        <v>755</v>
      </c>
    </row>
    <row r="759" spans="7:56" x14ac:dyDescent="0.25">
      <c r="G759" s="4">
        <v>161</v>
      </c>
      <c r="H759" s="6" t="s">
        <v>46</v>
      </c>
      <c r="I759" t="s">
        <v>756</v>
      </c>
      <c r="J759" t="s">
        <v>4157</v>
      </c>
      <c r="L759" t="s">
        <v>4131</v>
      </c>
      <c r="M759" t="s">
        <v>5577</v>
      </c>
      <c r="N759" s="2">
        <v>48</v>
      </c>
      <c r="O759" t="s">
        <v>4140</v>
      </c>
      <c r="Q759" t="s">
        <v>52</v>
      </c>
      <c r="AD759" t="s">
        <v>45</v>
      </c>
      <c r="AE759" t="s">
        <v>52</v>
      </c>
      <c r="AF759" t="s">
        <v>45</v>
      </c>
      <c r="AG759" t="s">
        <v>45</v>
      </c>
      <c r="AH759" t="s">
        <v>45</v>
      </c>
      <c r="AI759" t="s">
        <v>45</v>
      </c>
      <c r="AJ759" t="s">
        <v>52</v>
      </c>
      <c r="AK759" t="s">
        <v>52</v>
      </c>
      <c r="AO759" t="s">
        <v>45</v>
      </c>
      <c r="AP759" s="2">
        <v>2</v>
      </c>
      <c r="AQ759" t="s">
        <v>408</v>
      </c>
      <c r="AZ759">
        <v>760</v>
      </c>
      <c r="BA759" t="s">
        <v>4135</v>
      </c>
      <c r="BB759">
        <v>24887312</v>
      </c>
      <c r="BC759" t="s">
        <v>758</v>
      </c>
      <c r="BD759" t="s">
        <v>759</v>
      </c>
    </row>
    <row r="760" spans="7:56" x14ac:dyDescent="0.25">
      <c r="G760" s="4">
        <v>161</v>
      </c>
      <c r="H760" s="6" t="s">
        <v>66</v>
      </c>
      <c r="I760" t="s">
        <v>5578</v>
      </c>
      <c r="J760" t="s">
        <v>4130</v>
      </c>
      <c r="L760" t="s">
        <v>4138</v>
      </c>
      <c r="M760" t="s">
        <v>5579</v>
      </c>
      <c r="N760" s="2">
        <v>33</v>
      </c>
      <c r="O760" t="s">
        <v>4173</v>
      </c>
      <c r="Q760" t="s">
        <v>52</v>
      </c>
      <c r="AD760" t="s">
        <v>45</v>
      </c>
      <c r="AE760" t="s">
        <v>52</v>
      </c>
      <c r="AF760" t="s">
        <v>45</v>
      </c>
      <c r="AG760" t="s">
        <v>45</v>
      </c>
      <c r="AH760" t="s">
        <v>45</v>
      </c>
      <c r="AI760" t="s">
        <v>45</v>
      </c>
      <c r="AJ760" t="s">
        <v>52</v>
      </c>
      <c r="AK760" t="s">
        <v>52</v>
      </c>
      <c r="AO760" t="s">
        <v>45</v>
      </c>
      <c r="AP760" s="2">
        <v>1</v>
      </c>
      <c r="AQ760" t="s">
        <v>408</v>
      </c>
      <c r="AZ760">
        <v>761</v>
      </c>
      <c r="BA760" t="s">
        <v>4135</v>
      </c>
      <c r="BB760">
        <v>24887312</v>
      </c>
      <c r="BC760" t="s">
        <v>758</v>
      </c>
      <c r="BD760" t="s">
        <v>759</v>
      </c>
    </row>
    <row r="761" spans="7:56" x14ac:dyDescent="0.25">
      <c r="G761" s="4">
        <v>161</v>
      </c>
      <c r="H761" s="6" t="s">
        <v>89</v>
      </c>
      <c r="I761" t="s">
        <v>5580</v>
      </c>
      <c r="J761" t="s">
        <v>4144</v>
      </c>
      <c r="L761" t="s">
        <v>4131</v>
      </c>
      <c r="M761" t="s">
        <v>5581</v>
      </c>
      <c r="N761" s="2">
        <v>22</v>
      </c>
      <c r="O761" t="s">
        <v>4173</v>
      </c>
      <c r="Q761" t="s">
        <v>52</v>
      </c>
      <c r="AD761" t="s">
        <v>45</v>
      </c>
      <c r="AE761" t="s">
        <v>52</v>
      </c>
      <c r="AF761" t="s">
        <v>45</v>
      </c>
      <c r="AG761" t="s">
        <v>45</v>
      </c>
      <c r="AH761" t="s">
        <v>45</v>
      </c>
      <c r="AI761" t="s">
        <v>52</v>
      </c>
      <c r="AJ761" t="s">
        <v>52</v>
      </c>
      <c r="AK761" t="s">
        <v>52</v>
      </c>
      <c r="AO761" t="s">
        <v>52</v>
      </c>
      <c r="AQ761" t="s">
        <v>4163</v>
      </c>
      <c r="AS761" t="s">
        <v>202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</v>
      </c>
      <c r="AZ761">
        <v>762</v>
      </c>
      <c r="BA761" t="s">
        <v>4135</v>
      </c>
      <c r="BB761">
        <v>24887312</v>
      </c>
      <c r="BC761" t="s">
        <v>758</v>
      </c>
      <c r="BD761" t="s">
        <v>759</v>
      </c>
    </row>
    <row r="762" spans="7:56" x14ac:dyDescent="0.25">
      <c r="G762" s="4">
        <v>161</v>
      </c>
      <c r="H762" s="6" t="s">
        <v>89</v>
      </c>
      <c r="I762" t="s">
        <v>5582</v>
      </c>
      <c r="J762" t="s">
        <v>4144</v>
      </c>
      <c r="L762" t="s">
        <v>4131</v>
      </c>
      <c r="M762" t="s">
        <v>4509</v>
      </c>
      <c r="N762" s="2">
        <v>1</v>
      </c>
      <c r="P762" t="s">
        <v>4147</v>
      </c>
      <c r="Q762" t="s">
        <v>52</v>
      </c>
      <c r="R762" t="s">
        <v>4147</v>
      </c>
      <c r="T762" t="s">
        <v>52</v>
      </c>
      <c r="U762" t="s">
        <v>52</v>
      </c>
      <c r="V762" t="s">
        <v>52</v>
      </c>
      <c r="W762" t="s">
        <v>52</v>
      </c>
      <c r="X762" t="s">
        <v>52</v>
      </c>
      <c r="Y762" t="s">
        <v>52</v>
      </c>
      <c r="Z762" t="s">
        <v>52</v>
      </c>
      <c r="AA762" t="s">
        <v>52</v>
      </c>
      <c r="AB762" t="s">
        <v>52</v>
      </c>
      <c r="AD762" t="s">
        <v>45</v>
      </c>
      <c r="AE762" t="s">
        <v>52</v>
      </c>
      <c r="AF762" t="s">
        <v>52</v>
      </c>
      <c r="AG762" t="s">
        <v>52</v>
      </c>
      <c r="AH762" t="s">
        <v>52</v>
      </c>
      <c r="AI762" t="s">
        <v>52</v>
      </c>
      <c r="AJ762" t="s">
        <v>52</v>
      </c>
      <c r="AK762" t="s">
        <v>52</v>
      </c>
      <c r="AO762" t="s">
        <v>52</v>
      </c>
      <c r="AQ762" t="s">
        <v>408</v>
      </c>
      <c r="AR762" t="s">
        <v>52</v>
      </c>
      <c r="AZ762">
        <v>763</v>
      </c>
      <c r="BA762" t="s">
        <v>4135</v>
      </c>
      <c r="BB762">
        <v>24887312</v>
      </c>
      <c r="BC762" t="s">
        <v>758</v>
      </c>
      <c r="BD762" t="s">
        <v>759</v>
      </c>
    </row>
    <row r="763" spans="7:56" x14ac:dyDescent="0.25">
      <c r="G763" s="4">
        <v>161</v>
      </c>
      <c r="H763" s="6" t="s">
        <v>70</v>
      </c>
      <c r="I763" t="s">
        <v>5583</v>
      </c>
      <c r="J763" t="s">
        <v>107</v>
      </c>
      <c r="K763" t="s">
        <v>12117</v>
      </c>
      <c r="L763" t="s">
        <v>4138</v>
      </c>
      <c r="M763" t="s">
        <v>5585</v>
      </c>
      <c r="N763" s="2">
        <v>18</v>
      </c>
      <c r="O763" t="s">
        <v>4162</v>
      </c>
      <c r="Q763" t="s">
        <v>52</v>
      </c>
      <c r="AD763" t="s">
        <v>45</v>
      </c>
      <c r="AE763" t="s">
        <v>52</v>
      </c>
      <c r="AF763" t="s">
        <v>52</v>
      </c>
      <c r="AG763" t="s">
        <v>52</v>
      </c>
      <c r="AH763" t="s">
        <v>52</v>
      </c>
      <c r="AI763" t="s">
        <v>52</v>
      </c>
      <c r="AJ763" t="s">
        <v>52</v>
      </c>
      <c r="AK763" t="s">
        <v>52</v>
      </c>
      <c r="AO763" t="s">
        <v>52</v>
      </c>
      <c r="AQ763" t="s">
        <v>408</v>
      </c>
      <c r="AZ763">
        <v>764</v>
      </c>
      <c r="BA763" t="s">
        <v>4135</v>
      </c>
      <c r="BB763">
        <v>24887312</v>
      </c>
      <c r="BC763" t="s">
        <v>758</v>
      </c>
      <c r="BD763" t="s">
        <v>759</v>
      </c>
    </row>
    <row r="764" spans="7:56" x14ac:dyDescent="0.25">
      <c r="G764" s="4">
        <v>162</v>
      </c>
      <c r="H764" s="6" t="s">
        <v>46</v>
      </c>
      <c r="I764" t="s">
        <v>760</v>
      </c>
      <c r="J764" t="s">
        <v>4130</v>
      </c>
      <c r="L764" t="s">
        <v>4138</v>
      </c>
      <c r="M764" t="s">
        <v>5586</v>
      </c>
      <c r="N764" s="2">
        <v>33</v>
      </c>
      <c r="O764" t="s">
        <v>4146</v>
      </c>
      <c r="Q764" t="s">
        <v>52</v>
      </c>
      <c r="AD764" t="s">
        <v>45</v>
      </c>
      <c r="AE764" t="s">
        <v>52</v>
      </c>
      <c r="AF764" t="s">
        <v>45</v>
      </c>
      <c r="AG764" t="s">
        <v>45</v>
      </c>
      <c r="AH764" t="s">
        <v>45</v>
      </c>
      <c r="AI764" t="s">
        <v>45</v>
      </c>
      <c r="AJ764" t="s">
        <v>52</v>
      </c>
      <c r="AK764" t="s">
        <v>52</v>
      </c>
      <c r="AO764" t="s">
        <v>45</v>
      </c>
      <c r="AP764" s="2">
        <v>7</v>
      </c>
      <c r="AQ764" t="s">
        <v>408</v>
      </c>
      <c r="AZ764">
        <v>765</v>
      </c>
      <c r="BA764" t="s">
        <v>4135</v>
      </c>
      <c r="BB764">
        <v>24887314</v>
      </c>
      <c r="BC764" t="s">
        <v>762</v>
      </c>
      <c r="BD764" t="s">
        <v>759</v>
      </c>
    </row>
    <row r="765" spans="7:56" x14ac:dyDescent="0.25">
      <c r="G765" s="4">
        <v>162</v>
      </c>
      <c r="H765" s="6" t="s">
        <v>66</v>
      </c>
      <c r="I765" t="s">
        <v>5587</v>
      </c>
      <c r="J765" t="s">
        <v>4157</v>
      </c>
      <c r="L765" t="s">
        <v>4131</v>
      </c>
      <c r="M765" t="s">
        <v>5588</v>
      </c>
      <c r="N765" s="2">
        <v>33</v>
      </c>
      <c r="O765" t="s">
        <v>4140</v>
      </c>
      <c r="Q765" t="s">
        <v>52</v>
      </c>
      <c r="AD765" t="s">
        <v>45</v>
      </c>
      <c r="AE765" t="s">
        <v>52</v>
      </c>
      <c r="AF765" t="s">
        <v>45</v>
      </c>
      <c r="AG765" t="s">
        <v>45</v>
      </c>
      <c r="AH765" t="s">
        <v>45</v>
      </c>
      <c r="AI765" t="s">
        <v>45</v>
      </c>
      <c r="AJ765" t="s">
        <v>52</v>
      </c>
      <c r="AK765" t="s">
        <v>52</v>
      </c>
      <c r="AO765" t="s">
        <v>45</v>
      </c>
      <c r="AP765" s="2">
        <v>6</v>
      </c>
      <c r="AQ765" t="s">
        <v>4158</v>
      </c>
      <c r="AS765" t="s">
        <v>202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1</v>
      </c>
      <c r="AZ765">
        <v>766</v>
      </c>
      <c r="BA765" t="s">
        <v>4135</v>
      </c>
      <c r="BB765">
        <v>24887314</v>
      </c>
      <c r="BC765" t="s">
        <v>762</v>
      </c>
      <c r="BD765" t="s">
        <v>759</v>
      </c>
    </row>
    <row r="766" spans="7:56" x14ac:dyDescent="0.25">
      <c r="G766" s="4">
        <v>162</v>
      </c>
      <c r="H766" s="6" t="s">
        <v>89</v>
      </c>
      <c r="I766" t="s">
        <v>5589</v>
      </c>
      <c r="J766" t="s">
        <v>4144</v>
      </c>
      <c r="L766" t="s">
        <v>4131</v>
      </c>
      <c r="M766" t="s">
        <v>5590</v>
      </c>
      <c r="N766" s="2">
        <v>16</v>
      </c>
      <c r="O766" t="s">
        <v>4146</v>
      </c>
      <c r="P766" t="s">
        <v>4197</v>
      </c>
      <c r="Q766" t="s">
        <v>45</v>
      </c>
      <c r="R766" t="s">
        <v>45</v>
      </c>
      <c r="T766" t="s">
        <v>45</v>
      </c>
      <c r="U766" t="s">
        <v>52</v>
      </c>
      <c r="V766" t="s">
        <v>45</v>
      </c>
      <c r="W766" t="s">
        <v>45</v>
      </c>
      <c r="X766" t="s">
        <v>52</v>
      </c>
      <c r="Y766" t="s">
        <v>45</v>
      </c>
      <c r="Z766" t="s">
        <v>52</v>
      </c>
      <c r="AA766" t="s">
        <v>45</v>
      </c>
      <c r="AB766" t="s">
        <v>52</v>
      </c>
      <c r="AD766" t="s">
        <v>45</v>
      </c>
      <c r="AE766" t="s">
        <v>52</v>
      </c>
      <c r="AF766" t="s">
        <v>52</v>
      </c>
      <c r="AG766" t="s">
        <v>45</v>
      </c>
      <c r="AH766" t="s">
        <v>45</v>
      </c>
      <c r="AI766" t="s">
        <v>52</v>
      </c>
      <c r="AJ766" t="s">
        <v>52</v>
      </c>
      <c r="AK766" t="s">
        <v>52</v>
      </c>
      <c r="AM766" t="s">
        <v>4159</v>
      </c>
      <c r="AO766" t="s">
        <v>52</v>
      </c>
      <c r="AQ766" t="s">
        <v>408</v>
      </c>
      <c r="AR766" t="s">
        <v>52</v>
      </c>
      <c r="AZ766">
        <v>767</v>
      </c>
      <c r="BA766" t="s">
        <v>4135</v>
      </c>
      <c r="BB766">
        <v>24887314</v>
      </c>
      <c r="BC766" t="s">
        <v>762</v>
      </c>
      <c r="BD766" t="s">
        <v>759</v>
      </c>
    </row>
    <row r="767" spans="7:56" x14ac:dyDescent="0.25">
      <c r="G767" s="4">
        <v>162</v>
      </c>
      <c r="H767" s="6" t="s">
        <v>89</v>
      </c>
      <c r="I767" t="s">
        <v>5591</v>
      </c>
      <c r="J767" t="s">
        <v>4144</v>
      </c>
      <c r="L767" t="s">
        <v>4131</v>
      </c>
      <c r="M767" t="s">
        <v>5592</v>
      </c>
      <c r="N767" s="2">
        <v>11</v>
      </c>
      <c r="O767" t="s">
        <v>4146</v>
      </c>
      <c r="P767" t="s">
        <v>4147</v>
      </c>
      <c r="Q767" t="s">
        <v>45</v>
      </c>
      <c r="R767" t="s">
        <v>45</v>
      </c>
      <c r="T767" t="s">
        <v>45</v>
      </c>
      <c r="U767" t="s">
        <v>52</v>
      </c>
      <c r="V767" t="s">
        <v>52</v>
      </c>
      <c r="W767" t="s">
        <v>45</v>
      </c>
      <c r="X767" t="s">
        <v>52</v>
      </c>
      <c r="Y767" t="s">
        <v>45</v>
      </c>
      <c r="Z767" t="s">
        <v>52</v>
      </c>
      <c r="AA767" t="s">
        <v>45</v>
      </c>
      <c r="AB767" t="s">
        <v>52</v>
      </c>
      <c r="AD767" t="s">
        <v>45</v>
      </c>
      <c r="AE767" t="s">
        <v>52</v>
      </c>
      <c r="AF767" t="s">
        <v>52</v>
      </c>
      <c r="AG767" t="s">
        <v>52</v>
      </c>
      <c r="AH767" t="s">
        <v>52</v>
      </c>
      <c r="AI767" t="s">
        <v>52</v>
      </c>
      <c r="AJ767" t="s">
        <v>52</v>
      </c>
      <c r="AK767" t="s">
        <v>52</v>
      </c>
      <c r="AM767" t="s">
        <v>4159</v>
      </c>
      <c r="AO767" t="s">
        <v>52</v>
      </c>
      <c r="AQ767" t="s">
        <v>408</v>
      </c>
      <c r="AR767" t="s">
        <v>52</v>
      </c>
      <c r="AZ767">
        <v>768</v>
      </c>
      <c r="BA767" t="s">
        <v>4135</v>
      </c>
      <c r="BB767">
        <v>24887314</v>
      </c>
      <c r="BC767" t="s">
        <v>762</v>
      </c>
      <c r="BD767" t="s">
        <v>759</v>
      </c>
    </row>
    <row r="768" spans="7:56" x14ac:dyDescent="0.25">
      <c r="G768" s="4">
        <v>162</v>
      </c>
      <c r="H768" s="6" t="s">
        <v>89</v>
      </c>
      <c r="I768" t="s">
        <v>5593</v>
      </c>
      <c r="J768" t="s">
        <v>4144</v>
      </c>
      <c r="L768" t="s">
        <v>4138</v>
      </c>
      <c r="M768" t="s">
        <v>5594</v>
      </c>
      <c r="N768" s="2">
        <v>9</v>
      </c>
      <c r="O768" t="s">
        <v>4146</v>
      </c>
      <c r="P768" t="s">
        <v>4147</v>
      </c>
      <c r="Q768" t="s">
        <v>45</v>
      </c>
      <c r="R768" t="s">
        <v>45</v>
      </c>
      <c r="T768" t="s">
        <v>52</v>
      </c>
      <c r="U768" t="s">
        <v>52</v>
      </c>
      <c r="V768" t="s">
        <v>52</v>
      </c>
      <c r="W768" t="s">
        <v>52</v>
      </c>
      <c r="X768" t="s">
        <v>52</v>
      </c>
      <c r="Y768" t="s">
        <v>52</v>
      </c>
      <c r="Z768" t="s">
        <v>52</v>
      </c>
      <c r="AA768" t="s">
        <v>52</v>
      </c>
      <c r="AB768" t="s">
        <v>52</v>
      </c>
      <c r="AD768" t="s">
        <v>45</v>
      </c>
      <c r="AE768" t="s">
        <v>52</v>
      </c>
      <c r="AF768" t="s">
        <v>52</v>
      </c>
      <c r="AG768" t="s">
        <v>52</v>
      </c>
      <c r="AH768" t="s">
        <v>52</v>
      </c>
      <c r="AI768" t="s">
        <v>52</v>
      </c>
      <c r="AJ768" t="s">
        <v>52</v>
      </c>
      <c r="AK768" t="s">
        <v>52</v>
      </c>
      <c r="AO768" t="s">
        <v>52</v>
      </c>
      <c r="AQ768" t="s">
        <v>408</v>
      </c>
      <c r="AR768" t="s">
        <v>52</v>
      </c>
      <c r="AZ768">
        <v>769</v>
      </c>
      <c r="BA768" t="s">
        <v>4135</v>
      </c>
      <c r="BB768">
        <v>24887314</v>
      </c>
      <c r="BC768" t="s">
        <v>762</v>
      </c>
      <c r="BD768" t="s">
        <v>759</v>
      </c>
    </row>
    <row r="769" spans="1:56" x14ac:dyDescent="0.25">
      <c r="G769" s="4">
        <v>162</v>
      </c>
      <c r="H769" s="6" t="s">
        <v>89</v>
      </c>
      <c r="I769" t="s">
        <v>5595</v>
      </c>
      <c r="J769" t="s">
        <v>4144</v>
      </c>
      <c r="L769" t="s">
        <v>4138</v>
      </c>
      <c r="M769" t="s">
        <v>5596</v>
      </c>
      <c r="N769" s="2">
        <v>7</v>
      </c>
      <c r="O769" t="s">
        <v>4146</v>
      </c>
      <c r="P769" t="s">
        <v>4147</v>
      </c>
      <c r="Q769" t="s">
        <v>45</v>
      </c>
      <c r="R769" t="s">
        <v>45</v>
      </c>
      <c r="T769" t="s">
        <v>52</v>
      </c>
      <c r="U769" t="s">
        <v>52</v>
      </c>
      <c r="V769" t="s">
        <v>52</v>
      </c>
      <c r="W769" t="s">
        <v>52</v>
      </c>
      <c r="X769" t="s">
        <v>52</v>
      </c>
      <c r="Y769" t="s">
        <v>52</v>
      </c>
      <c r="Z769" t="s">
        <v>52</v>
      </c>
      <c r="AA769" t="s">
        <v>52</v>
      </c>
      <c r="AB769" t="s">
        <v>52</v>
      </c>
      <c r="AD769" t="s">
        <v>45</v>
      </c>
      <c r="AE769" t="s">
        <v>52</v>
      </c>
      <c r="AF769" t="s">
        <v>52</v>
      </c>
      <c r="AG769" t="s">
        <v>52</v>
      </c>
      <c r="AH769" t="s">
        <v>52</v>
      </c>
      <c r="AI769" t="s">
        <v>52</v>
      </c>
      <c r="AJ769" t="s">
        <v>52</v>
      </c>
      <c r="AK769" t="s">
        <v>52</v>
      </c>
      <c r="AO769" t="s">
        <v>52</v>
      </c>
      <c r="AQ769" t="s">
        <v>408</v>
      </c>
      <c r="AR769" t="s">
        <v>52</v>
      </c>
      <c r="AZ769">
        <v>770</v>
      </c>
      <c r="BA769" t="s">
        <v>4135</v>
      </c>
      <c r="BB769">
        <v>24887314</v>
      </c>
      <c r="BC769" t="s">
        <v>762</v>
      </c>
      <c r="BD769" t="s">
        <v>759</v>
      </c>
    </row>
    <row r="770" spans="1:56" x14ac:dyDescent="0.25">
      <c r="G770" s="4">
        <v>162</v>
      </c>
      <c r="H770" s="6" t="s">
        <v>89</v>
      </c>
      <c r="I770" t="s">
        <v>5597</v>
      </c>
      <c r="J770" t="s">
        <v>4144</v>
      </c>
      <c r="L770" t="s">
        <v>4138</v>
      </c>
      <c r="M770" t="s">
        <v>5598</v>
      </c>
      <c r="N770" s="2">
        <v>6</v>
      </c>
      <c r="O770" t="s">
        <v>4146</v>
      </c>
      <c r="P770" t="s">
        <v>4147</v>
      </c>
      <c r="Q770" t="s">
        <v>45</v>
      </c>
      <c r="R770" t="s">
        <v>45</v>
      </c>
      <c r="T770" t="s">
        <v>52</v>
      </c>
      <c r="U770" t="s">
        <v>52</v>
      </c>
      <c r="V770" t="s">
        <v>52</v>
      </c>
      <c r="W770" t="s">
        <v>52</v>
      </c>
      <c r="X770" t="s">
        <v>52</v>
      </c>
      <c r="Y770" t="s">
        <v>52</v>
      </c>
      <c r="Z770" t="s">
        <v>52</v>
      </c>
      <c r="AA770" t="s">
        <v>52</v>
      </c>
      <c r="AB770" t="s">
        <v>52</v>
      </c>
      <c r="AD770" t="s">
        <v>45</v>
      </c>
      <c r="AE770" t="s">
        <v>52</v>
      </c>
      <c r="AF770" t="s">
        <v>52</v>
      </c>
      <c r="AG770" t="s">
        <v>52</v>
      </c>
      <c r="AH770" t="s">
        <v>52</v>
      </c>
      <c r="AI770" t="s">
        <v>52</v>
      </c>
      <c r="AJ770" t="s">
        <v>52</v>
      </c>
      <c r="AK770" t="s">
        <v>52</v>
      </c>
      <c r="AO770" t="s">
        <v>52</v>
      </c>
      <c r="AQ770" t="s">
        <v>408</v>
      </c>
      <c r="AR770" t="s">
        <v>52</v>
      </c>
      <c r="AZ770">
        <v>771</v>
      </c>
      <c r="BA770" t="s">
        <v>4135</v>
      </c>
      <c r="BB770">
        <v>24887314</v>
      </c>
      <c r="BC770" t="s">
        <v>762</v>
      </c>
      <c r="BD770" t="s">
        <v>759</v>
      </c>
    </row>
    <row r="771" spans="1:56" x14ac:dyDescent="0.25">
      <c r="G771" s="4">
        <v>162</v>
      </c>
      <c r="H771" s="6" t="s">
        <v>89</v>
      </c>
      <c r="I771" t="s">
        <v>5599</v>
      </c>
      <c r="J771" t="s">
        <v>4144</v>
      </c>
      <c r="L771" t="s">
        <v>4131</v>
      </c>
      <c r="M771" t="s">
        <v>5600</v>
      </c>
      <c r="N771" s="2">
        <v>4</v>
      </c>
      <c r="P771" t="s">
        <v>4147</v>
      </c>
      <c r="Q771" t="s">
        <v>52</v>
      </c>
      <c r="R771" t="s">
        <v>4147</v>
      </c>
      <c r="T771" t="s">
        <v>52</v>
      </c>
      <c r="U771" t="s">
        <v>52</v>
      </c>
      <c r="V771" t="s">
        <v>52</v>
      </c>
      <c r="W771" t="s">
        <v>52</v>
      </c>
      <c r="X771" t="s">
        <v>52</v>
      </c>
      <c r="Y771" t="s">
        <v>52</v>
      </c>
      <c r="Z771" t="s">
        <v>52</v>
      </c>
      <c r="AA771" t="s">
        <v>52</v>
      </c>
      <c r="AB771" t="s">
        <v>52</v>
      </c>
      <c r="AD771" t="s">
        <v>45</v>
      </c>
      <c r="AE771" t="s">
        <v>52</v>
      </c>
      <c r="AF771" t="s">
        <v>52</v>
      </c>
      <c r="AG771" t="s">
        <v>52</v>
      </c>
      <c r="AH771" t="s">
        <v>52</v>
      </c>
      <c r="AI771" t="s">
        <v>52</v>
      </c>
      <c r="AJ771" t="s">
        <v>52</v>
      </c>
      <c r="AK771" t="s">
        <v>52</v>
      </c>
      <c r="AO771" t="s">
        <v>52</v>
      </c>
      <c r="AQ771" t="s">
        <v>408</v>
      </c>
      <c r="AR771" t="s">
        <v>52</v>
      </c>
      <c r="AZ771">
        <v>772</v>
      </c>
      <c r="BA771" t="s">
        <v>4135</v>
      </c>
      <c r="BB771">
        <v>24887314</v>
      </c>
      <c r="BC771" t="s">
        <v>762</v>
      </c>
      <c r="BD771" t="s">
        <v>759</v>
      </c>
    </row>
    <row r="772" spans="1:56" x14ac:dyDescent="0.25">
      <c r="G772" s="4">
        <v>162</v>
      </c>
      <c r="H772" s="6" t="s">
        <v>89</v>
      </c>
      <c r="I772" t="s">
        <v>5601</v>
      </c>
      <c r="J772" t="s">
        <v>4144</v>
      </c>
      <c r="L772" t="s">
        <v>4131</v>
      </c>
      <c r="M772" t="s">
        <v>5602</v>
      </c>
      <c r="N772" s="2">
        <v>3</v>
      </c>
      <c r="P772" t="s">
        <v>4147</v>
      </c>
      <c r="Q772" t="s">
        <v>52</v>
      </c>
      <c r="R772" t="s">
        <v>4147</v>
      </c>
      <c r="T772" t="s">
        <v>52</v>
      </c>
      <c r="U772" t="s">
        <v>52</v>
      </c>
      <c r="V772" t="s">
        <v>52</v>
      </c>
      <c r="W772" t="s">
        <v>52</v>
      </c>
      <c r="X772" t="s">
        <v>52</v>
      </c>
      <c r="Y772" t="s">
        <v>52</v>
      </c>
      <c r="Z772" t="s">
        <v>52</v>
      </c>
      <c r="AA772" t="s">
        <v>52</v>
      </c>
      <c r="AB772" t="s">
        <v>52</v>
      </c>
      <c r="AD772" t="s">
        <v>45</v>
      </c>
      <c r="AE772" t="s">
        <v>52</v>
      </c>
      <c r="AF772" t="s">
        <v>52</v>
      </c>
      <c r="AG772" t="s">
        <v>52</v>
      </c>
      <c r="AH772" t="s">
        <v>52</v>
      </c>
      <c r="AI772" t="s">
        <v>52</v>
      </c>
      <c r="AJ772" t="s">
        <v>52</v>
      </c>
      <c r="AK772" t="s">
        <v>52</v>
      </c>
      <c r="AO772" t="s">
        <v>52</v>
      </c>
      <c r="AQ772" t="s">
        <v>408</v>
      </c>
      <c r="AR772" t="s">
        <v>52</v>
      </c>
      <c r="AZ772">
        <v>773</v>
      </c>
      <c r="BA772" t="s">
        <v>4135</v>
      </c>
      <c r="BB772">
        <v>24887314</v>
      </c>
      <c r="BC772" t="s">
        <v>762</v>
      </c>
      <c r="BD772" t="s">
        <v>759</v>
      </c>
    </row>
    <row r="773" spans="1:56" x14ac:dyDescent="0.25">
      <c r="G773" s="4">
        <v>163</v>
      </c>
      <c r="M773" t="s">
        <v>5603</v>
      </c>
      <c r="N773" s="2">
        <v>0</v>
      </c>
      <c r="AZ773">
        <v>774</v>
      </c>
      <c r="BA773" t="s">
        <v>4135</v>
      </c>
      <c r="BB773">
        <v>24887320</v>
      </c>
      <c r="BC773" t="s">
        <v>763</v>
      </c>
      <c r="BD773" t="s">
        <v>764</v>
      </c>
    </row>
    <row r="774" spans="1:56" x14ac:dyDescent="0.25">
      <c r="G774" s="4">
        <v>164</v>
      </c>
      <c r="H774" s="6" t="s">
        <v>46</v>
      </c>
      <c r="I774" t="s">
        <v>5604</v>
      </c>
      <c r="J774" t="s">
        <v>4157</v>
      </c>
      <c r="L774" t="s">
        <v>4131</v>
      </c>
      <c r="M774" t="s">
        <v>5605</v>
      </c>
      <c r="N774" s="2">
        <v>66</v>
      </c>
      <c r="O774" t="s">
        <v>4146</v>
      </c>
      <c r="Q774" t="s">
        <v>52</v>
      </c>
      <c r="AD774" t="s">
        <v>45</v>
      </c>
      <c r="AE774" t="s">
        <v>52</v>
      </c>
      <c r="AF774" t="s">
        <v>45</v>
      </c>
      <c r="AG774" t="s">
        <v>45</v>
      </c>
      <c r="AH774" t="s">
        <v>45</v>
      </c>
      <c r="AI774" t="s">
        <v>45</v>
      </c>
      <c r="AJ774" t="s">
        <v>52</v>
      </c>
      <c r="AK774" t="s">
        <v>52</v>
      </c>
      <c r="AO774" t="s">
        <v>45</v>
      </c>
      <c r="AP774" s="2">
        <v>9</v>
      </c>
      <c r="AQ774" t="s">
        <v>408</v>
      </c>
      <c r="AZ774">
        <v>775</v>
      </c>
      <c r="BA774" t="s">
        <v>4135</v>
      </c>
      <c r="BB774">
        <v>27430732</v>
      </c>
      <c r="BC774" t="s">
        <v>768</v>
      </c>
      <c r="BD774" t="s">
        <v>769</v>
      </c>
    </row>
    <row r="775" spans="1:56" x14ac:dyDescent="0.25">
      <c r="A775" t="s">
        <v>38</v>
      </c>
      <c r="B775" t="s">
        <v>765</v>
      </c>
      <c r="C775" t="s">
        <v>770</v>
      </c>
      <c r="D775" t="s">
        <v>766</v>
      </c>
      <c r="E775" t="s">
        <v>10133</v>
      </c>
      <c r="G775" s="4">
        <v>164</v>
      </c>
      <c r="H775" s="6">
        <v>2</v>
      </c>
      <c r="I775" t="s">
        <v>767</v>
      </c>
      <c r="J775" t="s">
        <v>4130</v>
      </c>
      <c r="L775" t="s">
        <v>4138</v>
      </c>
      <c r="M775" t="s">
        <v>5606</v>
      </c>
      <c r="N775" s="2">
        <v>63</v>
      </c>
      <c r="O775" t="s">
        <v>4146</v>
      </c>
      <c r="Q775" t="s">
        <v>52</v>
      </c>
      <c r="AD775" t="s">
        <v>45</v>
      </c>
      <c r="AE775" t="s">
        <v>52</v>
      </c>
      <c r="AF775" t="s">
        <v>45</v>
      </c>
      <c r="AG775" t="s">
        <v>45</v>
      </c>
      <c r="AH775" t="s">
        <v>45</v>
      </c>
      <c r="AI775" t="s">
        <v>45</v>
      </c>
      <c r="AJ775" t="s">
        <v>52</v>
      </c>
      <c r="AK775" t="s">
        <v>52</v>
      </c>
      <c r="AO775" t="s">
        <v>45</v>
      </c>
      <c r="AP775" s="2">
        <v>9</v>
      </c>
      <c r="AQ775" t="s">
        <v>4185</v>
      </c>
      <c r="AZ775">
        <v>776</v>
      </c>
      <c r="BA775" t="s">
        <v>4135</v>
      </c>
      <c r="BB775">
        <v>27430732</v>
      </c>
      <c r="BC775" t="s">
        <v>768</v>
      </c>
      <c r="BD775" t="s">
        <v>769</v>
      </c>
    </row>
    <row r="776" spans="1:56" x14ac:dyDescent="0.25">
      <c r="A776" t="s">
        <v>38</v>
      </c>
      <c r="B776" t="s">
        <v>765</v>
      </c>
      <c r="C776" t="s">
        <v>770</v>
      </c>
      <c r="D776" t="s">
        <v>766</v>
      </c>
      <c r="E776" t="s">
        <v>10133</v>
      </c>
      <c r="G776" s="4">
        <v>164</v>
      </c>
      <c r="H776" s="6" t="s">
        <v>89</v>
      </c>
      <c r="I776" t="s">
        <v>5607</v>
      </c>
      <c r="J776" t="s">
        <v>4144</v>
      </c>
      <c r="L776" t="s">
        <v>4131</v>
      </c>
      <c r="M776" t="s">
        <v>5608</v>
      </c>
      <c r="N776" s="2">
        <v>35</v>
      </c>
      <c r="O776" t="s">
        <v>4146</v>
      </c>
      <c r="Q776" t="s">
        <v>52</v>
      </c>
      <c r="AD776" t="s">
        <v>45</v>
      </c>
      <c r="AE776" t="s">
        <v>52</v>
      </c>
      <c r="AF776" t="s">
        <v>45</v>
      </c>
      <c r="AG776" t="s">
        <v>45</v>
      </c>
      <c r="AH776" t="s">
        <v>45</v>
      </c>
      <c r="AI776" t="s">
        <v>45</v>
      </c>
      <c r="AJ776" t="s">
        <v>52</v>
      </c>
      <c r="AK776" t="s">
        <v>52</v>
      </c>
      <c r="AO776" t="s">
        <v>45</v>
      </c>
      <c r="AP776" s="2">
        <v>2</v>
      </c>
      <c r="AQ776" t="s">
        <v>4158</v>
      </c>
      <c r="AS776" t="s">
        <v>202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1</v>
      </c>
      <c r="AZ776">
        <v>777</v>
      </c>
      <c r="BA776" t="s">
        <v>4135</v>
      </c>
      <c r="BB776">
        <v>27430732</v>
      </c>
      <c r="BC776" t="s">
        <v>768</v>
      </c>
      <c r="BD776" t="s">
        <v>769</v>
      </c>
    </row>
    <row r="777" spans="1:56" x14ac:dyDescent="0.25">
      <c r="A777" t="s">
        <v>38</v>
      </c>
      <c r="B777" t="s">
        <v>765</v>
      </c>
      <c r="C777" t="s">
        <v>770</v>
      </c>
      <c r="G777" s="4">
        <v>165</v>
      </c>
      <c r="H777" s="6" t="s">
        <v>46</v>
      </c>
      <c r="I777" t="s">
        <v>5609</v>
      </c>
      <c r="J777" t="s">
        <v>4157</v>
      </c>
      <c r="L777" t="s">
        <v>4138</v>
      </c>
      <c r="M777" t="s">
        <v>5610</v>
      </c>
      <c r="N777" s="2">
        <v>23</v>
      </c>
      <c r="O777" t="s">
        <v>4146</v>
      </c>
      <c r="Q777" t="s">
        <v>52</v>
      </c>
      <c r="AD777" t="s">
        <v>45</v>
      </c>
      <c r="AE777" t="s">
        <v>52</v>
      </c>
      <c r="AF777" t="s">
        <v>45</v>
      </c>
      <c r="AG777" t="s">
        <v>45</v>
      </c>
      <c r="AH777" t="s">
        <v>45</v>
      </c>
      <c r="AI777" t="s">
        <v>45</v>
      </c>
      <c r="AJ777" t="s">
        <v>52</v>
      </c>
      <c r="AK777" t="s">
        <v>52</v>
      </c>
      <c r="AO777" t="s">
        <v>45</v>
      </c>
      <c r="AP777" s="2">
        <v>2</v>
      </c>
      <c r="AQ777" t="s">
        <v>408</v>
      </c>
      <c r="AZ777">
        <v>778</v>
      </c>
      <c r="BA777" t="s">
        <v>4135</v>
      </c>
      <c r="BB777">
        <v>27430733</v>
      </c>
      <c r="BC777" t="s">
        <v>772</v>
      </c>
      <c r="BD777" t="s">
        <v>773</v>
      </c>
    </row>
    <row r="778" spans="1:56" x14ac:dyDescent="0.25">
      <c r="A778" t="s">
        <v>38</v>
      </c>
      <c r="B778" t="s">
        <v>765</v>
      </c>
      <c r="C778" t="s">
        <v>770</v>
      </c>
      <c r="G778" s="4">
        <v>165</v>
      </c>
      <c r="H778" s="6" t="s">
        <v>66</v>
      </c>
      <c r="I778" t="s">
        <v>5611</v>
      </c>
      <c r="J778" t="s">
        <v>4130</v>
      </c>
      <c r="L778" t="s">
        <v>4131</v>
      </c>
      <c r="M778" t="s">
        <v>5612</v>
      </c>
      <c r="N778" s="2">
        <v>25</v>
      </c>
      <c r="O778" t="s">
        <v>4146</v>
      </c>
      <c r="Q778" t="s">
        <v>52</v>
      </c>
      <c r="AD778" t="s">
        <v>45</v>
      </c>
      <c r="AE778" t="s">
        <v>52</v>
      </c>
      <c r="AF778" t="s">
        <v>45</v>
      </c>
      <c r="AG778" t="s">
        <v>45</v>
      </c>
      <c r="AH778" t="s">
        <v>45</v>
      </c>
      <c r="AI778" t="s">
        <v>52</v>
      </c>
      <c r="AJ778" t="s">
        <v>52</v>
      </c>
      <c r="AK778" t="s">
        <v>52</v>
      </c>
      <c r="AO778" t="s">
        <v>45</v>
      </c>
      <c r="AP778" s="2">
        <v>2</v>
      </c>
      <c r="AQ778" t="s">
        <v>408</v>
      </c>
      <c r="AZ778">
        <v>779</v>
      </c>
      <c r="BA778" t="s">
        <v>4135</v>
      </c>
      <c r="BB778">
        <v>27430733</v>
      </c>
      <c r="BC778" t="s">
        <v>772</v>
      </c>
      <c r="BD778" t="s">
        <v>773</v>
      </c>
    </row>
    <row r="779" spans="1:56" x14ac:dyDescent="0.25">
      <c r="A779" t="s">
        <v>38</v>
      </c>
      <c r="B779" t="s">
        <v>765</v>
      </c>
      <c r="C779" t="s">
        <v>770</v>
      </c>
      <c r="G779" s="4">
        <v>165</v>
      </c>
      <c r="H779" s="6" t="s">
        <v>89</v>
      </c>
      <c r="I779" t="s">
        <v>5613</v>
      </c>
      <c r="J779" t="s">
        <v>4144</v>
      </c>
      <c r="L779" t="s">
        <v>4131</v>
      </c>
      <c r="M779" t="s">
        <v>5614</v>
      </c>
      <c r="N779" s="2">
        <v>6</v>
      </c>
      <c r="O779" t="s">
        <v>4146</v>
      </c>
      <c r="P779" t="s">
        <v>4147</v>
      </c>
      <c r="Q779" t="s">
        <v>45</v>
      </c>
      <c r="R779" t="s">
        <v>4343</v>
      </c>
      <c r="T779" t="s">
        <v>52</v>
      </c>
      <c r="U779" t="s">
        <v>52</v>
      </c>
      <c r="V779" t="s">
        <v>52</v>
      </c>
      <c r="W779" t="s">
        <v>52</v>
      </c>
      <c r="X779" t="s">
        <v>52</v>
      </c>
      <c r="Y779" t="s">
        <v>52</v>
      </c>
      <c r="Z779" t="s">
        <v>52</v>
      </c>
      <c r="AA779" t="s">
        <v>52</v>
      </c>
      <c r="AB779" t="s">
        <v>52</v>
      </c>
      <c r="AD779" t="s">
        <v>45</v>
      </c>
      <c r="AE779" t="s">
        <v>52</v>
      </c>
      <c r="AF779" t="s">
        <v>52</v>
      </c>
      <c r="AG779" t="s">
        <v>52</v>
      </c>
      <c r="AH779" t="s">
        <v>52</v>
      </c>
      <c r="AI779" t="s">
        <v>52</v>
      </c>
      <c r="AJ779" t="s">
        <v>52</v>
      </c>
      <c r="AK779" t="s">
        <v>52</v>
      </c>
      <c r="AO779" t="s">
        <v>52</v>
      </c>
      <c r="AQ779" t="s">
        <v>408</v>
      </c>
      <c r="AR779" t="s">
        <v>52</v>
      </c>
      <c r="AZ779">
        <v>780</v>
      </c>
      <c r="BA779" t="s">
        <v>4135</v>
      </c>
      <c r="BB779">
        <v>27430733</v>
      </c>
      <c r="BC779" t="s">
        <v>772</v>
      </c>
      <c r="BD779" t="s">
        <v>773</v>
      </c>
    </row>
    <row r="780" spans="1:56" x14ac:dyDescent="0.25">
      <c r="A780" t="s">
        <v>38</v>
      </c>
      <c r="B780" t="s">
        <v>765</v>
      </c>
      <c r="C780" t="s">
        <v>770</v>
      </c>
      <c r="G780" s="4">
        <v>165</v>
      </c>
      <c r="H780" s="6" t="s">
        <v>70</v>
      </c>
      <c r="I780" t="s">
        <v>5615</v>
      </c>
      <c r="J780" t="s">
        <v>4144</v>
      </c>
      <c r="L780" t="s">
        <v>4138</v>
      </c>
      <c r="M780" t="s">
        <v>5616</v>
      </c>
      <c r="N780" s="2">
        <v>2</v>
      </c>
      <c r="O780" t="s">
        <v>4150</v>
      </c>
      <c r="P780" t="s">
        <v>4147</v>
      </c>
      <c r="Q780" t="s">
        <v>52</v>
      </c>
      <c r="R780" t="s">
        <v>4343</v>
      </c>
      <c r="T780" t="s">
        <v>52</v>
      </c>
      <c r="U780" t="s">
        <v>52</v>
      </c>
      <c r="V780" t="s">
        <v>52</v>
      </c>
      <c r="W780" t="s">
        <v>52</v>
      </c>
      <c r="X780" t="s">
        <v>52</v>
      </c>
      <c r="Y780" t="s">
        <v>52</v>
      </c>
      <c r="Z780" t="s">
        <v>52</v>
      </c>
      <c r="AA780" t="s">
        <v>52</v>
      </c>
      <c r="AB780" t="s">
        <v>52</v>
      </c>
      <c r="AD780" t="s">
        <v>45</v>
      </c>
      <c r="AE780" t="s">
        <v>52</v>
      </c>
      <c r="AF780" t="s">
        <v>52</v>
      </c>
      <c r="AG780" t="s">
        <v>52</v>
      </c>
      <c r="AH780" t="s">
        <v>52</v>
      </c>
      <c r="AI780" t="s">
        <v>52</v>
      </c>
      <c r="AJ780" t="s">
        <v>52</v>
      </c>
      <c r="AK780" t="s">
        <v>52</v>
      </c>
      <c r="AO780" t="s">
        <v>52</v>
      </c>
      <c r="AQ780" t="s">
        <v>408</v>
      </c>
      <c r="AR780" t="s">
        <v>52</v>
      </c>
      <c r="AZ780">
        <v>781</v>
      </c>
      <c r="BA780" t="s">
        <v>4135</v>
      </c>
      <c r="BB780">
        <v>27430733</v>
      </c>
      <c r="BC780" t="s">
        <v>772</v>
      </c>
      <c r="BD780" t="s">
        <v>773</v>
      </c>
    </row>
    <row r="781" spans="1:56" x14ac:dyDescent="0.25">
      <c r="A781" t="s">
        <v>38</v>
      </c>
      <c r="B781" t="s">
        <v>765</v>
      </c>
      <c r="C781" t="s">
        <v>770</v>
      </c>
      <c r="G781" s="4">
        <v>166</v>
      </c>
      <c r="H781" s="6" t="s">
        <v>46</v>
      </c>
      <c r="I781" t="s">
        <v>5617</v>
      </c>
      <c r="J781" t="s">
        <v>4130</v>
      </c>
      <c r="L781" t="s">
        <v>4138</v>
      </c>
      <c r="M781" t="s">
        <v>5618</v>
      </c>
      <c r="N781" s="2">
        <v>27</v>
      </c>
      <c r="O781" t="s">
        <v>4173</v>
      </c>
      <c r="Q781" t="s">
        <v>52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52</v>
      </c>
      <c r="AK781" t="s">
        <v>52</v>
      </c>
      <c r="AO781" t="s">
        <v>45</v>
      </c>
      <c r="AP781" s="2">
        <v>1</v>
      </c>
      <c r="AQ781" t="s">
        <v>408</v>
      </c>
      <c r="AZ781">
        <v>782</v>
      </c>
      <c r="BA781" t="s">
        <v>4135</v>
      </c>
      <c r="BB781">
        <v>27430734</v>
      </c>
      <c r="BC781" t="s">
        <v>775</v>
      </c>
      <c r="BD781" t="s">
        <v>776</v>
      </c>
    </row>
    <row r="782" spans="1:56" x14ac:dyDescent="0.25">
      <c r="A782" t="s">
        <v>38</v>
      </c>
      <c r="B782" t="s">
        <v>765</v>
      </c>
      <c r="C782" t="s">
        <v>770</v>
      </c>
      <c r="G782" s="4">
        <v>166</v>
      </c>
      <c r="H782" s="6" t="s">
        <v>66</v>
      </c>
      <c r="I782" t="s">
        <v>5619</v>
      </c>
      <c r="J782" t="s">
        <v>4157</v>
      </c>
      <c r="L782" t="s">
        <v>4131</v>
      </c>
      <c r="M782" t="s">
        <v>5620</v>
      </c>
      <c r="N782" s="2">
        <v>26</v>
      </c>
      <c r="O782" t="s">
        <v>4173</v>
      </c>
      <c r="Q782" t="s">
        <v>52</v>
      </c>
      <c r="AD782" t="s">
        <v>45</v>
      </c>
      <c r="AE782" t="s">
        <v>45</v>
      </c>
      <c r="AF782" t="s">
        <v>45</v>
      </c>
      <c r="AG782" t="s">
        <v>45</v>
      </c>
      <c r="AH782" t="s">
        <v>45</v>
      </c>
      <c r="AI782" t="s">
        <v>45</v>
      </c>
      <c r="AJ782" t="s">
        <v>52</v>
      </c>
      <c r="AK782" t="s">
        <v>52</v>
      </c>
      <c r="AO782" t="s">
        <v>45</v>
      </c>
      <c r="AP782" s="2">
        <v>1</v>
      </c>
      <c r="AQ782" t="s">
        <v>4158</v>
      </c>
      <c r="AZ782">
        <v>783</v>
      </c>
      <c r="BA782" t="s">
        <v>4135</v>
      </c>
      <c r="BB782">
        <v>27430734</v>
      </c>
      <c r="BC782" t="s">
        <v>775</v>
      </c>
      <c r="BD782" t="s">
        <v>776</v>
      </c>
    </row>
    <row r="783" spans="1:56" x14ac:dyDescent="0.25">
      <c r="A783" t="s">
        <v>38</v>
      </c>
      <c r="B783" t="s">
        <v>765</v>
      </c>
      <c r="C783" t="s">
        <v>770</v>
      </c>
      <c r="G783" s="4">
        <v>166</v>
      </c>
      <c r="H783" s="6" t="s">
        <v>89</v>
      </c>
      <c r="I783" t="s">
        <v>5621</v>
      </c>
      <c r="J783" t="s">
        <v>4144</v>
      </c>
      <c r="L783" t="s">
        <v>4131</v>
      </c>
      <c r="M783" t="s">
        <v>5622</v>
      </c>
      <c r="N783" s="2">
        <v>2</v>
      </c>
      <c r="O783" t="s">
        <v>4150</v>
      </c>
      <c r="P783" t="s">
        <v>4147</v>
      </c>
      <c r="Q783" t="s">
        <v>52</v>
      </c>
      <c r="R783" t="s">
        <v>45</v>
      </c>
      <c r="T783" t="s">
        <v>52</v>
      </c>
      <c r="U783" t="s">
        <v>52</v>
      </c>
      <c r="V783" t="s">
        <v>52</v>
      </c>
      <c r="W783" t="s">
        <v>52</v>
      </c>
      <c r="X783" t="s">
        <v>52</v>
      </c>
      <c r="Y783" t="s">
        <v>52</v>
      </c>
      <c r="Z783" t="s">
        <v>52</v>
      </c>
      <c r="AA783" t="s">
        <v>52</v>
      </c>
      <c r="AB783" t="s">
        <v>52</v>
      </c>
      <c r="AD783" t="s">
        <v>45</v>
      </c>
      <c r="AE783" t="s">
        <v>52</v>
      </c>
      <c r="AF783" t="s">
        <v>52</v>
      </c>
      <c r="AG783" t="s">
        <v>52</v>
      </c>
      <c r="AH783" t="s">
        <v>52</v>
      </c>
      <c r="AI783" t="s">
        <v>52</v>
      </c>
      <c r="AJ783" t="s">
        <v>52</v>
      </c>
      <c r="AK783" t="s">
        <v>52</v>
      </c>
      <c r="AO783" t="s">
        <v>52</v>
      </c>
      <c r="AQ783" t="s">
        <v>408</v>
      </c>
      <c r="AR783" t="s">
        <v>52</v>
      </c>
      <c r="AZ783">
        <v>784</v>
      </c>
      <c r="BA783" t="s">
        <v>4135</v>
      </c>
      <c r="BB783">
        <v>27430734</v>
      </c>
      <c r="BC783" t="s">
        <v>775</v>
      </c>
      <c r="BD783" t="s">
        <v>776</v>
      </c>
    </row>
    <row r="784" spans="1:56" x14ac:dyDescent="0.25">
      <c r="A784" t="s">
        <v>38</v>
      </c>
      <c r="B784" t="s">
        <v>765</v>
      </c>
      <c r="C784" t="s">
        <v>770</v>
      </c>
      <c r="G784" s="4">
        <v>167</v>
      </c>
      <c r="H784" s="6" t="s">
        <v>46</v>
      </c>
      <c r="I784" t="s">
        <v>5623</v>
      </c>
      <c r="J784" t="s">
        <v>4157</v>
      </c>
      <c r="L784" t="s">
        <v>4138</v>
      </c>
      <c r="M784" t="s">
        <v>5624</v>
      </c>
      <c r="N784" s="2">
        <v>33</v>
      </c>
      <c r="O784" t="s">
        <v>4150</v>
      </c>
      <c r="Q784" t="s">
        <v>45</v>
      </c>
      <c r="AD784" t="s">
        <v>45</v>
      </c>
      <c r="AE784" t="s">
        <v>52</v>
      </c>
      <c r="AF784" t="s">
        <v>45</v>
      </c>
      <c r="AG784" t="s">
        <v>45</v>
      </c>
      <c r="AH784" t="s">
        <v>45</v>
      </c>
      <c r="AI784" t="s">
        <v>45</v>
      </c>
      <c r="AJ784" t="s">
        <v>52</v>
      </c>
      <c r="AK784" t="s">
        <v>52</v>
      </c>
      <c r="AO784" t="s">
        <v>45</v>
      </c>
      <c r="AP784" s="2">
        <v>8</v>
      </c>
      <c r="AQ784" t="s">
        <v>408</v>
      </c>
      <c r="AZ784">
        <v>785</v>
      </c>
      <c r="BA784" t="s">
        <v>4135</v>
      </c>
      <c r="BB784">
        <v>27430735</v>
      </c>
      <c r="BC784" t="s">
        <v>779</v>
      </c>
      <c r="BD784" t="s">
        <v>780</v>
      </c>
    </row>
    <row r="785" spans="1:56" x14ac:dyDescent="0.25">
      <c r="A785" t="s">
        <v>38</v>
      </c>
      <c r="B785" t="s">
        <v>765</v>
      </c>
      <c r="C785" t="s">
        <v>770</v>
      </c>
      <c r="G785" s="4">
        <v>167</v>
      </c>
      <c r="H785" s="6" t="s">
        <v>66</v>
      </c>
      <c r="I785" t="s">
        <v>5625</v>
      </c>
      <c r="J785" t="s">
        <v>4130</v>
      </c>
      <c r="L785" t="s">
        <v>4131</v>
      </c>
      <c r="M785" t="s">
        <v>5626</v>
      </c>
      <c r="N785" s="2">
        <v>45</v>
      </c>
      <c r="O785" t="s">
        <v>4146</v>
      </c>
      <c r="Q785" t="s">
        <v>45</v>
      </c>
      <c r="AD785" t="s">
        <v>45</v>
      </c>
      <c r="AE785" t="s">
        <v>52</v>
      </c>
      <c r="AF785" t="s">
        <v>52</v>
      </c>
      <c r="AG785" t="s">
        <v>52</v>
      </c>
      <c r="AH785" t="s">
        <v>52</v>
      </c>
      <c r="AI785" t="s">
        <v>52</v>
      </c>
      <c r="AJ785" t="s">
        <v>52</v>
      </c>
      <c r="AK785" t="s">
        <v>52</v>
      </c>
      <c r="AO785" t="s">
        <v>45</v>
      </c>
      <c r="AP785" s="2">
        <v>9</v>
      </c>
      <c r="AQ785" t="s">
        <v>4163</v>
      </c>
      <c r="AZ785">
        <v>786</v>
      </c>
      <c r="BA785" t="s">
        <v>4135</v>
      </c>
      <c r="BB785">
        <v>27430735</v>
      </c>
      <c r="BC785" t="s">
        <v>779</v>
      </c>
      <c r="BD785" t="s">
        <v>780</v>
      </c>
    </row>
    <row r="786" spans="1:56" x14ac:dyDescent="0.25">
      <c r="A786" t="s">
        <v>38</v>
      </c>
      <c r="B786" t="s">
        <v>765</v>
      </c>
      <c r="C786" t="s">
        <v>770</v>
      </c>
      <c r="G786" s="4">
        <v>167</v>
      </c>
      <c r="H786" s="6" t="s">
        <v>89</v>
      </c>
      <c r="I786" t="s">
        <v>5627</v>
      </c>
      <c r="J786" t="s">
        <v>4144</v>
      </c>
      <c r="L786" t="s">
        <v>4131</v>
      </c>
      <c r="M786" t="s">
        <v>5628</v>
      </c>
      <c r="N786" s="2">
        <v>10</v>
      </c>
      <c r="O786" t="s">
        <v>4146</v>
      </c>
      <c r="P786" t="s">
        <v>4147</v>
      </c>
      <c r="Q786" t="s">
        <v>45</v>
      </c>
      <c r="R786" t="s">
        <v>4343</v>
      </c>
      <c r="T786" t="s">
        <v>52</v>
      </c>
      <c r="U786" t="s">
        <v>52</v>
      </c>
      <c r="V786" t="s">
        <v>52</v>
      </c>
      <c r="W786" t="s">
        <v>52</v>
      </c>
      <c r="X786" t="s">
        <v>52</v>
      </c>
      <c r="Y786" t="s">
        <v>52</v>
      </c>
      <c r="Z786" t="s">
        <v>52</v>
      </c>
      <c r="AA786" t="s">
        <v>52</v>
      </c>
      <c r="AB786" t="s">
        <v>52</v>
      </c>
      <c r="AD786" t="s">
        <v>45</v>
      </c>
      <c r="AE786" t="s">
        <v>52</v>
      </c>
      <c r="AF786" t="s">
        <v>52</v>
      </c>
      <c r="AG786" t="s">
        <v>45</v>
      </c>
      <c r="AH786" t="s">
        <v>52</v>
      </c>
      <c r="AI786" t="s">
        <v>52</v>
      </c>
      <c r="AJ786" t="s">
        <v>45</v>
      </c>
      <c r="AK786" t="s">
        <v>52</v>
      </c>
      <c r="AM786" t="s">
        <v>4159</v>
      </c>
      <c r="AO786" t="s">
        <v>52</v>
      </c>
      <c r="AQ786" t="s">
        <v>408</v>
      </c>
      <c r="AR786" t="s">
        <v>52</v>
      </c>
      <c r="AZ786">
        <v>787</v>
      </c>
      <c r="BA786" t="s">
        <v>4135</v>
      </c>
      <c r="BB786">
        <v>27430735</v>
      </c>
      <c r="BC786" t="s">
        <v>779</v>
      </c>
      <c r="BD786" t="s">
        <v>780</v>
      </c>
    </row>
    <row r="787" spans="1:56" x14ac:dyDescent="0.25">
      <c r="A787" t="s">
        <v>38</v>
      </c>
      <c r="B787" t="s">
        <v>765</v>
      </c>
      <c r="C787" t="s">
        <v>770</v>
      </c>
      <c r="G787" s="4">
        <v>167</v>
      </c>
      <c r="H787" s="6" t="s">
        <v>70</v>
      </c>
      <c r="I787" t="s">
        <v>5629</v>
      </c>
      <c r="J787" t="s">
        <v>4144</v>
      </c>
      <c r="L787" t="s">
        <v>4131</v>
      </c>
      <c r="M787" t="s">
        <v>5630</v>
      </c>
      <c r="N787" s="2">
        <v>7</v>
      </c>
      <c r="O787" t="s">
        <v>4146</v>
      </c>
      <c r="P787" t="s">
        <v>4147</v>
      </c>
      <c r="Q787" t="s">
        <v>45</v>
      </c>
      <c r="R787" t="s">
        <v>4343</v>
      </c>
      <c r="T787" t="s">
        <v>45</v>
      </c>
      <c r="U787" t="s">
        <v>45</v>
      </c>
      <c r="V787" t="s">
        <v>52</v>
      </c>
      <c r="W787" t="s">
        <v>45</v>
      </c>
      <c r="X787" t="s">
        <v>52</v>
      </c>
      <c r="Y787" t="s">
        <v>45</v>
      </c>
      <c r="Z787" t="s">
        <v>52</v>
      </c>
      <c r="AA787" t="s">
        <v>45</v>
      </c>
      <c r="AB787" t="s">
        <v>52</v>
      </c>
      <c r="AD787" t="s">
        <v>45</v>
      </c>
      <c r="AE787" t="s">
        <v>52</v>
      </c>
      <c r="AF787" t="s">
        <v>52</v>
      </c>
      <c r="AG787" t="s">
        <v>52</v>
      </c>
      <c r="AH787" t="s">
        <v>52</v>
      </c>
      <c r="AI787" t="s">
        <v>52</v>
      </c>
      <c r="AJ787" t="s">
        <v>52</v>
      </c>
      <c r="AK787" t="s">
        <v>52</v>
      </c>
      <c r="AO787" t="s">
        <v>52</v>
      </c>
      <c r="AQ787" t="s">
        <v>408</v>
      </c>
      <c r="AR787" t="s">
        <v>52</v>
      </c>
      <c r="AZ787">
        <v>788</v>
      </c>
      <c r="BA787" t="s">
        <v>4135</v>
      </c>
      <c r="BB787">
        <v>27430735</v>
      </c>
      <c r="BC787" t="s">
        <v>779</v>
      </c>
      <c r="BD787" t="s">
        <v>780</v>
      </c>
    </row>
    <row r="788" spans="1:56" x14ac:dyDescent="0.25">
      <c r="A788" t="s">
        <v>38</v>
      </c>
      <c r="B788" t="s">
        <v>765</v>
      </c>
      <c r="C788" t="s">
        <v>770</v>
      </c>
      <c r="G788" s="4">
        <v>167</v>
      </c>
      <c r="H788" s="6" t="s">
        <v>82</v>
      </c>
      <c r="I788" t="s">
        <v>5631</v>
      </c>
      <c r="J788" t="s">
        <v>4144</v>
      </c>
      <c r="L788" t="s">
        <v>4131</v>
      </c>
      <c r="M788" t="s">
        <v>5632</v>
      </c>
      <c r="N788" s="2">
        <v>5</v>
      </c>
      <c r="O788" t="s">
        <v>4146</v>
      </c>
      <c r="P788" t="s">
        <v>4147</v>
      </c>
      <c r="Q788" t="s">
        <v>45</v>
      </c>
      <c r="R788" t="s">
        <v>4343</v>
      </c>
      <c r="T788" t="s">
        <v>52</v>
      </c>
      <c r="U788" t="s">
        <v>52</v>
      </c>
      <c r="V788" t="s">
        <v>52</v>
      </c>
      <c r="W788" t="s">
        <v>52</v>
      </c>
      <c r="X788" t="s">
        <v>52</v>
      </c>
      <c r="Y788" t="s">
        <v>52</v>
      </c>
      <c r="Z788" t="s">
        <v>52</v>
      </c>
      <c r="AA788" t="s">
        <v>52</v>
      </c>
      <c r="AB788" t="s">
        <v>52</v>
      </c>
      <c r="AD788" t="s">
        <v>45</v>
      </c>
      <c r="AE788" t="s">
        <v>52</v>
      </c>
      <c r="AF788" t="s">
        <v>52</v>
      </c>
      <c r="AG788" t="s">
        <v>52</v>
      </c>
      <c r="AH788" t="s">
        <v>52</v>
      </c>
      <c r="AI788" t="s">
        <v>52</v>
      </c>
      <c r="AJ788" t="s">
        <v>52</v>
      </c>
      <c r="AK788" t="s">
        <v>52</v>
      </c>
      <c r="AO788" t="s">
        <v>52</v>
      </c>
      <c r="AQ788" t="s">
        <v>408</v>
      </c>
      <c r="AR788" t="s">
        <v>52</v>
      </c>
      <c r="AZ788">
        <v>789</v>
      </c>
      <c r="BA788" t="s">
        <v>4135</v>
      </c>
      <c r="BB788">
        <v>27430735</v>
      </c>
      <c r="BC788" t="s">
        <v>779</v>
      </c>
      <c r="BD788" t="s">
        <v>780</v>
      </c>
    </row>
    <row r="789" spans="1:56" x14ac:dyDescent="0.25">
      <c r="A789" t="s">
        <v>38</v>
      </c>
      <c r="B789" t="s">
        <v>765</v>
      </c>
      <c r="C789" t="s">
        <v>770</v>
      </c>
      <c r="G789" s="4">
        <v>167</v>
      </c>
      <c r="H789" s="6" t="s">
        <v>104</v>
      </c>
      <c r="I789" t="s">
        <v>5633</v>
      </c>
      <c r="J789" t="s">
        <v>4144</v>
      </c>
      <c r="L789" t="s">
        <v>4131</v>
      </c>
      <c r="M789" t="s">
        <v>5634</v>
      </c>
      <c r="N789" s="2">
        <v>3</v>
      </c>
      <c r="O789" t="s">
        <v>4150</v>
      </c>
      <c r="P789" t="s">
        <v>4147</v>
      </c>
      <c r="Q789" t="s">
        <v>52</v>
      </c>
      <c r="R789" t="s">
        <v>4343</v>
      </c>
      <c r="T789" t="s">
        <v>52</v>
      </c>
      <c r="U789" t="s">
        <v>52</v>
      </c>
      <c r="V789" t="s">
        <v>52</v>
      </c>
      <c r="W789" t="s">
        <v>52</v>
      </c>
      <c r="X789" t="s">
        <v>52</v>
      </c>
      <c r="Y789" t="s">
        <v>52</v>
      </c>
      <c r="Z789" t="s">
        <v>52</v>
      </c>
      <c r="AA789" t="s">
        <v>52</v>
      </c>
      <c r="AB789" t="s">
        <v>52</v>
      </c>
      <c r="AD789" t="s">
        <v>45</v>
      </c>
      <c r="AE789" t="s">
        <v>52</v>
      </c>
      <c r="AF789" t="s">
        <v>52</v>
      </c>
      <c r="AG789" t="s">
        <v>52</v>
      </c>
      <c r="AH789" t="s">
        <v>52</v>
      </c>
      <c r="AI789" t="s">
        <v>52</v>
      </c>
      <c r="AJ789" t="s">
        <v>52</v>
      </c>
      <c r="AK789" t="s">
        <v>52</v>
      </c>
      <c r="AO789" t="s">
        <v>52</v>
      </c>
      <c r="AQ789" t="s">
        <v>408</v>
      </c>
      <c r="AR789" t="s">
        <v>52</v>
      </c>
      <c r="AZ789">
        <v>790</v>
      </c>
      <c r="BA789" t="s">
        <v>4135</v>
      </c>
      <c r="BB789">
        <v>27430735</v>
      </c>
      <c r="BC789" t="s">
        <v>779</v>
      </c>
      <c r="BD789" t="s">
        <v>780</v>
      </c>
    </row>
    <row r="790" spans="1:56" x14ac:dyDescent="0.25">
      <c r="A790" t="s">
        <v>38</v>
      </c>
      <c r="B790" t="s">
        <v>765</v>
      </c>
      <c r="C790" t="s">
        <v>770</v>
      </c>
      <c r="G790" s="4">
        <v>168</v>
      </c>
      <c r="H790" s="6" t="s">
        <v>46</v>
      </c>
      <c r="I790" t="s">
        <v>782</v>
      </c>
      <c r="J790" t="s">
        <v>4130</v>
      </c>
      <c r="L790" t="s">
        <v>4131</v>
      </c>
      <c r="M790" t="s">
        <v>5635</v>
      </c>
      <c r="N790" s="2">
        <v>54</v>
      </c>
      <c r="O790" t="s">
        <v>4146</v>
      </c>
      <c r="Q790" t="s">
        <v>45</v>
      </c>
      <c r="AD790" t="s">
        <v>45</v>
      </c>
      <c r="AE790" t="s">
        <v>52</v>
      </c>
      <c r="AF790" t="s">
        <v>45</v>
      </c>
      <c r="AG790" t="s">
        <v>45</v>
      </c>
      <c r="AH790" t="s">
        <v>45</v>
      </c>
      <c r="AI790" t="s">
        <v>52</v>
      </c>
      <c r="AJ790" t="s">
        <v>52</v>
      </c>
      <c r="AK790" t="s">
        <v>52</v>
      </c>
      <c r="AO790" t="s">
        <v>45</v>
      </c>
      <c r="AP790" s="2">
        <v>9</v>
      </c>
      <c r="AQ790" t="s">
        <v>408</v>
      </c>
      <c r="AZ790">
        <v>791</v>
      </c>
      <c r="BA790" t="s">
        <v>4135</v>
      </c>
      <c r="BB790">
        <v>27430736</v>
      </c>
      <c r="BC790" t="s">
        <v>784</v>
      </c>
      <c r="BD790" t="s">
        <v>785</v>
      </c>
    </row>
    <row r="791" spans="1:56" x14ac:dyDescent="0.25">
      <c r="A791" t="s">
        <v>38</v>
      </c>
      <c r="B791" t="s">
        <v>765</v>
      </c>
      <c r="C791" t="s">
        <v>770</v>
      </c>
      <c r="G791" s="4">
        <v>168</v>
      </c>
      <c r="H791" s="6" t="s">
        <v>66</v>
      </c>
      <c r="I791" t="s">
        <v>5636</v>
      </c>
      <c r="J791" t="s">
        <v>4157</v>
      </c>
      <c r="L791" t="s">
        <v>4131</v>
      </c>
      <c r="M791" t="s">
        <v>5637</v>
      </c>
      <c r="N791" s="2">
        <v>50</v>
      </c>
      <c r="O791" t="s">
        <v>4146</v>
      </c>
      <c r="Q791" t="s">
        <v>52</v>
      </c>
      <c r="AD791" t="s">
        <v>45</v>
      </c>
      <c r="AE791" t="s">
        <v>52</v>
      </c>
      <c r="AF791" t="s">
        <v>45</v>
      </c>
      <c r="AG791" t="s">
        <v>45</v>
      </c>
      <c r="AH791" t="s">
        <v>45</v>
      </c>
      <c r="AI791" t="s">
        <v>45</v>
      </c>
      <c r="AJ791" t="s">
        <v>52</v>
      </c>
      <c r="AK791" t="s">
        <v>52</v>
      </c>
      <c r="AO791" t="s">
        <v>45</v>
      </c>
      <c r="AP791" s="2">
        <v>4</v>
      </c>
      <c r="AQ791" t="s">
        <v>4185</v>
      </c>
      <c r="AZ791">
        <v>792</v>
      </c>
      <c r="BA791" t="s">
        <v>4135</v>
      </c>
      <c r="BB791">
        <v>27430736</v>
      </c>
      <c r="BC791" t="s">
        <v>784</v>
      </c>
      <c r="BD791" t="s">
        <v>785</v>
      </c>
    </row>
    <row r="792" spans="1:56" x14ac:dyDescent="0.25">
      <c r="A792" t="s">
        <v>38</v>
      </c>
      <c r="B792" t="s">
        <v>765</v>
      </c>
      <c r="C792" t="s">
        <v>770</v>
      </c>
      <c r="G792" s="4">
        <v>168</v>
      </c>
      <c r="H792" s="6" t="s">
        <v>89</v>
      </c>
      <c r="I792" t="s">
        <v>5638</v>
      </c>
      <c r="J792" t="s">
        <v>4144</v>
      </c>
      <c r="L792" t="s">
        <v>4131</v>
      </c>
      <c r="M792" t="s">
        <v>5639</v>
      </c>
      <c r="N792" s="2">
        <v>14</v>
      </c>
      <c r="O792" t="s">
        <v>4146</v>
      </c>
      <c r="P792" t="s">
        <v>4147</v>
      </c>
      <c r="Q792" t="s">
        <v>45</v>
      </c>
      <c r="R792" t="s">
        <v>4343</v>
      </c>
      <c r="T792" t="s">
        <v>45</v>
      </c>
      <c r="U792" t="s">
        <v>45</v>
      </c>
      <c r="V792" t="s">
        <v>52</v>
      </c>
      <c r="W792" t="s">
        <v>45</v>
      </c>
      <c r="X792" t="s">
        <v>52</v>
      </c>
      <c r="Y792" t="s">
        <v>45</v>
      </c>
      <c r="Z792" t="s">
        <v>52</v>
      </c>
      <c r="AA792" t="s">
        <v>52</v>
      </c>
      <c r="AB792" t="s">
        <v>52</v>
      </c>
      <c r="AD792" t="s">
        <v>45</v>
      </c>
      <c r="AE792" t="s">
        <v>52</v>
      </c>
      <c r="AF792" t="s">
        <v>45</v>
      </c>
      <c r="AG792" t="s">
        <v>45</v>
      </c>
      <c r="AH792" t="s">
        <v>52</v>
      </c>
      <c r="AI792" t="s">
        <v>52</v>
      </c>
      <c r="AJ792" t="s">
        <v>45</v>
      </c>
      <c r="AK792" t="s">
        <v>45</v>
      </c>
      <c r="AL792" t="s">
        <v>5640</v>
      </c>
      <c r="AM792" t="s">
        <v>4159</v>
      </c>
      <c r="AO792" t="s">
        <v>52</v>
      </c>
      <c r="AQ792" t="s">
        <v>408</v>
      </c>
      <c r="AR792" t="s">
        <v>52</v>
      </c>
      <c r="AZ792">
        <v>793</v>
      </c>
      <c r="BA792" t="s">
        <v>4135</v>
      </c>
      <c r="BB792">
        <v>27430736</v>
      </c>
      <c r="BC792" t="s">
        <v>784</v>
      </c>
      <c r="BD792" t="s">
        <v>785</v>
      </c>
    </row>
    <row r="793" spans="1:56" x14ac:dyDescent="0.25">
      <c r="A793" t="s">
        <v>38</v>
      </c>
      <c r="B793" t="s">
        <v>765</v>
      </c>
      <c r="C793" t="s">
        <v>770</v>
      </c>
      <c r="G793" s="4">
        <v>169</v>
      </c>
      <c r="H793" s="6" t="s">
        <v>46</v>
      </c>
      <c r="I793" t="s">
        <v>5641</v>
      </c>
      <c r="J793" t="s">
        <v>4157</v>
      </c>
      <c r="L793" t="s">
        <v>4138</v>
      </c>
      <c r="M793" t="s">
        <v>5642</v>
      </c>
      <c r="N793" s="2">
        <v>36</v>
      </c>
      <c r="O793" t="s">
        <v>4146</v>
      </c>
      <c r="Q793" t="s">
        <v>52</v>
      </c>
      <c r="AD793" t="s">
        <v>45</v>
      </c>
      <c r="AE793" t="s">
        <v>52</v>
      </c>
      <c r="AF793" t="s">
        <v>45</v>
      </c>
      <c r="AG793" t="s">
        <v>45</v>
      </c>
      <c r="AH793" t="s">
        <v>45</v>
      </c>
      <c r="AI793" t="s">
        <v>45</v>
      </c>
      <c r="AJ793" t="s">
        <v>52</v>
      </c>
      <c r="AK793" t="s">
        <v>52</v>
      </c>
      <c r="AO793" t="s">
        <v>45</v>
      </c>
      <c r="AP793" s="2">
        <v>6</v>
      </c>
      <c r="AQ793" t="s">
        <v>408</v>
      </c>
      <c r="AZ793">
        <v>794</v>
      </c>
      <c r="BA793" t="s">
        <v>4135</v>
      </c>
      <c r="BB793">
        <v>27430737</v>
      </c>
      <c r="BC793" t="s">
        <v>790</v>
      </c>
      <c r="BD793" t="s">
        <v>791</v>
      </c>
    </row>
    <row r="794" spans="1:56" x14ac:dyDescent="0.25">
      <c r="A794" t="s">
        <v>38</v>
      </c>
      <c r="B794" t="s">
        <v>765</v>
      </c>
      <c r="C794" t="s">
        <v>770</v>
      </c>
      <c r="G794" s="4">
        <v>169</v>
      </c>
      <c r="H794" s="6" t="s">
        <v>46</v>
      </c>
      <c r="I794" t="s">
        <v>5643</v>
      </c>
      <c r="J794" t="s">
        <v>4130</v>
      </c>
      <c r="L794" t="s">
        <v>4131</v>
      </c>
      <c r="M794" t="s">
        <v>5644</v>
      </c>
      <c r="N794" s="2">
        <v>26</v>
      </c>
      <c r="O794" t="s">
        <v>4146</v>
      </c>
      <c r="Q794" t="s">
        <v>52</v>
      </c>
      <c r="AD794" t="s">
        <v>45</v>
      </c>
      <c r="AE794" t="s">
        <v>52</v>
      </c>
      <c r="AF794" t="s">
        <v>45</v>
      </c>
      <c r="AG794" t="s">
        <v>45</v>
      </c>
      <c r="AH794" t="s">
        <v>45</v>
      </c>
      <c r="AI794" t="s">
        <v>45</v>
      </c>
      <c r="AJ794" t="s">
        <v>52</v>
      </c>
      <c r="AK794" t="s">
        <v>52</v>
      </c>
      <c r="AO794" t="s">
        <v>45</v>
      </c>
      <c r="AP794" s="2">
        <v>1</v>
      </c>
      <c r="AQ794" t="s">
        <v>408</v>
      </c>
      <c r="AZ794">
        <v>795</v>
      </c>
      <c r="BA794" t="s">
        <v>4135</v>
      </c>
      <c r="BB794">
        <v>27430737</v>
      </c>
      <c r="BC794" t="s">
        <v>790</v>
      </c>
      <c r="BD794" t="s">
        <v>791</v>
      </c>
    </row>
    <row r="795" spans="1:56" x14ac:dyDescent="0.25">
      <c r="A795" t="s">
        <v>38</v>
      </c>
      <c r="B795" t="s">
        <v>765</v>
      </c>
      <c r="C795" t="s">
        <v>770</v>
      </c>
      <c r="G795" s="4">
        <v>169</v>
      </c>
      <c r="H795" s="6" t="s">
        <v>89</v>
      </c>
      <c r="I795" t="s">
        <v>5645</v>
      </c>
      <c r="J795" t="s">
        <v>4144</v>
      </c>
      <c r="L795" t="s">
        <v>4131</v>
      </c>
      <c r="M795" t="s">
        <v>5646</v>
      </c>
      <c r="N795" s="2">
        <v>15</v>
      </c>
      <c r="O795" t="s">
        <v>4146</v>
      </c>
      <c r="P795" t="s">
        <v>4147</v>
      </c>
      <c r="Q795" t="s">
        <v>45</v>
      </c>
      <c r="R795" t="s">
        <v>4343</v>
      </c>
      <c r="T795" t="s">
        <v>45</v>
      </c>
      <c r="U795" t="s">
        <v>45</v>
      </c>
      <c r="V795" t="s">
        <v>52</v>
      </c>
      <c r="W795" t="s">
        <v>45</v>
      </c>
      <c r="X795" t="s">
        <v>52</v>
      </c>
      <c r="Y795" t="s">
        <v>45</v>
      </c>
      <c r="Z795" t="s">
        <v>52</v>
      </c>
      <c r="AA795" t="s">
        <v>45</v>
      </c>
      <c r="AB795" t="s">
        <v>45</v>
      </c>
      <c r="AD795" t="s">
        <v>45</v>
      </c>
      <c r="AE795" t="s">
        <v>52</v>
      </c>
      <c r="AF795" t="s">
        <v>52</v>
      </c>
      <c r="AG795" t="s">
        <v>52</v>
      </c>
      <c r="AH795" t="s">
        <v>52</v>
      </c>
      <c r="AI795" t="s">
        <v>52</v>
      </c>
      <c r="AJ795" t="s">
        <v>52</v>
      </c>
      <c r="AK795" t="s">
        <v>52</v>
      </c>
      <c r="AM795" t="s">
        <v>4159</v>
      </c>
      <c r="AO795" t="s">
        <v>52</v>
      </c>
      <c r="AQ795" t="s">
        <v>408</v>
      </c>
      <c r="AR795" t="s">
        <v>52</v>
      </c>
      <c r="AZ795">
        <v>796</v>
      </c>
      <c r="BA795" t="s">
        <v>4135</v>
      </c>
      <c r="BB795">
        <v>27430737</v>
      </c>
      <c r="BC795" t="s">
        <v>790</v>
      </c>
      <c r="BD795" t="s">
        <v>791</v>
      </c>
    </row>
    <row r="796" spans="1:56" x14ac:dyDescent="0.25">
      <c r="A796" t="s">
        <v>38</v>
      </c>
      <c r="B796" t="s">
        <v>765</v>
      </c>
      <c r="C796" t="s">
        <v>770</v>
      </c>
      <c r="G796" s="4">
        <v>169</v>
      </c>
      <c r="H796" s="6" t="s">
        <v>70</v>
      </c>
      <c r="I796" t="s">
        <v>5647</v>
      </c>
      <c r="J796" t="s">
        <v>4144</v>
      </c>
      <c r="L796" t="s">
        <v>4131</v>
      </c>
      <c r="M796" t="s">
        <v>5648</v>
      </c>
      <c r="N796" s="2">
        <v>12</v>
      </c>
      <c r="O796" t="s">
        <v>4146</v>
      </c>
      <c r="P796" t="s">
        <v>4147</v>
      </c>
      <c r="Q796" t="s">
        <v>45</v>
      </c>
      <c r="R796" t="s">
        <v>4343</v>
      </c>
      <c r="T796" t="s">
        <v>45</v>
      </c>
      <c r="U796" t="s">
        <v>45</v>
      </c>
      <c r="V796" t="s">
        <v>52</v>
      </c>
      <c r="W796" t="s">
        <v>45</v>
      </c>
      <c r="X796" t="s">
        <v>52</v>
      </c>
      <c r="Y796" t="s">
        <v>45</v>
      </c>
      <c r="Z796" t="s">
        <v>52</v>
      </c>
      <c r="AA796" t="s">
        <v>45</v>
      </c>
      <c r="AB796" t="s">
        <v>45</v>
      </c>
      <c r="AD796" t="s">
        <v>45</v>
      </c>
      <c r="AE796" t="s">
        <v>52</v>
      </c>
      <c r="AF796" t="s">
        <v>52</v>
      </c>
      <c r="AG796" t="s">
        <v>52</v>
      </c>
      <c r="AH796" t="s">
        <v>52</v>
      </c>
      <c r="AI796" t="s">
        <v>52</v>
      </c>
      <c r="AJ796" t="s">
        <v>52</v>
      </c>
      <c r="AK796" t="s">
        <v>52</v>
      </c>
      <c r="AM796" t="s">
        <v>4159</v>
      </c>
      <c r="AO796" t="s">
        <v>52</v>
      </c>
      <c r="AQ796" t="s">
        <v>408</v>
      </c>
      <c r="AR796" t="s">
        <v>52</v>
      </c>
      <c r="AZ796">
        <v>797</v>
      </c>
      <c r="BA796" t="s">
        <v>4135</v>
      </c>
      <c r="BB796">
        <v>27430737</v>
      </c>
      <c r="BC796" t="s">
        <v>790</v>
      </c>
      <c r="BD796" t="s">
        <v>791</v>
      </c>
    </row>
    <row r="797" spans="1:56" x14ac:dyDescent="0.25">
      <c r="A797" t="s">
        <v>38</v>
      </c>
      <c r="B797" t="s">
        <v>765</v>
      </c>
      <c r="C797" t="s">
        <v>770</v>
      </c>
      <c r="G797" s="4">
        <v>169</v>
      </c>
      <c r="H797" s="6" t="s">
        <v>82</v>
      </c>
      <c r="I797" t="s">
        <v>5649</v>
      </c>
      <c r="J797" t="s">
        <v>4144</v>
      </c>
      <c r="L797" t="s">
        <v>4131</v>
      </c>
      <c r="M797" t="s">
        <v>5650</v>
      </c>
      <c r="N797" s="2">
        <v>5</v>
      </c>
      <c r="O797" t="s">
        <v>4146</v>
      </c>
      <c r="P797" t="s">
        <v>4147</v>
      </c>
      <c r="Q797" t="s">
        <v>45</v>
      </c>
      <c r="R797" t="s">
        <v>4343</v>
      </c>
      <c r="T797" t="s">
        <v>52</v>
      </c>
      <c r="U797" t="s">
        <v>52</v>
      </c>
      <c r="V797" t="s">
        <v>52</v>
      </c>
      <c r="W797" t="s">
        <v>52</v>
      </c>
      <c r="X797" t="s">
        <v>52</v>
      </c>
      <c r="Y797" t="s">
        <v>45</v>
      </c>
      <c r="Z797" t="s">
        <v>52</v>
      </c>
      <c r="AA797" t="s">
        <v>52</v>
      </c>
      <c r="AB797" t="s">
        <v>45</v>
      </c>
      <c r="AD797" t="s">
        <v>52</v>
      </c>
      <c r="AE797" t="s">
        <v>52</v>
      </c>
      <c r="AF797" t="s">
        <v>52</v>
      </c>
      <c r="AG797" t="s">
        <v>52</v>
      </c>
      <c r="AH797" t="s">
        <v>52</v>
      </c>
      <c r="AI797" t="s">
        <v>52</v>
      </c>
      <c r="AJ797" t="s">
        <v>52</v>
      </c>
      <c r="AK797" t="s">
        <v>52</v>
      </c>
      <c r="AO797" t="s">
        <v>52</v>
      </c>
      <c r="AQ797" t="s">
        <v>408</v>
      </c>
      <c r="AR797" t="s">
        <v>52</v>
      </c>
      <c r="AZ797">
        <v>798</v>
      </c>
      <c r="BA797" t="s">
        <v>4135</v>
      </c>
      <c r="BB797">
        <v>27430737</v>
      </c>
      <c r="BC797" t="s">
        <v>790</v>
      </c>
      <c r="BD797" t="s">
        <v>791</v>
      </c>
    </row>
    <row r="798" spans="1:56" x14ac:dyDescent="0.25">
      <c r="A798" t="s">
        <v>38</v>
      </c>
      <c r="B798" t="s">
        <v>765</v>
      </c>
      <c r="C798" t="s">
        <v>770</v>
      </c>
      <c r="G798" s="4">
        <v>170</v>
      </c>
      <c r="H798" s="6" t="s">
        <v>46</v>
      </c>
      <c r="I798" t="s">
        <v>5651</v>
      </c>
      <c r="J798" t="s">
        <v>4130</v>
      </c>
      <c r="L798" t="s">
        <v>4138</v>
      </c>
      <c r="M798" t="s">
        <v>5652</v>
      </c>
      <c r="N798" s="2">
        <v>75</v>
      </c>
      <c r="O798" t="s">
        <v>4150</v>
      </c>
      <c r="Q798" t="s">
        <v>52</v>
      </c>
      <c r="AD798" t="s">
        <v>45</v>
      </c>
      <c r="AE798" t="s">
        <v>52</v>
      </c>
      <c r="AF798" t="s">
        <v>52</v>
      </c>
      <c r="AG798" t="s">
        <v>52</v>
      </c>
      <c r="AH798" t="s">
        <v>52</v>
      </c>
      <c r="AI798" t="s">
        <v>52</v>
      </c>
      <c r="AJ798" t="s">
        <v>52</v>
      </c>
      <c r="AK798" t="s">
        <v>52</v>
      </c>
      <c r="AO798" t="s">
        <v>45</v>
      </c>
      <c r="AP798" s="2">
        <v>10</v>
      </c>
      <c r="AQ798" t="s">
        <v>4185</v>
      </c>
      <c r="AZ798">
        <v>799</v>
      </c>
      <c r="BA798" t="s">
        <v>4135</v>
      </c>
      <c r="BB798">
        <v>27430738</v>
      </c>
      <c r="BC798" t="s">
        <v>796</v>
      </c>
      <c r="BD798" t="s">
        <v>797</v>
      </c>
    </row>
    <row r="799" spans="1:56" x14ac:dyDescent="0.25">
      <c r="A799" t="s">
        <v>38</v>
      </c>
      <c r="B799" t="s">
        <v>765</v>
      </c>
      <c r="C799" t="s">
        <v>770</v>
      </c>
      <c r="G799" s="4">
        <v>170</v>
      </c>
      <c r="H799" s="6" t="s">
        <v>66</v>
      </c>
      <c r="I799" t="s">
        <v>5653</v>
      </c>
      <c r="J799" t="s">
        <v>4157</v>
      </c>
      <c r="L799" t="s">
        <v>4131</v>
      </c>
      <c r="M799" t="s">
        <v>5654</v>
      </c>
      <c r="N799" s="2">
        <v>74</v>
      </c>
      <c r="O799" t="s">
        <v>4150</v>
      </c>
      <c r="Q799" t="s">
        <v>52</v>
      </c>
      <c r="AD799" t="s">
        <v>45</v>
      </c>
      <c r="AE799" t="s">
        <v>52</v>
      </c>
      <c r="AF799" t="s">
        <v>45</v>
      </c>
      <c r="AG799" t="s">
        <v>45</v>
      </c>
      <c r="AH799" t="s">
        <v>45</v>
      </c>
      <c r="AI799" t="s">
        <v>45</v>
      </c>
      <c r="AJ799" t="s">
        <v>52</v>
      </c>
      <c r="AK799" t="s">
        <v>52</v>
      </c>
      <c r="AO799" t="s">
        <v>45</v>
      </c>
      <c r="AP799" s="2">
        <v>10</v>
      </c>
      <c r="AQ799" t="s">
        <v>4185</v>
      </c>
      <c r="AZ799">
        <v>800</v>
      </c>
      <c r="BA799" t="s">
        <v>4135</v>
      </c>
      <c r="BB799">
        <v>27430738</v>
      </c>
      <c r="BC799" t="s">
        <v>796</v>
      </c>
      <c r="BD799" t="s">
        <v>797</v>
      </c>
    </row>
    <row r="800" spans="1:56" x14ac:dyDescent="0.25">
      <c r="A800" t="s">
        <v>38</v>
      </c>
      <c r="B800" t="s">
        <v>765</v>
      </c>
      <c r="C800" t="s">
        <v>770</v>
      </c>
      <c r="G800" s="4">
        <v>170</v>
      </c>
      <c r="H800" s="6" t="s">
        <v>89</v>
      </c>
      <c r="I800" t="s">
        <v>5655</v>
      </c>
      <c r="J800" t="s">
        <v>4144</v>
      </c>
      <c r="L800" t="s">
        <v>4131</v>
      </c>
      <c r="M800" t="s">
        <v>5656</v>
      </c>
      <c r="N800" s="2">
        <v>30</v>
      </c>
      <c r="O800" t="s">
        <v>4146</v>
      </c>
      <c r="Q800" t="s">
        <v>52</v>
      </c>
      <c r="AD800" t="s">
        <v>52</v>
      </c>
      <c r="AE800" t="s">
        <v>52</v>
      </c>
      <c r="AF800" t="s">
        <v>52</v>
      </c>
      <c r="AG800" t="s">
        <v>52</v>
      </c>
      <c r="AH800" t="s">
        <v>52</v>
      </c>
      <c r="AI800" t="s">
        <v>52</v>
      </c>
      <c r="AJ800" t="s">
        <v>52</v>
      </c>
      <c r="AK800" t="s">
        <v>52</v>
      </c>
      <c r="AO800" t="s">
        <v>52</v>
      </c>
      <c r="AQ800" t="s">
        <v>4185</v>
      </c>
      <c r="AZ800">
        <v>801</v>
      </c>
      <c r="BA800" t="s">
        <v>4135</v>
      </c>
      <c r="BB800">
        <v>27430738</v>
      </c>
      <c r="BC800" t="s">
        <v>796</v>
      </c>
      <c r="BD800" t="s">
        <v>797</v>
      </c>
    </row>
    <row r="801" spans="1:56" x14ac:dyDescent="0.25">
      <c r="A801" t="s">
        <v>38</v>
      </c>
      <c r="B801" t="s">
        <v>765</v>
      </c>
      <c r="C801" t="s">
        <v>770</v>
      </c>
      <c r="G801" s="4">
        <v>171</v>
      </c>
      <c r="H801" s="6" t="s">
        <v>46</v>
      </c>
      <c r="I801" t="s">
        <v>5657</v>
      </c>
      <c r="J801" t="s">
        <v>4157</v>
      </c>
      <c r="L801" t="s">
        <v>4138</v>
      </c>
      <c r="M801" t="s">
        <v>5658</v>
      </c>
      <c r="N801" s="2">
        <v>20</v>
      </c>
      <c r="O801" t="s">
        <v>4146</v>
      </c>
      <c r="Q801" t="s">
        <v>52</v>
      </c>
      <c r="AD801" t="s">
        <v>45</v>
      </c>
      <c r="AE801" t="s">
        <v>52</v>
      </c>
      <c r="AF801" t="s">
        <v>45</v>
      </c>
      <c r="AG801" t="s">
        <v>45</v>
      </c>
      <c r="AH801" t="s">
        <v>45</v>
      </c>
      <c r="AI801" t="s">
        <v>45</v>
      </c>
      <c r="AJ801" t="s">
        <v>52</v>
      </c>
      <c r="AK801" t="s">
        <v>52</v>
      </c>
      <c r="AO801" t="s">
        <v>45</v>
      </c>
      <c r="AP801" s="2">
        <v>2</v>
      </c>
      <c r="AQ801" t="s">
        <v>408</v>
      </c>
      <c r="AZ801">
        <v>802</v>
      </c>
      <c r="BA801" t="s">
        <v>4135</v>
      </c>
      <c r="BB801">
        <v>27430739</v>
      </c>
      <c r="BC801" t="s">
        <v>800</v>
      </c>
      <c r="BD801" t="s">
        <v>797</v>
      </c>
    </row>
    <row r="802" spans="1:56" x14ac:dyDescent="0.25">
      <c r="A802" t="s">
        <v>38</v>
      </c>
      <c r="B802" t="s">
        <v>765</v>
      </c>
      <c r="C802" t="s">
        <v>770</v>
      </c>
      <c r="G802" s="4">
        <v>171</v>
      </c>
      <c r="H802" s="6" t="s">
        <v>66</v>
      </c>
      <c r="I802" t="s">
        <v>5659</v>
      </c>
      <c r="J802" t="s">
        <v>4130</v>
      </c>
      <c r="L802" t="s">
        <v>4138</v>
      </c>
      <c r="M802" t="s">
        <v>5660</v>
      </c>
      <c r="N802" s="2">
        <v>21</v>
      </c>
      <c r="O802" t="s">
        <v>4140</v>
      </c>
      <c r="Q802" t="s">
        <v>52</v>
      </c>
      <c r="AD802" t="s">
        <v>45</v>
      </c>
      <c r="AE802" t="s">
        <v>52</v>
      </c>
      <c r="AF802" t="s">
        <v>45</v>
      </c>
      <c r="AG802" t="s">
        <v>45</v>
      </c>
      <c r="AH802" t="s">
        <v>45</v>
      </c>
      <c r="AI802" t="s">
        <v>45</v>
      </c>
      <c r="AJ802" t="s">
        <v>52</v>
      </c>
      <c r="AK802" t="s">
        <v>52</v>
      </c>
      <c r="AO802" t="s">
        <v>45</v>
      </c>
      <c r="AP802" s="2">
        <v>3</v>
      </c>
      <c r="AQ802" t="s">
        <v>408</v>
      </c>
      <c r="AZ802">
        <v>803</v>
      </c>
      <c r="BA802" t="s">
        <v>4135</v>
      </c>
      <c r="BB802">
        <v>27430739</v>
      </c>
      <c r="BC802" t="s">
        <v>800</v>
      </c>
      <c r="BD802" t="s">
        <v>797</v>
      </c>
    </row>
    <row r="803" spans="1:56" x14ac:dyDescent="0.25">
      <c r="A803" t="s">
        <v>38</v>
      </c>
      <c r="B803" t="s">
        <v>765</v>
      </c>
      <c r="C803" t="s">
        <v>770</v>
      </c>
      <c r="G803" s="4">
        <v>171</v>
      </c>
      <c r="H803" s="6" t="s">
        <v>89</v>
      </c>
      <c r="I803" t="s">
        <v>5661</v>
      </c>
      <c r="J803" t="s">
        <v>4144</v>
      </c>
      <c r="L803" t="s">
        <v>4131</v>
      </c>
      <c r="M803" t="s">
        <v>5105</v>
      </c>
      <c r="N803" s="2">
        <v>3</v>
      </c>
      <c r="O803" t="s">
        <v>4150</v>
      </c>
      <c r="P803" t="s">
        <v>4147</v>
      </c>
      <c r="Q803" t="s">
        <v>52</v>
      </c>
      <c r="R803" t="s">
        <v>4147</v>
      </c>
      <c r="T803" t="s">
        <v>45</v>
      </c>
      <c r="U803" t="s">
        <v>52</v>
      </c>
      <c r="V803" t="s">
        <v>52</v>
      </c>
      <c r="W803" t="s">
        <v>52</v>
      </c>
      <c r="X803" t="s">
        <v>52</v>
      </c>
      <c r="Y803" t="s">
        <v>52</v>
      </c>
      <c r="Z803" t="s">
        <v>52</v>
      </c>
      <c r="AA803" t="s">
        <v>52</v>
      </c>
      <c r="AB803" t="s">
        <v>52</v>
      </c>
      <c r="AD803" t="s">
        <v>45</v>
      </c>
      <c r="AE803" t="s">
        <v>52</v>
      </c>
      <c r="AF803" t="s">
        <v>52</v>
      </c>
      <c r="AG803" t="s">
        <v>45</v>
      </c>
      <c r="AH803" t="s">
        <v>52</v>
      </c>
      <c r="AI803" t="s">
        <v>52</v>
      </c>
      <c r="AJ803" t="s">
        <v>52</v>
      </c>
      <c r="AK803" t="s">
        <v>52</v>
      </c>
      <c r="AO803" t="s">
        <v>52</v>
      </c>
      <c r="AQ803" t="s">
        <v>408</v>
      </c>
      <c r="AR803" t="s">
        <v>52</v>
      </c>
      <c r="AZ803">
        <v>804</v>
      </c>
      <c r="BA803" t="s">
        <v>4135</v>
      </c>
      <c r="BB803">
        <v>27430739</v>
      </c>
      <c r="BC803" t="s">
        <v>800</v>
      </c>
      <c r="BD803" t="s">
        <v>797</v>
      </c>
    </row>
    <row r="804" spans="1:56" x14ac:dyDescent="0.25">
      <c r="A804" t="s">
        <v>38</v>
      </c>
      <c r="B804" t="s">
        <v>765</v>
      </c>
      <c r="C804" t="s">
        <v>770</v>
      </c>
      <c r="G804" s="4">
        <v>171</v>
      </c>
      <c r="H804" s="6" t="s">
        <v>70</v>
      </c>
      <c r="I804" t="s">
        <v>5662</v>
      </c>
      <c r="J804" t="s">
        <v>4144</v>
      </c>
      <c r="L804" t="s">
        <v>4138</v>
      </c>
      <c r="M804" t="s">
        <v>5663</v>
      </c>
      <c r="N804" s="2">
        <v>1</v>
      </c>
      <c r="O804" t="s">
        <v>4150</v>
      </c>
      <c r="P804" t="s">
        <v>4147</v>
      </c>
      <c r="Q804" t="s">
        <v>52</v>
      </c>
      <c r="R804" t="s">
        <v>4147</v>
      </c>
      <c r="T804" t="s">
        <v>52</v>
      </c>
      <c r="U804" t="s">
        <v>52</v>
      </c>
      <c r="V804" t="s">
        <v>52</v>
      </c>
      <c r="W804" t="s">
        <v>52</v>
      </c>
      <c r="X804" t="s">
        <v>52</v>
      </c>
      <c r="Y804" t="s">
        <v>52</v>
      </c>
      <c r="Z804" t="s">
        <v>52</v>
      </c>
      <c r="AA804" t="s">
        <v>52</v>
      </c>
      <c r="AB804" t="s">
        <v>52</v>
      </c>
      <c r="AD804" t="s">
        <v>45</v>
      </c>
      <c r="AE804" t="s">
        <v>52</v>
      </c>
      <c r="AF804" t="s">
        <v>52</v>
      </c>
      <c r="AG804" t="s">
        <v>45</v>
      </c>
      <c r="AH804" t="s">
        <v>52</v>
      </c>
      <c r="AI804" t="s">
        <v>52</v>
      </c>
      <c r="AJ804" t="s">
        <v>52</v>
      </c>
      <c r="AK804" t="s">
        <v>52</v>
      </c>
      <c r="AO804" t="s">
        <v>52</v>
      </c>
      <c r="AQ804" t="s">
        <v>408</v>
      </c>
      <c r="AR804" t="s">
        <v>52</v>
      </c>
      <c r="AZ804">
        <v>805</v>
      </c>
      <c r="BA804" t="s">
        <v>4135</v>
      </c>
      <c r="BB804">
        <v>27430739</v>
      </c>
      <c r="BC804" t="s">
        <v>800</v>
      </c>
      <c r="BD804" t="s">
        <v>797</v>
      </c>
    </row>
    <row r="805" spans="1:56" x14ac:dyDescent="0.25">
      <c r="A805" t="s">
        <v>38</v>
      </c>
      <c r="B805" t="s">
        <v>765</v>
      </c>
      <c r="C805" t="s">
        <v>770</v>
      </c>
      <c r="G805" s="4">
        <v>172</v>
      </c>
      <c r="H805" s="6" t="s">
        <v>46</v>
      </c>
      <c r="I805" t="s">
        <v>802</v>
      </c>
      <c r="J805" t="s">
        <v>4157</v>
      </c>
      <c r="L805" t="s">
        <v>4138</v>
      </c>
      <c r="M805" t="s">
        <v>5664</v>
      </c>
      <c r="N805" s="2">
        <v>71</v>
      </c>
      <c r="O805" t="s">
        <v>4150</v>
      </c>
      <c r="Q805" t="s">
        <v>52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  <c r="AI805" t="s">
        <v>45</v>
      </c>
      <c r="AJ805" t="s">
        <v>45</v>
      </c>
      <c r="AK805" t="s">
        <v>52</v>
      </c>
      <c r="AO805" t="s">
        <v>45</v>
      </c>
      <c r="AP805" s="2">
        <v>8</v>
      </c>
      <c r="AQ805" t="s">
        <v>4185</v>
      </c>
      <c r="AZ805">
        <v>806</v>
      </c>
      <c r="BA805" t="s">
        <v>4135</v>
      </c>
      <c r="BB805">
        <v>27430740</v>
      </c>
      <c r="BC805" t="s">
        <v>804</v>
      </c>
      <c r="BD805" t="s">
        <v>805</v>
      </c>
    </row>
    <row r="806" spans="1:56" x14ac:dyDescent="0.25">
      <c r="A806" t="s">
        <v>38</v>
      </c>
      <c r="B806" t="s">
        <v>765</v>
      </c>
      <c r="C806" t="s">
        <v>770</v>
      </c>
      <c r="G806" s="4">
        <v>172</v>
      </c>
      <c r="H806" s="6" t="s">
        <v>66</v>
      </c>
      <c r="I806" t="s">
        <v>5665</v>
      </c>
      <c r="J806" t="s">
        <v>4130</v>
      </c>
      <c r="L806" t="s">
        <v>4131</v>
      </c>
      <c r="M806" t="s">
        <v>5666</v>
      </c>
      <c r="N806" s="2">
        <v>64</v>
      </c>
      <c r="O806" t="s">
        <v>4150</v>
      </c>
      <c r="Q806" t="s">
        <v>52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  <c r="AJ806" t="s">
        <v>52</v>
      </c>
      <c r="AK806" t="s">
        <v>52</v>
      </c>
      <c r="AO806" t="s">
        <v>45</v>
      </c>
      <c r="AP806" s="2">
        <v>8</v>
      </c>
      <c r="AQ806" t="s">
        <v>408</v>
      </c>
      <c r="AZ806">
        <v>807</v>
      </c>
      <c r="BA806" t="s">
        <v>4135</v>
      </c>
      <c r="BB806">
        <v>27430740</v>
      </c>
      <c r="BC806" t="s">
        <v>804</v>
      </c>
      <c r="BD806" t="s">
        <v>805</v>
      </c>
    </row>
    <row r="807" spans="1:56" x14ac:dyDescent="0.25">
      <c r="A807" t="s">
        <v>38</v>
      </c>
      <c r="B807" t="s">
        <v>765</v>
      </c>
      <c r="C807" t="s">
        <v>770</v>
      </c>
      <c r="G807" s="4">
        <v>172</v>
      </c>
      <c r="H807" s="6" t="s">
        <v>89</v>
      </c>
      <c r="I807" t="s">
        <v>5667</v>
      </c>
      <c r="J807" t="s">
        <v>1135</v>
      </c>
      <c r="L807" t="s">
        <v>4131</v>
      </c>
      <c r="M807" t="s">
        <v>5668</v>
      </c>
      <c r="N807" s="2">
        <v>16</v>
      </c>
      <c r="O807" t="s">
        <v>4140</v>
      </c>
      <c r="P807" t="s">
        <v>4147</v>
      </c>
      <c r="Q807" t="s">
        <v>45</v>
      </c>
      <c r="R807" t="s">
        <v>4343</v>
      </c>
      <c r="T807" t="s">
        <v>45</v>
      </c>
      <c r="U807" t="s">
        <v>45</v>
      </c>
      <c r="V807" t="s">
        <v>45</v>
      </c>
      <c r="W807" t="s">
        <v>45</v>
      </c>
      <c r="X807" t="s">
        <v>52</v>
      </c>
      <c r="Y807" t="s">
        <v>45</v>
      </c>
      <c r="Z807" t="s">
        <v>45</v>
      </c>
      <c r="AA807" t="s">
        <v>52</v>
      </c>
      <c r="AB807" t="s">
        <v>52</v>
      </c>
      <c r="AD807" t="s">
        <v>45</v>
      </c>
      <c r="AE807" t="s">
        <v>52</v>
      </c>
      <c r="AF807" t="s">
        <v>52</v>
      </c>
      <c r="AG807" t="s">
        <v>52</v>
      </c>
      <c r="AH807" t="s">
        <v>52</v>
      </c>
      <c r="AI807" t="s">
        <v>52</v>
      </c>
      <c r="AJ807" t="s">
        <v>52</v>
      </c>
      <c r="AK807" t="s">
        <v>52</v>
      </c>
      <c r="AM807" t="s">
        <v>4159</v>
      </c>
      <c r="AO807" t="s">
        <v>52</v>
      </c>
      <c r="AQ807" t="s">
        <v>408</v>
      </c>
      <c r="AR807" t="s">
        <v>52</v>
      </c>
      <c r="AZ807">
        <v>808</v>
      </c>
      <c r="BA807" t="s">
        <v>4135</v>
      </c>
      <c r="BB807">
        <v>27430740</v>
      </c>
      <c r="BC807" t="s">
        <v>804</v>
      </c>
      <c r="BD807" t="s">
        <v>805</v>
      </c>
    </row>
    <row r="808" spans="1:56" x14ac:dyDescent="0.25">
      <c r="A808" t="s">
        <v>38</v>
      </c>
      <c r="B808" t="s">
        <v>765</v>
      </c>
      <c r="C808" t="s">
        <v>770</v>
      </c>
      <c r="G808" s="4">
        <v>172</v>
      </c>
      <c r="H808" s="6" t="s">
        <v>70</v>
      </c>
      <c r="I808" t="s">
        <v>5669</v>
      </c>
      <c r="J808" t="s">
        <v>1135</v>
      </c>
      <c r="L808" t="s">
        <v>4131</v>
      </c>
      <c r="M808" t="s">
        <v>5670</v>
      </c>
      <c r="N808" s="2">
        <v>13</v>
      </c>
      <c r="O808" t="s">
        <v>4146</v>
      </c>
      <c r="P808" t="s">
        <v>4147</v>
      </c>
      <c r="Q808" t="s">
        <v>45</v>
      </c>
      <c r="R808" t="s">
        <v>4343</v>
      </c>
      <c r="T808" t="s">
        <v>52</v>
      </c>
      <c r="U808" t="s">
        <v>45</v>
      </c>
      <c r="V808" t="s">
        <v>52</v>
      </c>
      <c r="W808" t="s">
        <v>45</v>
      </c>
      <c r="X808" t="s">
        <v>52</v>
      </c>
      <c r="Y808" t="s">
        <v>45</v>
      </c>
      <c r="Z808" t="s">
        <v>45</v>
      </c>
      <c r="AA808" t="s">
        <v>52</v>
      </c>
      <c r="AB808" t="s">
        <v>45</v>
      </c>
      <c r="AD808" t="s">
        <v>45</v>
      </c>
      <c r="AE808" t="s">
        <v>52</v>
      </c>
      <c r="AF808" t="s">
        <v>52</v>
      </c>
      <c r="AG808" t="s">
        <v>52</v>
      </c>
      <c r="AH808" t="s">
        <v>52</v>
      </c>
      <c r="AI808" t="s">
        <v>52</v>
      </c>
      <c r="AJ808" t="s">
        <v>52</v>
      </c>
      <c r="AK808" t="s">
        <v>52</v>
      </c>
      <c r="AM808" t="s">
        <v>4159</v>
      </c>
      <c r="AO808" t="s">
        <v>52</v>
      </c>
      <c r="AQ808" t="s">
        <v>4185</v>
      </c>
      <c r="AR808" t="s">
        <v>52</v>
      </c>
      <c r="AZ808">
        <v>809</v>
      </c>
      <c r="BA808" t="s">
        <v>4135</v>
      </c>
      <c r="BB808">
        <v>27430740</v>
      </c>
      <c r="BC808" t="s">
        <v>804</v>
      </c>
      <c r="BD808" t="s">
        <v>805</v>
      </c>
    </row>
    <row r="809" spans="1:56" x14ac:dyDescent="0.25">
      <c r="A809" t="s">
        <v>38</v>
      </c>
      <c r="B809" t="s">
        <v>765</v>
      </c>
      <c r="C809" t="s">
        <v>770</v>
      </c>
      <c r="G809" s="4">
        <v>173</v>
      </c>
      <c r="H809" s="6" t="s">
        <v>46</v>
      </c>
      <c r="I809" t="s">
        <v>5671</v>
      </c>
      <c r="J809" t="s">
        <v>4157</v>
      </c>
      <c r="L809" t="s">
        <v>4138</v>
      </c>
      <c r="M809" t="s">
        <v>5672</v>
      </c>
      <c r="N809" s="2">
        <v>34</v>
      </c>
      <c r="O809" t="s">
        <v>4146</v>
      </c>
      <c r="Q809" t="s">
        <v>52</v>
      </c>
      <c r="AD809" t="s">
        <v>45</v>
      </c>
      <c r="AE809" t="s">
        <v>52</v>
      </c>
      <c r="AF809" t="s">
        <v>45</v>
      </c>
      <c r="AG809" t="s">
        <v>45</v>
      </c>
      <c r="AH809" t="s">
        <v>45</v>
      </c>
      <c r="AI809" t="s">
        <v>45</v>
      </c>
      <c r="AJ809" t="s">
        <v>52</v>
      </c>
      <c r="AK809" t="s">
        <v>52</v>
      </c>
      <c r="AO809" t="s">
        <v>45</v>
      </c>
      <c r="AP809" s="2">
        <v>7</v>
      </c>
      <c r="AQ809" t="s">
        <v>4185</v>
      </c>
      <c r="AZ809">
        <v>810</v>
      </c>
      <c r="BA809" t="s">
        <v>4135</v>
      </c>
      <c r="BB809">
        <v>27430741</v>
      </c>
      <c r="BC809" t="s">
        <v>808</v>
      </c>
      <c r="BD809" t="s">
        <v>809</v>
      </c>
    </row>
    <row r="810" spans="1:56" x14ac:dyDescent="0.25">
      <c r="A810" t="s">
        <v>38</v>
      </c>
      <c r="B810" t="s">
        <v>765</v>
      </c>
      <c r="C810" t="s">
        <v>770</v>
      </c>
      <c r="G810" s="4">
        <v>173</v>
      </c>
      <c r="H810" s="6" t="s">
        <v>66</v>
      </c>
      <c r="I810" t="s">
        <v>5673</v>
      </c>
      <c r="J810" t="s">
        <v>4130</v>
      </c>
      <c r="L810" t="s">
        <v>4131</v>
      </c>
      <c r="M810" t="s">
        <v>5674</v>
      </c>
      <c r="N810" s="2">
        <v>36</v>
      </c>
      <c r="O810" t="s">
        <v>4150</v>
      </c>
      <c r="Q810" t="s">
        <v>52</v>
      </c>
      <c r="AD810" t="s">
        <v>45</v>
      </c>
      <c r="AE810" t="s">
        <v>52</v>
      </c>
      <c r="AF810" t="s">
        <v>45</v>
      </c>
      <c r="AG810" t="s">
        <v>45</v>
      </c>
      <c r="AH810" t="s">
        <v>45</v>
      </c>
      <c r="AI810" t="s">
        <v>45</v>
      </c>
      <c r="AJ810" t="s">
        <v>52</v>
      </c>
      <c r="AK810" t="s">
        <v>52</v>
      </c>
      <c r="AO810" t="s">
        <v>45</v>
      </c>
      <c r="AP810" s="2">
        <v>7</v>
      </c>
      <c r="AQ810" t="s">
        <v>4158</v>
      </c>
      <c r="AZ810">
        <v>811</v>
      </c>
      <c r="BA810" t="s">
        <v>4135</v>
      </c>
      <c r="BB810">
        <v>27430741</v>
      </c>
      <c r="BC810" t="s">
        <v>808</v>
      </c>
      <c r="BD810" t="s">
        <v>809</v>
      </c>
    </row>
    <row r="811" spans="1:56" x14ac:dyDescent="0.25">
      <c r="A811" t="s">
        <v>38</v>
      </c>
      <c r="B811" t="s">
        <v>765</v>
      </c>
      <c r="C811" t="s">
        <v>770</v>
      </c>
      <c r="G811" s="4">
        <v>173</v>
      </c>
      <c r="H811" s="6" t="s">
        <v>89</v>
      </c>
      <c r="I811" t="s">
        <v>5675</v>
      </c>
      <c r="J811" t="s">
        <v>4144</v>
      </c>
      <c r="L811" t="s">
        <v>4131</v>
      </c>
      <c r="M811" t="s">
        <v>5676</v>
      </c>
      <c r="N811" s="2">
        <v>17</v>
      </c>
      <c r="O811" t="s">
        <v>4146</v>
      </c>
      <c r="P811" t="s">
        <v>4147</v>
      </c>
      <c r="Q811" t="s">
        <v>45</v>
      </c>
      <c r="R811" t="s">
        <v>4343</v>
      </c>
      <c r="T811" t="s">
        <v>45</v>
      </c>
      <c r="U811" t="s">
        <v>45</v>
      </c>
      <c r="V811" t="s">
        <v>45</v>
      </c>
      <c r="W811" t="s">
        <v>45</v>
      </c>
      <c r="X811" t="s">
        <v>52</v>
      </c>
      <c r="Y811" t="s">
        <v>45</v>
      </c>
      <c r="Z811" t="s">
        <v>52</v>
      </c>
      <c r="AA811" t="s">
        <v>45</v>
      </c>
      <c r="AB811" t="s">
        <v>45</v>
      </c>
      <c r="AD811" t="s">
        <v>45</v>
      </c>
      <c r="AE811" t="s">
        <v>52</v>
      </c>
      <c r="AF811" t="s">
        <v>52</v>
      </c>
      <c r="AG811" t="s">
        <v>52</v>
      </c>
      <c r="AH811" t="s">
        <v>52</v>
      </c>
      <c r="AI811" t="s">
        <v>52</v>
      </c>
      <c r="AJ811" t="s">
        <v>52</v>
      </c>
      <c r="AK811" t="s">
        <v>52</v>
      </c>
      <c r="AM811" t="s">
        <v>4159</v>
      </c>
      <c r="AO811" t="s">
        <v>52</v>
      </c>
      <c r="AQ811" t="s">
        <v>4158</v>
      </c>
      <c r="AR811" t="s">
        <v>52</v>
      </c>
      <c r="AZ811">
        <v>812</v>
      </c>
      <c r="BA811" t="s">
        <v>4135</v>
      </c>
      <c r="BB811">
        <v>27430741</v>
      </c>
      <c r="BC811" t="s">
        <v>808</v>
      </c>
      <c r="BD811" t="s">
        <v>809</v>
      </c>
    </row>
    <row r="812" spans="1:56" x14ac:dyDescent="0.25">
      <c r="A812" t="s">
        <v>38</v>
      </c>
      <c r="B812" t="s">
        <v>765</v>
      </c>
      <c r="C812" t="s">
        <v>770</v>
      </c>
      <c r="G812" s="4">
        <v>173</v>
      </c>
      <c r="H812" s="6" t="s">
        <v>70</v>
      </c>
      <c r="I812" t="s">
        <v>5677</v>
      </c>
      <c r="J812" t="s">
        <v>4144</v>
      </c>
      <c r="L812" t="s">
        <v>4131</v>
      </c>
      <c r="M812" t="s">
        <v>5678</v>
      </c>
      <c r="N812" s="2">
        <v>14</v>
      </c>
      <c r="O812" t="s">
        <v>4146</v>
      </c>
      <c r="P812" t="s">
        <v>4147</v>
      </c>
      <c r="Q812" t="s">
        <v>45</v>
      </c>
      <c r="R812" t="s">
        <v>4343</v>
      </c>
      <c r="T812" t="s">
        <v>45</v>
      </c>
      <c r="U812" t="s">
        <v>45</v>
      </c>
      <c r="V812" t="s">
        <v>45</v>
      </c>
      <c r="W812" t="s">
        <v>45</v>
      </c>
      <c r="X812" t="s">
        <v>52</v>
      </c>
      <c r="Y812" t="s">
        <v>45</v>
      </c>
      <c r="Z812" t="s">
        <v>45</v>
      </c>
      <c r="AA812" t="s">
        <v>45</v>
      </c>
      <c r="AB812" t="s">
        <v>52</v>
      </c>
      <c r="AD812" t="s">
        <v>45</v>
      </c>
      <c r="AE812" t="s">
        <v>52</v>
      </c>
      <c r="AF812" t="s">
        <v>52</v>
      </c>
      <c r="AG812" t="s">
        <v>52</v>
      </c>
      <c r="AH812" t="s">
        <v>52</v>
      </c>
      <c r="AI812" t="s">
        <v>52</v>
      </c>
      <c r="AJ812" t="s">
        <v>52</v>
      </c>
      <c r="AK812" t="s">
        <v>52</v>
      </c>
      <c r="AM812" t="s">
        <v>4159</v>
      </c>
      <c r="AO812" t="s">
        <v>52</v>
      </c>
      <c r="AQ812" t="s">
        <v>4158</v>
      </c>
      <c r="AR812" t="s">
        <v>52</v>
      </c>
      <c r="AZ812">
        <v>813</v>
      </c>
      <c r="BA812" t="s">
        <v>4135</v>
      </c>
      <c r="BB812">
        <v>27430741</v>
      </c>
      <c r="BC812" t="s">
        <v>808</v>
      </c>
      <c r="BD812" t="s">
        <v>809</v>
      </c>
    </row>
    <row r="813" spans="1:56" x14ac:dyDescent="0.25">
      <c r="A813" t="s">
        <v>38</v>
      </c>
      <c r="B813" t="s">
        <v>765</v>
      </c>
      <c r="C813" t="s">
        <v>770</v>
      </c>
      <c r="G813" s="4">
        <v>173</v>
      </c>
      <c r="H813" s="6" t="s">
        <v>82</v>
      </c>
      <c r="I813" t="s">
        <v>5679</v>
      </c>
      <c r="J813" t="s">
        <v>4144</v>
      </c>
      <c r="L813" t="s">
        <v>4138</v>
      </c>
      <c r="M813" t="s">
        <v>5680</v>
      </c>
      <c r="N813" s="2">
        <v>12</v>
      </c>
      <c r="O813" t="s">
        <v>4146</v>
      </c>
      <c r="P813" t="s">
        <v>4147</v>
      </c>
      <c r="Q813" t="s">
        <v>45</v>
      </c>
      <c r="R813" t="s">
        <v>4343</v>
      </c>
      <c r="T813" t="s">
        <v>52</v>
      </c>
      <c r="U813" t="s">
        <v>52</v>
      </c>
      <c r="V813" t="s">
        <v>52</v>
      </c>
      <c r="W813" t="s">
        <v>45</v>
      </c>
      <c r="X813" t="s">
        <v>52</v>
      </c>
      <c r="Y813" t="s">
        <v>45</v>
      </c>
      <c r="Z813" t="s">
        <v>52</v>
      </c>
      <c r="AA813" t="s">
        <v>45</v>
      </c>
      <c r="AB813" t="s">
        <v>52</v>
      </c>
      <c r="AD813" t="s">
        <v>45</v>
      </c>
      <c r="AE813" t="s">
        <v>52</v>
      </c>
      <c r="AF813" t="s">
        <v>52</v>
      </c>
      <c r="AG813" t="s">
        <v>52</v>
      </c>
      <c r="AH813" t="s">
        <v>52</v>
      </c>
      <c r="AI813" t="s">
        <v>52</v>
      </c>
      <c r="AJ813" t="s">
        <v>52</v>
      </c>
      <c r="AK813" t="s">
        <v>52</v>
      </c>
      <c r="AM813" t="s">
        <v>4159</v>
      </c>
      <c r="AN813" t="s">
        <v>52</v>
      </c>
      <c r="AO813" t="s">
        <v>52</v>
      </c>
      <c r="AQ813" t="s">
        <v>408</v>
      </c>
      <c r="AR813" t="s">
        <v>52</v>
      </c>
      <c r="AZ813">
        <v>814</v>
      </c>
      <c r="BA813" t="s">
        <v>4135</v>
      </c>
      <c r="BB813">
        <v>27430741</v>
      </c>
      <c r="BC813" t="s">
        <v>808</v>
      </c>
      <c r="BD813" t="s">
        <v>809</v>
      </c>
    </row>
    <row r="814" spans="1:56" x14ac:dyDescent="0.25">
      <c r="A814" t="s">
        <v>38</v>
      </c>
      <c r="B814" t="s">
        <v>765</v>
      </c>
      <c r="C814" t="s">
        <v>770</v>
      </c>
      <c r="G814" s="4">
        <v>173</v>
      </c>
      <c r="H814" s="6" t="s">
        <v>104</v>
      </c>
      <c r="I814" t="s">
        <v>5681</v>
      </c>
      <c r="J814" t="s">
        <v>4144</v>
      </c>
      <c r="L814" t="s">
        <v>4131</v>
      </c>
      <c r="M814" t="s">
        <v>5682</v>
      </c>
      <c r="N814" s="2">
        <v>9</v>
      </c>
      <c r="O814" t="s">
        <v>4146</v>
      </c>
      <c r="P814" t="s">
        <v>4147</v>
      </c>
      <c r="Q814" t="s">
        <v>45</v>
      </c>
      <c r="R814" t="s">
        <v>4343</v>
      </c>
      <c r="T814" t="s">
        <v>52</v>
      </c>
      <c r="U814" t="s">
        <v>45</v>
      </c>
      <c r="V814" t="s">
        <v>52</v>
      </c>
      <c r="W814" t="s">
        <v>45</v>
      </c>
      <c r="X814" t="s">
        <v>52</v>
      </c>
      <c r="Y814" t="s">
        <v>45</v>
      </c>
      <c r="Z814" t="s">
        <v>52</v>
      </c>
      <c r="AA814" t="s">
        <v>45</v>
      </c>
      <c r="AB814" t="s">
        <v>52</v>
      </c>
      <c r="AD814" t="s">
        <v>45</v>
      </c>
      <c r="AE814" t="s">
        <v>52</v>
      </c>
      <c r="AF814" t="s">
        <v>52</v>
      </c>
      <c r="AG814" t="s">
        <v>52</v>
      </c>
      <c r="AH814" t="s">
        <v>52</v>
      </c>
      <c r="AI814" t="s">
        <v>52</v>
      </c>
      <c r="AJ814" t="s">
        <v>52</v>
      </c>
      <c r="AK814" t="s">
        <v>52</v>
      </c>
      <c r="AO814" t="s">
        <v>52</v>
      </c>
      <c r="AQ814" t="s">
        <v>408</v>
      </c>
      <c r="AR814" t="s">
        <v>52</v>
      </c>
      <c r="AZ814">
        <v>815</v>
      </c>
      <c r="BA814" t="s">
        <v>4135</v>
      </c>
      <c r="BB814">
        <v>27430741</v>
      </c>
      <c r="BC814" t="s">
        <v>808</v>
      </c>
      <c r="BD814" t="s">
        <v>809</v>
      </c>
    </row>
    <row r="815" spans="1:56" x14ac:dyDescent="0.25">
      <c r="A815" t="s">
        <v>38</v>
      </c>
      <c r="B815" t="s">
        <v>765</v>
      </c>
      <c r="C815" t="s">
        <v>770</v>
      </c>
      <c r="G815" s="4">
        <v>173</v>
      </c>
      <c r="H815" s="6" t="s">
        <v>44</v>
      </c>
      <c r="I815" t="s">
        <v>5683</v>
      </c>
      <c r="J815" t="s">
        <v>4144</v>
      </c>
      <c r="L815" t="s">
        <v>4138</v>
      </c>
      <c r="M815" t="s">
        <v>5684</v>
      </c>
      <c r="N815" s="2">
        <v>6</v>
      </c>
      <c r="O815" t="s">
        <v>4146</v>
      </c>
      <c r="P815" t="s">
        <v>4147</v>
      </c>
      <c r="Q815" t="s">
        <v>45</v>
      </c>
      <c r="R815" t="s">
        <v>4343</v>
      </c>
      <c r="T815" t="s">
        <v>52</v>
      </c>
      <c r="U815" t="s">
        <v>52</v>
      </c>
      <c r="V815" t="s">
        <v>52</v>
      </c>
      <c r="W815" t="s">
        <v>52</v>
      </c>
      <c r="X815" t="s">
        <v>52</v>
      </c>
      <c r="Y815" t="s">
        <v>52</v>
      </c>
      <c r="Z815" t="s">
        <v>52</v>
      </c>
      <c r="AA815" t="s">
        <v>45</v>
      </c>
      <c r="AB815" t="s">
        <v>52</v>
      </c>
      <c r="AD815" t="s">
        <v>45</v>
      </c>
      <c r="AE815" t="s">
        <v>52</v>
      </c>
      <c r="AF815" t="s">
        <v>52</v>
      </c>
      <c r="AG815" t="s">
        <v>52</v>
      </c>
      <c r="AH815" t="s">
        <v>52</v>
      </c>
      <c r="AI815" t="s">
        <v>52</v>
      </c>
      <c r="AJ815" t="s">
        <v>52</v>
      </c>
      <c r="AK815" t="s">
        <v>52</v>
      </c>
      <c r="AO815" t="s">
        <v>52</v>
      </c>
      <c r="AQ815" t="s">
        <v>408</v>
      </c>
      <c r="AR815" t="s">
        <v>52</v>
      </c>
      <c r="AZ815">
        <v>816</v>
      </c>
      <c r="BA815" t="s">
        <v>4135</v>
      </c>
      <c r="BB815">
        <v>27430741</v>
      </c>
      <c r="BC815" t="s">
        <v>808</v>
      </c>
      <c r="BD815" t="s">
        <v>809</v>
      </c>
    </row>
    <row r="816" spans="1:56" x14ac:dyDescent="0.25">
      <c r="A816" t="s">
        <v>38</v>
      </c>
      <c r="B816" t="s">
        <v>765</v>
      </c>
      <c r="C816" t="s">
        <v>770</v>
      </c>
      <c r="G816" s="4">
        <v>173</v>
      </c>
      <c r="H816" s="6" t="s">
        <v>216</v>
      </c>
      <c r="I816" t="s">
        <v>5685</v>
      </c>
      <c r="J816" t="s">
        <v>4144</v>
      </c>
      <c r="L816" t="s">
        <v>4131</v>
      </c>
      <c r="M816" t="s">
        <v>5686</v>
      </c>
      <c r="N816" s="2">
        <v>3</v>
      </c>
      <c r="O816" t="s">
        <v>4150</v>
      </c>
      <c r="P816" t="s">
        <v>4147</v>
      </c>
      <c r="Q816" t="s">
        <v>52</v>
      </c>
      <c r="R816" t="s">
        <v>4343</v>
      </c>
      <c r="T816" t="s">
        <v>52</v>
      </c>
      <c r="U816" t="s">
        <v>52</v>
      </c>
      <c r="V816" t="s">
        <v>52</v>
      </c>
      <c r="W816" t="s">
        <v>52</v>
      </c>
      <c r="X816" t="s">
        <v>52</v>
      </c>
      <c r="Y816" t="s">
        <v>52</v>
      </c>
      <c r="Z816" t="s">
        <v>52</v>
      </c>
      <c r="AA816" t="s">
        <v>52</v>
      </c>
      <c r="AB816" t="s">
        <v>52</v>
      </c>
      <c r="AD816" t="s">
        <v>45</v>
      </c>
      <c r="AE816" t="s">
        <v>52</v>
      </c>
      <c r="AF816" t="s">
        <v>52</v>
      </c>
      <c r="AG816" t="s">
        <v>52</v>
      </c>
      <c r="AH816" t="s">
        <v>52</v>
      </c>
      <c r="AI816" t="s">
        <v>52</v>
      </c>
      <c r="AJ816" t="s">
        <v>52</v>
      </c>
      <c r="AK816" t="s">
        <v>52</v>
      </c>
      <c r="AO816" t="s">
        <v>52</v>
      </c>
      <c r="AQ816" t="s">
        <v>408</v>
      </c>
      <c r="AR816" t="s">
        <v>52</v>
      </c>
      <c r="AZ816">
        <v>817</v>
      </c>
      <c r="BA816" t="s">
        <v>4135</v>
      </c>
      <c r="BB816">
        <v>27430741</v>
      </c>
      <c r="BC816" t="s">
        <v>808</v>
      </c>
      <c r="BD816" t="s">
        <v>809</v>
      </c>
    </row>
    <row r="817" spans="1:56" x14ac:dyDescent="0.25">
      <c r="A817" t="s">
        <v>38</v>
      </c>
      <c r="B817" t="s">
        <v>765</v>
      </c>
      <c r="C817" t="s">
        <v>770</v>
      </c>
      <c r="G817" s="4">
        <v>173</v>
      </c>
      <c r="H817" s="6" t="s">
        <v>91</v>
      </c>
      <c r="I817" t="s">
        <v>5687</v>
      </c>
      <c r="J817" t="s">
        <v>4144</v>
      </c>
      <c r="L817" t="s">
        <v>4138</v>
      </c>
      <c r="M817" t="s">
        <v>5688</v>
      </c>
      <c r="N817" s="2">
        <v>0</v>
      </c>
      <c r="O817" t="s">
        <v>4150</v>
      </c>
      <c r="P817" t="s">
        <v>4147</v>
      </c>
      <c r="Q817" t="s">
        <v>52</v>
      </c>
      <c r="R817" t="s">
        <v>4343</v>
      </c>
      <c r="T817" t="s">
        <v>52</v>
      </c>
      <c r="U817" t="s">
        <v>52</v>
      </c>
      <c r="V817" t="s">
        <v>52</v>
      </c>
      <c r="W817" t="s">
        <v>52</v>
      </c>
      <c r="X817" t="s">
        <v>52</v>
      </c>
      <c r="Y817" t="s">
        <v>52</v>
      </c>
      <c r="Z817" t="s">
        <v>52</v>
      </c>
      <c r="AA817" t="s">
        <v>52</v>
      </c>
      <c r="AB817" t="s">
        <v>52</v>
      </c>
      <c r="AD817" t="s">
        <v>52</v>
      </c>
      <c r="AE817" t="s">
        <v>52</v>
      </c>
      <c r="AF817" t="s">
        <v>52</v>
      </c>
      <c r="AG817" t="s">
        <v>52</v>
      </c>
      <c r="AH817" t="s">
        <v>52</v>
      </c>
      <c r="AI817" t="s">
        <v>52</v>
      </c>
      <c r="AJ817" t="s">
        <v>52</v>
      </c>
      <c r="AK817" t="s">
        <v>52</v>
      </c>
      <c r="AO817" t="s">
        <v>52</v>
      </c>
      <c r="AQ817" t="s">
        <v>408</v>
      </c>
      <c r="AR817" t="s">
        <v>52</v>
      </c>
      <c r="AZ817">
        <v>818</v>
      </c>
      <c r="BA817" t="s">
        <v>4135</v>
      </c>
      <c r="BB817">
        <v>27430741</v>
      </c>
      <c r="BC817" t="s">
        <v>808</v>
      </c>
      <c r="BD817" t="s">
        <v>809</v>
      </c>
    </row>
    <row r="818" spans="1:56" x14ac:dyDescent="0.25">
      <c r="A818" t="s">
        <v>38</v>
      </c>
      <c r="B818" t="s">
        <v>765</v>
      </c>
      <c r="C818" t="s">
        <v>770</v>
      </c>
      <c r="G818" s="4">
        <v>174</v>
      </c>
      <c r="H818" s="6" t="s">
        <v>46</v>
      </c>
      <c r="I818" t="s">
        <v>5689</v>
      </c>
      <c r="J818" t="s">
        <v>4157</v>
      </c>
      <c r="L818" t="s">
        <v>4138</v>
      </c>
      <c r="M818" t="s">
        <v>5690</v>
      </c>
      <c r="N818" s="2">
        <v>37</v>
      </c>
      <c r="O818" t="s">
        <v>4146</v>
      </c>
      <c r="Q818" t="s">
        <v>52</v>
      </c>
      <c r="AD818" t="s">
        <v>45</v>
      </c>
      <c r="AE818" t="s">
        <v>45</v>
      </c>
      <c r="AF818" t="s">
        <v>45</v>
      </c>
      <c r="AG818" t="s">
        <v>45</v>
      </c>
      <c r="AH818" t="s">
        <v>45</v>
      </c>
      <c r="AI818" t="s">
        <v>45</v>
      </c>
      <c r="AJ818" t="s">
        <v>52</v>
      </c>
      <c r="AK818" t="s">
        <v>52</v>
      </c>
      <c r="AO818" t="s">
        <v>45</v>
      </c>
      <c r="AP818" s="2">
        <v>6</v>
      </c>
      <c r="AQ818" t="s">
        <v>4185</v>
      </c>
      <c r="AZ818">
        <v>819</v>
      </c>
      <c r="BA818" t="s">
        <v>4135</v>
      </c>
      <c r="BB818">
        <v>27430742</v>
      </c>
      <c r="BC818" t="s">
        <v>813</v>
      </c>
      <c r="BD818" t="s">
        <v>809</v>
      </c>
    </row>
    <row r="819" spans="1:56" x14ac:dyDescent="0.25">
      <c r="A819" t="s">
        <v>38</v>
      </c>
      <c r="B819" t="s">
        <v>765</v>
      </c>
      <c r="C819" t="s">
        <v>770</v>
      </c>
      <c r="G819" s="4">
        <v>174</v>
      </c>
      <c r="H819" s="6" t="s">
        <v>66</v>
      </c>
      <c r="I819" t="s">
        <v>5691</v>
      </c>
      <c r="J819" t="s">
        <v>4130</v>
      </c>
      <c r="L819" t="s">
        <v>4131</v>
      </c>
      <c r="M819" t="s">
        <v>5692</v>
      </c>
      <c r="N819" s="2">
        <v>41</v>
      </c>
      <c r="O819" t="s">
        <v>4134</v>
      </c>
      <c r="Q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45</v>
      </c>
      <c r="AJ819" t="s">
        <v>52</v>
      </c>
      <c r="AK819" t="s">
        <v>52</v>
      </c>
      <c r="AO819" t="s">
        <v>45</v>
      </c>
      <c r="AP819" s="2">
        <v>6</v>
      </c>
      <c r="AQ819" t="s">
        <v>4158</v>
      </c>
      <c r="AZ819">
        <v>820</v>
      </c>
      <c r="BA819" t="s">
        <v>4135</v>
      </c>
      <c r="BB819">
        <v>27430742</v>
      </c>
      <c r="BC819" t="s">
        <v>813</v>
      </c>
      <c r="BD819" t="s">
        <v>809</v>
      </c>
    </row>
    <row r="820" spans="1:56" x14ac:dyDescent="0.25">
      <c r="A820" t="s">
        <v>38</v>
      </c>
      <c r="B820" t="s">
        <v>765</v>
      </c>
      <c r="C820" t="s">
        <v>770</v>
      </c>
      <c r="G820" s="4">
        <v>174</v>
      </c>
      <c r="H820" s="6" t="s">
        <v>89</v>
      </c>
      <c r="I820" t="s">
        <v>5693</v>
      </c>
      <c r="J820" t="s">
        <v>4144</v>
      </c>
      <c r="L820" t="s">
        <v>4131</v>
      </c>
      <c r="M820" t="s">
        <v>5694</v>
      </c>
      <c r="N820" s="2">
        <v>17</v>
      </c>
      <c r="O820" t="s">
        <v>4140</v>
      </c>
      <c r="P820" t="s">
        <v>4147</v>
      </c>
      <c r="Q820" t="s">
        <v>52</v>
      </c>
      <c r="R820" t="s">
        <v>4343</v>
      </c>
      <c r="T820" t="s">
        <v>45</v>
      </c>
      <c r="U820" t="s">
        <v>45</v>
      </c>
      <c r="V820" t="s">
        <v>45</v>
      </c>
      <c r="W820" t="s">
        <v>45</v>
      </c>
      <c r="X820" t="s">
        <v>52</v>
      </c>
      <c r="Y820" t="s">
        <v>45</v>
      </c>
      <c r="Z820" t="s">
        <v>52</v>
      </c>
      <c r="AA820" t="s">
        <v>45</v>
      </c>
      <c r="AB820" t="s">
        <v>45</v>
      </c>
      <c r="AD820" t="s">
        <v>45</v>
      </c>
      <c r="AE820" t="s">
        <v>52</v>
      </c>
      <c r="AF820" t="s">
        <v>45</v>
      </c>
      <c r="AG820" t="s">
        <v>45</v>
      </c>
      <c r="AI820" t="s">
        <v>52</v>
      </c>
      <c r="AJ820" t="s">
        <v>52</v>
      </c>
      <c r="AK820" t="s">
        <v>52</v>
      </c>
      <c r="AM820" t="s">
        <v>4159</v>
      </c>
      <c r="AO820" t="s">
        <v>52</v>
      </c>
      <c r="AQ820" t="s">
        <v>408</v>
      </c>
      <c r="AR820" t="s">
        <v>52</v>
      </c>
      <c r="AZ820">
        <v>821</v>
      </c>
      <c r="BA820" t="s">
        <v>4135</v>
      </c>
      <c r="BB820">
        <v>27430742</v>
      </c>
      <c r="BC820" t="s">
        <v>813</v>
      </c>
      <c r="BD820" t="s">
        <v>809</v>
      </c>
    </row>
    <row r="821" spans="1:56" x14ac:dyDescent="0.25">
      <c r="A821" t="s">
        <v>38</v>
      </c>
      <c r="B821" t="s">
        <v>765</v>
      </c>
      <c r="C821" t="s">
        <v>770</v>
      </c>
      <c r="G821" s="4">
        <v>174</v>
      </c>
      <c r="H821" s="6" t="s">
        <v>70</v>
      </c>
      <c r="I821" t="s">
        <v>5695</v>
      </c>
      <c r="J821" t="s">
        <v>4144</v>
      </c>
      <c r="L821" t="s">
        <v>4138</v>
      </c>
      <c r="M821" t="s">
        <v>5696</v>
      </c>
      <c r="N821" s="2">
        <v>11</v>
      </c>
      <c r="O821" t="s">
        <v>4146</v>
      </c>
      <c r="P821" t="s">
        <v>4147</v>
      </c>
      <c r="Q821" t="s">
        <v>45</v>
      </c>
      <c r="R821" t="s">
        <v>4343</v>
      </c>
      <c r="T821" t="s">
        <v>45</v>
      </c>
      <c r="U821" t="s">
        <v>45</v>
      </c>
      <c r="V821" t="s">
        <v>45</v>
      </c>
      <c r="W821" t="s">
        <v>45</v>
      </c>
      <c r="X821" t="s">
        <v>52</v>
      </c>
      <c r="Y821" t="s">
        <v>45</v>
      </c>
      <c r="Z821" t="s">
        <v>52</v>
      </c>
      <c r="AA821" t="s">
        <v>45</v>
      </c>
      <c r="AB821" t="s">
        <v>52</v>
      </c>
      <c r="AD821" t="s">
        <v>45</v>
      </c>
      <c r="AE821" t="s">
        <v>52</v>
      </c>
      <c r="AF821" t="s">
        <v>52</v>
      </c>
      <c r="AG821" t="s">
        <v>52</v>
      </c>
      <c r="AH821" t="s">
        <v>52</v>
      </c>
      <c r="AI821" t="s">
        <v>52</v>
      </c>
      <c r="AJ821" t="s">
        <v>52</v>
      </c>
      <c r="AK821" t="s">
        <v>52</v>
      </c>
      <c r="AM821" t="s">
        <v>4159</v>
      </c>
      <c r="AN821" t="s">
        <v>52</v>
      </c>
      <c r="AO821" t="s">
        <v>52</v>
      </c>
      <c r="AQ821" t="s">
        <v>408</v>
      </c>
      <c r="AR821" t="s">
        <v>52</v>
      </c>
      <c r="AZ821">
        <v>822</v>
      </c>
      <c r="BA821" t="s">
        <v>4135</v>
      </c>
      <c r="BB821">
        <v>27430742</v>
      </c>
      <c r="BC821" t="s">
        <v>813</v>
      </c>
      <c r="BD821" t="s">
        <v>809</v>
      </c>
    </row>
    <row r="822" spans="1:56" x14ac:dyDescent="0.25">
      <c r="A822" t="s">
        <v>38</v>
      </c>
      <c r="B822" t="s">
        <v>765</v>
      </c>
      <c r="C822" t="s">
        <v>770</v>
      </c>
      <c r="G822" s="4">
        <v>174</v>
      </c>
      <c r="H822" s="6" t="s">
        <v>82</v>
      </c>
      <c r="I822" t="s">
        <v>5697</v>
      </c>
      <c r="J822" t="s">
        <v>4144</v>
      </c>
      <c r="L822" t="s">
        <v>4138</v>
      </c>
      <c r="M822" t="s">
        <v>5698</v>
      </c>
      <c r="N822" s="2">
        <v>8</v>
      </c>
      <c r="O822" t="s">
        <v>4146</v>
      </c>
      <c r="P822" t="s">
        <v>4147</v>
      </c>
      <c r="Q822" t="s">
        <v>45</v>
      </c>
      <c r="R822" t="s">
        <v>4343</v>
      </c>
      <c r="T822" t="s">
        <v>52</v>
      </c>
      <c r="U822" t="s">
        <v>45</v>
      </c>
      <c r="V822" t="s">
        <v>52</v>
      </c>
      <c r="W822" t="s">
        <v>52</v>
      </c>
      <c r="X822" t="s">
        <v>52</v>
      </c>
      <c r="Y822" t="s">
        <v>45</v>
      </c>
      <c r="Z822" t="s">
        <v>52</v>
      </c>
      <c r="AA822" t="s">
        <v>45</v>
      </c>
      <c r="AB822" t="s">
        <v>52</v>
      </c>
      <c r="AD822" t="s">
        <v>45</v>
      </c>
      <c r="AE822" t="s">
        <v>52</v>
      </c>
      <c r="AF822" t="s">
        <v>52</v>
      </c>
      <c r="AG822" t="s">
        <v>52</v>
      </c>
      <c r="AH822" t="s">
        <v>52</v>
      </c>
      <c r="AI822" t="s">
        <v>52</v>
      </c>
      <c r="AJ822" t="s">
        <v>52</v>
      </c>
      <c r="AK822" t="s">
        <v>52</v>
      </c>
      <c r="AO822" t="s">
        <v>52</v>
      </c>
      <c r="AQ822" t="s">
        <v>408</v>
      </c>
      <c r="AR822" t="s">
        <v>52</v>
      </c>
      <c r="AZ822">
        <v>823</v>
      </c>
      <c r="BA822" t="s">
        <v>4135</v>
      </c>
      <c r="BB822">
        <v>27430742</v>
      </c>
      <c r="BC822" t="s">
        <v>813</v>
      </c>
      <c r="BD822" t="s">
        <v>809</v>
      </c>
    </row>
    <row r="823" spans="1:56" x14ac:dyDescent="0.25">
      <c r="A823" t="s">
        <v>38</v>
      </c>
      <c r="B823" t="s">
        <v>765</v>
      </c>
      <c r="C823" t="s">
        <v>770</v>
      </c>
      <c r="G823" s="4">
        <v>174</v>
      </c>
      <c r="H823" s="6" t="s">
        <v>104</v>
      </c>
      <c r="I823" t="s">
        <v>5699</v>
      </c>
      <c r="J823" t="s">
        <v>4144</v>
      </c>
      <c r="L823" t="s">
        <v>4131</v>
      </c>
      <c r="M823" t="s">
        <v>5700</v>
      </c>
      <c r="N823" s="2">
        <v>7</v>
      </c>
      <c r="O823" t="s">
        <v>4146</v>
      </c>
      <c r="P823" t="s">
        <v>4147</v>
      </c>
      <c r="Q823" t="s">
        <v>45</v>
      </c>
      <c r="R823" t="s">
        <v>4343</v>
      </c>
      <c r="T823" t="s">
        <v>52</v>
      </c>
      <c r="U823" t="s">
        <v>52</v>
      </c>
      <c r="V823" t="s">
        <v>52</v>
      </c>
      <c r="W823" t="s">
        <v>45</v>
      </c>
      <c r="X823" t="s">
        <v>52</v>
      </c>
      <c r="Y823" t="s">
        <v>52</v>
      </c>
      <c r="Z823" t="s">
        <v>52</v>
      </c>
      <c r="AA823" t="s">
        <v>52</v>
      </c>
      <c r="AB823" t="s">
        <v>52</v>
      </c>
      <c r="AD823" t="s">
        <v>45</v>
      </c>
      <c r="AE823" t="s">
        <v>52</v>
      </c>
      <c r="AF823" t="s">
        <v>52</v>
      </c>
      <c r="AG823" t="s">
        <v>52</v>
      </c>
      <c r="AH823" t="s">
        <v>52</v>
      </c>
      <c r="AI823" t="s">
        <v>52</v>
      </c>
      <c r="AJ823" t="s">
        <v>45</v>
      </c>
      <c r="AK823" t="s">
        <v>52</v>
      </c>
      <c r="AO823" t="s">
        <v>52</v>
      </c>
      <c r="AQ823" t="s">
        <v>408</v>
      </c>
      <c r="AR823" t="s">
        <v>52</v>
      </c>
      <c r="AZ823">
        <v>824</v>
      </c>
      <c r="BA823" t="s">
        <v>4135</v>
      </c>
      <c r="BB823">
        <v>27430742</v>
      </c>
      <c r="BC823" t="s">
        <v>813</v>
      </c>
      <c r="BD823" t="s">
        <v>809</v>
      </c>
    </row>
    <row r="824" spans="1:56" x14ac:dyDescent="0.25">
      <c r="A824" t="s">
        <v>38</v>
      </c>
      <c r="B824" t="s">
        <v>765</v>
      </c>
      <c r="C824" t="s">
        <v>770</v>
      </c>
      <c r="G824" s="4">
        <v>174</v>
      </c>
      <c r="H824" s="6" t="s">
        <v>44</v>
      </c>
      <c r="I824" t="s">
        <v>1990</v>
      </c>
      <c r="J824" t="s">
        <v>4144</v>
      </c>
      <c r="L824" t="s">
        <v>4131</v>
      </c>
      <c r="M824" t="s">
        <v>5701</v>
      </c>
      <c r="N824" s="2">
        <v>2</v>
      </c>
      <c r="O824" t="s">
        <v>4150</v>
      </c>
      <c r="P824" t="s">
        <v>4147</v>
      </c>
      <c r="Q824" t="s">
        <v>52</v>
      </c>
      <c r="R824" t="s">
        <v>4343</v>
      </c>
      <c r="T824" t="s">
        <v>52</v>
      </c>
      <c r="U824" t="s">
        <v>52</v>
      </c>
      <c r="V824" t="s">
        <v>52</v>
      </c>
      <c r="W824" t="s">
        <v>52</v>
      </c>
      <c r="X824" t="s">
        <v>52</v>
      </c>
      <c r="Y824" t="s">
        <v>52</v>
      </c>
      <c r="Z824" t="s">
        <v>52</v>
      </c>
      <c r="AA824" t="s">
        <v>52</v>
      </c>
      <c r="AB824" t="s">
        <v>52</v>
      </c>
      <c r="AD824" t="s">
        <v>45</v>
      </c>
      <c r="AE824" t="s">
        <v>52</v>
      </c>
      <c r="AF824" t="s">
        <v>52</v>
      </c>
      <c r="AG824" t="s">
        <v>52</v>
      </c>
      <c r="AH824" t="s">
        <v>52</v>
      </c>
      <c r="AI824" t="s">
        <v>52</v>
      </c>
      <c r="AJ824" t="s">
        <v>52</v>
      </c>
      <c r="AK824" t="s">
        <v>52</v>
      </c>
      <c r="AO824" t="s">
        <v>52</v>
      </c>
      <c r="AQ824" t="s">
        <v>408</v>
      </c>
      <c r="AR824" t="s">
        <v>52</v>
      </c>
      <c r="AZ824">
        <v>825</v>
      </c>
      <c r="BA824" t="s">
        <v>4135</v>
      </c>
      <c r="BB824">
        <v>27430742</v>
      </c>
      <c r="BC824" t="s">
        <v>813</v>
      </c>
      <c r="BD824" t="s">
        <v>809</v>
      </c>
    </row>
    <row r="825" spans="1:56" x14ac:dyDescent="0.25">
      <c r="A825" t="s">
        <v>38</v>
      </c>
      <c r="B825" t="s">
        <v>765</v>
      </c>
      <c r="C825" t="s">
        <v>770</v>
      </c>
      <c r="G825" s="4">
        <v>174</v>
      </c>
      <c r="H825" s="6" t="s">
        <v>216</v>
      </c>
      <c r="I825" t="s">
        <v>5702</v>
      </c>
      <c r="J825" t="s">
        <v>4144</v>
      </c>
      <c r="L825" t="s">
        <v>4138</v>
      </c>
      <c r="M825" t="s">
        <v>4784</v>
      </c>
      <c r="N825" s="2">
        <v>0</v>
      </c>
      <c r="O825" t="s">
        <v>4150</v>
      </c>
      <c r="P825" t="s">
        <v>4147</v>
      </c>
      <c r="Q825" t="s">
        <v>52</v>
      </c>
      <c r="R825" t="s">
        <v>4343</v>
      </c>
      <c r="T825" t="s">
        <v>52</v>
      </c>
      <c r="U825" t="s">
        <v>52</v>
      </c>
      <c r="V825" t="s">
        <v>52</v>
      </c>
      <c r="W825" t="s">
        <v>52</v>
      </c>
      <c r="X825" t="s">
        <v>52</v>
      </c>
      <c r="Y825" t="s">
        <v>52</v>
      </c>
      <c r="Z825" t="s">
        <v>52</v>
      </c>
      <c r="AA825" t="s">
        <v>52</v>
      </c>
      <c r="AB825" t="s">
        <v>52</v>
      </c>
      <c r="AD825" t="s">
        <v>45</v>
      </c>
      <c r="AE825" t="s">
        <v>52</v>
      </c>
      <c r="AF825" t="s">
        <v>52</v>
      </c>
      <c r="AG825" t="s">
        <v>45</v>
      </c>
      <c r="AH825" t="s">
        <v>52</v>
      </c>
      <c r="AI825" t="s">
        <v>52</v>
      </c>
      <c r="AJ825" t="s">
        <v>52</v>
      </c>
      <c r="AK825" t="s">
        <v>52</v>
      </c>
      <c r="AO825" t="s">
        <v>52</v>
      </c>
      <c r="AQ825" t="s">
        <v>408</v>
      </c>
      <c r="AR825" t="s">
        <v>52</v>
      </c>
      <c r="AZ825">
        <v>826</v>
      </c>
      <c r="BA825" t="s">
        <v>4135</v>
      </c>
      <c r="BB825">
        <v>27430742</v>
      </c>
      <c r="BC825" t="s">
        <v>813</v>
      </c>
      <c r="BD825" t="s">
        <v>809</v>
      </c>
    </row>
    <row r="826" spans="1:56" x14ac:dyDescent="0.25">
      <c r="A826" t="s">
        <v>38</v>
      </c>
      <c r="B826" t="s">
        <v>765</v>
      </c>
      <c r="C826" t="s">
        <v>770</v>
      </c>
      <c r="G826" s="4">
        <v>175</v>
      </c>
      <c r="H826" s="6" t="s">
        <v>46</v>
      </c>
      <c r="I826" t="s">
        <v>815</v>
      </c>
      <c r="J826" t="s">
        <v>4157</v>
      </c>
      <c r="L826" t="s">
        <v>4138</v>
      </c>
      <c r="M826" t="s">
        <v>5703</v>
      </c>
      <c r="N826" s="2">
        <v>42</v>
      </c>
      <c r="O826" t="s">
        <v>4146</v>
      </c>
      <c r="Q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52</v>
      </c>
      <c r="AJ826" t="s">
        <v>52</v>
      </c>
      <c r="AK826" t="s">
        <v>52</v>
      </c>
      <c r="AO826" t="s">
        <v>45</v>
      </c>
      <c r="AP826" s="2">
        <v>8</v>
      </c>
      <c r="AQ826" t="s">
        <v>4185</v>
      </c>
      <c r="AZ826">
        <v>827</v>
      </c>
      <c r="BA826" t="s">
        <v>4135</v>
      </c>
      <c r="BB826">
        <v>27430743</v>
      </c>
      <c r="BC826" t="s">
        <v>817</v>
      </c>
      <c r="BD826" t="s">
        <v>818</v>
      </c>
    </row>
    <row r="827" spans="1:56" x14ac:dyDescent="0.25">
      <c r="A827" t="s">
        <v>38</v>
      </c>
      <c r="B827" t="s">
        <v>765</v>
      </c>
      <c r="C827" t="s">
        <v>770</v>
      </c>
      <c r="G827" s="4">
        <v>175</v>
      </c>
      <c r="H827" s="6" t="s">
        <v>66</v>
      </c>
      <c r="I827" t="s">
        <v>5704</v>
      </c>
      <c r="J827" t="s">
        <v>4130</v>
      </c>
      <c r="L827" t="s">
        <v>4131</v>
      </c>
      <c r="M827" t="s">
        <v>5705</v>
      </c>
      <c r="N827" s="2">
        <v>41</v>
      </c>
      <c r="O827" t="s">
        <v>4146</v>
      </c>
      <c r="Q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  <c r="AJ827" t="s">
        <v>52</v>
      </c>
      <c r="AK827" t="s">
        <v>52</v>
      </c>
      <c r="AO827" t="s">
        <v>45</v>
      </c>
      <c r="AP827" s="2">
        <v>8</v>
      </c>
      <c r="AQ827" t="s">
        <v>4158</v>
      </c>
      <c r="AZ827">
        <v>828</v>
      </c>
      <c r="BA827" t="s">
        <v>4135</v>
      </c>
      <c r="BB827">
        <v>27430743</v>
      </c>
      <c r="BC827" t="s">
        <v>817</v>
      </c>
      <c r="BD827" t="s">
        <v>818</v>
      </c>
    </row>
    <row r="828" spans="1:56" x14ac:dyDescent="0.25">
      <c r="A828" t="s">
        <v>38</v>
      </c>
      <c r="B828" t="s">
        <v>765</v>
      </c>
      <c r="C828" t="s">
        <v>770</v>
      </c>
      <c r="G828" s="4">
        <v>175</v>
      </c>
      <c r="H828" s="6" t="s">
        <v>89</v>
      </c>
      <c r="I828" t="s">
        <v>5706</v>
      </c>
      <c r="J828" t="s">
        <v>4144</v>
      </c>
      <c r="L828" t="s">
        <v>4131</v>
      </c>
      <c r="M828" t="s">
        <v>5707</v>
      </c>
      <c r="N828" s="2">
        <v>22</v>
      </c>
      <c r="O828" t="s">
        <v>4140</v>
      </c>
      <c r="Q828" t="s">
        <v>52</v>
      </c>
      <c r="AD828" t="s">
        <v>45</v>
      </c>
      <c r="AF828" t="s">
        <v>45</v>
      </c>
      <c r="AG828" t="s">
        <v>45</v>
      </c>
      <c r="AH828" t="s">
        <v>52</v>
      </c>
      <c r="AI828" t="s">
        <v>52</v>
      </c>
      <c r="AJ828" t="s">
        <v>52</v>
      </c>
      <c r="AK828" t="s">
        <v>52</v>
      </c>
      <c r="AO828" t="s">
        <v>52</v>
      </c>
      <c r="AQ828" t="s">
        <v>4163</v>
      </c>
      <c r="AZ828">
        <v>829</v>
      </c>
      <c r="BA828" t="s">
        <v>4135</v>
      </c>
      <c r="BB828">
        <v>27430743</v>
      </c>
      <c r="BC828" t="s">
        <v>817</v>
      </c>
      <c r="BD828" t="s">
        <v>818</v>
      </c>
    </row>
    <row r="829" spans="1:56" x14ac:dyDescent="0.25">
      <c r="A829" t="s">
        <v>38</v>
      </c>
      <c r="B829" t="s">
        <v>765</v>
      </c>
      <c r="C829" t="s">
        <v>770</v>
      </c>
      <c r="G829" s="4">
        <v>175</v>
      </c>
      <c r="H829" s="6" t="s">
        <v>70</v>
      </c>
      <c r="I829" t="s">
        <v>5708</v>
      </c>
      <c r="J829" t="s">
        <v>4144</v>
      </c>
      <c r="L829" t="s">
        <v>4131</v>
      </c>
      <c r="M829" t="s">
        <v>5709</v>
      </c>
      <c r="N829" s="2">
        <v>19</v>
      </c>
      <c r="O829" t="s">
        <v>4146</v>
      </c>
      <c r="Q829" t="s">
        <v>45</v>
      </c>
      <c r="AD829" t="s">
        <v>45</v>
      </c>
      <c r="AE829" t="s">
        <v>52</v>
      </c>
      <c r="AF829" t="s">
        <v>45</v>
      </c>
      <c r="AG829" t="s">
        <v>45</v>
      </c>
      <c r="AH829" t="s">
        <v>45</v>
      </c>
      <c r="AI829" t="s">
        <v>52</v>
      </c>
      <c r="AJ829" t="s">
        <v>52</v>
      </c>
      <c r="AK829" t="s">
        <v>52</v>
      </c>
      <c r="AO829" t="s">
        <v>52</v>
      </c>
      <c r="AQ829" t="s">
        <v>4163</v>
      </c>
      <c r="AZ829">
        <v>830</v>
      </c>
      <c r="BA829" t="s">
        <v>4135</v>
      </c>
      <c r="BB829">
        <v>27430743</v>
      </c>
      <c r="BC829" t="s">
        <v>817</v>
      </c>
      <c r="BD829" t="s">
        <v>818</v>
      </c>
    </row>
    <row r="830" spans="1:56" x14ac:dyDescent="0.25">
      <c r="A830" t="s">
        <v>38</v>
      </c>
      <c r="B830" t="s">
        <v>765</v>
      </c>
      <c r="C830" t="s">
        <v>770</v>
      </c>
      <c r="G830" s="4">
        <v>175</v>
      </c>
      <c r="H830" s="6" t="s">
        <v>104</v>
      </c>
      <c r="I830" t="s">
        <v>5710</v>
      </c>
      <c r="J830" t="s">
        <v>4144</v>
      </c>
      <c r="L830" t="s">
        <v>4131</v>
      </c>
      <c r="M830" t="s">
        <v>5711</v>
      </c>
      <c r="N830" s="2">
        <v>17</v>
      </c>
      <c r="O830" t="s">
        <v>4140</v>
      </c>
      <c r="P830" t="s">
        <v>4147</v>
      </c>
      <c r="Q830" t="s">
        <v>52</v>
      </c>
      <c r="R830" t="s">
        <v>4343</v>
      </c>
      <c r="T830" t="s">
        <v>45</v>
      </c>
      <c r="U830" t="s">
        <v>45</v>
      </c>
      <c r="V830" t="s">
        <v>45</v>
      </c>
      <c r="W830" t="s">
        <v>45</v>
      </c>
      <c r="X830" t="s">
        <v>52</v>
      </c>
      <c r="Y830" t="s">
        <v>45</v>
      </c>
      <c r="Z830" t="s">
        <v>45</v>
      </c>
      <c r="AA830" t="s">
        <v>45</v>
      </c>
      <c r="AB830" t="s">
        <v>45</v>
      </c>
      <c r="AD830" t="s">
        <v>45</v>
      </c>
      <c r="AE830" t="s">
        <v>52</v>
      </c>
      <c r="AF830" t="s">
        <v>52</v>
      </c>
      <c r="AG830" t="s">
        <v>52</v>
      </c>
      <c r="AH830" t="s">
        <v>45</v>
      </c>
      <c r="AI830" t="s">
        <v>52</v>
      </c>
      <c r="AJ830" t="s">
        <v>52</v>
      </c>
      <c r="AK830" t="s">
        <v>52</v>
      </c>
      <c r="AM830" t="s">
        <v>4159</v>
      </c>
      <c r="AO830" t="s">
        <v>52</v>
      </c>
      <c r="AQ830" t="s">
        <v>408</v>
      </c>
      <c r="AR830" t="s">
        <v>52</v>
      </c>
      <c r="AZ830">
        <v>831</v>
      </c>
      <c r="BA830" t="s">
        <v>4135</v>
      </c>
      <c r="BB830">
        <v>27430743</v>
      </c>
      <c r="BC830" t="s">
        <v>817</v>
      </c>
      <c r="BD830" t="s">
        <v>818</v>
      </c>
    </row>
    <row r="831" spans="1:56" x14ac:dyDescent="0.25">
      <c r="A831" t="s">
        <v>38</v>
      </c>
      <c r="B831" t="s">
        <v>765</v>
      </c>
      <c r="C831" t="s">
        <v>770</v>
      </c>
      <c r="G831" s="4">
        <v>175</v>
      </c>
      <c r="H831" s="6" t="s">
        <v>44</v>
      </c>
      <c r="I831" t="s">
        <v>5712</v>
      </c>
      <c r="J831" t="s">
        <v>4144</v>
      </c>
      <c r="L831" t="s">
        <v>4131</v>
      </c>
      <c r="M831" t="s">
        <v>4995</v>
      </c>
      <c r="N831" s="2">
        <v>15</v>
      </c>
      <c r="O831" t="s">
        <v>4162</v>
      </c>
      <c r="P831" t="s">
        <v>4197</v>
      </c>
      <c r="Q831" t="s">
        <v>45</v>
      </c>
      <c r="R831" t="s">
        <v>4343</v>
      </c>
      <c r="T831" t="s">
        <v>45</v>
      </c>
      <c r="U831" t="s">
        <v>45</v>
      </c>
      <c r="V831" t="s">
        <v>45</v>
      </c>
      <c r="W831" t="s">
        <v>45</v>
      </c>
      <c r="X831" t="s">
        <v>52</v>
      </c>
      <c r="Y831" t="s">
        <v>45</v>
      </c>
      <c r="Z831" t="s">
        <v>45</v>
      </c>
      <c r="AA831" t="s">
        <v>45</v>
      </c>
      <c r="AB831" t="s">
        <v>45</v>
      </c>
      <c r="AD831" t="s">
        <v>45</v>
      </c>
      <c r="AE831" t="s">
        <v>52</v>
      </c>
      <c r="AF831" t="s">
        <v>52</v>
      </c>
      <c r="AG831" t="s">
        <v>45</v>
      </c>
      <c r="AH831" t="s">
        <v>52</v>
      </c>
      <c r="AI831" t="s">
        <v>52</v>
      </c>
      <c r="AJ831" t="s">
        <v>52</v>
      </c>
      <c r="AK831" t="s">
        <v>52</v>
      </c>
      <c r="AM831" t="s">
        <v>4159</v>
      </c>
      <c r="AO831" t="s">
        <v>52</v>
      </c>
      <c r="AQ831" t="s">
        <v>408</v>
      </c>
      <c r="AR831" t="s">
        <v>52</v>
      </c>
      <c r="AZ831">
        <v>832</v>
      </c>
      <c r="BA831" t="s">
        <v>4135</v>
      </c>
      <c r="BB831">
        <v>27430743</v>
      </c>
      <c r="BC831" t="s">
        <v>817</v>
      </c>
      <c r="BD831" t="s">
        <v>818</v>
      </c>
    </row>
    <row r="832" spans="1:56" x14ac:dyDescent="0.25">
      <c r="A832" t="s">
        <v>38</v>
      </c>
      <c r="B832" t="s">
        <v>765</v>
      </c>
      <c r="C832" t="s">
        <v>770</v>
      </c>
      <c r="G832" s="4">
        <v>175</v>
      </c>
      <c r="H832" s="6" t="s">
        <v>216</v>
      </c>
      <c r="I832" t="s">
        <v>5713</v>
      </c>
      <c r="J832" t="s">
        <v>4144</v>
      </c>
      <c r="L832" t="s">
        <v>4138</v>
      </c>
      <c r="M832" t="s">
        <v>5714</v>
      </c>
      <c r="N832" s="2">
        <v>12</v>
      </c>
      <c r="O832" t="s">
        <v>4146</v>
      </c>
      <c r="P832" t="s">
        <v>4147</v>
      </c>
      <c r="Q832" t="s">
        <v>45</v>
      </c>
      <c r="R832" t="s">
        <v>4343</v>
      </c>
      <c r="T832" t="s">
        <v>45</v>
      </c>
      <c r="U832" t="s">
        <v>45</v>
      </c>
      <c r="V832" t="s">
        <v>45</v>
      </c>
      <c r="W832" t="s">
        <v>52</v>
      </c>
      <c r="X832" t="s">
        <v>45</v>
      </c>
      <c r="Y832" t="s">
        <v>52</v>
      </c>
      <c r="Z832" t="s">
        <v>45</v>
      </c>
      <c r="AA832" t="s">
        <v>45</v>
      </c>
      <c r="AB832" t="s">
        <v>52</v>
      </c>
      <c r="AD832" t="s">
        <v>45</v>
      </c>
      <c r="AE832" t="s">
        <v>52</v>
      </c>
      <c r="AF832" t="s">
        <v>52</v>
      </c>
      <c r="AG832" t="s">
        <v>45</v>
      </c>
      <c r="AH832" t="s">
        <v>52</v>
      </c>
      <c r="AI832" t="s">
        <v>52</v>
      </c>
      <c r="AJ832" t="s">
        <v>52</v>
      </c>
      <c r="AK832" t="s">
        <v>52</v>
      </c>
      <c r="AM832" t="s">
        <v>4159</v>
      </c>
      <c r="AN832" t="s">
        <v>52</v>
      </c>
      <c r="AO832" t="s">
        <v>52</v>
      </c>
      <c r="AQ832" t="s">
        <v>408</v>
      </c>
      <c r="AR832" t="s">
        <v>52</v>
      </c>
      <c r="AZ832">
        <v>833</v>
      </c>
      <c r="BA832" t="s">
        <v>4135</v>
      </c>
      <c r="BB832">
        <v>27430743</v>
      </c>
      <c r="BC832" t="s">
        <v>817</v>
      </c>
      <c r="BD832" t="s">
        <v>818</v>
      </c>
    </row>
    <row r="833" spans="1:56" x14ac:dyDescent="0.25">
      <c r="A833" t="s">
        <v>38</v>
      </c>
      <c r="B833" t="s">
        <v>765</v>
      </c>
      <c r="C833" t="s">
        <v>770</v>
      </c>
      <c r="G833" s="4">
        <v>175</v>
      </c>
      <c r="H833" s="6" t="s">
        <v>216</v>
      </c>
      <c r="I833" t="s">
        <v>5715</v>
      </c>
      <c r="J833" t="s">
        <v>4144</v>
      </c>
      <c r="L833" t="s">
        <v>4131</v>
      </c>
      <c r="M833" t="s">
        <v>5716</v>
      </c>
      <c r="N833" s="2">
        <v>8</v>
      </c>
      <c r="O833" t="s">
        <v>4146</v>
      </c>
      <c r="P833" t="s">
        <v>4147</v>
      </c>
      <c r="Q833" t="s">
        <v>45</v>
      </c>
      <c r="R833" t="s">
        <v>4343</v>
      </c>
      <c r="T833" t="s">
        <v>52</v>
      </c>
      <c r="U833" t="s">
        <v>52</v>
      </c>
      <c r="V833" t="s">
        <v>52</v>
      </c>
      <c r="W833" t="s">
        <v>52</v>
      </c>
      <c r="X833" t="s">
        <v>45</v>
      </c>
      <c r="Y833" t="s">
        <v>52</v>
      </c>
      <c r="Z833" t="s">
        <v>52</v>
      </c>
      <c r="AA833" t="s">
        <v>45</v>
      </c>
      <c r="AB833" t="s">
        <v>52</v>
      </c>
      <c r="AD833" t="s">
        <v>45</v>
      </c>
      <c r="AE833" t="s">
        <v>52</v>
      </c>
      <c r="AF833" t="s">
        <v>52</v>
      </c>
      <c r="AG833" t="s">
        <v>52</v>
      </c>
      <c r="AH833" t="s">
        <v>52</v>
      </c>
      <c r="AI833" t="s">
        <v>52</v>
      </c>
      <c r="AJ833" t="s">
        <v>52</v>
      </c>
      <c r="AK833" t="s">
        <v>52</v>
      </c>
      <c r="AO833" t="s">
        <v>52</v>
      </c>
      <c r="AQ833" t="s">
        <v>408</v>
      </c>
      <c r="AR833" t="s">
        <v>52</v>
      </c>
      <c r="AZ833">
        <v>834</v>
      </c>
      <c r="BA833" t="s">
        <v>4135</v>
      </c>
      <c r="BB833">
        <v>27430743</v>
      </c>
      <c r="BC833" t="s">
        <v>817</v>
      </c>
      <c r="BD833" t="s">
        <v>818</v>
      </c>
    </row>
    <row r="834" spans="1:56" x14ac:dyDescent="0.25">
      <c r="A834" t="s">
        <v>38</v>
      </c>
      <c r="B834" t="s">
        <v>765</v>
      </c>
      <c r="C834" t="s">
        <v>770</v>
      </c>
      <c r="G834" s="4">
        <v>175</v>
      </c>
      <c r="H834" s="6" t="s">
        <v>91</v>
      </c>
      <c r="I834" t="s">
        <v>5717</v>
      </c>
      <c r="J834" t="s">
        <v>4144</v>
      </c>
      <c r="L834" t="s">
        <v>4131</v>
      </c>
      <c r="M834" t="s">
        <v>5718</v>
      </c>
      <c r="N834" s="2">
        <v>6</v>
      </c>
      <c r="O834" t="s">
        <v>4146</v>
      </c>
      <c r="P834" t="s">
        <v>4147</v>
      </c>
      <c r="Q834" t="s">
        <v>45</v>
      </c>
      <c r="R834" t="s">
        <v>4343</v>
      </c>
      <c r="T834" t="s">
        <v>52</v>
      </c>
      <c r="U834" t="s">
        <v>52</v>
      </c>
      <c r="V834" t="s">
        <v>52</v>
      </c>
      <c r="W834" t="s">
        <v>52</v>
      </c>
      <c r="X834" t="s">
        <v>52</v>
      </c>
      <c r="Y834" t="s">
        <v>52</v>
      </c>
      <c r="Z834" t="s">
        <v>52</v>
      </c>
      <c r="AA834" t="s">
        <v>52</v>
      </c>
      <c r="AB834" t="s">
        <v>52</v>
      </c>
      <c r="AD834" t="s">
        <v>45</v>
      </c>
      <c r="AE834" t="s">
        <v>52</v>
      </c>
      <c r="AF834" t="s">
        <v>52</v>
      </c>
      <c r="AG834" t="s">
        <v>52</v>
      </c>
      <c r="AH834" t="s">
        <v>52</v>
      </c>
      <c r="AI834" t="s">
        <v>52</v>
      </c>
      <c r="AJ834" t="s">
        <v>52</v>
      </c>
      <c r="AK834" t="s">
        <v>52</v>
      </c>
      <c r="AO834" t="s">
        <v>52</v>
      </c>
      <c r="AQ834" t="s">
        <v>408</v>
      </c>
      <c r="AR834" t="s">
        <v>52</v>
      </c>
      <c r="AZ834">
        <v>835</v>
      </c>
      <c r="BA834" t="s">
        <v>4135</v>
      </c>
      <c r="BB834">
        <v>27430743</v>
      </c>
      <c r="BC834" t="s">
        <v>817</v>
      </c>
      <c r="BD834" t="s">
        <v>818</v>
      </c>
    </row>
    <row r="835" spans="1:56" x14ac:dyDescent="0.25">
      <c r="A835" t="s">
        <v>38</v>
      </c>
      <c r="B835" t="s">
        <v>765</v>
      </c>
      <c r="C835" t="s">
        <v>770</v>
      </c>
      <c r="G835" s="4">
        <v>175</v>
      </c>
      <c r="H835" s="6" t="s">
        <v>209</v>
      </c>
      <c r="I835" t="s">
        <v>5719</v>
      </c>
      <c r="J835" t="s">
        <v>4144</v>
      </c>
      <c r="L835" t="s">
        <v>4138</v>
      </c>
      <c r="M835" t="s">
        <v>5720</v>
      </c>
      <c r="N835" s="2">
        <v>0</v>
      </c>
      <c r="O835" t="s">
        <v>4150</v>
      </c>
      <c r="P835" t="s">
        <v>4147</v>
      </c>
      <c r="Q835" t="s">
        <v>52</v>
      </c>
      <c r="R835" t="s">
        <v>4343</v>
      </c>
      <c r="T835" t="s">
        <v>52</v>
      </c>
      <c r="U835" t="s">
        <v>52</v>
      </c>
      <c r="V835" t="s">
        <v>52</v>
      </c>
      <c r="W835" t="s">
        <v>52</v>
      </c>
      <c r="X835" t="s">
        <v>52</v>
      </c>
      <c r="Y835" t="s">
        <v>52</v>
      </c>
      <c r="Z835" t="s">
        <v>52</v>
      </c>
      <c r="AA835" t="s">
        <v>52</v>
      </c>
      <c r="AB835" t="s">
        <v>52</v>
      </c>
      <c r="AD835" t="s">
        <v>52</v>
      </c>
      <c r="AE835" t="s">
        <v>52</v>
      </c>
      <c r="AF835" t="s">
        <v>52</v>
      </c>
      <c r="AG835" t="s">
        <v>52</v>
      </c>
      <c r="AH835" t="s">
        <v>52</v>
      </c>
      <c r="AI835" t="s">
        <v>52</v>
      </c>
      <c r="AJ835" t="s">
        <v>52</v>
      </c>
      <c r="AK835" t="s">
        <v>52</v>
      </c>
      <c r="AO835" t="s">
        <v>52</v>
      </c>
      <c r="AQ835" t="s">
        <v>408</v>
      </c>
      <c r="AR835" t="s">
        <v>52</v>
      </c>
      <c r="AS835" t="s">
        <v>4290</v>
      </c>
      <c r="AT835" s="2">
        <v>0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>
        <v>836</v>
      </c>
      <c r="BA835" t="s">
        <v>4135</v>
      </c>
      <c r="BB835">
        <v>27430743</v>
      </c>
      <c r="BC835" t="s">
        <v>817</v>
      </c>
      <c r="BD835" t="s">
        <v>818</v>
      </c>
    </row>
    <row r="836" spans="1:56" x14ac:dyDescent="0.25">
      <c r="A836" t="s">
        <v>38</v>
      </c>
      <c r="B836" t="s">
        <v>765</v>
      </c>
      <c r="C836" t="s">
        <v>770</v>
      </c>
      <c r="G836" s="4">
        <v>176</v>
      </c>
      <c r="H836" s="6" t="s">
        <v>46</v>
      </c>
      <c r="I836" t="s">
        <v>5721</v>
      </c>
      <c r="J836" t="s">
        <v>4130</v>
      </c>
      <c r="L836" t="s">
        <v>4138</v>
      </c>
      <c r="M836" t="s">
        <v>5722</v>
      </c>
      <c r="N836" s="2">
        <v>25</v>
      </c>
      <c r="O836" t="s">
        <v>4140</v>
      </c>
      <c r="Q836" t="s">
        <v>45</v>
      </c>
      <c r="AD836" t="s">
        <v>45</v>
      </c>
      <c r="AE836" t="s">
        <v>52</v>
      </c>
      <c r="AF836" t="s">
        <v>45</v>
      </c>
      <c r="AG836" t="s">
        <v>45</v>
      </c>
      <c r="AH836" t="s">
        <v>45</v>
      </c>
      <c r="AI836" t="s">
        <v>45</v>
      </c>
      <c r="AJ836" t="s">
        <v>52</v>
      </c>
      <c r="AK836" t="s">
        <v>52</v>
      </c>
      <c r="AO836" t="s">
        <v>45</v>
      </c>
      <c r="AP836" s="2">
        <v>2</v>
      </c>
      <c r="AQ836" t="s">
        <v>408</v>
      </c>
      <c r="AZ836">
        <v>837</v>
      </c>
      <c r="BA836" t="s">
        <v>4135</v>
      </c>
      <c r="BB836">
        <v>27430744</v>
      </c>
      <c r="BC836" t="s">
        <v>820</v>
      </c>
      <c r="BD836" t="s">
        <v>821</v>
      </c>
    </row>
    <row r="837" spans="1:56" x14ac:dyDescent="0.25">
      <c r="A837" t="s">
        <v>38</v>
      </c>
      <c r="B837" t="s">
        <v>765</v>
      </c>
      <c r="C837" t="s">
        <v>770</v>
      </c>
      <c r="G837" s="4">
        <v>176</v>
      </c>
      <c r="H837" s="6" t="s">
        <v>66</v>
      </c>
      <c r="I837" t="s">
        <v>5723</v>
      </c>
      <c r="J837" t="s">
        <v>4130</v>
      </c>
      <c r="L837" t="s">
        <v>4131</v>
      </c>
      <c r="M837" t="s">
        <v>5724</v>
      </c>
      <c r="N837" s="2">
        <v>33</v>
      </c>
      <c r="O837" t="s">
        <v>4146</v>
      </c>
      <c r="Q837" t="s">
        <v>45</v>
      </c>
      <c r="AD837" t="s">
        <v>45</v>
      </c>
      <c r="AE837" t="s">
        <v>52</v>
      </c>
      <c r="AF837" t="s">
        <v>45</v>
      </c>
      <c r="AG837" t="s">
        <v>45</v>
      </c>
      <c r="AH837" t="s">
        <v>45</v>
      </c>
      <c r="AI837" t="s">
        <v>45</v>
      </c>
      <c r="AJ837" t="s">
        <v>52</v>
      </c>
      <c r="AK837" t="s">
        <v>52</v>
      </c>
      <c r="AO837" t="s">
        <v>45</v>
      </c>
      <c r="AP837" s="2">
        <v>3</v>
      </c>
      <c r="AQ837" t="s">
        <v>4158</v>
      </c>
      <c r="AZ837">
        <v>838</v>
      </c>
      <c r="BA837" t="s">
        <v>4135</v>
      </c>
      <c r="BB837">
        <v>27430744</v>
      </c>
      <c r="BC837" t="s">
        <v>820</v>
      </c>
      <c r="BD837" t="s">
        <v>821</v>
      </c>
    </row>
    <row r="838" spans="1:56" x14ac:dyDescent="0.25">
      <c r="A838" t="s">
        <v>38</v>
      </c>
      <c r="B838" t="s">
        <v>765</v>
      </c>
      <c r="C838" t="s">
        <v>770</v>
      </c>
      <c r="G838" s="4">
        <v>176</v>
      </c>
      <c r="H838" s="6" t="s">
        <v>89</v>
      </c>
      <c r="I838" t="s">
        <v>5725</v>
      </c>
      <c r="J838" t="s">
        <v>4144</v>
      </c>
      <c r="L838" t="s">
        <v>4138</v>
      </c>
      <c r="M838" t="s">
        <v>5726</v>
      </c>
      <c r="N838" s="2">
        <v>3</v>
      </c>
      <c r="O838" t="s">
        <v>4150</v>
      </c>
      <c r="P838" t="s">
        <v>4147</v>
      </c>
      <c r="Q838" t="s">
        <v>52</v>
      </c>
      <c r="R838" t="s">
        <v>4343</v>
      </c>
      <c r="T838" t="s">
        <v>52</v>
      </c>
      <c r="U838" t="s">
        <v>52</v>
      </c>
      <c r="V838" t="s">
        <v>52</v>
      </c>
      <c r="W838" t="s">
        <v>52</v>
      </c>
      <c r="X838" t="s">
        <v>52</v>
      </c>
      <c r="Y838" t="s">
        <v>52</v>
      </c>
      <c r="Z838" t="s">
        <v>52</v>
      </c>
      <c r="AA838" t="s">
        <v>52</v>
      </c>
      <c r="AB838" t="s">
        <v>52</v>
      </c>
      <c r="AD838" t="s">
        <v>45</v>
      </c>
      <c r="AE838" t="s">
        <v>52</v>
      </c>
      <c r="AF838" t="s">
        <v>52</v>
      </c>
      <c r="AG838" t="s">
        <v>52</v>
      </c>
      <c r="AH838" t="s">
        <v>52</v>
      </c>
      <c r="AI838" t="s">
        <v>52</v>
      </c>
      <c r="AJ838" t="s">
        <v>52</v>
      </c>
      <c r="AK838" t="s">
        <v>52</v>
      </c>
      <c r="AO838" t="s">
        <v>52</v>
      </c>
      <c r="AQ838" t="s">
        <v>408</v>
      </c>
      <c r="AR838" t="s">
        <v>52</v>
      </c>
      <c r="AZ838">
        <v>839</v>
      </c>
      <c r="BA838" t="s">
        <v>4135</v>
      </c>
      <c r="BB838">
        <v>27430744</v>
      </c>
      <c r="BC838" t="s">
        <v>820</v>
      </c>
      <c r="BD838" t="s">
        <v>821</v>
      </c>
    </row>
    <row r="839" spans="1:56" x14ac:dyDescent="0.25">
      <c r="A839" t="s">
        <v>38</v>
      </c>
      <c r="B839" t="s">
        <v>765</v>
      </c>
      <c r="C839" t="s">
        <v>770</v>
      </c>
      <c r="G839" s="4">
        <v>176</v>
      </c>
      <c r="H839" s="6" t="s">
        <v>70</v>
      </c>
      <c r="I839" t="s">
        <v>5727</v>
      </c>
      <c r="J839" t="s">
        <v>4144</v>
      </c>
      <c r="L839" t="s">
        <v>4131</v>
      </c>
      <c r="M839" t="s">
        <v>5728</v>
      </c>
      <c r="N839" s="2">
        <v>1</v>
      </c>
      <c r="O839" t="s">
        <v>4150</v>
      </c>
      <c r="P839" t="s">
        <v>4147</v>
      </c>
      <c r="Q839" t="s">
        <v>52</v>
      </c>
      <c r="R839" t="s">
        <v>4343</v>
      </c>
      <c r="T839" t="s">
        <v>52</v>
      </c>
      <c r="U839" t="s">
        <v>52</v>
      </c>
      <c r="V839" t="s">
        <v>52</v>
      </c>
      <c r="W839" t="s">
        <v>52</v>
      </c>
      <c r="X839" t="s">
        <v>52</v>
      </c>
      <c r="Y839" t="s">
        <v>52</v>
      </c>
      <c r="Z839" t="s">
        <v>52</v>
      </c>
      <c r="AA839" t="s">
        <v>52</v>
      </c>
      <c r="AB839" t="s">
        <v>52</v>
      </c>
      <c r="AD839" t="s">
        <v>45</v>
      </c>
      <c r="AE839" t="s">
        <v>52</v>
      </c>
      <c r="AF839" t="s">
        <v>52</v>
      </c>
      <c r="AG839" t="s">
        <v>52</v>
      </c>
      <c r="AH839" t="s">
        <v>52</v>
      </c>
      <c r="AI839" t="s">
        <v>52</v>
      </c>
      <c r="AJ839" t="s">
        <v>52</v>
      </c>
      <c r="AK839" t="s">
        <v>52</v>
      </c>
      <c r="AO839" t="s">
        <v>52</v>
      </c>
      <c r="AQ839" t="s">
        <v>408</v>
      </c>
      <c r="AR839" t="s">
        <v>52</v>
      </c>
      <c r="AZ839">
        <v>840</v>
      </c>
      <c r="BA839" t="s">
        <v>4135</v>
      </c>
      <c r="BB839">
        <v>27430744</v>
      </c>
      <c r="BC839" t="s">
        <v>820</v>
      </c>
      <c r="BD839" t="s">
        <v>821</v>
      </c>
    </row>
    <row r="840" spans="1:56" x14ac:dyDescent="0.25">
      <c r="A840" t="s">
        <v>38</v>
      </c>
      <c r="B840" t="s">
        <v>765</v>
      </c>
      <c r="C840" t="s">
        <v>770</v>
      </c>
      <c r="G840" s="4">
        <v>177</v>
      </c>
      <c r="H840" s="6" t="s">
        <v>46</v>
      </c>
      <c r="I840" t="s">
        <v>823</v>
      </c>
      <c r="J840" t="s">
        <v>4157</v>
      </c>
      <c r="L840" t="s">
        <v>4138</v>
      </c>
      <c r="M840" t="s">
        <v>5729</v>
      </c>
      <c r="N840" s="2">
        <v>24</v>
      </c>
      <c r="O840" t="s">
        <v>4146</v>
      </c>
      <c r="Q840" t="s">
        <v>45</v>
      </c>
      <c r="AD840" t="s">
        <v>45</v>
      </c>
      <c r="AE840" t="s">
        <v>45</v>
      </c>
      <c r="AF840" t="s">
        <v>45</v>
      </c>
      <c r="AG840" t="s">
        <v>45</v>
      </c>
      <c r="AH840" t="s">
        <v>45</v>
      </c>
      <c r="AI840" t="s">
        <v>45</v>
      </c>
      <c r="AJ840" t="s">
        <v>52</v>
      </c>
      <c r="AK840" t="s">
        <v>52</v>
      </c>
      <c r="AO840" t="s">
        <v>45</v>
      </c>
      <c r="AP840" s="2">
        <v>2</v>
      </c>
      <c r="AQ840" t="s">
        <v>408</v>
      </c>
      <c r="AZ840">
        <v>841</v>
      </c>
      <c r="BA840" t="s">
        <v>4135</v>
      </c>
      <c r="BB840">
        <v>27430745</v>
      </c>
      <c r="BC840" t="s">
        <v>825</v>
      </c>
      <c r="BD840" t="s">
        <v>821</v>
      </c>
    </row>
    <row r="841" spans="1:56" x14ac:dyDescent="0.25">
      <c r="A841" t="s">
        <v>38</v>
      </c>
      <c r="B841" t="s">
        <v>765</v>
      </c>
      <c r="C841" t="s">
        <v>770</v>
      </c>
      <c r="G841" s="4">
        <v>177</v>
      </c>
      <c r="H841" s="6" t="s">
        <v>66</v>
      </c>
      <c r="I841" t="s">
        <v>5730</v>
      </c>
      <c r="J841" t="s">
        <v>4130</v>
      </c>
      <c r="L841" t="s">
        <v>4131</v>
      </c>
      <c r="M841" t="s">
        <v>5731</v>
      </c>
      <c r="N841" s="2">
        <v>29</v>
      </c>
      <c r="O841" t="s">
        <v>4146</v>
      </c>
      <c r="Q841" t="s">
        <v>52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  <c r="AJ841" t="s">
        <v>52</v>
      </c>
      <c r="AK841" t="s">
        <v>52</v>
      </c>
      <c r="AO841" t="s">
        <v>45</v>
      </c>
      <c r="AP841" s="2">
        <v>2</v>
      </c>
      <c r="AQ841" t="s">
        <v>408</v>
      </c>
      <c r="AZ841">
        <v>842</v>
      </c>
      <c r="BA841" t="s">
        <v>4135</v>
      </c>
      <c r="BB841">
        <v>27430745</v>
      </c>
      <c r="BC841" t="s">
        <v>825</v>
      </c>
      <c r="BD841" t="s">
        <v>821</v>
      </c>
    </row>
    <row r="842" spans="1:56" x14ac:dyDescent="0.25">
      <c r="A842" t="s">
        <v>38</v>
      </c>
      <c r="B842" t="s">
        <v>765</v>
      </c>
      <c r="C842" t="s">
        <v>770</v>
      </c>
      <c r="G842" s="4">
        <v>177</v>
      </c>
      <c r="H842" s="6" t="s">
        <v>89</v>
      </c>
      <c r="I842" t="s">
        <v>5732</v>
      </c>
      <c r="J842" t="s">
        <v>4144</v>
      </c>
      <c r="L842" t="s">
        <v>4138</v>
      </c>
      <c r="M842" t="s">
        <v>5733</v>
      </c>
      <c r="N842" s="2">
        <v>5</v>
      </c>
      <c r="O842" t="s">
        <v>4146</v>
      </c>
      <c r="P842" t="s">
        <v>4147</v>
      </c>
      <c r="Q842" t="s">
        <v>45</v>
      </c>
      <c r="R842" t="s">
        <v>4343</v>
      </c>
      <c r="T842" t="s">
        <v>52</v>
      </c>
      <c r="U842" t="s">
        <v>52</v>
      </c>
      <c r="V842" t="s">
        <v>52</v>
      </c>
      <c r="W842" t="s">
        <v>52</v>
      </c>
      <c r="X842" t="s">
        <v>52</v>
      </c>
      <c r="Y842" t="s">
        <v>52</v>
      </c>
      <c r="Z842" t="s">
        <v>52</v>
      </c>
      <c r="AA842" t="s">
        <v>52</v>
      </c>
      <c r="AB842" t="s">
        <v>52</v>
      </c>
      <c r="AD842" t="s">
        <v>45</v>
      </c>
      <c r="AE842" t="s">
        <v>52</v>
      </c>
      <c r="AF842" t="s">
        <v>52</v>
      </c>
      <c r="AG842" t="s">
        <v>52</v>
      </c>
      <c r="AH842" t="s">
        <v>52</v>
      </c>
      <c r="AI842" t="s">
        <v>52</v>
      </c>
      <c r="AJ842" t="s">
        <v>52</v>
      </c>
      <c r="AK842" t="s">
        <v>52</v>
      </c>
      <c r="AO842" t="s">
        <v>52</v>
      </c>
      <c r="AQ842" t="s">
        <v>408</v>
      </c>
      <c r="AR842" t="s">
        <v>52</v>
      </c>
      <c r="AZ842">
        <v>843</v>
      </c>
      <c r="BA842" t="s">
        <v>4135</v>
      </c>
      <c r="BB842">
        <v>27430745</v>
      </c>
      <c r="BC842" t="s">
        <v>825</v>
      </c>
      <c r="BD842" t="s">
        <v>821</v>
      </c>
    </row>
    <row r="843" spans="1:56" x14ac:dyDescent="0.25">
      <c r="A843" t="s">
        <v>38</v>
      </c>
      <c r="B843" t="s">
        <v>765</v>
      </c>
      <c r="C843" t="s">
        <v>770</v>
      </c>
      <c r="G843" s="4">
        <v>177</v>
      </c>
      <c r="H843" s="6" t="s">
        <v>70</v>
      </c>
      <c r="I843" t="s">
        <v>5734</v>
      </c>
      <c r="J843" t="s">
        <v>4144</v>
      </c>
      <c r="L843" t="s">
        <v>4131</v>
      </c>
      <c r="M843" t="s">
        <v>5735</v>
      </c>
      <c r="N843" s="2">
        <v>4</v>
      </c>
      <c r="O843" t="s">
        <v>4146</v>
      </c>
      <c r="P843" t="s">
        <v>4147</v>
      </c>
      <c r="Q843" t="s">
        <v>45</v>
      </c>
      <c r="R843" t="s">
        <v>4343</v>
      </c>
      <c r="T843" t="s">
        <v>52</v>
      </c>
      <c r="U843" t="s">
        <v>52</v>
      </c>
      <c r="V843" t="s">
        <v>52</v>
      </c>
      <c r="W843" t="s">
        <v>52</v>
      </c>
      <c r="X843" t="s">
        <v>52</v>
      </c>
      <c r="Y843" t="s">
        <v>52</v>
      </c>
      <c r="Z843" t="s">
        <v>52</v>
      </c>
      <c r="AA843" t="s">
        <v>52</v>
      </c>
      <c r="AB843" t="s">
        <v>52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  <c r="AJ843" t="s">
        <v>52</v>
      </c>
      <c r="AK843" t="s">
        <v>52</v>
      </c>
      <c r="AO843" t="s">
        <v>52</v>
      </c>
      <c r="AQ843" t="s">
        <v>408</v>
      </c>
      <c r="AR843" t="s">
        <v>52</v>
      </c>
      <c r="AZ843">
        <v>844</v>
      </c>
      <c r="BA843" t="s">
        <v>4135</v>
      </c>
      <c r="BB843">
        <v>27430745</v>
      </c>
      <c r="BC843" t="s">
        <v>825</v>
      </c>
      <c r="BD843" t="s">
        <v>821</v>
      </c>
    </row>
    <row r="844" spans="1:56" x14ac:dyDescent="0.25">
      <c r="A844" t="s">
        <v>38</v>
      </c>
      <c r="B844" t="s">
        <v>765</v>
      </c>
      <c r="C844" t="s">
        <v>770</v>
      </c>
      <c r="G844" s="4">
        <v>177</v>
      </c>
      <c r="H844" s="6" t="s">
        <v>5736</v>
      </c>
      <c r="I844" t="s">
        <v>82</v>
      </c>
      <c r="J844" t="s">
        <v>107</v>
      </c>
      <c r="K844" t="s">
        <v>5737</v>
      </c>
      <c r="L844" t="s">
        <v>4138</v>
      </c>
      <c r="M844" t="s">
        <v>5738</v>
      </c>
      <c r="N844" s="2">
        <v>77</v>
      </c>
      <c r="O844" t="s">
        <v>4150</v>
      </c>
      <c r="Q844" t="s">
        <v>52</v>
      </c>
      <c r="AD844" t="s">
        <v>45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  <c r="AJ844" t="s">
        <v>52</v>
      </c>
      <c r="AK844" t="s">
        <v>52</v>
      </c>
      <c r="AO844" t="s">
        <v>45</v>
      </c>
      <c r="AP844" s="2">
        <v>10</v>
      </c>
      <c r="AQ844" t="s">
        <v>408</v>
      </c>
      <c r="AZ844">
        <v>845</v>
      </c>
      <c r="BA844" t="s">
        <v>4135</v>
      </c>
      <c r="BB844">
        <v>27430745</v>
      </c>
      <c r="BC844" t="s">
        <v>825</v>
      </c>
      <c r="BD844" t="s">
        <v>821</v>
      </c>
    </row>
    <row r="845" spans="1:56" x14ac:dyDescent="0.25">
      <c r="A845" t="s">
        <v>38</v>
      </c>
      <c r="B845" t="s">
        <v>765</v>
      </c>
      <c r="C845" t="s">
        <v>770</v>
      </c>
      <c r="G845" s="4">
        <v>178</v>
      </c>
      <c r="H845" s="6" t="s">
        <v>46</v>
      </c>
      <c r="I845" t="s">
        <v>5739</v>
      </c>
      <c r="J845" t="s">
        <v>4157</v>
      </c>
      <c r="L845" t="s">
        <v>4138</v>
      </c>
      <c r="M845" t="s">
        <v>5740</v>
      </c>
      <c r="N845" s="2">
        <v>35</v>
      </c>
      <c r="O845" t="s">
        <v>4150</v>
      </c>
      <c r="Q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  <c r="AJ845" t="s">
        <v>52</v>
      </c>
      <c r="AK845" t="s">
        <v>52</v>
      </c>
      <c r="AO845" t="s">
        <v>45</v>
      </c>
      <c r="AP845" s="2">
        <v>4</v>
      </c>
      <c r="AQ845" t="s">
        <v>408</v>
      </c>
      <c r="AZ845">
        <v>846</v>
      </c>
      <c r="BA845" t="s">
        <v>4135</v>
      </c>
      <c r="BB845">
        <v>27430747</v>
      </c>
      <c r="BC845" t="s">
        <v>828</v>
      </c>
      <c r="BD845" t="s">
        <v>829</v>
      </c>
    </row>
    <row r="846" spans="1:56" x14ac:dyDescent="0.25">
      <c r="A846" t="s">
        <v>38</v>
      </c>
      <c r="B846" t="s">
        <v>765</v>
      </c>
      <c r="C846" t="s">
        <v>770</v>
      </c>
      <c r="G846" s="4">
        <v>178</v>
      </c>
      <c r="H846" s="6" t="s">
        <v>66</v>
      </c>
      <c r="I846" t="s">
        <v>5741</v>
      </c>
      <c r="J846" t="s">
        <v>4130</v>
      </c>
      <c r="L846" t="s">
        <v>4131</v>
      </c>
      <c r="M846" t="s">
        <v>4986</v>
      </c>
      <c r="N846" s="2">
        <v>36</v>
      </c>
      <c r="O846" t="s">
        <v>4146</v>
      </c>
      <c r="Q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52</v>
      </c>
      <c r="AK846" t="s">
        <v>52</v>
      </c>
      <c r="AO846" t="s">
        <v>45</v>
      </c>
      <c r="AP846" s="2">
        <v>4</v>
      </c>
      <c r="AQ846" t="s">
        <v>4185</v>
      </c>
      <c r="AZ846">
        <v>847</v>
      </c>
      <c r="BA846" t="s">
        <v>4135</v>
      </c>
      <c r="BB846">
        <v>27430747</v>
      </c>
      <c r="BC846" t="s">
        <v>828</v>
      </c>
      <c r="BD846" t="s">
        <v>829</v>
      </c>
    </row>
    <row r="847" spans="1:56" x14ac:dyDescent="0.25">
      <c r="A847" t="s">
        <v>38</v>
      </c>
      <c r="B847" t="s">
        <v>765</v>
      </c>
      <c r="C847" t="s">
        <v>770</v>
      </c>
      <c r="G847" s="4">
        <v>178</v>
      </c>
      <c r="H847" s="6" t="s">
        <v>89</v>
      </c>
      <c r="I847" t="s">
        <v>5742</v>
      </c>
      <c r="J847" t="s">
        <v>4144</v>
      </c>
      <c r="L847" t="s">
        <v>4131</v>
      </c>
      <c r="M847" t="s">
        <v>5743</v>
      </c>
      <c r="N847" s="2">
        <v>11</v>
      </c>
      <c r="O847" t="s">
        <v>4146</v>
      </c>
      <c r="P847" t="s">
        <v>4147</v>
      </c>
      <c r="Q847" t="s">
        <v>45</v>
      </c>
      <c r="R847" t="s">
        <v>4343</v>
      </c>
      <c r="T847" t="s">
        <v>45</v>
      </c>
      <c r="U847" t="s">
        <v>45</v>
      </c>
      <c r="V847" t="s">
        <v>45</v>
      </c>
      <c r="W847" t="s">
        <v>52</v>
      </c>
      <c r="X847" t="s">
        <v>45</v>
      </c>
      <c r="Y847" t="s">
        <v>52</v>
      </c>
      <c r="Z847" t="s">
        <v>52</v>
      </c>
      <c r="AA847" t="s">
        <v>45</v>
      </c>
      <c r="AB847" t="s">
        <v>52</v>
      </c>
      <c r="AD847" t="s">
        <v>45</v>
      </c>
      <c r="AE847" t="s">
        <v>52</v>
      </c>
      <c r="AF847" t="s">
        <v>52</v>
      </c>
      <c r="AG847" t="s">
        <v>52</v>
      </c>
      <c r="AH847" t="s">
        <v>52</v>
      </c>
      <c r="AI847" t="s">
        <v>52</v>
      </c>
      <c r="AJ847" t="s">
        <v>52</v>
      </c>
      <c r="AK847" t="s">
        <v>52</v>
      </c>
      <c r="AM847" t="s">
        <v>4159</v>
      </c>
      <c r="AO847" t="s">
        <v>52</v>
      </c>
      <c r="AQ847" t="s">
        <v>408</v>
      </c>
      <c r="AR847" t="s">
        <v>52</v>
      </c>
      <c r="AZ847">
        <v>848</v>
      </c>
      <c r="BA847" t="s">
        <v>4135</v>
      </c>
      <c r="BB847">
        <v>27430747</v>
      </c>
      <c r="BC847" t="s">
        <v>828</v>
      </c>
      <c r="BD847" t="s">
        <v>829</v>
      </c>
    </row>
    <row r="848" spans="1:56" x14ac:dyDescent="0.25">
      <c r="A848" t="s">
        <v>38</v>
      </c>
      <c r="B848" t="s">
        <v>765</v>
      </c>
      <c r="C848" t="s">
        <v>770</v>
      </c>
      <c r="G848" s="4">
        <v>178</v>
      </c>
      <c r="H848" s="6" t="s">
        <v>70</v>
      </c>
      <c r="I848" t="s">
        <v>5744</v>
      </c>
      <c r="J848" t="s">
        <v>4144</v>
      </c>
      <c r="L848" t="s">
        <v>4131</v>
      </c>
      <c r="M848" t="s">
        <v>5745</v>
      </c>
      <c r="N848" s="2">
        <v>6</v>
      </c>
      <c r="O848" t="s">
        <v>4146</v>
      </c>
      <c r="P848" t="s">
        <v>4147</v>
      </c>
      <c r="Q848" t="s">
        <v>45</v>
      </c>
      <c r="R848" t="s">
        <v>4343</v>
      </c>
      <c r="T848" t="s">
        <v>45</v>
      </c>
      <c r="U848" t="s">
        <v>45</v>
      </c>
      <c r="V848" t="s">
        <v>52</v>
      </c>
      <c r="W848" t="s">
        <v>45</v>
      </c>
      <c r="X848" t="s">
        <v>52</v>
      </c>
      <c r="Y848" t="s">
        <v>45</v>
      </c>
      <c r="Z848" t="s">
        <v>52</v>
      </c>
      <c r="AA848" t="s">
        <v>45</v>
      </c>
      <c r="AB848" t="s">
        <v>52</v>
      </c>
      <c r="AD848" t="s">
        <v>45</v>
      </c>
      <c r="AE848" t="s">
        <v>52</v>
      </c>
      <c r="AF848" t="s">
        <v>52</v>
      </c>
      <c r="AG848" t="s">
        <v>52</v>
      </c>
      <c r="AH848" t="s">
        <v>52</v>
      </c>
      <c r="AI848" t="s">
        <v>52</v>
      </c>
      <c r="AJ848" t="s">
        <v>52</v>
      </c>
      <c r="AK848" t="s">
        <v>52</v>
      </c>
      <c r="AO848" t="s">
        <v>52</v>
      </c>
      <c r="AQ848" t="s">
        <v>408</v>
      </c>
      <c r="AR848" t="s">
        <v>52</v>
      </c>
      <c r="AZ848">
        <v>849</v>
      </c>
      <c r="BA848" t="s">
        <v>4135</v>
      </c>
      <c r="BB848">
        <v>27430747</v>
      </c>
      <c r="BC848" t="s">
        <v>828</v>
      </c>
      <c r="BD848" t="s">
        <v>829</v>
      </c>
    </row>
    <row r="849" spans="1:56" x14ac:dyDescent="0.25">
      <c r="A849" t="s">
        <v>38</v>
      </c>
      <c r="B849" t="s">
        <v>765</v>
      </c>
      <c r="C849" t="s">
        <v>770</v>
      </c>
      <c r="G849" s="4">
        <v>178</v>
      </c>
      <c r="H849" s="6" t="s">
        <v>82</v>
      </c>
      <c r="I849" t="s">
        <v>5746</v>
      </c>
      <c r="J849" t="s">
        <v>4144</v>
      </c>
      <c r="L849" t="s">
        <v>4138</v>
      </c>
      <c r="M849" t="s">
        <v>5747</v>
      </c>
      <c r="N849" s="2">
        <v>8</v>
      </c>
      <c r="O849" t="s">
        <v>4146</v>
      </c>
      <c r="P849" t="s">
        <v>4147</v>
      </c>
      <c r="Q849" t="s">
        <v>45</v>
      </c>
      <c r="R849" t="s">
        <v>45</v>
      </c>
      <c r="T849" t="s">
        <v>45</v>
      </c>
      <c r="U849" t="s">
        <v>52</v>
      </c>
      <c r="V849" t="s">
        <v>52</v>
      </c>
      <c r="W849" t="s">
        <v>45</v>
      </c>
      <c r="X849" t="s">
        <v>52</v>
      </c>
      <c r="Y849" t="s">
        <v>45</v>
      </c>
      <c r="Z849" t="s">
        <v>52</v>
      </c>
      <c r="AA849" t="s">
        <v>45</v>
      </c>
      <c r="AB849" t="s">
        <v>52</v>
      </c>
      <c r="AD849" t="s">
        <v>45</v>
      </c>
      <c r="AE849" t="s">
        <v>52</v>
      </c>
      <c r="AF849" t="s">
        <v>52</v>
      </c>
      <c r="AG849" t="s">
        <v>52</v>
      </c>
      <c r="AH849" t="s">
        <v>52</v>
      </c>
      <c r="AI849" t="s">
        <v>52</v>
      </c>
      <c r="AJ849" t="s">
        <v>52</v>
      </c>
      <c r="AK849" t="s">
        <v>52</v>
      </c>
      <c r="AO849" t="s">
        <v>52</v>
      </c>
      <c r="AQ849" t="s">
        <v>408</v>
      </c>
      <c r="AR849" t="s">
        <v>52</v>
      </c>
      <c r="AZ849">
        <v>850</v>
      </c>
      <c r="BA849" t="s">
        <v>4135</v>
      </c>
      <c r="BB849">
        <v>27430747</v>
      </c>
      <c r="BC849" t="s">
        <v>828</v>
      </c>
      <c r="BD849" t="s">
        <v>829</v>
      </c>
    </row>
    <row r="850" spans="1:56" x14ac:dyDescent="0.25">
      <c r="A850" t="s">
        <v>38</v>
      </c>
      <c r="B850" t="s">
        <v>765</v>
      </c>
      <c r="C850" t="s">
        <v>770</v>
      </c>
      <c r="G850" s="4">
        <v>178</v>
      </c>
      <c r="H850" s="6" t="s">
        <v>104</v>
      </c>
      <c r="I850" t="s">
        <v>5748</v>
      </c>
      <c r="J850" t="s">
        <v>4144</v>
      </c>
      <c r="L850" t="s">
        <v>4138</v>
      </c>
      <c r="M850" t="s">
        <v>5749</v>
      </c>
      <c r="N850" s="2">
        <v>2</v>
      </c>
      <c r="O850" t="s">
        <v>4150</v>
      </c>
      <c r="P850" t="s">
        <v>4147</v>
      </c>
      <c r="Q850" t="s">
        <v>52</v>
      </c>
      <c r="R850" t="s">
        <v>4343</v>
      </c>
      <c r="T850" t="s">
        <v>52</v>
      </c>
      <c r="U850" t="s">
        <v>52</v>
      </c>
      <c r="V850" t="s">
        <v>52</v>
      </c>
      <c r="W850" t="s">
        <v>52</v>
      </c>
      <c r="X850" t="s">
        <v>52</v>
      </c>
      <c r="Y850" t="s">
        <v>52</v>
      </c>
      <c r="Z850" t="s">
        <v>52</v>
      </c>
      <c r="AA850" t="s">
        <v>52</v>
      </c>
      <c r="AB850" t="s">
        <v>52</v>
      </c>
      <c r="AD850" t="s">
        <v>45</v>
      </c>
      <c r="AE850" t="s">
        <v>52</v>
      </c>
      <c r="AF850" t="s">
        <v>52</v>
      </c>
      <c r="AG850" t="s">
        <v>52</v>
      </c>
      <c r="AH850" t="s">
        <v>52</v>
      </c>
      <c r="AI850" t="s">
        <v>52</v>
      </c>
      <c r="AJ850" t="s">
        <v>52</v>
      </c>
      <c r="AK850" t="s">
        <v>52</v>
      </c>
      <c r="AO850" t="s">
        <v>52</v>
      </c>
      <c r="AQ850" t="s">
        <v>408</v>
      </c>
      <c r="AR850" t="s">
        <v>52</v>
      </c>
      <c r="AZ850">
        <v>851</v>
      </c>
      <c r="BA850" t="s">
        <v>4135</v>
      </c>
      <c r="BB850">
        <v>27430747</v>
      </c>
      <c r="BC850" t="s">
        <v>828</v>
      </c>
      <c r="BD850" t="s">
        <v>829</v>
      </c>
    </row>
    <row r="851" spans="1:56" x14ac:dyDescent="0.25">
      <c r="A851" t="s">
        <v>38</v>
      </c>
      <c r="B851" t="s">
        <v>765</v>
      </c>
      <c r="C851" t="s">
        <v>770</v>
      </c>
      <c r="G851" s="4">
        <v>179</v>
      </c>
      <c r="H851" s="6" t="s">
        <v>46</v>
      </c>
      <c r="I851" t="s">
        <v>830</v>
      </c>
      <c r="J851" t="s">
        <v>4130</v>
      </c>
      <c r="L851" t="s">
        <v>4138</v>
      </c>
      <c r="M851" t="s">
        <v>5750</v>
      </c>
      <c r="N851" s="2">
        <v>36</v>
      </c>
      <c r="O851" t="s">
        <v>4150</v>
      </c>
      <c r="Q851" t="s">
        <v>52</v>
      </c>
      <c r="AD851" t="s">
        <v>45</v>
      </c>
      <c r="AE851" t="s">
        <v>52</v>
      </c>
      <c r="AF851" t="s">
        <v>45</v>
      </c>
      <c r="AG851" t="s">
        <v>45</v>
      </c>
      <c r="AH851" t="s">
        <v>45</v>
      </c>
      <c r="AI851" t="s">
        <v>45</v>
      </c>
      <c r="AJ851" t="s">
        <v>52</v>
      </c>
      <c r="AK851" t="s">
        <v>52</v>
      </c>
      <c r="AO851" t="s">
        <v>45</v>
      </c>
      <c r="AP851" s="2">
        <v>5</v>
      </c>
      <c r="AQ851" t="s">
        <v>4185</v>
      </c>
      <c r="AZ851">
        <v>852</v>
      </c>
      <c r="BA851" t="s">
        <v>4135</v>
      </c>
      <c r="BB851">
        <v>27430749</v>
      </c>
      <c r="BC851" t="s">
        <v>832</v>
      </c>
      <c r="BD851" t="s">
        <v>833</v>
      </c>
    </row>
    <row r="852" spans="1:56" x14ac:dyDescent="0.25">
      <c r="A852" t="s">
        <v>38</v>
      </c>
      <c r="B852" t="s">
        <v>765</v>
      </c>
      <c r="C852" t="s">
        <v>770</v>
      </c>
      <c r="G852" s="4">
        <v>179</v>
      </c>
      <c r="H852" s="6" t="s">
        <v>66</v>
      </c>
      <c r="I852" t="s">
        <v>5751</v>
      </c>
      <c r="J852" t="s">
        <v>4157</v>
      </c>
      <c r="L852" t="s">
        <v>4131</v>
      </c>
      <c r="M852" t="s">
        <v>5752</v>
      </c>
      <c r="N852" s="2">
        <v>34</v>
      </c>
      <c r="O852" t="s">
        <v>4150</v>
      </c>
      <c r="Q852" t="s">
        <v>52</v>
      </c>
      <c r="AD852" t="s">
        <v>45</v>
      </c>
      <c r="AF852" t="s">
        <v>45</v>
      </c>
      <c r="AG852" t="s">
        <v>45</v>
      </c>
      <c r="AH852" t="s">
        <v>45</v>
      </c>
      <c r="AI852" t="s">
        <v>45</v>
      </c>
      <c r="AJ852" t="s">
        <v>52</v>
      </c>
      <c r="AK852" t="s">
        <v>52</v>
      </c>
      <c r="AO852" t="s">
        <v>45</v>
      </c>
      <c r="AP852" s="2">
        <v>5</v>
      </c>
      <c r="AQ852" t="s">
        <v>4158</v>
      </c>
      <c r="AZ852">
        <v>853</v>
      </c>
      <c r="BA852" t="s">
        <v>4135</v>
      </c>
      <c r="BB852">
        <v>27430749</v>
      </c>
      <c r="BC852" t="s">
        <v>832</v>
      </c>
      <c r="BD852" t="s">
        <v>833</v>
      </c>
    </row>
    <row r="853" spans="1:56" x14ac:dyDescent="0.25">
      <c r="A853" t="s">
        <v>38</v>
      </c>
      <c r="B853" t="s">
        <v>765</v>
      </c>
      <c r="C853" t="s">
        <v>770</v>
      </c>
      <c r="G853" s="4">
        <v>179</v>
      </c>
      <c r="H853" s="6" t="s">
        <v>89</v>
      </c>
      <c r="I853" t="s">
        <v>5753</v>
      </c>
      <c r="J853" t="s">
        <v>4144</v>
      </c>
      <c r="L853" t="s">
        <v>4138</v>
      </c>
      <c r="M853" t="s">
        <v>5754</v>
      </c>
      <c r="N853" s="2">
        <v>7</v>
      </c>
      <c r="O853" t="s">
        <v>4146</v>
      </c>
      <c r="P853" t="s">
        <v>4147</v>
      </c>
      <c r="Q853" t="s">
        <v>45</v>
      </c>
      <c r="R853" t="s">
        <v>4343</v>
      </c>
      <c r="T853" t="s">
        <v>45</v>
      </c>
      <c r="U853" t="s">
        <v>52</v>
      </c>
      <c r="V853" t="s">
        <v>52</v>
      </c>
      <c r="W853" t="s">
        <v>52</v>
      </c>
      <c r="X853" t="s">
        <v>52</v>
      </c>
      <c r="Y853" t="s">
        <v>45</v>
      </c>
      <c r="Z853" t="s">
        <v>52</v>
      </c>
      <c r="AA853" t="s">
        <v>45</v>
      </c>
      <c r="AB853" t="s">
        <v>52</v>
      </c>
      <c r="AD853" t="s">
        <v>45</v>
      </c>
      <c r="AE853" t="s">
        <v>52</v>
      </c>
      <c r="AF853" t="s">
        <v>52</v>
      </c>
      <c r="AG853" t="s">
        <v>52</v>
      </c>
      <c r="AH853" t="s">
        <v>52</v>
      </c>
      <c r="AJ853" t="s">
        <v>52</v>
      </c>
      <c r="AK853" t="s">
        <v>52</v>
      </c>
      <c r="AO853" t="s">
        <v>52</v>
      </c>
      <c r="AQ853" t="s">
        <v>408</v>
      </c>
      <c r="AR853" t="s">
        <v>52</v>
      </c>
      <c r="AZ853">
        <v>854</v>
      </c>
      <c r="BA853" t="s">
        <v>4135</v>
      </c>
      <c r="BB853">
        <v>27430749</v>
      </c>
      <c r="BC853" t="s">
        <v>832</v>
      </c>
      <c r="BD853" t="s">
        <v>833</v>
      </c>
    </row>
    <row r="854" spans="1:56" x14ac:dyDescent="0.25">
      <c r="A854" t="s">
        <v>38</v>
      </c>
      <c r="B854" t="s">
        <v>765</v>
      </c>
      <c r="C854" t="s">
        <v>770</v>
      </c>
      <c r="G854" s="4">
        <v>179</v>
      </c>
      <c r="H854" s="6" t="s">
        <v>89</v>
      </c>
      <c r="I854" t="s">
        <v>5755</v>
      </c>
      <c r="J854" t="s">
        <v>4144</v>
      </c>
      <c r="L854" t="s">
        <v>4138</v>
      </c>
      <c r="M854" t="s">
        <v>5756</v>
      </c>
      <c r="N854" s="2">
        <v>3</v>
      </c>
      <c r="O854" t="s">
        <v>4150</v>
      </c>
      <c r="P854" t="s">
        <v>4147</v>
      </c>
      <c r="Q854" t="s">
        <v>52</v>
      </c>
      <c r="R854" t="s">
        <v>4147</v>
      </c>
      <c r="T854" t="s">
        <v>52</v>
      </c>
      <c r="U854" t="s">
        <v>52</v>
      </c>
      <c r="V854" t="s">
        <v>52</v>
      </c>
      <c r="W854" t="s">
        <v>52</v>
      </c>
      <c r="X854" t="s">
        <v>52</v>
      </c>
      <c r="Y854" t="s">
        <v>52</v>
      </c>
      <c r="Z854" t="s">
        <v>52</v>
      </c>
      <c r="AA854" t="s">
        <v>52</v>
      </c>
      <c r="AB854" t="s">
        <v>52</v>
      </c>
      <c r="AD854" t="s">
        <v>45</v>
      </c>
      <c r="AE854" t="s">
        <v>52</v>
      </c>
      <c r="AF854" t="s">
        <v>52</v>
      </c>
      <c r="AG854" t="s">
        <v>52</v>
      </c>
      <c r="AH854" t="s">
        <v>52</v>
      </c>
      <c r="AI854" t="s">
        <v>52</v>
      </c>
      <c r="AJ854" t="s">
        <v>52</v>
      </c>
      <c r="AK854" t="s">
        <v>52</v>
      </c>
      <c r="AO854" t="s">
        <v>52</v>
      </c>
      <c r="AQ854" t="s">
        <v>408</v>
      </c>
      <c r="AR854" t="s">
        <v>52</v>
      </c>
      <c r="AZ854">
        <v>855</v>
      </c>
      <c r="BA854" t="s">
        <v>4135</v>
      </c>
      <c r="BB854">
        <v>27430749</v>
      </c>
      <c r="BC854" t="s">
        <v>832</v>
      </c>
      <c r="BD854" t="s">
        <v>833</v>
      </c>
    </row>
    <row r="855" spans="1:56" x14ac:dyDescent="0.25">
      <c r="A855" t="s">
        <v>38</v>
      </c>
      <c r="B855" t="s">
        <v>765</v>
      </c>
      <c r="C855" t="s">
        <v>770</v>
      </c>
      <c r="G855" s="4">
        <v>179</v>
      </c>
      <c r="H855" s="6" t="s">
        <v>89</v>
      </c>
      <c r="I855" t="s">
        <v>5757</v>
      </c>
      <c r="J855" t="s">
        <v>4144</v>
      </c>
      <c r="L855" t="s">
        <v>4138</v>
      </c>
      <c r="M855" t="s">
        <v>5758</v>
      </c>
      <c r="N855" s="2">
        <v>1</v>
      </c>
      <c r="O855" t="s">
        <v>4150</v>
      </c>
      <c r="P855" t="s">
        <v>4147</v>
      </c>
      <c r="Q855" t="s">
        <v>52</v>
      </c>
      <c r="R855" t="s">
        <v>4147</v>
      </c>
      <c r="T855" t="s">
        <v>52</v>
      </c>
      <c r="U855" t="s">
        <v>52</v>
      </c>
      <c r="V855" t="s">
        <v>52</v>
      </c>
      <c r="W855" t="s">
        <v>52</v>
      </c>
      <c r="X855" t="s">
        <v>52</v>
      </c>
      <c r="Y855" t="s">
        <v>52</v>
      </c>
      <c r="Z855" t="s">
        <v>52</v>
      </c>
      <c r="AA855" t="s">
        <v>52</v>
      </c>
      <c r="AB855" t="s">
        <v>52</v>
      </c>
      <c r="AD855" t="s">
        <v>45</v>
      </c>
      <c r="AE855" t="s">
        <v>52</v>
      </c>
      <c r="AF855" t="s">
        <v>52</v>
      </c>
      <c r="AG855" t="s">
        <v>52</v>
      </c>
      <c r="AH855" t="s">
        <v>52</v>
      </c>
      <c r="AI855" t="s">
        <v>52</v>
      </c>
      <c r="AJ855" t="s">
        <v>52</v>
      </c>
      <c r="AK855" t="s">
        <v>52</v>
      </c>
      <c r="AO855" t="s">
        <v>52</v>
      </c>
      <c r="AQ855" t="s">
        <v>408</v>
      </c>
      <c r="AR855" t="s">
        <v>52</v>
      </c>
      <c r="AZ855">
        <v>856</v>
      </c>
      <c r="BA855" t="s">
        <v>4135</v>
      </c>
      <c r="BB855">
        <v>27430749</v>
      </c>
      <c r="BC855" t="s">
        <v>832</v>
      </c>
      <c r="BD855" t="s">
        <v>833</v>
      </c>
    </row>
    <row r="856" spans="1:56" x14ac:dyDescent="0.25">
      <c r="A856" t="s">
        <v>38</v>
      </c>
      <c r="B856" t="s">
        <v>765</v>
      </c>
      <c r="C856" t="s">
        <v>770</v>
      </c>
      <c r="G856" s="4">
        <v>179</v>
      </c>
      <c r="H856" s="6" t="s">
        <v>89</v>
      </c>
      <c r="I856" t="s">
        <v>5759</v>
      </c>
      <c r="J856" t="s">
        <v>4144</v>
      </c>
      <c r="L856" t="s">
        <v>4131</v>
      </c>
      <c r="M856" t="s">
        <v>5760</v>
      </c>
      <c r="N856" s="2">
        <v>5</v>
      </c>
      <c r="O856" t="s">
        <v>4146</v>
      </c>
      <c r="P856" t="s">
        <v>4147</v>
      </c>
      <c r="Q856" t="s">
        <v>52</v>
      </c>
      <c r="R856" t="s">
        <v>4343</v>
      </c>
      <c r="T856" t="s">
        <v>52</v>
      </c>
      <c r="U856" t="s">
        <v>52</v>
      </c>
      <c r="V856" t="s">
        <v>52</v>
      </c>
      <c r="W856" t="s">
        <v>52</v>
      </c>
      <c r="X856" t="s">
        <v>52</v>
      </c>
      <c r="Y856" t="s">
        <v>52</v>
      </c>
      <c r="Z856" t="s">
        <v>52</v>
      </c>
      <c r="AA856" t="s">
        <v>52</v>
      </c>
      <c r="AB856" t="s">
        <v>52</v>
      </c>
      <c r="AD856" t="s">
        <v>45</v>
      </c>
      <c r="AE856" t="s">
        <v>52</v>
      </c>
      <c r="AF856" t="s">
        <v>52</v>
      </c>
      <c r="AG856" t="s">
        <v>52</v>
      </c>
      <c r="AH856" t="s">
        <v>52</v>
      </c>
      <c r="AI856" t="s">
        <v>52</v>
      </c>
      <c r="AJ856" t="s">
        <v>52</v>
      </c>
      <c r="AK856" t="s">
        <v>52</v>
      </c>
      <c r="AO856" t="s">
        <v>52</v>
      </c>
      <c r="AQ856" t="s">
        <v>408</v>
      </c>
      <c r="AR856" t="s">
        <v>52</v>
      </c>
      <c r="AZ856">
        <v>857</v>
      </c>
      <c r="BA856" t="s">
        <v>4135</v>
      </c>
      <c r="BB856">
        <v>27430749</v>
      </c>
      <c r="BC856" t="s">
        <v>832</v>
      </c>
      <c r="BD856" t="s">
        <v>833</v>
      </c>
    </row>
    <row r="857" spans="1:56" x14ac:dyDescent="0.25">
      <c r="A857" t="s">
        <v>38</v>
      </c>
      <c r="B857" t="s">
        <v>765</v>
      </c>
      <c r="C857" t="s">
        <v>770</v>
      </c>
      <c r="G857" s="4">
        <v>180</v>
      </c>
      <c r="H857" s="6" t="s">
        <v>46</v>
      </c>
      <c r="I857" t="s">
        <v>5761</v>
      </c>
      <c r="J857" t="s">
        <v>4130</v>
      </c>
      <c r="L857" t="s">
        <v>4138</v>
      </c>
      <c r="M857" t="s">
        <v>5762</v>
      </c>
      <c r="N857" s="2">
        <v>28</v>
      </c>
      <c r="O857" t="s">
        <v>4146</v>
      </c>
      <c r="Q857" t="s">
        <v>52</v>
      </c>
      <c r="AD857" t="s">
        <v>45</v>
      </c>
      <c r="AE857" t="s">
        <v>45</v>
      </c>
      <c r="AF857" t="s">
        <v>45</v>
      </c>
      <c r="AG857" t="s">
        <v>45</v>
      </c>
      <c r="AH857" t="s">
        <v>45</v>
      </c>
      <c r="AI857" t="s">
        <v>45</v>
      </c>
      <c r="AJ857" t="s">
        <v>52</v>
      </c>
      <c r="AK857" t="s">
        <v>52</v>
      </c>
      <c r="AO857" t="s">
        <v>45</v>
      </c>
      <c r="AP857" s="2">
        <v>3</v>
      </c>
      <c r="AQ857" t="s">
        <v>408</v>
      </c>
      <c r="AZ857">
        <v>858</v>
      </c>
      <c r="BA857" t="s">
        <v>4135</v>
      </c>
      <c r="BB857">
        <v>27430750</v>
      </c>
      <c r="BC857" t="s">
        <v>836</v>
      </c>
      <c r="BD857" t="s">
        <v>837</v>
      </c>
    </row>
    <row r="858" spans="1:56" x14ac:dyDescent="0.25">
      <c r="A858" t="s">
        <v>38</v>
      </c>
      <c r="B858" t="s">
        <v>765</v>
      </c>
      <c r="C858" t="s">
        <v>770</v>
      </c>
      <c r="G858" s="4">
        <v>180</v>
      </c>
      <c r="H858" s="6" t="s">
        <v>66</v>
      </c>
      <c r="I858" t="s">
        <v>5763</v>
      </c>
      <c r="J858" t="s">
        <v>4157</v>
      </c>
      <c r="L858" t="s">
        <v>4131</v>
      </c>
      <c r="M858" t="s">
        <v>5764</v>
      </c>
      <c r="N858" s="2">
        <v>34</v>
      </c>
      <c r="O858" t="s">
        <v>4150</v>
      </c>
      <c r="Q858" t="s">
        <v>52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  <c r="AI858" t="s">
        <v>45</v>
      </c>
      <c r="AJ858" t="s">
        <v>45</v>
      </c>
      <c r="AK858" t="s">
        <v>52</v>
      </c>
      <c r="AO858" t="s">
        <v>45</v>
      </c>
      <c r="AP858" s="2">
        <v>6</v>
      </c>
      <c r="AQ858" t="s">
        <v>408</v>
      </c>
      <c r="AZ858">
        <v>859</v>
      </c>
      <c r="BA858" t="s">
        <v>4135</v>
      </c>
      <c r="BB858">
        <v>27430750</v>
      </c>
      <c r="BC858" t="s">
        <v>836</v>
      </c>
      <c r="BD858" t="s">
        <v>837</v>
      </c>
    </row>
    <row r="859" spans="1:56" x14ac:dyDescent="0.25">
      <c r="A859" t="s">
        <v>38</v>
      </c>
      <c r="B859" t="s">
        <v>765</v>
      </c>
      <c r="C859" t="s">
        <v>770</v>
      </c>
      <c r="G859" s="4">
        <v>180</v>
      </c>
      <c r="H859" s="6" t="s">
        <v>89</v>
      </c>
      <c r="I859" t="s">
        <v>5765</v>
      </c>
      <c r="J859" t="s">
        <v>4144</v>
      </c>
      <c r="L859" t="s">
        <v>4138</v>
      </c>
      <c r="M859" t="s">
        <v>5766</v>
      </c>
      <c r="N859" s="2">
        <v>9</v>
      </c>
      <c r="O859" t="s">
        <v>4146</v>
      </c>
      <c r="P859" t="s">
        <v>4147</v>
      </c>
      <c r="Q859" t="s">
        <v>45</v>
      </c>
      <c r="R859" t="s">
        <v>4343</v>
      </c>
      <c r="T859" t="s">
        <v>45</v>
      </c>
      <c r="U859" t="s">
        <v>52</v>
      </c>
      <c r="V859" t="s">
        <v>52</v>
      </c>
      <c r="W859" t="s">
        <v>45</v>
      </c>
      <c r="X859" t="s">
        <v>52</v>
      </c>
      <c r="Y859" t="s">
        <v>45</v>
      </c>
      <c r="Z859" t="s">
        <v>52</v>
      </c>
      <c r="AA859" t="s">
        <v>45</v>
      </c>
      <c r="AB859" t="s">
        <v>52</v>
      </c>
      <c r="AD859" t="s">
        <v>45</v>
      </c>
      <c r="AE859" t="s">
        <v>52</v>
      </c>
      <c r="AF859" t="s">
        <v>52</v>
      </c>
      <c r="AG859" t="s">
        <v>52</v>
      </c>
      <c r="AH859" t="s">
        <v>52</v>
      </c>
      <c r="AI859" t="s">
        <v>52</v>
      </c>
      <c r="AJ859" t="s">
        <v>52</v>
      </c>
      <c r="AK859" t="s">
        <v>52</v>
      </c>
      <c r="AO859" t="s">
        <v>52</v>
      </c>
      <c r="AQ859" t="s">
        <v>408</v>
      </c>
      <c r="AR859" t="s">
        <v>52</v>
      </c>
      <c r="AZ859">
        <v>860</v>
      </c>
      <c r="BA859" t="s">
        <v>4135</v>
      </c>
      <c r="BB859">
        <v>27430750</v>
      </c>
      <c r="BC859" t="s">
        <v>836</v>
      </c>
      <c r="BD859" t="s">
        <v>837</v>
      </c>
    </row>
    <row r="860" spans="1:56" x14ac:dyDescent="0.25">
      <c r="A860" t="s">
        <v>38</v>
      </c>
      <c r="B860" t="s">
        <v>765</v>
      </c>
      <c r="C860" t="s">
        <v>770</v>
      </c>
      <c r="G860" s="4">
        <v>180</v>
      </c>
      <c r="H860" s="6" t="s">
        <v>70</v>
      </c>
      <c r="I860" t="s">
        <v>5767</v>
      </c>
      <c r="J860" t="s">
        <v>4144</v>
      </c>
      <c r="L860" t="s">
        <v>4138</v>
      </c>
      <c r="M860" t="s">
        <v>5768</v>
      </c>
      <c r="N860" s="2">
        <v>5</v>
      </c>
      <c r="O860" t="s">
        <v>4146</v>
      </c>
      <c r="P860" t="s">
        <v>4147</v>
      </c>
      <c r="Q860" t="s">
        <v>45</v>
      </c>
      <c r="R860" t="s">
        <v>4343</v>
      </c>
      <c r="T860" t="s">
        <v>52</v>
      </c>
      <c r="U860" t="s">
        <v>52</v>
      </c>
      <c r="V860" t="s">
        <v>52</v>
      </c>
      <c r="W860" t="s">
        <v>52</v>
      </c>
      <c r="X860" t="s">
        <v>52</v>
      </c>
      <c r="Y860" t="s">
        <v>45</v>
      </c>
      <c r="Z860" t="s">
        <v>52</v>
      </c>
      <c r="AA860" t="s">
        <v>52</v>
      </c>
      <c r="AB860" t="s">
        <v>52</v>
      </c>
      <c r="AD860" t="s">
        <v>45</v>
      </c>
      <c r="AE860" t="s">
        <v>52</v>
      </c>
      <c r="AF860" t="s">
        <v>52</v>
      </c>
      <c r="AG860" t="s">
        <v>52</v>
      </c>
      <c r="AH860" t="s">
        <v>52</v>
      </c>
      <c r="AI860" t="s">
        <v>52</v>
      </c>
      <c r="AJ860" t="s">
        <v>52</v>
      </c>
      <c r="AK860" t="s">
        <v>52</v>
      </c>
      <c r="AO860" t="s">
        <v>52</v>
      </c>
      <c r="AQ860" t="s">
        <v>408</v>
      </c>
      <c r="AR860" t="s">
        <v>52</v>
      </c>
      <c r="AZ860">
        <v>861</v>
      </c>
      <c r="BA860" t="s">
        <v>4135</v>
      </c>
      <c r="BB860">
        <v>27430750</v>
      </c>
      <c r="BC860" t="s">
        <v>836</v>
      </c>
      <c r="BD860" t="s">
        <v>837</v>
      </c>
    </row>
    <row r="861" spans="1:56" x14ac:dyDescent="0.25">
      <c r="A861" t="s">
        <v>38</v>
      </c>
      <c r="B861" t="s">
        <v>765</v>
      </c>
      <c r="C861" t="s">
        <v>770</v>
      </c>
      <c r="G861" s="4">
        <v>180</v>
      </c>
      <c r="H861" s="6" t="s">
        <v>82</v>
      </c>
      <c r="I861" t="s">
        <v>5769</v>
      </c>
      <c r="J861" t="s">
        <v>4144</v>
      </c>
      <c r="L861" t="s">
        <v>4138</v>
      </c>
      <c r="M861" t="s">
        <v>5770</v>
      </c>
      <c r="N861" s="2">
        <v>4</v>
      </c>
      <c r="O861" t="s">
        <v>4150</v>
      </c>
      <c r="P861" t="s">
        <v>4147</v>
      </c>
      <c r="Q861" t="s">
        <v>52</v>
      </c>
      <c r="R861" t="s">
        <v>4343</v>
      </c>
      <c r="T861" t="s">
        <v>52</v>
      </c>
      <c r="U861" t="s">
        <v>52</v>
      </c>
      <c r="V861" t="s">
        <v>52</v>
      </c>
      <c r="W861" t="s">
        <v>52</v>
      </c>
      <c r="X861" t="s">
        <v>52</v>
      </c>
      <c r="Y861" t="s">
        <v>52</v>
      </c>
      <c r="Z861" t="s">
        <v>52</v>
      </c>
      <c r="AA861" t="s">
        <v>52</v>
      </c>
      <c r="AB861" t="s">
        <v>52</v>
      </c>
      <c r="AD861" t="s">
        <v>45</v>
      </c>
      <c r="AE861" t="s">
        <v>52</v>
      </c>
      <c r="AF861" t="s">
        <v>52</v>
      </c>
      <c r="AG861" t="s">
        <v>52</v>
      </c>
      <c r="AH861" t="s">
        <v>52</v>
      </c>
      <c r="AI861" t="s">
        <v>52</v>
      </c>
      <c r="AJ861" t="s">
        <v>52</v>
      </c>
      <c r="AK861" t="s">
        <v>52</v>
      </c>
      <c r="AO861" t="s">
        <v>52</v>
      </c>
      <c r="AQ861" t="s">
        <v>408</v>
      </c>
      <c r="AR861" t="s">
        <v>52</v>
      </c>
      <c r="AZ861">
        <v>862</v>
      </c>
      <c r="BA861" t="s">
        <v>4135</v>
      </c>
      <c r="BB861">
        <v>27430750</v>
      </c>
      <c r="BC861" t="s">
        <v>836</v>
      </c>
      <c r="BD861" t="s">
        <v>837</v>
      </c>
    </row>
    <row r="862" spans="1:56" x14ac:dyDescent="0.25">
      <c r="A862" t="s">
        <v>38</v>
      </c>
      <c r="B862" t="s">
        <v>765</v>
      </c>
      <c r="C862" t="s">
        <v>770</v>
      </c>
      <c r="G862" s="4">
        <v>181</v>
      </c>
      <c r="H862" s="6" t="s">
        <v>46</v>
      </c>
      <c r="I862" t="s">
        <v>5771</v>
      </c>
      <c r="J862" t="s">
        <v>4130</v>
      </c>
      <c r="L862" t="s">
        <v>4138</v>
      </c>
      <c r="M862" t="s">
        <v>5772</v>
      </c>
      <c r="N862" s="2">
        <v>26</v>
      </c>
      <c r="O862" t="s">
        <v>4146</v>
      </c>
      <c r="Q862" t="s">
        <v>52</v>
      </c>
      <c r="AD862" t="s">
        <v>45</v>
      </c>
      <c r="AE862" t="s">
        <v>52</v>
      </c>
      <c r="AF862" t="s">
        <v>45</v>
      </c>
      <c r="AG862" t="s">
        <v>45</v>
      </c>
      <c r="AH862" t="s">
        <v>45</v>
      </c>
      <c r="AI862" t="s">
        <v>45</v>
      </c>
      <c r="AJ862" t="s">
        <v>52</v>
      </c>
      <c r="AK862" t="s">
        <v>52</v>
      </c>
      <c r="AO862" t="s">
        <v>45</v>
      </c>
      <c r="AP862" s="2">
        <v>5</v>
      </c>
      <c r="AQ862" t="s">
        <v>408</v>
      </c>
      <c r="AZ862">
        <v>863</v>
      </c>
      <c r="BA862" t="s">
        <v>4135</v>
      </c>
      <c r="BB862">
        <v>27430751</v>
      </c>
      <c r="BC862" t="s">
        <v>840</v>
      </c>
      <c r="BD862" t="s">
        <v>841</v>
      </c>
    </row>
    <row r="863" spans="1:56" x14ac:dyDescent="0.25">
      <c r="A863" t="s">
        <v>38</v>
      </c>
      <c r="B863" t="s">
        <v>765</v>
      </c>
      <c r="C863" t="s">
        <v>770</v>
      </c>
      <c r="G863" s="4">
        <v>181</v>
      </c>
      <c r="H863" s="6" t="s">
        <v>66</v>
      </c>
      <c r="I863" t="s">
        <v>5773</v>
      </c>
      <c r="J863" t="s">
        <v>4157</v>
      </c>
      <c r="L863" t="s">
        <v>4131</v>
      </c>
      <c r="M863" t="s">
        <v>5774</v>
      </c>
      <c r="N863" s="2">
        <v>36</v>
      </c>
      <c r="O863" t="s">
        <v>4146</v>
      </c>
      <c r="Q863" t="s">
        <v>52</v>
      </c>
      <c r="AD863" t="s">
        <v>45</v>
      </c>
      <c r="AE863" t="s">
        <v>52</v>
      </c>
      <c r="AF863" t="s">
        <v>45</v>
      </c>
      <c r="AG863" t="s">
        <v>45</v>
      </c>
      <c r="AH863" t="s">
        <v>45</v>
      </c>
      <c r="AI863" t="s">
        <v>45</v>
      </c>
      <c r="AJ863" t="s">
        <v>45</v>
      </c>
      <c r="AK863" t="s">
        <v>52</v>
      </c>
      <c r="AO863" t="s">
        <v>45</v>
      </c>
      <c r="AP863" s="2">
        <v>5</v>
      </c>
      <c r="AQ863" t="s">
        <v>4185</v>
      </c>
      <c r="AZ863">
        <v>864</v>
      </c>
      <c r="BA863" t="s">
        <v>4135</v>
      </c>
      <c r="BB863">
        <v>27430751</v>
      </c>
      <c r="BC863" t="s">
        <v>840</v>
      </c>
      <c r="BD863" t="s">
        <v>841</v>
      </c>
    </row>
    <row r="864" spans="1:56" x14ac:dyDescent="0.25">
      <c r="A864" t="s">
        <v>38</v>
      </c>
      <c r="B864" t="s">
        <v>765</v>
      </c>
      <c r="C864" t="s">
        <v>770</v>
      </c>
      <c r="G864" s="4">
        <v>181</v>
      </c>
      <c r="H864" s="6" t="s">
        <v>89</v>
      </c>
      <c r="I864" t="s">
        <v>5775</v>
      </c>
      <c r="J864" t="s">
        <v>4144</v>
      </c>
      <c r="L864" t="s">
        <v>4131</v>
      </c>
      <c r="M864" t="s">
        <v>5776</v>
      </c>
      <c r="N864" s="2">
        <v>7</v>
      </c>
      <c r="O864" t="s">
        <v>4146</v>
      </c>
      <c r="P864" t="s">
        <v>4147</v>
      </c>
      <c r="Q864" t="s">
        <v>45</v>
      </c>
      <c r="R864" t="s">
        <v>4343</v>
      </c>
      <c r="T864" t="s">
        <v>45</v>
      </c>
      <c r="U864" t="s">
        <v>45</v>
      </c>
      <c r="V864" t="s">
        <v>45</v>
      </c>
      <c r="W864" t="s">
        <v>52</v>
      </c>
      <c r="X864" t="s">
        <v>52</v>
      </c>
      <c r="Y864" t="s">
        <v>45</v>
      </c>
      <c r="Z864" t="s">
        <v>52</v>
      </c>
      <c r="AA864" t="s">
        <v>45</v>
      </c>
      <c r="AB864" t="s">
        <v>45</v>
      </c>
      <c r="AD864" t="s">
        <v>45</v>
      </c>
      <c r="AE864" t="s">
        <v>52</v>
      </c>
      <c r="AF864" t="s">
        <v>52</v>
      </c>
      <c r="AG864" t="s">
        <v>52</v>
      </c>
      <c r="AH864" t="s">
        <v>52</v>
      </c>
      <c r="AI864" t="s">
        <v>52</v>
      </c>
      <c r="AJ864" t="s">
        <v>52</v>
      </c>
      <c r="AK864" t="s">
        <v>52</v>
      </c>
      <c r="AO864" t="s">
        <v>52</v>
      </c>
      <c r="AQ864" t="s">
        <v>408</v>
      </c>
      <c r="AR864" t="s">
        <v>52</v>
      </c>
      <c r="AZ864">
        <v>865</v>
      </c>
      <c r="BA864" t="s">
        <v>4135</v>
      </c>
      <c r="BB864">
        <v>27430751</v>
      </c>
      <c r="BC864" t="s">
        <v>840</v>
      </c>
      <c r="BD864" t="s">
        <v>841</v>
      </c>
    </row>
    <row r="865" spans="1:56" x14ac:dyDescent="0.25">
      <c r="A865" t="s">
        <v>38</v>
      </c>
      <c r="B865" t="s">
        <v>765</v>
      </c>
      <c r="C865" t="s">
        <v>770</v>
      </c>
      <c r="G865" s="4">
        <v>181</v>
      </c>
      <c r="H865" s="6" t="s">
        <v>70</v>
      </c>
      <c r="I865" t="s">
        <v>5777</v>
      </c>
      <c r="J865" t="s">
        <v>4144</v>
      </c>
      <c r="L865" t="s">
        <v>4138</v>
      </c>
      <c r="M865" t="s">
        <v>5778</v>
      </c>
      <c r="N865" s="2">
        <v>6</v>
      </c>
      <c r="O865" t="s">
        <v>4146</v>
      </c>
      <c r="P865" t="s">
        <v>4147</v>
      </c>
      <c r="Q865" t="s">
        <v>45</v>
      </c>
      <c r="R865" t="s">
        <v>4343</v>
      </c>
      <c r="T865" t="s">
        <v>45</v>
      </c>
      <c r="U865" t="s">
        <v>52</v>
      </c>
      <c r="V865" t="s">
        <v>52</v>
      </c>
      <c r="W865" t="s">
        <v>45</v>
      </c>
      <c r="X865" t="s">
        <v>52</v>
      </c>
      <c r="Y865" t="s">
        <v>45</v>
      </c>
      <c r="Z865" t="s">
        <v>52</v>
      </c>
      <c r="AA865" t="s">
        <v>45</v>
      </c>
      <c r="AB865" t="s">
        <v>45</v>
      </c>
      <c r="AD865" t="s">
        <v>45</v>
      </c>
      <c r="AE865" t="s">
        <v>52</v>
      </c>
      <c r="AF865" t="s">
        <v>52</v>
      </c>
      <c r="AG865" t="s">
        <v>52</v>
      </c>
      <c r="AH865" t="s">
        <v>52</v>
      </c>
      <c r="AI865" t="s">
        <v>52</v>
      </c>
      <c r="AJ865" t="s">
        <v>52</v>
      </c>
      <c r="AK865" t="s">
        <v>52</v>
      </c>
      <c r="AO865" t="s">
        <v>52</v>
      </c>
      <c r="AQ865" t="s">
        <v>408</v>
      </c>
      <c r="AR865" t="s">
        <v>52</v>
      </c>
      <c r="AZ865">
        <v>866</v>
      </c>
      <c r="BA865" t="s">
        <v>4135</v>
      </c>
      <c r="BB865">
        <v>27430751</v>
      </c>
      <c r="BC865" t="s">
        <v>840</v>
      </c>
      <c r="BD865" t="s">
        <v>841</v>
      </c>
    </row>
    <row r="866" spans="1:56" x14ac:dyDescent="0.25">
      <c r="A866" t="s">
        <v>38</v>
      </c>
      <c r="B866" t="s">
        <v>765</v>
      </c>
      <c r="C866" t="s">
        <v>770</v>
      </c>
      <c r="G866" s="4">
        <v>181</v>
      </c>
      <c r="H866" s="6" t="s">
        <v>82</v>
      </c>
      <c r="I866" t="s">
        <v>5779</v>
      </c>
      <c r="J866" t="s">
        <v>4144</v>
      </c>
      <c r="L866" t="s">
        <v>4131</v>
      </c>
      <c r="M866" t="s">
        <v>5780</v>
      </c>
      <c r="N866" s="2">
        <v>3</v>
      </c>
      <c r="O866" t="s">
        <v>4150</v>
      </c>
      <c r="P866" t="s">
        <v>4147</v>
      </c>
      <c r="Q866" t="s">
        <v>52</v>
      </c>
      <c r="R866" t="s">
        <v>4343</v>
      </c>
      <c r="T866" t="s">
        <v>52</v>
      </c>
      <c r="U866" t="s">
        <v>52</v>
      </c>
      <c r="V866" t="s">
        <v>52</v>
      </c>
      <c r="W866" t="s">
        <v>52</v>
      </c>
      <c r="X866" t="s">
        <v>52</v>
      </c>
      <c r="Y866" t="s">
        <v>52</v>
      </c>
      <c r="Z866" t="s">
        <v>52</v>
      </c>
      <c r="AA866" t="s">
        <v>52</v>
      </c>
      <c r="AB866" t="s">
        <v>52</v>
      </c>
      <c r="AD866" t="s">
        <v>45</v>
      </c>
      <c r="AE866" t="s">
        <v>52</v>
      </c>
      <c r="AF866" t="s">
        <v>52</v>
      </c>
      <c r="AG866" t="s">
        <v>52</v>
      </c>
      <c r="AH866" t="s">
        <v>52</v>
      </c>
      <c r="AI866" t="s">
        <v>52</v>
      </c>
      <c r="AJ866" t="s">
        <v>52</v>
      </c>
      <c r="AK866" t="s">
        <v>52</v>
      </c>
      <c r="AO866" t="s">
        <v>52</v>
      </c>
      <c r="AQ866" t="s">
        <v>408</v>
      </c>
      <c r="AR866" t="s">
        <v>52</v>
      </c>
      <c r="AZ866">
        <v>867</v>
      </c>
      <c r="BA866" t="s">
        <v>4135</v>
      </c>
      <c r="BB866">
        <v>27430751</v>
      </c>
      <c r="BC866" t="s">
        <v>840</v>
      </c>
      <c r="BD866" t="s">
        <v>841</v>
      </c>
    </row>
    <row r="867" spans="1:56" x14ac:dyDescent="0.25">
      <c r="A867" t="s">
        <v>38</v>
      </c>
      <c r="B867" t="s">
        <v>765</v>
      </c>
      <c r="C867" t="s">
        <v>770</v>
      </c>
      <c r="G867" s="4">
        <v>181</v>
      </c>
      <c r="H867" s="6" t="s">
        <v>104</v>
      </c>
      <c r="I867" t="s">
        <v>5781</v>
      </c>
      <c r="J867" t="s">
        <v>4144</v>
      </c>
      <c r="L867" t="s">
        <v>4131</v>
      </c>
      <c r="M867" t="s">
        <v>5782</v>
      </c>
      <c r="N867" s="2">
        <v>1</v>
      </c>
      <c r="O867" t="s">
        <v>4150</v>
      </c>
      <c r="P867" t="s">
        <v>4147</v>
      </c>
      <c r="Q867" t="s">
        <v>52</v>
      </c>
      <c r="R867" t="s">
        <v>4343</v>
      </c>
      <c r="T867" t="s">
        <v>52</v>
      </c>
      <c r="U867" t="s">
        <v>52</v>
      </c>
      <c r="V867" t="s">
        <v>52</v>
      </c>
      <c r="W867" t="s">
        <v>52</v>
      </c>
      <c r="X867" t="s">
        <v>52</v>
      </c>
      <c r="Y867" t="s">
        <v>52</v>
      </c>
      <c r="Z867" t="s">
        <v>52</v>
      </c>
      <c r="AA867" t="s">
        <v>52</v>
      </c>
      <c r="AB867" t="s">
        <v>52</v>
      </c>
      <c r="AD867" t="s">
        <v>45</v>
      </c>
      <c r="AE867" t="s">
        <v>52</v>
      </c>
      <c r="AF867" t="s">
        <v>52</v>
      </c>
      <c r="AG867" t="s">
        <v>52</v>
      </c>
      <c r="AH867" t="s">
        <v>52</v>
      </c>
      <c r="AI867" t="s">
        <v>52</v>
      </c>
      <c r="AJ867" t="s">
        <v>52</v>
      </c>
      <c r="AK867" t="s">
        <v>52</v>
      </c>
      <c r="AO867" t="s">
        <v>52</v>
      </c>
      <c r="AQ867" t="s">
        <v>408</v>
      </c>
      <c r="AR867" t="s">
        <v>52</v>
      </c>
      <c r="AZ867">
        <v>868</v>
      </c>
      <c r="BA867" t="s">
        <v>4135</v>
      </c>
      <c r="BB867">
        <v>27430751</v>
      </c>
      <c r="BC867" t="s">
        <v>840</v>
      </c>
      <c r="BD867" t="s">
        <v>841</v>
      </c>
    </row>
    <row r="868" spans="1:56" x14ac:dyDescent="0.25">
      <c r="A868" t="s">
        <v>38</v>
      </c>
      <c r="B868" t="s">
        <v>765</v>
      </c>
      <c r="C868" t="s">
        <v>770</v>
      </c>
      <c r="G868" s="4">
        <v>182</v>
      </c>
      <c r="H868" s="6" t="s">
        <v>46</v>
      </c>
      <c r="I868" t="s">
        <v>842</v>
      </c>
      <c r="J868" t="s">
        <v>4130</v>
      </c>
      <c r="L868" t="s">
        <v>4138</v>
      </c>
      <c r="M868" t="s">
        <v>5783</v>
      </c>
      <c r="N868" s="2">
        <v>22</v>
      </c>
      <c r="O868" t="s">
        <v>4146</v>
      </c>
      <c r="Q868" t="s">
        <v>52</v>
      </c>
      <c r="AD868" t="s">
        <v>45</v>
      </c>
      <c r="AE868" t="s">
        <v>52</v>
      </c>
      <c r="AF868" t="s">
        <v>45</v>
      </c>
      <c r="AG868" t="s">
        <v>45</v>
      </c>
      <c r="AH868" t="s">
        <v>45</v>
      </c>
      <c r="AI868" t="s">
        <v>52</v>
      </c>
      <c r="AJ868" t="s">
        <v>52</v>
      </c>
      <c r="AK868" t="s">
        <v>52</v>
      </c>
      <c r="AO868" t="s">
        <v>45</v>
      </c>
      <c r="AP868" s="2">
        <v>2</v>
      </c>
      <c r="AQ868" t="s">
        <v>4185</v>
      </c>
      <c r="AZ868">
        <v>869</v>
      </c>
      <c r="BA868" t="s">
        <v>4135</v>
      </c>
      <c r="BB868">
        <v>27430752</v>
      </c>
      <c r="BC868" t="s">
        <v>844</v>
      </c>
      <c r="BD868" t="s">
        <v>845</v>
      </c>
    </row>
    <row r="869" spans="1:56" x14ac:dyDescent="0.25">
      <c r="A869" t="s">
        <v>38</v>
      </c>
      <c r="B869" t="s">
        <v>765</v>
      </c>
      <c r="C869" t="s">
        <v>770</v>
      </c>
      <c r="G869" s="4">
        <v>182</v>
      </c>
      <c r="H869" s="6" t="s">
        <v>66</v>
      </c>
      <c r="I869" t="s">
        <v>5784</v>
      </c>
      <c r="J869" t="s">
        <v>4157</v>
      </c>
      <c r="L869" t="s">
        <v>4131</v>
      </c>
      <c r="M869" t="s">
        <v>5785</v>
      </c>
      <c r="N869" s="2">
        <v>29</v>
      </c>
      <c r="O869" t="s">
        <v>4150</v>
      </c>
      <c r="Q869" t="s">
        <v>52</v>
      </c>
      <c r="AD869" t="s">
        <v>45</v>
      </c>
      <c r="AE869" t="s">
        <v>52</v>
      </c>
      <c r="AF869" t="s">
        <v>45</v>
      </c>
      <c r="AG869" t="s">
        <v>45</v>
      </c>
      <c r="AH869" t="s">
        <v>45</v>
      </c>
      <c r="AI869" t="s">
        <v>52</v>
      </c>
      <c r="AJ869" t="s">
        <v>52</v>
      </c>
      <c r="AK869" t="s">
        <v>52</v>
      </c>
      <c r="AO869" t="s">
        <v>45</v>
      </c>
      <c r="AP869" s="2">
        <v>2</v>
      </c>
      <c r="AQ869" t="s">
        <v>4185</v>
      </c>
      <c r="AZ869">
        <v>870</v>
      </c>
      <c r="BA869" t="s">
        <v>4135</v>
      </c>
      <c r="BB869">
        <v>27430752</v>
      </c>
      <c r="BC869" t="s">
        <v>844</v>
      </c>
      <c r="BD869" t="s">
        <v>845</v>
      </c>
    </row>
    <row r="870" spans="1:56" x14ac:dyDescent="0.25">
      <c r="A870" t="s">
        <v>38</v>
      </c>
      <c r="B870" t="s">
        <v>765</v>
      </c>
      <c r="C870" t="s">
        <v>770</v>
      </c>
      <c r="G870" s="4">
        <v>182</v>
      </c>
      <c r="H870" s="6" t="s">
        <v>89</v>
      </c>
      <c r="I870" t="s">
        <v>5786</v>
      </c>
      <c r="J870" t="s">
        <v>4144</v>
      </c>
      <c r="L870" t="s">
        <v>4131</v>
      </c>
      <c r="M870" t="s">
        <v>5760</v>
      </c>
      <c r="N870" s="2">
        <v>5</v>
      </c>
      <c r="O870" t="s">
        <v>4146</v>
      </c>
      <c r="P870" t="s">
        <v>4147</v>
      </c>
      <c r="Q870" t="s">
        <v>45</v>
      </c>
      <c r="R870" t="s">
        <v>4343</v>
      </c>
      <c r="T870" t="s">
        <v>45</v>
      </c>
      <c r="U870" t="s">
        <v>45</v>
      </c>
      <c r="V870" t="s">
        <v>52</v>
      </c>
      <c r="W870" t="s">
        <v>45</v>
      </c>
      <c r="X870" t="s">
        <v>52</v>
      </c>
      <c r="Y870" t="s">
        <v>45</v>
      </c>
      <c r="Z870" t="s">
        <v>52</v>
      </c>
      <c r="AA870" t="s">
        <v>45</v>
      </c>
      <c r="AB870" t="s">
        <v>52</v>
      </c>
      <c r="AD870" t="s">
        <v>45</v>
      </c>
      <c r="AE870" t="s">
        <v>52</v>
      </c>
      <c r="AF870" t="s">
        <v>52</v>
      </c>
      <c r="AG870" t="s">
        <v>52</v>
      </c>
      <c r="AH870" t="s">
        <v>52</v>
      </c>
      <c r="AI870" t="s">
        <v>52</v>
      </c>
      <c r="AJ870" t="s">
        <v>52</v>
      </c>
      <c r="AK870" t="s">
        <v>52</v>
      </c>
      <c r="AO870" t="s">
        <v>52</v>
      </c>
      <c r="AQ870" t="s">
        <v>408</v>
      </c>
      <c r="AR870" t="s">
        <v>52</v>
      </c>
      <c r="AZ870">
        <v>871</v>
      </c>
      <c r="BA870" t="s">
        <v>4135</v>
      </c>
      <c r="BB870">
        <v>27430752</v>
      </c>
      <c r="BC870" t="s">
        <v>844</v>
      </c>
      <c r="BD870" t="s">
        <v>845</v>
      </c>
    </row>
    <row r="871" spans="1:56" x14ac:dyDescent="0.25">
      <c r="A871" t="s">
        <v>38</v>
      </c>
      <c r="B871" t="s">
        <v>765</v>
      </c>
      <c r="C871" t="s">
        <v>770</v>
      </c>
      <c r="G871" s="4">
        <v>182</v>
      </c>
      <c r="H871" s="6" t="s">
        <v>70</v>
      </c>
      <c r="I871" t="s">
        <v>5787</v>
      </c>
      <c r="J871" t="s">
        <v>4144</v>
      </c>
      <c r="L871" t="s">
        <v>4138</v>
      </c>
      <c r="M871" t="s">
        <v>5788</v>
      </c>
      <c r="N871" s="2">
        <v>1</v>
      </c>
      <c r="O871" t="s">
        <v>4150</v>
      </c>
      <c r="P871" t="s">
        <v>4147</v>
      </c>
      <c r="Q871" t="s">
        <v>52</v>
      </c>
      <c r="R871" t="s">
        <v>4343</v>
      </c>
      <c r="T871" t="s">
        <v>52</v>
      </c>
      <c r="U871" t="s">
        <v>52</v>
      </c>
      <c r="V871" t="s">
        <v>52</v>
      </c>
      <c r="W871" t="s">
        <v>52</v>
      </c>
      <c r="X871" t="s">
        <v>52</v>
      </c>
      <c r="Y871" t="s">
        <v>52</v>
      </c>
      <c r="Z871" t="s">
        <v>52</v>
      </c>
      <c r="AA871" t="s">
        <v>52</v>
      </c>
      <c r="AB871" t="s">
        <v>52</v>
      </c>
      <c r="AD871" t="s">
        <v>45</v>
      </c>
      <c r="AE871" t="s">
        <v>52</v>
      </c>
      <c r="AF871" t="s">
        <v>52</v>
      </c>
      <c r="AG871" t="s">
        <v>52</v>
      </c>
      <c r="AH871" t="s">
        <v>52</v>
      </c>
      <c r="AI871" t="s">
        <v>52</v>
      </c>
      <c r="AJ871" t="s">
        <v>52</v>
      </c>
      <c r="AK871" t="s">
        <v>52</v>
      </c>
      <c r="AO871" t="s">
        <v>52</v>
      </c>
      <c r="AQ871" t="s">
        <v>408</v>
      </c>
      <c r="AR871" t="s">
        <v>52</v>
      </c>
      <c r="AZ871">
        <v>872</v>
      </c>
      <c r="BA871" t="s">
        <v>4135</v>
      </c>
      <c r="BB871">
        <v>27430752</v>
      </c>
      <c r="BC871" t="s">
        <v>844</v>
      </c>
      <c r="BD871" t="s">
        <v>845</v>
      </c>
    </row>
    <row r="872" spans="1:56" x14ac:dyDescent="0.25">
      <c r="A872" t="s">
        <v>38</v>
      </c>
      <c r="B872" t="s">
        <v>765</v>
      </c>
      <c r="C872" t="s">
        <v>770</v>
      </c>
      <c r="G872" s="4">
        <v>183</v>
      </c>
      <c r="H872" s="6" t="s">
        <v>46</v>
      </c>
      <c r="I872" t="s">
        <v>847</v>
      </c>
      <c r="J872" t="s">
        <v>4130</v>
      </c>
      <c r="L872" t="s">
        <v>4138</v>
      </c>
      <c r="M872" t="s">
        <v>5789</v>
      </c>
      <c r="N872" s="2">
        <v>31</v>
      </c>
      <c r="O872" t="s">
        <v>4146</v>
      </c>
      <c r="Q872" t="s">
        <v>52</v>
      </c>
      <c r="AD872" t="s">
        <v>45</v>
      </c>
      <c r="AE872" t="s">
        <v>52</v>
      </c>
      <c r="AF872" t="s">
        <v>45</v>
      </c>
      <c r="AG872" t="s">
        <v>45</v>
      </c>
      <c r="AH872" t="s">
        <v>45</v>
      </c>
      <c r="AI872" t="s">
        <v>45</v>
      </c>
      <c r="AJ872" t="s">
        <v>52</v>
      </c>
      <c r="AK872" t="s">
        <v>52</v>
      </c>
      <c r="AO872" t="s">
        <v>45</v>
      </c>
      <c r="AP872" s="2">
        <v>6</v>
      </c>
      <c r="AQ872" t="s">
        <v>408</v>
      </c>
      <c r="AZ872">
        <v>873</v>
      </c>
      <c r="BA872" t="s">
        <v>4135</v>
      </c>
      <c r="BB872">
        <v>27430753</v>
      </c>
      <c r="BC872" t="s">
        <v>849</v>
      </c>
      <c r="BD872" t="s">
        <v>850</v>
      </c>
    </row>
    <row r="873" spans="1:56" x14ac:dyDescent="0.25">
      <c r="A873" t="s">
        <v>38</v>
      </c>
      <c r="B873" t="s">
        <v>765</v>
      </c>
      <c r="C873" t="s">
        <v>770</v>
      </c>
      <c r="G873" s="4">
        <v>183</v>
      </c>
      <c r="H873" s="6" t="s">
        <v>66</v>
      </c>
      <c r="I873" t="s">
        <v>5790</v>
      </c>
      <c r="J873" t="s">
        <v>4157</v>
      </c>
      <c r="L873" t="s">
        <v>4131</v>
      </c>
      <c r="M873" t="s">
        <v>5791</v>
      </c>
      <c r="N873" s="2">
        <v>33</v>
      </c>
      <c r="O873" t="s">
        <v>4146</v>
      </c>
      <c r="Q873" t="s">
        <v>52</v>
      </c>
      <c r="AD873" t="s">
        <v>45</v>
      </c>
      <c r="AE873" t="s">
        <v>52</v>
      </c>
      <c r="AF873" t="s">
        <v>45</v>
      </c>
      <c r="AG873" t="s">
        <v>45</v>
      </c>
      <c r="AH873" t="s">
        <v>45</v>
      </c>
      <c r="AI873" t="s">
        <v>45</v>
      </c>
      <c r="AJ873" t="s">
        <v>52</v>
      </c>
      <c r="AK873" t="s">
        <v>52</v>
      </c>
      <c r="AO873" t="s">
        <v>45</v>
      </c>
      <c r="AP873" s="2">
        <v>6</v>
      </c>
      <c r="AQ873" t="s">
        <v>4185</v>
      </c>
      <c r="AZ873">
        <v>874</v>
      </c>
      <c r="BA873" t="s">
        <v>4135</v>
      </c>
      <c r="BB873">
        <v>27430753</v>
      </c>
      <c r="BC873" t="s">
        <v>849</v>
      </c>
      <c r="BD873" t="s">
        <v>850</v>
      </c>
    </row>
    <row r="874" spans="1:56" x14ac:dyDescent="0.25">
      <c r="A874" t="s">
        <v>38</v>
      </c>
      <c r="B874" t="s">
        <v>765</v>
      </c>
      <c r="C874" t="s">
        <v>770</v>
      </c>
      <c r="G874" s="4">
        <v>183</v>
      </c>
      <c r="H874" s="6" t="s">
        <v>89</v>
      </c>
      <c r="I874" t="s">
        <v>5792</v>
      </c>
      <c r="J874" t="s">
        <v>4144</v>
      </c>
      <c r="L874" t="s">
        <v>4138</v>
      </c>
      <c r="M874" t="s">
        <v>5793</v>
      </c>
      <c r="N874" s="2">
        <v>13</v>
      </c>
      <c r="O874" t="s">
        <v>4146</v>
      </c>
      <c r="P874" t="s">
        <v>4197</v>
      </c>
      <c r="Q874" t="s">
        <v>45</v>
      </c>
      <c r="R874" t="s">
        <v>4343</v>
      </c>
      <c r="T874" t="s">
        <v>45</v>
      </c>
      <c r="U874" t="s">
        <v>45</v>
      </c>
      <c r="V874" t="s">
        <v>52</v>
      </c>
      <c r="W874" t="s">
        <v>45</v>
      </c>
      <c r="X874" t="s">
        <v>52</v>
      </c>
      <c r="Y874" t="s">
        <v>45</v>
      </c>
      <c r="Z874" t="s">
        <v>52</v>
      </c>
      <c r="AA874" t="s">
        <v>45</v>
      </c>
      <c r="AB874" t="s">
        <v>52</v>
      </c>
      <c r="AD874" t="s">
        <v>45</v>
      </c>
      <c r="AE874" t="s">
        <v>52</v>
      </c>
      <c r="AF874" t="s">
        <v>52</v>
      </c>
      <c r="AG874" t="s">
        <v>52</v>
      </c>
      <c r="AH874" t="s">
        <v>52</v>
      </c>
      <c r="AI874" t="s">
        <v>52</v>
      </c>
      <c r="AJ874" t="s">
        <v>52</v>
      </c>
      <c r="AK874" t="s">
        <v>52</v>
      </c>
      <c r="AM874" t="s">
        <v>4159</v>
      </c>
      <c r="AN874" t="s">
        <v>52</v>
      </c>
      <c r="AO874" t="s">
        <v>52</v>
      </c>
      <c r="AQ874" t="s">
        <v>408</v>
      </c>
      <c r="AR874" t="s">
        <v>52</v>
      </c>
      <c r="AZ874">
        <v>875</v>
      </c>
      <c r="BA874" t="s">
        <v>4135</v>
      </c>
      <c r="BB874">
        <v>27430753</v>
      </c>
      <c r="BC874" t="s">
        <v>849</v>
      </c>
      <c r="BD874" t="s">
        <v>850</v>
      </c>
    </row>
    <row r="875" spans="1:56" x14ac:dyDescent="0.25">
      <c r="A875" t="s">
        <v>38</v>
      </c>
      <c r="B875" t="s">
        <v>765</v>
      </c>
      <c r="C875" t="s">
        <v>770</v>
      </c>
      <c r="G875" s="4">
        <v>183</v>
      </c>
      <c r="H875" s="6" t="s">
        <v>70</v>
      </c>
      <c r="I875" t="s">
        <v>5794</v>
      </c>
      <c r="J875" t="s">
        <v>4144</v>
      </c>
      <c r="L875" t="s">
        <v>4138</v>
      </c>
      <c r="M875" t="s">
        <v>5795</v>
      </c>
      <c r="N875" s="2">
        <v>11</v>
      </c>
      <c r="O875" t="s">
        <v>4146</v>
      </c>
      <c r="P875" t="s">
        <v>4147</v>
      </c>
      <c r="Q875" t="s">
        <v>45</v>
      </c>
      <c r="R875" t="s">
        <v>4343</v>
      </c>
      <c r="T875" t="s">
        <v>45</v>
      </c>
      <c r="U875" t="s">
        <v>45</v>
      </c>
      <c r="V875" t="s">
        <v>52</v>
      </c>
      <c r="W875" t="s">
        <v>45</v>
      </c>
      <c r="X875" t="s">
        <v>52</v>
      </c>
      <c r="Y875" t="s">
        <v>45</v>
      </c>
      <c r="Z875" t="s">
        <v>52</v>
      </c>
      <c r="AA875" t="s">
        <v>45</v>
      </c>
      <c r="AB875" t="s">
        <v>52</v>
      </c>
      <c r="AD875" t="s">
        <v>45</v>
      </c>
      <c r="AE875" t="s">
        <v>52</v>
      </c>
      <c r="AF875" t="s">
        <v>52</v>
      </c>
      <c r="AG875" t="s">
        <v>52</v>
      </c>
      <c r="AH875" t="s">
        <v>52</v>
      </c>
      <c r="AI875" t="s">
        <v>52</v>
      </c>
      <c r="AJ875" t="s">
        <v>52</v>
      </c>
      <c r="AK875" t="s">
        <v>52</v>
      </c>
      <c r="AM875" t="s">
        <v>4159</v>
      </c>
      <c r="AN875" t="s">
        <v>52</v>
      </c>
      <c r="AO875" t="s">
        <v>52</v>
      </c>
      <c r="AQ875" t="s">
        <v>408</v>
      </c>
      <c r="AR875" t="s">
        <v>52</v>
      </c>
      <c r="AZ875">
        <v>876</v>
      </c>
      <c r="BA875" t="s">
        <v>4135</v>
      </c>
      <c r="BB875">
        <v>27430753</v>
      </c>
      <c r="BC875" t="s">
        <v>849</v>
      </c>
      <c r="BD875" t="s">
        <v>850</v>
      </c>
    </row>
    <row r="876" spans="1:56" x14ac:dyDescent="0.25">
      <c r="A876" t="s">
        <v>38</v>
      </c>
      <c r="B876" t="s">
        <v>765</v>
      </c>
      <c r="C876" t="s">
        <v>770</v>
      </c>
      <c r="G876" s="4">
        <v>183</v>
      </c>
      <c r="H876" s="6" t="s">
        <v>82</v>
      </c>
      <c r="I876" t="s">
        <v>5796</v>
      </c>
      <c r="J876" t="s">
        <v>4144</v>
      </c>
      <c r="L876" t="s">
        <v>4138</v>
      </c>
      <c r="M876" t="s">
        <v>5797</v>
      </c>
      <c r="N876" s="2">
        <v>9</v>
      </c>
      <c r="O876" t="s">
        <v>4146</v>
      </c>
      <c r="P876" t="s">
        <v>4147</v>
      </c>
      <c r="Q876" t="s">
        <v>45</v>
      </c>
      <c r="R876" t="s">
        <v>4343</v>
      </c>
      <c r="T876" t="s">
        <v>45</v>
      </c>
      <c r="U876" t="s">
        <v>52</v>
      </c>
      <c r="V876" t="s">
        <v>52</v>
      </c>
      <c r="W876" t="s">
        <v>45</v>
      </c>
      <c r="X876" t="s">
        <v>52</v>
      </c>
      <c r="Y876" t="s">
        <v>45</v>
      </c>
      <c r="Z876" t="s">
        <v>52</v>
      </c>
      <c r="AA876" t="s">
        <v>45</v>
      </c>
      <c r="AB876" t="s">
        <v>52</v>
      </c>
      <c r="AD876" t="s">
        <v>45</v>
      </c>
      <c r="AE876" t="s">
        <v>52</v>
      </c>
      <c r="AF876" t="s">
        <v>52</v>
      </c>
      <c r="AG876" t="s">
        <v>52</v>
      </c>
      <c r="AH876" t="s">
        <v>52</v>
      </c>
      <c r="AI876" t="s">
        <v>52</v>
      </c>
      <c r="AJ876" t="s">
        <v>52</v>
      </c>
      <c r="AK876" t="s">
        <v>52</v>
      </c>
      <c r="AO876" t="s">
        <v>52</v>
      </c>
      <c r="AQ876" t="s">
        <v>408</v>
      </c>
      <c r="AR876" t="s">
        <v>52</v>
      </c>
      <c r="AZ876">
        <v>877</v>
      </c>
      <c r="BA876" t="s">
        <v>4135</v>
      </c>
      <c r="BB876">
        <v>27430753</v>
      </c>
      <c r="BC876" t="s">
        <v>849</v>
      </c>
      <c r="BD876" t="s">
        <v>850</v>
      </c>
    </row>
    <row r="877" spans="1:56" x14ac:dyDescent="0.25">
      <c r="A877" t="s">
        <v>38</v>
      </c>
      <c r="B877" t="s">
        <v>765</v>
      </c>
      <c r="C877" t="s">
        <v>770</v>
      </c>
      <c r="G877" s="4">
        <v>183</v>
      </c>
      <c r="H877" s="6" t="s">
        <v>104</v>
      </c>
      <c r="I877" t="s">
        <v>5798</v>
      </c>
      <c r="J877" t="s">
        <v>4144</v>
      </c>
      <c r="L877" t="s">
        <v>4138</v>
      </c>
      <c r="M877" t="s">
        <v>5799</v>
      </c>
      <c r="N877" s="2">
        <v>7</v>
      </c>
      <c r="O877" t="s">
        <v>4146</v>
      </c>
      <c r="P877" t="s">
        <v>4147</v>
      </c>
      <c r="Q877" t="s">
        <v>45</v>
      </c>
      <c r="R877" t="s">
        <v>4343</v>
      </c>
      <c r="T877" t="s">
        <v>45</v>
      </c>
      <c r="U877" t="s">
        <v>52</v>
      </c>
      <c r="V877" t="s">
        <v>52</v>
      </c>
      <c r="W877" t="s">
        <v>45</v>
      </c>
      <c r="X877" t="s">
        <v>52</v>
      </c>
      <c r="Y877" t="s">
        <v>45</v>
      </c>
      <c r="Z877" t="s">
        <v>52</v>
      </c>
      <c r="AA877" t="s">
        <v>45</v>
      </c>
      <c r="AB877" t="s">
        <v>52</v>
      </c>
      <c r="AD877" t="s">
        <v>45</v>
      </c>
      <c r="AE877" t="s">
        <v>52</v>
      </c>
      <c r="AF877" t="s">
        <v>52</v>
      </c>
      <c r="AG877" t="s">
        <v>52</v>
      </c>
      <c r="AH877" t="s">
        <v>52</v>
      </c>
      <c r="AI877" t="s">
        <v>52</v>
      </c>
      <c r="AJ877" t="s">
        <v>52</v>
      </c>
      <c r="AK877" t="s">
        <v>52</v>
      </c>
      <c r="AO877" t="s">
        <v>52</v>
      </c>
      <c r="AQ877" t="s">
        <v>408</v>
      </c>
      <c r="AR877" t="s">
        <v>52</v>
      </c>
      <c r="AZ877">
        <v>878</v>
      </c>
      <c r="BA877" t="s">
        <v>4135</v>
      </c>
      <c r="BB877">
        <v>27430753</v>
      </c>
      <c r="BC877" t="s">
        <v>849</v>
      </c>
      <c r="BD877" t="s">
        <v>850</v>
      </c>
    </row>
    <row r="878" spans="1:56" x14ac:dyDescent="0.25">
      <c r="A878" t="s">
        <v>38</v>
      </c>
      <c r="B878" t="s">
        <v>765</v>
      </c>
      <c r="C878" t="s">
        <v>770</v>
      </c>
      <c r="G878" s="4">
        <v>183</v>
      </c>
      <c r="H878" s="6" t="s">
        <v>44</v>
      </c>
      <c r="I878" t="s">
        <v>5800</v>
      </c>
      <c r="J878" t="s">
        <v>4144</v>
      </c>
      <c r="L878" t="s">
        <v>4138</v>
      </c>
      <c r="M878" t="s">
        <v>5801</v>
      </c>
      <c r="N878" s="2">
        <v>4</v>
      </c>
      <c r="O878" t="s">
        <v>4146</v>
      </c>
      <c r="P878" t="s">
        <v>4147</v>
      </c>
      <c r="Q878" t="s">
        <v>45</v>
      </c>
      <c r="R878" t="s">
        <v>4343</v>
      </c>
      <c r="T878" t="s">
        <v>52</v>
      </c>
      <c r="U878" t="s">
        <v>52</v>
      </c>
      <c r="V878" t="s">
        <v>52</v>
      </c>
      <c r="W878" t="s">
        <v>52</v>
      </c>
      <c r="X878" t="s">
        <v>52</v>
      </c>
      <c r="Y878" t="s">
        <v>52</v>
      </c>
      <c r="Z878" t="s">
        <v>52</v>
      </c>
      <c r="AA878" t="s">
        <v>52</v>
      </c>
      <c r="AB878" t="s">
        <v>52</v>
      </c>
      <c r="AD878" t="s">
        <v>45</v>
      </c>
      <c r="AE878" t="s">
        <v>52</v>
      </c>
      <c r="AF878" t="s">
        <v>52</v>
      </c>
      <c r="AG878" t="s">
        <v>52</v>
      </c>
      <c r="AH878" t="s">
        <v>52</v>
      </c>
      <c r="AI878" t="s">
        <v>52</v>
      </c>
      <c r="AJ878" t="s">
        <v>52</v>
      </c>
      <c r="AK878" t="s">
        <v>52</v>
      </c>
      <c r="AO878" t="s">
        <v>52</v>
      </c>
      <c r="AQ878" t="s">
        <v>408</v>
      </c>
      <c r="AR878" t="s">
        <v>52</v>
      </c>
      <c r="AZ878">
        <v>879</v>
      </c>
      <c r="BA878" t="s">
        <v>4135</v>
      </c>
      <c r="BB878">
        <v>27430753</v>
      </c>
      <c r="BC878" t="s">
        <v>849</v>
      </c>
      <c r="BD878" t="s">
        <v>850</v>
      </c>
    </row>
    <row r="879" spans="1:56" x14ac:dyDescent="0.25">
      <c r="A879" t="s">
        <v>38</v>
      </c>
      <c r="B879" t="s">
        <v>765</v>
      </c>
      <c r="C879" t="s">
        <v>770</v>
      </c>
      <c r="G879" s="4">
        <v>183</v>
      </c>
      <c r="H879" s="6" t="s">
        <v>216</v>
      </c>
      <c r="I879" t="s">
        <v>5802</v>
      </c>
      <c r="J879" t="s">
        <v>4144</v>
      </c>
      <c r="L879" t="s">
        <v>4138</v>
      </c>
      <c r="M879" t="s">
        <v>5803</v>
      </c>
      <c r="N879" s="2">
        <v>1</v>
      </c>
      <c r="O879" t="s">
        <v>4150</v>
      </c>
      <c r="P879" t="s">
        <v>4147</v>
      </c>
      <c r="Q879" t="s">
        <v>52</v>
      </c>
      <c r="R879" t="s">
        <v>4343</v>
      </c>
      <c r="T879" t="s">
        <v>52</v>
      </c>
      <c r="U879" t="s">
        <v>52</v>
      </c>
      <c r="V879" t="s">
        <v>52</v>
      </c>
      <c r="W879" t="s">
        <v>52</v>
      </c>
      <c r="X879" t="s">
        <v>52</v>
      </c>
      <c r="Y879" t="s">
        <v>52</v>
      </c>
      <c r="Z879" t="s">
        <v>52</v>
      </c>
      <c r="AA879" t="s">
        <v>52</v>
      </c>
      <c r="AB879" t="s">
        <v>52</v>
      </c>
      <c r="AD879" t="s">
        <v>45</v>
      </c>
      <c r="AE879" t="s">
        <v>52</v>
      </c>
      <c r="AF879" t="s">
        <v>52</v>
      </c>
      <c r="AG879" t="s">
        <v>52</v>
      </c>
      <c r="AH879" t="s">
        <v>52</v>
      </c>
      <c r="AI879" t="s">
        <v>52</v>
      </c>
      <c r="AJ879" t="s">
        <v>52</v>
      </c>
      <c r="AK879" t="s">
        <v>52</v>
      </c>
      <c r="AO879" t="s">
        <v>52</v>
      </c>
      <c r="AQ879" t="s">
        <v>408</v>
      </c>
      <c r="AR879" t="s">
        <v>52</v>
      </c>
      <c r="AZ879">
        <v>880</v>
      </c>
      <c r="BA879" t="s">
        <v>4135</v>
      </c>
      <c r="BB879">
        <v>27430753</v>
      </c>
      <c r="BC879" t="s">
        <v>849</v>
      </c>
      <c r="BD879" t="s">
        <v>850</v>
      </c>
    </row>
    <row r="880" spans="1:56" x14ac:dyDescent="0.25">
      <c r="A880" t="s">
        <v>38</v>
      </c>
      <c r="B880" t="s">
        <v>765</v>
      </c>
      <c r="C880" t="s">
        <v>770</v>
      </c>
      <c r="G880" s="4">
        <v>184</v>
      </c>
      <c r="H880" s="6" t="s">
        <v>46</v>
      </c>
      <c r="I880" t="s">
        <v>5804</v>
      </c>
      <c r="J880" t="s">
        <v>4130</v>
      </c>
      <c r="L880" t="s">
        <v>4138</v>
      </c>
      <c r="M880" t="s">
        <v>5805</v>
      </c>
      <c r="N880" s="2">
        <v>24</v>
      </c>
      <c r="O880" t="s">
        <v>4146</v>
      </c>
      <c r="Q880" t="s">
        <v>52</v>
      </c>
      <c r="AD880" t="s">
        <v>45</v>
      </c>
      <c r="AE880" t="s">
        <v>52</v>
      </c>
      <c r="AF880" t="s">
        <v>45</v>
      </c>
      <c r="AG880" t="s">
        <v>45</v>
      </c>
      <c r="AH880" t="s">
        <v>45</v>
      </c>
      <c r="AI880" t="s">
        <v>45</v>
      </c>
      <c r="AJ880" t="s">
        <v>52</v>
      </c>
      <c r="AK880" t="s">
        <v>52</v>
      </c>
      <c r="AO880" t="s">
        <v>45</v>
      </c>
      <c r="AP880" s="2">
        <v>3</v>
      </c>
      <c r="AQ880" t="s">
        <v>408</v>
      </c>
      <c r="AZ880">
        <v>881</v>
      </c>
      <c r="BA880" t="s">
        <v>4135</v>
      </c>
      <c r="BB880">
        <v>27430754</v>
      </c>
      <c r="BC880" t="s">
        <v>853</v>
      </c>
      <c r="BD880" t="s">
        <v>854</v>
      </c>
    </row>
    <row r="881" spans="1:56" x14ac:dyDescent="0.25">
      <c r="A881" t="s">
        <v>38</v>
      </c>
      <c r="B881" t="s">
        <v>765</v>
      </c>
      <c r="C881" t="s">
        <v>770</v>
      </c>
      <c r="G881" s="4">
        <v>184</v>
      </c>
      <c r="H881" s="6" t="s">
        <v>66</v>
      </c>
      <c r="I881" t="s">
        <v>5806</v>
      </c>
      <c r="J881" t="s">
        <v>4157</v>
      </c>
      <c r="L881" t="s">
        <v>4131</v>
      </c>
      <c r="M881" t="s">
        <v>5807</v>
      </c>
      <c r="N881" s="2">
        <v>28</v>
      </c>
      <c r="O881" t="s">
        <v>4146</v>
      </c>
      <c r="Q881" t="s">
        <v>52</v>
      </c>
      <c r="AD881" t="s">
        <v>45</v>
      </c>
      <c r="AE881" t="s">
        <v>52</v>
      </c>
      <c r="AF881" t="s">
        <v>45</v>
      </c>
      <c r="AG881" t="s">
        <v>45</v>
      </c>
      <c r="AH881" t="s">
        <v>45</v>
      </c>
      <c r="AI881" t="s">
        <v>52</v>
      </c>
      <c r="AJ881" t="s">
        <v>52</v>
      </c>
      <c r="AK881" t="s">
        <v>52</v>
      </c>
      <c r="AO881" t="s">
        <v>45</v>
      </c>
      <c r="AP881" s="2">
        <v>3</v>
      </c>
      <c r="AQ881" t="s">
        <v>408</v>
      </c>
      <c r="AZ881">
        <v>882</v>
      </c>
      <c r="BA881" t="s">
        <v>4135</v>
      </c>
      <c r="BB881">
        <v>27430754</v>
      </c>
      <c r="BC881" t="s">
        <v>853</v>
      </c>
      <c r="BD881" t="s">
        <v>854</v>
      </c>
    </row>
    <row r="882" spans="1:56" x14ac:dyDescent="0.25">
      <c r="A882" t="s">
        <v>38</v>
      </c>
      <c r="B882" t="s">
        <v>765</v>
      </c>
      <c r="C882" t="s">
        <v>770</v>
      </c>
      <c r="G882" s="4">
        <v>184</v>
      </c>
      <c r="H882" s="6" t="s">
        <v>89</v>
      </c>
      <c r="I882" t="s">
        <v>5808</v>
      </c>
      <c r="J882" t="s">
        <v>4144</v>
      </c>
      <c r="L882" t="s">
        <v>4138</v>
      </c>
      <c r="M882" t="s">
        <v>5809</v>
      </c>
      <c r="N882" s="2">
        <v>7</v>
      </c>
      <c r="O882" t="s">
        <v>4146</v>
      </c>
      <c r="P882" t="s">
        <v>4147</v>
      </c>
      <c r="Q882" t="s">
        <v>45</v>
      </c>
      <c r="R882" t="s">
        <v>4343</v>
      </c>
      <c r="T882" t="s">
        <v>45</v>
      </c>
      <c r="U882" t="s">
        <v>52</v>
      </c>
      <c r="V882" t="s">
        <v>52</v>
      </c>
      <c r="W882" t="s">
        <v>45</v>
      </c>
      <c r="X882" t="s">
        <v>52</v>
      </c>
      <c r="Y882" t="s">
        <v>45</v>
      </c>
      <c r="Z882" t="s">
        <v>52</v>
      </c>
      <c r="AA882" t="s">
        <v>45</v>
      </c>
      <c r="AB882" t="s">
        <v>45</v>
      </c>
      <c r="AD882" t="s">
        <v>45</v>
      </c>
      <c r="AE882" t="s">
        <v>52</v>
      </c>
      <c r="AF882" t="s">
        <v>52</v>
      </c>
      <c r="AG882" t="s">
        <v>52</v>
      </c>
      <c r="AH882" t="s">
        <v>52</v>
      </c>
      <c r="AI882" t="s">
        <v>52</v>
      </c>
      <c r="AJ882" t="s">
        <v>52</v>
      </c>
      <c r="AK882" t="s">
        <v>52</v>
      </c>
      <c r="AO882" t="s">
        <v>52</v>
      </c>
      <c r="AQ882" t="s">
        <v>408</v>
      </c>
      <c r="AR882" t="s">
        <v>52</v>
      </c>
      <c r="AZ882">
        <v>883</v>
      </c>
      <c r="BA882" t="s">
        <v>4135</v>
      </c>
      <c r="BB882">
        <v>27430754</v>
      </c>
      <c r="BC882" t="s">
        <v>853</v>
      </c>
      <c r="BD882" t="s">
        <v>854</v>
      </c>
    </row>
    <row r="883" spans="1:56" x14ac:dyDescent="0.25">
      <c r="A883" t="s">
        <v>38</v>
      </c>
      <c r="B883" t="s">
        <v>765</v>
      </c>
      <c r="C883" t="s">
        <v>770</v>
      </c>
      <c r="G883" s="4">
        <v>184</v>
      </c>
      <c r="H883" s="6" t="s">
        <v>70</v>
      </c>
      <c r="I883" t="s">
        <v>5810</v>
      </c>
      <c r="J883" t="s">
        <v>4144</v>
      </c>
      <c r="L883" t="s">
        <v>4131</v>
      </c>
      <c r="M883" t="s">
        <v>5811</v>
      </c>
      <c r="N883" s="2">
        <v>3</v>
      </c>
      <c r="O883" t="s">
        <v>4150</v>
      </c>
      <c r="P883" t="s">
        <v>4147</v>
      </c>
      <c r="Q883" t="s">
        <v>52</v>
      </c>
      <c r="R883" t="s">
        <v>4343</v>
      </c>
      <c r="T883" t="s">
        <v>52</v>
      </c>
      <c r="U883" t="s">
        <v>52</v>
      </c>
      <c r="V883" t="s">
        <v>52</v>
      </c>
      <c r="W883" t="s">
        <v>52</v>
      </c>
      <c r="X883" t="s">
        <v>52</v>
      </c>
      <c r="Y883" t="s">
        <v>52</v>
      </c>
      <c r="Z883" t="s">
        <v>52</v>
      </c>
      <c r="AA883" t="s">
        <v>52</v>
      </c>
      <c r="AB883" t="s">
        <v>52</v>
      </c>
      <c r="AD883" t="s">
        <v>45</v>
      </c>
      <c r="AE883" t="s">
        <v>52</v>
      </c>
      <c r="AF883" t="s">
        <v>52</v>
      </c>
      <c r="AG883" t="s">
        <v>52</v>
      </c>
      <c r="AH883" t="s">
        <v>52</v>
      </c>
      <c r="AI883" t="s">
        <v>52</v>
      </c>
      <c r="AJ883" t="s">
        <v>52</v>
      </c>
      <c r="AK883" t="s">
        <v>52</v>
      </c>
      <c r="AO883" t="s">
        <v>52</v>
      </c>
      <c r="AQ883" t="s">
        <v>408</v>
      </c>
      <c r="AR883" t="s">
        <v>52</v>
      </c>
      <c r="AZ883">
        <v>884</v>
      </c>
      <c r="BA883" t="s">
        <v>4135</v>
      </c>
      <c r="BB883">
        <v>27430754</v>
      </c>
      <c r="BC883" t="s">
        <v>853</v>
      </c>
      <c r="BD883" t="s">
        <v>854</v>
      </c>
    </row>
    <row r="884" spans="1:56" x14ac:dyDescent="0.25">
      <c r="A884" t="s">
        <v>38</v>
      </c>
      <c r="B884" t="s">
        <v>765</v>
      </c>
      <c r="C884" t="s">
        <v>770</v>
      </c>
      <c r="G884" s="4">
        <v>184</v>
      </c>
      <c r="H884" s="6" t="s">
        <v>82</v>
      </c>
      <c r="I884" t="s">
        <v>5812</v>
      </c>
      <c r="J884" t="s">
        <v>4144</v>
      </c>
      <c r="L884" t="s">
        <v>4138</v>
      </c>
      <c r="M884" t="s">
        <v>5813</v>
      </c>
      <c r="N884" s="2">
        <v>0</v>
      </c>
      <c r="O884" t="s">
        <v>4150</v>
      </c>
      <c r="P884" t="s">
        <v>4147</v>
      </c>
      <c r="Q884" t="s">
        <v>52</v>
      </c>
      <c r="R884" t="s">
        <v>4343</v>
      </c>
      <c r="T884" t="s">
        <v>52</v>
      </c>
      <c r="U884" t="s">
        <v>52</v>
      </c>
      <c r="V884" t="s">
        <v>52</v>
      </c>
      <c r="W884" t="s">
        <v>52</v>
      </c>
      <c r="X884" t="s">
        <v>52</v>
      </c>
      <c r="Y884" t="s">
        <v>52</v>
      </c>
      <c r="Z884" t="s">
        <v>52</v>
      </c>
      <c r="AA884" t="s">
        <v>52</v>
      </c>
      <c r="AB884" t="s">
        <v>52</v>
      </c>
      <c r="AD884" t="s">
        <v>45</v>
      </c>
      <c r="AE884" t="s">
        <v>52</v>
      </c>
      <c r="AF884" t="s">
        <v>52</v>
      </c>
      <c r="AG884" t="s">
        <v>52</v>
      </c>
      <c r="AH884" t="s">
        <v>52</v>
      </c>
      <c r="AI884" t="s">
        <v>52</v>
      </c>
      <c r="AJ884" t="s">
        <v>52</v>
      </c>
      <c r="AK884" t="s">
        <v>52</v>
      </c>
      <c r="AO884" t="s">
        <v>52</v>
      </c>
      <c r="AQ884" t="s">
        <v>408</v>
      </c>
      <c r="AR884" t="s">
        <v>52</v>
      </c>
      <c r="AZ884">
        <v>885</v>
      </c>
      <c r="BA884" t="s">
        <v>4135</v>
      </c>
      <c r="BB884">
        <v>27430754</v>
      </c>
      <c r="BC884" t="s">
        <v>853</v>
      </c>
      <c r="BD884" t="s">
        <v>854</v>
      </c>
    </row>
    <row r="885" spans="1:56" x14ac:dyDescent="0.25">
      <c r="A885" t="s">
        <v>38</v>
      </c>
      <c r="B885" t="s">
        <v>765</v>
      </c>
      <c r="C885" t="s">
        <v>770</v>
      </c>
      <c r="G885" s="4">
        <v>185</v>
      </c>
      <c r="H885" s="6" t="s">
        <v>46</v>
      </c>
      <c r="I885" t="s">
        <v>5814</v>
      </c>
      <c r="J885" t="s">
        <v>4157</v>
      </c>
      <c r="L885" t="s">
        <v>4131</v>
      </c>
      <c r="M885" t="s">
        <v>5815</v>
      </c>
      <c r="N885" s="2">
        <v>36</v>
      </c>
      <c r="O885" t="s">
        <v>4146</v>
      </c>
      <c r="Q885" t="s">
        <v>52</v>
      </c>
      <c r="AD885" t="s">
        <v>45</v>
      </c>
      <c r="AE885" t="s">
        <v>52</v>
      </c>
      <c r="AF885" t="s">
        <v>45</v>
      </c>
      <c r="AG885" t="s">
        <v>45</v>
      </c>
      <c r="AH885" t="s">
        <v>45</v>
      </c>
      <c r="AI885" t="s">
        <v>45</v>
      </c>
      <c r="AJ885" t="s">
        <v>52</v>
      </c>
      <c r="AK885" t="s">
        <v>52</v>
      </c>
      <c r="AO885" t="s">
        <v>45</v>
      </c>
      <c r="AP885" s="2">
        <v>5</v>
      </c>
      <c r="AQ885" t="s">
        <v>4185</v>
      </c>
      <c r="AZ885">
        <v>886</v>
      </c>
      <c r="BA885" t="s">
        <v>4135</v>
      </c>
      <c r="BB885">
        <v>27430755</v>
      </c>
      <c r="BC885" t="s">
        <v>857</v>
      </c>
      <c r="BD885" t="s">
        <v>858</v>
      </c>
    </row>
    <row r="886" spans="1:56" x14ac:dyDescent="0.25">
      <c r="A886" t="s">
        <v>38</v>
      </c>
      <c r="B886" t="s">
        <v>765</v>
      </c>
      <c r="C886" t="s">
        <v>770</v>
      </c>
      <c r="G886" s="4">
        <v>185</v>
      </c>
      <c r="H886" s="6" t="s">
        <v>66</v>
      </c>
      <c r="I886" t="s">
        <v>5816</v>
      </c>
      <c r="J886" t="s">
        <v>4130</v>
      </c>
      <c r="L886" t="s">
        <v>4138</v>
      </c>
      <c r="M886" t="s">
        <v>5817</v>
      </c>
      <c r="N886" s="2">
        <v>24</v>
      </c>
      <c r="O886" t="s">
        <v>4146</v>
      </c>
      <c r="Q886" t="s">
        <v>52</v>
      </c>
      <c r="AD886" t="s">
        <v>45</v>
      </c>
      <c r="AE886" t="s">
        <v>52</v>
      </c>
      <c r="AF886" t="s">
        <v>45</v>
      </c>
      <c r="AG886" t="s">
        <v>45</v>
      </c>
      <c r="AH886" t="s">
        <v>45</v>
      </c>
      <c r="AI886" t="s">
        <v>52</v>
      </c>
      <c r="AJ886" t="s">
        <v>52</v>
      </c>
      <c r="AK886" t="s">
        <v>52</v>
      </c>
      <c r="AO886" t="s">
        <v>45</v>
      </c>
      <c r="AP886" s="2">
        <v>5</v>
      </c>
      <c r="AQ886" t="s">
        <v>408</v>
      </c>
      <c r="AZ886">
        <v>887</v>
      </c>
      <c r="BA886" t="s">
        <v>4135</v>
      </c>
      <c r="BB886">
        <v>27430755</v>
      </c>
      <c r="BC886" t="s">
        <v>857</v>
      </c>
      <c r="BD886" t="s">
        <v>858</v>
      </c>
    </row>
    <row r="887" spans="1:56" x14ac:dyDescent="0.25">
      <c r="A887" t="s">
        <v>38</v>
      </c>
      <c r="B887" t="s">
        <v>765</v>
      </c>
      <c r="C887" t="s">
        <v>770</v>
      </c>
      <c r="G887" s="4">
        <v>185</v>
      </c>
      <c r="H887" s="6" t="s">
        <v>89</v>
      </c>
      <c r="I887" t="s">
        <v>5818</v>
      </c>
      <c r="J887" t="s">
        <v>4144</v>
      </c>
      <c r="L887" t="s">
        <v>4131</v>
      </c>
      <c r="M887" t="s">
        <v>5819</v>
      </c>
      <c r="N887" s="2">
        <v>10</v>
      </c>
      <c r="O887" t="s">
        <v>4146</v>
      </c>
      <c r="P887" t="s">
        <v>4147</v>
      </c>
      <c r="Q887" t="s">
        <v>45</v>
      </c>
      <c r="R887" t="s">
        <v>4343</v>
      </c>
      <c r="T887" t="s">
        <v>45</v>
      </c>
      <c r="U887" t="s">
        <v>45</v>
      </c>
      <c r="V887" t="s">
        <v>52</v>
      </c>
      <c r="W887" t="s">
        <v>45</v>
      </c>
      <c r="X887" t="s">
        <v>52</v>
      </c>
      <c r="Y887" t="s">
        <v>45</v>
      </c>
      <c r="Z887" t="s">
        <v>52</v>
      </c>
      <c r="AA887" t="s">
        <v>45</v>
      </c>
      <c r="AB887" t="s">
        <v>52</v>
      </c>
      <c r="AD887" t="s">
        <v>45</v>
      </c>
      <c r="AE887" t="s">
        <v>52</v>
      </c>
      <c r="AF887" t="s">
        <v>52</v>
      </c>
      <c r="AG887" t="s">
        <v>52</v>
      </c>
      <c r="AH887" t="s">
        <v>52</v>
      </c>
      <c r="AI887" t="s">
        <v>52</v>
      </c>
      <c r="AJ887" t="s">
        <v>52</v>
      </c>
      <c r="AK887" t="s">
        <v>52</v>
      </c>
      <c r="AM887" t="s">
        <v>4159</v>
      </c>
      <c r="AO887" t="s">
        <v>52</v>
      </c>
      <c r="AQ887" t="s">
        <v>408</v>
      </c>
      <c r="AR887" t="s">
        <v>45</v>
      </c>
      <c r="AS887" t="s">
        <v>202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1</v>
      </c>
      <c r="AZ887">
        <v>888</v>
      </c>
      <c r="BA887" t="s">
        <v>4135</v>
      </c>
      <c r="BB887">
        <v>27430755</v>
      </c>
      <c r="BC887" t="s">
        <v>857</v>
      </c>
      <c r="BD887" t="s">
        <v>858</v>
      </c>
    </row>
    <row r="888" spans="1:56" x14ac:dyDescent="0.25">
      <c r="A888" t="s">
        <v>38</v>
      </c>
      <c r="B888" t="s">
        <v>765</v>
      </c>
      <c r="C888" t="s">
        <v>770</v>
      </c>
      <c r="G888" s="4">
        <v>185</v>
      </c>
      <c r="H888" s="6" t="s">
        <v>89</v>
      </c>
      <c r="I888" t="s">
        <v>5820</v>
      </c>
      <c r="J888" t="s">
        <v>4144</v>
      </c>
      <c r="L888" t="s">
        <v>4131</v>
      </c>
      <c r="M888" t="s">
        <v>5821</v>
      </c>
      <c r="N888" s="2">
        <v>8</v>
      </c>
      <c r="O888" t="s">
        <v>4146</v>
      </c>
      <c r="P888" t="s">
        <v>4147</v>
      </c>
      <c r="Q888" t="s">
        <v>45</v>
      </c>
      <c r="R888" t="s">
        <v>4343</v>
      </c>
      <c r="T888" t="s">
        <v>45</v>
      </c>
      <c r="U888" t="s">
        <v>45</v>
      </c>
      <c r="V888" t="s">
        <v>52</v>
      </c>
      <c r="W888" t="s">
        <v>45</v>
      </c>
      <c r="X888" t="s">
        <v>52</v>
      </c>
      <c r="Y888" t="s">
        <v>45</v>
      </c>
      <c r="Z888" t="s">
        <v>52</v>
      </c>
      <c r="AA888" t="s">
        <v>45</v>
      </c>
      <c r="AB888" t="s">
        <v>52</v>
      </c>
      <c r="AD888" t="s">
        <v>45</v>
      </c>
      <c r="AE888" t="s">
        <v>52</v>
      </c>
      <c r="AF888" t="s">
        <v>52</v>
      </c>
      <c r="AG888" t="s">
        <v>52</v>
      </c>
      <c r="AH888" t="s">
        <v>52</v>
      </c>
      <c r="AI888" t="s">
        <v>52</v>
      </c>
      <c r="AJ888" t="s">
        <v>52</v>
      </c>
      <c r="AK888" t="s">
        <v>52</v>
      </c>
      <c r="AO888" t="s">
        <v>52</v>
      </c>
      <c r="AQ888" t="s">
        <v>408</v>
      </c>
      <c r="AR888" t="s">
        <v>45</v>
      </c>
      <c r="AS888" t="s">
        <v>202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1</v>
      </c>
      <c r="AZ888">
        <v>889</v>
      </c>
      <c r="BA888" t="s">
        <v>4135</v>
      </c>
      <c r="BB888">
        <v>27430755</v>
      </c>
      <c r="BC888" t="s">
        <v>857</v>
      </c>
      <c r="BD888" t="s">
        <v>858</v>
      </c>
    </row>
    <row r="889" spans="1:56" x14ac:dyDescent="0.25">
      <c r="A889" t="s">
        <v>38</v>
      </c>
      <c r="B889" t="s">
        <v>765</v>
      </c>
      <c r="C889" t="s">
        <v>770</v>
      </c>
      <c r="G889" s="4">
        <v>185</v>
      </c>
      <c r="H889" s="6" t="s">
        <v>89</v>
      </c>
      <c r="I889" t="s">
        <v>5822</v>
      </c>
      <c r="J889" t="s">
        <v>4144</v>
      </c>
      <c r="L889" t="s">
        <v>4131</v>
      </c>
      <c r="M889" t="s">
        <v>5823</v>
      </c>
      <c r="N889" s="2">
        <v>5</v>
      </c>
      <c r="O889" t="s">
        <v>4146</v>
      </c>
      <c r="P889" t="s">
        <v>4147</v>
      </c>
      <c r="Q889" t="s">
        <v>45</v>
      </c>
      <c r="R889" t="s">
        <v>4343</v>
      </c>
      <c r="T889" t="s">
        <v>52</v>
      </c>
      <c r="U889" t="s">
        <v>52</v>
      </c>
      <c r="V889" t="s">
        <v>52</v>
      </c>
      <c r="W889" t="s">
        <v>52</v>
      </c>
      <c r="X889" t="s">
        <v>52</v>
      </c>
      <c r="Y889" t="s">
        <v>52</v>
      </c>
      <c r="Z889" t="s">
        <v>52</v>
      </c>
      <c r="AA889" t="s">
        <v>52</v>
      </c>
      <c r="AB889" t="s">
        <v>52</v>
      </c>
      <c r="AD889" t="s">
        <v>45</v>
      </c>
      <c r="AE889" t="s">
        <v>52</v>
      </c>
      <c r="AF889" t="s">
        <v>52</v>
      </c>
      <c r="AG889" t="s">
        <v>52</v>
      </c>
      <c r="AH889" t="s">
        <v>52</v>
      </c>
      <c r="AI889" t="s">
        <v>52</v>
      </c>
      <c r="AJ889" t="s">
        <v>52</v>
      </c>
      <c r="AK889" t="s">
        <v>52</v>
      </c>
      <c r="AO889" t="s">
        <v>52</v>
      </c>
      <c r="AQ889" t="s">
        <v>408</v>
      </c>
      <c r="AR889" t="s">
        <v>45</v>
      </c>
      <c r="AS889" t="s">
        <v>202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1</v>
      </c>
      <c r="AZ889">
        <v>890</v>
      </c>
      <c r="BA889" t="s">
        <v>4135</v>
      </c>
      <c r="BB889">
        <v>27430755</v>
      </c>
      <c r="BC889" t="s">
        <v>857</v>
      </c>
      <c r="BD889" t="s">
        <v>858</v>
      </c>
    </row>
    <row r="890" spans="1:56" x14ac:dyDescent="0.25">
      <c r="A890" t="s">
        <v>38</v>
      </c>
      <c r="B890" t="s">
        <v>765</v>
      </c>
      <c r="C890" t="s">
        <v>770</v>
      </c>
      <c r="G890" s="4">
        <v>185</v>
      </c>
      <c r="H890" s="6" t="s">
        <v>89</v>
      </c>
      <c r="I890" t="s">
        <v>5824</v>
      </c>
      <c r="J890" t="s">
        <v>4144</v>
      </c>
      <c r="L890" t="s">
        <v>4131</v>
      </c>
      <c r="M890" t="s">
        <v>5825</v>
      </c>
      <c r="N890" s="2">
        <v>3</v>
      </c>
      <c r="O890" t="s">
        <v>4150</v>
      </c>
      <c r="P890" t="s">
        <v>4147</v>
      </c>
      <c r="Q890" t="s">
        <v>52</v>
      </c>
      <c r="R890" t="s">
        <v>4343</v>
      </c>
      <c r="T890" t="s">
        <v>52</v>
      </c>
      <c r="U890" t="s">
        <v>52</v>
      </c>
      <c r="V890" t="s">
        <v>52</v>
      </c>
      <c r="W890" t="s">
        <v>52</v>
      </c>
      <c r="X890" t="s">
        <v>52</v>
      </c>
      <c r="Y890" t="s">
        <v>52</v>
      </c>
      <c r="Z890" t="s">
        <v>52</v>
      </c>
      <c r="AA890" t="s">
        <v>52</v>
      </c>
      <c r="AB890" t="s">
        <v>52</v>
      </c>
      <c r="AD890" t="s">
        <v>45</v>
      </c>
      <c r="AE890" t="s">
        <v>52</v>
      </c>
      <c r="AF890" t="s">
        <v>52</v>
      </c>
      <c r="AG890" t="s">
        <v>52</v>
      </c>
      <c r="AH890" t="s">
        <v>52</v>
      </c>
      <c r="AI890" t="s">
        <v>52</v>
      </c>
      <c r="AJ890" t="s">
        <v>52</v>
      </c>
      <c r="AK890" t="s">
        <v>52</v>
      </c>
      <c r="AO890" t="s">
        <v>52</v>
      </c>
      <c r="AQ890" t="s">
        <v>408</v>
      </c>
      <c r="AR890" t="s">
        <v>52</v>
      </c>
      <c r="AZ890">
        <v>891</v>
      </c>
      <c r="BA890" t="s">
        <v>4135</v>
      </c>
      <c r="BB890">
        <v>27430755</v>
      </c>
      <c r="BC890" t="s">
        <v>857</v>
      </c>
      <c r="BD890" t="s">
        <v>858</v>
      </c>
    </row>
    <row r="891" spans="1:56" x14ac:dyDescent="0.25">
      <c r="A891" t="s">
        <v>38</v>
      </c>
      <c r="B891" t="s">
        <v>765</v>
      </c>
      <c r="C891" t="s">
        <v>770</v>
      </c>
      <c r="G891" s="4">
        <v>185</v>
      </c>
      <c r="H891" s="6" t="s">
        <v>89</v>
      </c>
      <c r="I891" t="s">
        <v>5826</v>
      </c>
      <c r="J891" t="s">
        <v>4144</v>
      </c>
      <c r="L891" t="s">
        <v>4138</v>
      </c>
      <c r="M891" t="s">
        <v>5827</v>
      </c>
      <c r="N891" s="2">
        <v>1</v>
      </c>
      <c r="O891" t="s">
        <v>4146</v>
      </c>
      <c r="P891" t="s">
        <v>4147</v>
      </c>
      <c r="Q891" t="s">
        <v>52</v>
      </c>
      <c r="R891" t="s">
        <v>4343</v>
      </c>
      <c r="T891" t="s">
        <v>52</v>
      </c>
      <c r="U891" t="s">
        <v>52</v>
      </c>
      <c r="V891" t="s">
        <v>52</v>
      </c>
      <c r="W891" t="s">
        <v>52</v>
      </c>
      <c r="X891" t="s">
        <v>52</v>
      </c>
      <c r="Y891" t="s">
        <v>52</v>
      </c>
      <c r="Z891" t="s">
        <v>52</v>
      </c>
      <c r="AA891" t="s">
        <v>52</v>
      </c>
      <c r="AB891" t="s">
        <v>52</v>
      </c>
      <c r="AD891" t="s">
        <v>45</v>
      </c>
      <c r="AE891" t="s">
        <v>52</v>
      </c>
      <c r="AF891" t="s">
        <v>52</v>
      </c>
      <c r="AG891" t="s">
        <v>52</v>
      </c>
      <c r="AH891" t="s">
        <v>52</v>
      </c>
      <c r="AI891" t="s">
        <v>52</v>
      </c>
      <c r="AJ891" t="s">
        <v>52</v>
      </c>
      <c r="AK891" t="s">
        <v>52</v>
      </c>
      <c r="AO891" t="s">
        <v>52</v>
      </c>
      <c r="AQ891" t="s">
        <v>408</v>
      </c>
      <c r="AR891" t="s">
        <v>52</v>
      </c>
      <c r="AZ891">
        <v>892</v>
      </c>
      <c r="BA891" t="s">
        <v>4135</v>
      </c>
      <c r="BB891">
        <v>27430755</v>
      </c>
      <c r="BC891" t="s">
        <v>857</v>
      </c>
      <c r="BD891" t="s">
        <v>858</v>
      </c>
    </row>
    <row r="892" spans="1:56" x14ac:dyDescent="0.25">
      <c r="A892" t="s">
        <v>38</v>
      </c>
      <c r="B892" t="s">
        <v>765</v>
      </c>
      <c r="C892" t="s">
        <v>770</v>
      </c>
      <c r="G892" s="4">
        <v>186</v>
      </c>
      <c r="H892" s="6" t="s">
        <v>46</v>
      </c>
      <c r="I892" t="s">
        <v>5828</v>
      </c>
      <c r="J892" t="s">
        <v>4130</v>
      </c>
      <c r="L892" t="s">
        <v>4138</v>
      </c>
      <c r="M892" t="s">
        <v>5829</v>
      </c>
      <c r="N892" s="2">
        <v>43</v>
      </c>
      <c r="O892" t="s">
        <v>4150</v>
      </c>
      <c r="Q892" t="s">
        <v>52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 t="s">
        <v>45</v>
      </c>
      <c r="AJ892" t="s">
        <v>52</v>
      </c>
      <c r="AK892" t="s">
        <v>52</v>
      </c>
      <c r="AO892" t="s">
        <v>45</v>
      </c>
      <c r="AP892" s="2">
        <v>5</v>
      </c>
      <c r="AQ892" t="s">
        <v>4185</v>
      </c>
      <c r="AZ892">
        <v>893</v>
      </c>
      <c r="BA892" t="s">
        <v>4135</v>
      </c>
      <c r="BB892">
        <v>27430756</v>
      </c>
      <c r="BC892" t="s">
        <v>861</v>
      </c>
      <c r="BD892" t="s">
        <v>862</v>
      </c>
    </row>
    <row r="893" spans="1:56" x14ac:dyDescent="0.25">
      <c r="A893" t="s">
        <v>38</v>
      </c>
      <c r="B893" t="s">
        <v>765</v>
      </c>
      <c r="C893" t="s">
        <v>770</v>
      </c>
      <c r="G893" s="4">
        <v>186</v>
      </c>
      <c r="H893" s="6" t="s">
        <v>89</v>
      </c>
      <c r="I893" t="s">
        <v>5830</v>
      </c>
      <c r="J893" t="s">
        <v>4144</v>
      </c>
      <c r="L893" t="s">
        <v>4131</v>
      </c>
      <c r="M893" t="s">
        <v>5831</v>
      </c>
      <c r="N893" s="2">
        <v>15</v>
      </c>
      <c r="O893" t="s">
        <v>4146</v>
      </c>
      <c r="P893" t="s">
        <v>4147</v>
      </c>
      <c r="Q893" t="s">
        <v>45</v>
      </c>
      <c r="R893" t="s">
        <v>4343</v>
      </c>
      <c r="T893" t="s">
        <v>45</v>
      </c>
      <c r="U893" t="s">
        <v>45</v>
      </c>
      <c r="V893" t="s">
        <v>52</v>
      </c>
      <c r="W893" t="s">
        <v>45</v>
      </c>
      <c r="X893" t="s">
        <v>52</v>
      </c>
      <c r="Y893" t="s">
        <v>45</v>
      </c>
      <c r="Z893" t="s">
        <v>52</v>
      </c>
      <c r="AA893" t="s">
        <v>45</v>
      </c>
      <c r="AB893" t="s">
        <v>45</v>
      </c>
      <c r="AD893" t="s">
        <v>45</v>
      </c>
      <c r="AE893" t="s">
        <v>52</v>
      </c>
      <c r="AF893" t="s">
        <v>52</v>
      </c>
      <c r="AG893" t="s">
        <v>52</v>
      </c>
      <c r="AH893" t="s">
        <v>52</v>
      </c>
      <c r="AI893" t="s">
        <v>52</v>
      </c>
      <c r="AJ893" t="s">
        <v>52</v>
      </c>
      <c r="AK893" t="s">
        <v>52</v>
      </c>
      <c r="AM893" t="s">
        <v>4159</v>
      </c>
      <c r="AO893" t="s">
        <v>52</v>
      </c>
      <c r="AQ893" t="s">
        <v>408</v>
      </c>
      <c r="AR893" t="s">
        <v>45</v>
      </c>
      <c r="AS893" t="s">
        <v>202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1</v>
      </c>
      <c r="AZ893">
        <v>894</v>
      </c>
      <c r="BA893" t="s">
        <v>4135</v>
      </c>
      <c r="BB893">
        <v>27430756</v>
      </c>
      <c r="BC893" t="s">
        <v>861</v>
      </c>
      <c r="BD893" t="s">
        <v>862</v>
      </c>
    </row>
    <row r="894" spans="1:56" x14ac:dyDescent="0.25">
      <c r="A894" t="s">
        <v>38</v>
      </c>
      <c r="B894" t="s">
        <v>765</v>
      </c>
      <c r="C894" t="s">
        <v>770</v>
      </c>
      <c r="G894" s="4">
        <v>186</v>
      </c>
      <c r="H894" s="6" t="s">
        <v>89</v>
      </c>
      <c r="I894" t="s">
        <v>5832</v>
      </c>
      <c r="J894" t="s">
        <v>4144</v>
      </c>
      <c r="L894" t="s">
        <v>4131</v>
      </c>
      <c r="M894" t="s">
        <v>5833</v>
      </c>
      <c r="N894" s="2">
        <v>12</v>
      </c>
      <c r="O894" t="s">
        <v>4146</v>
      </c>
      <c r="P894" t="s">
        <v>4147</v>
      </c>
      <c r="Q894" t="s">
        <v>45</v>
      </c>
      <c r="R894" t="s">
        <v>4343</v>
      </c>
      <c r="T894" t="s">
        <v>45</v>
      </c>
      <c r="U894" t="s">
        <v>45</v>
      </c>
      <c r="V894" t="s">
        <v>52</v>
      </c>
      <c r="W894" t="s">
        <v>45</v>
      </c>
      <c r="Y894" t="s">
        <v>45</v>
      </c>
      <c r="AA894" t="s">
        <v>45</v>
      </c>
      <c r="AB894" t="s">
        <v>45</v>
      </c>
      <c r="AD894" t="s">
        <v>45</v>
      </c>
      <c r="AE894" t="s">
        <v>52</v>
      </c>
      <c r="AF894" t="s">
        <v>52</v>
      </c>
      <c r="AG894" t="s">
        <v>52</v>
      </c>
      <c r="AH894" t="s">
        <v>52</v>
      </c>
      <c r="AI894" t="s">
        <v>52</v>
      </c>
      <c r="AJ894" t="s">
        <v>52</v>
      </c>
      <c r="AK894" t="s">
        <v>52</v>
      </c>
      <c r="AM894" t="s">
        <v>4159</v>
      </c>
      <c r="AO894" t="s">
        <v>52</v>
      </c>
      <c r="AQ894" t="s">
        <v>408</v>
      </c>
      <c r="AR894" t="s">
        <v>45</v>
      </c>
      <c r="AS894" t="s">
        <v>202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1</v>
      </c>
      <c r="AZ894">
        <v>895</v>
      </c>
      <c r="BA894" t="s">
        <v>4135</v>
      </c>
      <c r="BB894">
        <v>27430756</v>
      </c>
      <c r="BC894" t="s">
        <v>861</v>
      </c>
      <c r="BD894" t="s">
        <v>862</v>
      </c>
    </row>
    <row r="895" spans="1:56" x14ac:dyDescent="0.25">
      <c r="A895" t="s">
        <v>38</v>
      </c>
      <c r="B895" t="s">
        <v>765</v>
      </c>
      <c r="C895" t="s">
        <v>770</v>
      </c>
      <c r="G895" s="4">
        <v>186</v>
      </c>
      <c r="H895" s="6" t="s">
        <v>89</v>
      </c>
      <c r="I895" t="s">
        <v>5834</v>
      </c>
      <c r="J895" t="s">
        <v>4144</v>
      </c>
      <c r="L895" t="s">
        <v>4138</v>
      </c>
      <c r="M895" t="s">
        <v>5835</v>
      </c>
      <c r="N895" s="2">
        <v>8</v>
      </c>
      <c r="O895" t="s">
        <v>4146</v>
      </c>
      <c r="P895" t="s">
        <v>4147</v>
      </c>
      <c r="Q895" t="s">
        <v>45</v>
      </c>
      <c r="R895" t="s">
        <v>4343</v>
      </c>
      <c r="T895" t="s">
        <v>52</v>
      </c>
      <c r="U895" t="s">
        <v>52</v>
      </c>
      <c r="V895" t="s">
        <v>52</v>
      </c>
      <c r="W895" t="s">
        <v>52</v>
      </c>
      <c r="X895" t="s">
        <v>52</v>
      </c>
      <c r="Y895" t="s">
        <v>45</v>
      </c>
      <c r="Z895" t="s">
        <v>52</v>
      </c>
      <c r="AA895" t="s">
        <v>45</v>
      </c>
      <c r="AB895" t="s">
        <v>52</v>
      </c>
      <c r="AD895" t="s">
        <v>45</v>
      </c>
      <c r="AE895" t="s">
        <v>52</v>
      </c>
      <c r="AF895" t="s">
        <v>52</v>
      </c>
      <c r="AG895" t="s">
        <v>52</v>
      </c>
      <c r="AH895" t="s">
        <v>52</v>
      </c>
      <c r="AI895" t="s">
        <v>52</v>
      </c>
      <c r="AJ895" t="s">
        <v>52</v>
      </c>
      <c r="AK895" t="s">
        <v>52</v>
      </c>
      <c r="AO895" t="s">
        <v>52</v>
      </c>
      <c r="AQ895" t="s">
        <v>408</v>
      </c>
      <c r="AR895" t="s">
        <v>45</v>
      </c>
      <c r="AS895" t="s">
        <v>202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1</v>
      </c>
      <c r="AZ895">
        <v>896</v>
      </c>
      <c r="BA895" t="s">
        <v>4135</v>
      </c>
      <c r="BB895">
        <v>27430756</v>
      </c>
      <c r="BC895" t="s">
        <v>861</v>
      </c>
      <c r="BD895" t="s">
        <v>862</v>
      </c>
    </row>
    <row r="896" spans="1:56" x14ac:dyDescent="0.25">
      <c r="A896" t="s">
        <v>38</v>
      </c>
      <c r="B896" t="s">
        <v>765</v>
      </c>
      <c r="C896" t="s">
        <v>770</v>
      </c>
      <c r="G896" s="4">
        <v>186</v>
      </c>
      <c r="H896" s="6" t="s">
        <v>89</v>
      </c>
      <c r="I896" t="s">
        <v>5836</v>
      </c>
      <c r="J896" t="s">
        <v>4144</v>
      </c>
      <c r="L896" t="s">
        <v>4131</v>
      </c>
      <c r="M896" t="s">
        <v>5837</v>
      </c>
      <c r="N896" s="2">
        <v>19</v>
      </c>
      <c r="O896" t="s">
        <v>4146</v>
      </c>
      <c r="Q896" t="s">
        <v>45</v>
      </c>
      <c r="AD896" t="s">
        <v>45</v>
      </c>
      <c r="AE896" t="s">
        <v>52</v>
      </c>
      <c r="AF896" t="s">
        <v>45</v>
      </c>
      <c r="AG896" t="s">
        <v>45</v>
      </c>
      <c r="AH896" t="s">
        <v>52</v>
      </c>
      <c r="AI896" t="s">
        <v>52</v>
      </c>
      <c r="AJ896" t="s">
        <v>52</v>
      </c>
      <c r="AK896" t="s">
        <v>52</v>
      </c>
      <c r="AO896" t="s">
        <v>52</v>
      </c>
      <c r="AQ896" t="s">
        <v>4163</v>
      </c>
      <c r="AZ896">
        <v>897</v>
      </c>
      <c r="BA896" t="s">
        <v>4135</v>
      </c>
      <c r="BB896">
        <v>27430756</v>
      </c>
      <c r="BC896" t="s">
        <v>861</v>
      </c>
      <c r="BD896" t="s">
        <v>862</v>
      </c>
    </row>
    <row r="897" spans="1:56" x14ac:dyDescent="0.25">
      <c r="A897" t="s">
        <v>38</v>
      </c>
      <c r="B897" t="s">
        <v>765</v>
      </c>
      <c r="C897" t="s">
        <v>770</v>
      </c>
      <c r="G897" s="4">
        <v>187</v>
      </c>
      <c r="H897" s="6" t="s">
        <v>46</v>
      </c>
      <c r="I897" t="s">
        <v>864</v>
      </c>
      <c r="J897" t="s">
        <v>4157</v>
      </c>
      <c r="L897" t="s">
        <v>4138</v>
      </c>
      <c r="M897" t="s">
        <v>5838</v>
      </c>
      <c r="N897" s="2">
        <v>52</v>
      </c>
      <c r="O897" t="s">
        <v>4150</v>
      </c>
      <c r="Q897" t="s">
        <v>52</v>
      </c>
      <c r="AD897" t="s">
        <v>45</v>
      </c>
      <c r="AE897" t="s">
        <v>45</v>
      </c>
      <c r="AF897" t="s">
        <v>45</v>
      </c>
      <c r="AG897" t="s">
        <v>45</v>
      </c>
      <c r="AH897" t="s">
        <v>45</v>
      </c>
      <c r="AI897" t="s">
        <v>45</v>
      </c>
      <c r="AJ897" t="s">
        <v>52</v>
      </c>
      <c r="AK897" t="s">
        <v>52</v>
      </c>
      <c r="AO897" t="s">
        <v>45</v>
      </c>
      <c r="AP897" s="2">
        <v>11</v>
      </c>
      <c r="AQ897" t="s">
        <v>4185</v>
      </c>
      <c r="AZ897">
        <v>898</v>
      </c>
      <c r="BA897" t="s">
        <v>4135</v>
      </c>
      <c r="BB897">
        <v>27430757</v>
      </c>
      <c r="BC897" t="s">
        <v>865</v>
      </c>
      <c r="BD897" t="s">
        <v>866</v>
      </c>
    </row>
    <row r="898" spans="1:56" x14ac:dyDescent="0.25">
      <c r="A898" t="s">
        <v>38</v>
      </c>
      <c r="B898" t="s">
        <v>765</v>
      </c>
      <c r="C898" t="s">
        <v>770</v>
      </c>
      <c r="G898" s="4">
        <v>187</v>
      </c>
      <c r="H898" s="6" t="s">
        <v>66</v>
      </c>
      <c r="I898" t="s">
        <v>5839</v>
      </c>
      <c r="J898" t="s">
        <v>4130</v>
      </c>
      <c r="L898" t="s">
        <v>4131</v>
      </c>
      <c r="M898" t="s">
        <v>5840</v>
      </c>
      <c r="N898" s="2">
        <v>54</v>
      </c>
      <c r="O898" t="s">
        <v>4150</v>
      </c>
      <c r="Q898" t="s">
        <v>52</v>
      </c>
      <c r="AD898" t="s">
        <v>45</v>
      </c>
      <c r="AE898" t="s">
        <v>45</v>
      </c>
      <c r="AF898" t="s">
        <v>45</v>
      </c>
      <c r="AG898" t="s">
        <v>45</v>
      </c>
      <c r="AH898" t="s">
        <v>45</v>
      </c>
      <c r="AI898" t="s">
        <v>45</v>
      </c>
      <c r="AJ898" t="s">
        <v>45</v>
      </c>
      <c r="AK898" t="s">
        <v>52</v>
      </c>
      <c r="AO898" t="s">
        <v>45</v>
      </c>
      <c r="AP898" s="2">
        <v>11</v>
      </c>
      <c r="AQ898" t="s">
        <v>4158</v>
      </c>
      <c r="AZ898">
        <v>899</v>
      </c>
      <c r="BA898" t="s">
        <v>4135</v>
      </c>
      <c r="BB898">
        <v>27430757</v>
      </c>
      <c r="BC898" t="s">
        <v>865</v>
      </c>
      <c r="BD898" t="s">
        <v>866</v>
      </c>
    </row>
    <row r="899" spans="1:56" x14ac:dyDescent="0.25">
      <c r="A899" t="s">
        <v>38</v>
      </c>
      <c r="B899" t="s">
        <v>765</v>
      </c>
      <c r="C899" t="s">
        <v>770</v>
      </c>
      <c r="G899" s="4">
        <v>187</v>
      </c>
      <c r="H899" s="6" t="s">
        <v>89</v>
      </c>
      <c r="I899" t="s">
        <v>5841</v>
      </c>
      <c r="J899" t="s">
        <v>4144</v>
      </c>
      <c r="L899" t="s">
        <v>4131</v>
      </c>
      <c r="M899" t="s">
        <v>5842</v>
      </c>
      <c r="N899" s="2">
        <v>20</v>
      </c>
      <c r="O899" t="s">
        <v>4146</v>
      </c>
      <c r="Q899" t="s">
        <v>52</v>
      </c>
      <c r="AD899" t="s">
        <v>45</v>
      </c>
      <c r="AE899" t="s">
        <v>52</v>
      </c>
      <c r="AF899" t="s">
        <v>45</v>
      </c>
      <c r="AG899" t="s">
        <v>45</v>
      </c>
      <c r="AH899" t="s">
        <v>45</v>
      </c>
      <c r="AI899" t="s">
        <v>45</v>
      </c>
      <c r="AJ899" t="s">
        <v>45</v>
      </c>
      <c r="AK899" t="s">
        <v>52</v>
      </c>
      <c r="AO899" t="s">
        <v>52</v>
      </c>
      <c r="AQ899" t="s">
        <v>4158</v>
      </c>
      <c r="AZ899">
        <v>900</v>
      </c>
      <c r="BA899" t="s">
        <v>4135</v>
      </c>
      <c r="BB899">
        <v>27430757</v>
      </c>
      <c r="BC899" t="s">
        <v>865</v>
      </c>
      <c r="BD899" t="s">
        <v>866</v>
      </c>
    </row>
    <row r="900" spans="1:56" x14ac:dyDescent="0.25">
      <c r="A900" t="s">
        <v>38</v>
      </c>
      <c r="B900" t="s">
        <v>765</v>
      </c>
      <c r="C900" t="s">
        <v>770</v>
      </c>
      <c r="G900" s="4">
        <v>187</v>
      </c>
      <c r="H900" s="6" t="s">
        <v>70</v>
      </c>
      <c r="I900" t="s">
        <v>5843</v>
      </c>
      <c r="J900" t="s">
        <v>4144</v>
      </c>
      <c r="L900" t="s">
        <v>4131</v>
      </c>
      <c r="M900" t="s">
        <v>5844</v>
      </c>
      <c r="N900" s="2">
        <v>22</v>
      </c>
      <c r="O900" t="s">
        <v>4146</v>
      </c>
      <c r="Q900" t="s">
        <v>52</v>
      </c>
      <c r="AD900" t="s">
        <v>45</v>
      </c>
      <c r="AE900" t="s">
        <v>52</v>
      </c>
      <c r="AF900" t="s">
        <v>45</v>
      </c>
      <c r="AG900" t="s">
        <v>45</v>
      </c>
      <c r="AH900" t="s">
        <v>45</v>
      </c>
      <c r="AI900" t="s">
        <v>45</v>
      </c>
      <c r="AJ900" t="s">
        <v>52</v>
      </c>
      <c r="AK900" t="s">
        <v>52</v>
      </c>
      <c r="AO900" t="s">
        <v>45</v>
      </c>
      <c r="AP900" s="2">
        <v>2</v>
      </c>
      <c r="AQ900" t="s">
        <v>4158</v>
      </c>
      <c r="AZ900">
        <v>901</v>
      </c>
      <c r="BA900" t="s">
        <v>4135</v>
      </c>
      <c r="BB900">
        <v>27430757</v>
      </c>
      <c r="BC900" t="s">
        <v>865</v>
      </c>
      <c r="BD900" t="s">
        <v>866</v>
      </c>
    </row>
    <row r="901" spans="1:56" x14ac:dyDescent="0.25">
      <c r="A901" t="s">
        <v>38</v>
      </c>
      <c r="B901" t="s">
        <v>765</v>
      </c>
      <c r="C901" t="s">
        <v>770</v>
      </c>
      <c r="G901" s="4">
        <v>187</v>
      </c>
      <c r="H901" s="6" t="s">
        <v>82</v>
      </c>
      <c r="I901" t="s">
        <v>5845</v>
      </c>
      <c r="J901" t="s">
        <v>4144</v>
      </c>
      <c r="L901" t="s">
        <v>4131</v>
      </c>
      <c r="M901" t="s">
        <v>5846</v>
      </c>
      <c r="N901" s="2">
        <v>16</v>
      </c>
      <c r="O901" t="s">
        <v>4146</v>
      </c>
      <c r="P901" t="s">
        <v>4197</v>
      </c>
      <c r="Q901" t="s">
        <v>45</v>
      </c>
      <c r="R901" t="s">
        <v>4343</v>
      </c>
      <c r="T901" t="s">
        <v>45</v>
      </c>
      <c r="U901" t="s">
        <v>45</v>
      </c>
      <c r="V901" t="s">
        <v>45</v>
      </c>
      <c r="W901" t="s">
        <v>45</v>
      </c>
      <c r="X901" t="s">
        <v>52</v>
      </c>
      <c r="Y901" t="s">
        <v>45</v>
      </c>
      <c r="Z901" t="s">
        <v>52</v>
      </c>
      <c r="AA901" t="s">
        <v>45</v>
      </c>
      <c r="AB901" t="s">
        <v>45</v>
      </c>
      <c r="AD901" t="s">
        <v>45</v>
      </c>
      <c r="AE901" t="s">
        <v>52</v>
      </c>
      <c r="AF901" t="s">
        <v>52</v>
      </c>
      <c r="AG901" t="s">
        <v>52</v>
      </c>
      <c r="AH901" t="s">
        <v>52</v>
      </c>
      <c r="AI901" t="s">
        <v>52</v>
      </c>
      <c r="AJ901" t="s">
        <v>52</v>
      </c>
      <c r="AK901" t="s">
        <v>52</v>
      </c>
      <c r="AM901" t="s">
        <v>4159</v>
      </c>
      <c r="AO901" t="s">
        <v>52</v>
      </c>
      <c r="AQ901" t="s">
        <v>4163</v>
      </c>
      <c r="AR901" t="s">
        <v>45</v>
      </c>
      <c r="AS901" t="s">
        <v>202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1</v>
      </c>
      <c r="AZ901">
        <v>902</v>
      </c>
      <c r="BA901" t="s">
        <v>4135</v>
      </c>
      <c r="BB901">
        <v>27430757</v>
      </c>
      <c r="BC901" t="s">
        <v>865</v>
      </c>
      <c r="BD901" t="s">
        <v>866</v>
      </c>
    </row>
    <row r="902" spans="1:56" x14ac:dyDescent="0.25">
      <c r="A902" t="s">
        <v>38</v>
      </c>
      <c r="B902" t="s">
        <v>765</v>
      </c>
      <c r="C902" t="s">
        <v>770</v>
      </c>
      <c r="G902" s="4">
        <v>187</v>
      </c>
      <c r="H902" s="6" t="s">
        <v>104</v>
      </c>
      <c r="I902" t="s">
        <v>5847</v>
      </c>
      <c r="J902" t="s">
        <v>107</v>
      </c>
      <c r="K902" t="s">
        <v>12117</v>
      </c>
      <c r="L902" t="s">
        <v>4138</v>
      </c>
      <c r="M902" t="s">
        <v>5848</v>
      </c>
      <c r="N902" s="2">
        <v>21</v>
      </c>
      <c r="O902" t="s">
        <v>4173</v>
      </c>
      <c r="Q902" t="s">
        <v>52</v>
      </c>
      <c r="AD902" t="s">
        <v>45</v>
      </c>
      <c r="AE902" t="s">
        <v>52</v>
      </c>
      <c r="AF902" t="s">
        <v>45</v>
      </c>
      <c r="AG902" t="s">
        <v>45</v>
      </c>
      <c r="AH902" t="s">
        <v>45</v>
      </c>
      <c r="AI902" t="s">
        <v>45</v>
      </c>
      <c r="AJ902" t="s">
        <v>52</v>
      </c>
      <c r="AK902" t="s">
        <v>52</v>
      </c>
      <c r="AO902" t="s">
        <v>45</v>
      </c>
      <c r="AP902" s="2">
        <v>1</v>
      </c>
      <c r="AQ902" t="s">
        <v>408</v>
      </c>
      <c r="AZ902">
        <v>903</v>
      </c>
      <c r="BA902" t="s">
        <v>4135</v>
      </c>
      <c r="BB902">
        <v>27430757</v>
      </c>
      <c r="BC902" t="s">
        <v>865</v>
      </c>
      <c r="BD902" t="s">
        <v>866</v>
      </c>
    </row>
    <row r="903" spans="1:56" x14ac:dyDescent="0.25">
      <c r="A903" t="s">
        <v>38</v>
      </c>
      <c r="B903" t="s">
        <v>765</v>
      </c>
      <c r="C903" t="s">
        <v>770</v>
      </c>
      <c r="G903" s="4">
        <v>187</v>
      </c>
      <c r="H903" s="6" t="s">
        <v>216</v>
      </c>
      <c r="I903" t="s">
        <v>5849</v>
      </c>
      <c r="J903" t="s">
        <v>4144</v>
      </c>
      <c r="L903" t="s">
        <v>4138</v>
      </c>
      <c r="M903" t="s">
        <v>5850</v>
      </c>
      <c r="N903" s="2">
        <v>30</v>
      </c>
      <c r="O903" t="s">
        <v>4146</v>
      </c>
      <c r="Q903" t="s">
        <v>52</v>
      </c>
      <c r="AD903" t="s">
        <v>45</v>
      </c>
      <c r="AE903" t="s">
        <v>52</v>
      </c>
      <c r="AF903" t="s">
        <v>45</v>
      </c>
      <c r="AG903" t="s">
        <v>45</v>
      </c>
      <c r="AH903" t="s">
        <v>45</v>
      </c>
      <c r="AI903" t="s">
        <v>45</v>
      </c>
      <c r="AJ903" t="s">
        <v>52</v>
      </c>
      <c r="AK903" t="s">
        <v>52</v>
      </c>
      <c r="AO903" t="s">
        <v>45</v>
      </c>
      <c r="AP903" s="2">
        <v>4</v>
      </c>
      <c r="AQ903" t="s">
        <v>4185</v>
      </c>
      <c r="AZ903">
        <v>904</v>
      </c>
      <c r="BA903" t="s">
        <v>4135</v>
      </c>
      <c r="BB903">
        <v>27430757</v>
      </c>
      <c r="BC903" t="s">
        <v>865</v>
      </c>
      <c r="BD903" t="s">
        <v>866</v>
      </c>
    </row>
    <row r="904" spans="1:56" x14ac:dyDescent="0.25">
      <c r="A904" t="s">
        <v>38</v>
      </c>
      <c r="B904" t="s">
        <v>765</v>
      </c>
      <c r="C904" t="s">
        <v>770</v>
      </c>
      <c r="G904" s="4">
        <v>187</v>
      </c>
      <c r="H904" s="6" t="s">
        <v>216</v>
      </c>
      <c r="I904" t="s">
        <v>5851</v>
      </c>
      <c r="J904" t="s">
        <v>1135</v>
      </c>
      <c r="L904" t="s">
        <v>4138</v>
      </c>
      <c r="M904" t="s">
        <v>5852</v>
      </c>
      <c r="N904" s="2">
        <v>9</v>
      </c>
      <c r="O904" t="s">
        <v>4146</v>
      </c>
      <c r="P904" t="s">
        <v>4197</v>
      </c>
      <c r="Q904" t="s">
        <v>45</v>
      </c>
      <c r="R904" t="s">
        <v>4343</v>
      </c>
      <c r="T904" t="s">
        <v>52</v>
      </c>
      <c r="U904" t="s">
        <v>52</v>
      </c>
      <c r="V904" t="s">
        <v>52</v>
      </c>
      <c r="W904" t="s">
        <v>52</v>
      </c>
      <c r="X904" t="s">
        <v>52</v>
      </c>
      <c r="Y904" t="s">
        <v>52</v>
      </c>
      <c r="Z904" t="s">
        <v>52</v>
      </c>
      <c r="AA904" t="s">
        <v>45</v>
      </c>
      <c r="AB904" t="s">
        <v>52</v>
      </c>
      <c r="AD904" t="s">
        <v>45</v>
      </c>
      <c r="AE904" t="s">
        <v>52</v>
      </c>
      <c r="AF904" t="s">
        <v>52</v>
      </c>
      <c r="AG904" t="s">
        <v>52</v>
      </c>
      <c r="AH904" t="s">
        <v>52</v>
      </c>
      <c r="AI904" t="s">
        <v>52</v>
      </c>
      <c r="AJ904" t="s">
        <v>52</v>
      </c>
      <c r="AK904" t="s">
        <v>52</v>
      </c>
      <c r="AO904" t="s">
        <v>52</v>
      </c>
      <c r="AQ904" t="s">
        <v>408</v>
      </c>
      <c r="AR904" t="s">
        <v>45</v>
      </c>
      <c r="AZ904">
        <v>905</v>
      </c>
      <c r="BA904" t="s">
        <v>4135</v>
      </c>
      <c r="BB904">
        <v>27430757</v>
      </c>
      <c r="BC904" t="s">
        <v>865</v>
      </c>
      <c r="BD904" t="s">
        <v>866</v>
      </c>
    </row>
    <row r="905" spans="1:56" x14ac:dyDescent="0.25">
      <c r="A905" t="s">
        <v>38</v>
      </c>
      <c r="B905" t="s">
        <v>765</v>
      </c>
      <c r="C905" t="s">
        <v>770</v>
      </c>
      <c r="G905" s="4">
        <v>187</v>
      </c>
      <c r="H905" s="6" t="s">
        <v>91</v>
      </c>
      <c r="I905" t="s">
        <v>5853</v>
      </c>
      <c r="J905" t="s">
        <v>1135</v>
      </c>
      <c r="L905" t="s">
        <v>4131</v>
      </c>
      <c r="M905" t="s">
        <v>5854</v>
      </c>
      <c r="N905" s="2">
        <v>7</v>
      </c>
      <c r="O905" t="s">
        <v>4146</v>
      </c>
      <c r="P905" t="s">
        <v>4147</v>
      </c>
      <c r="Q905" t="s">
        <v>45</v>
      </c>
      <c r="R905" t="s">
        <v>4343</v>
      </c>
      <c r="T905" t="s">
        <v>52</v>
      </c>
      <c r="U905" t="s">
        <v>52</v>
      </c>
      <c r="V905" t="s">
        <v>52</v>
      </c>
      <c r="W905" t="s">
        <v>52</v>
      </c>
      <c r="X905" t="s">
        <v>52</v>
      </c>
      <c r="Y905" t="s">
        <v>52</v>
      </c>
      <c r="Z905" t="s">
        <v>52</v>
      </c>
      <c r="AA905" t="s">
        <v>52</v>
      </c>
      <c r="AB905" t="s">
        <v>52</v>
      </c>
      <c r="AD905" t="s">
        <v>45</v>
      </c>
      <c r="AE905" t="s">
        <v>52</v>
      </c>
      <c r="AF905" t="s">
        <v>52</v>
      </c>
      <c r="AG905" t="s">
        <v>52</v>
      </c>
      <c r="AH905" t="s">
        <v>52</v>
      </c>
      <c r="AI905" t="s">
        <v>52</v>
      </c>
      <c r="AJ905" t="s">
        <v>52</v>
      </c>
      <c r="AK905" t="s">
        <v>52</v>
      </c>
      <c r="AO905" t="s">
        <v>52</v>
      </c>
      <c r="AQ905" t="s">
        <v>408</v>
      </c>
      <c r="AR905" t="s">
        <v>52</v>
      </c>
      <c r="AZ905">
        <v>906</v>
      </c>
      <c r="BA905" t="s">
        <v>4135</v>
      </c>
      <c r="BB905">
        <v>27430757</v>
      </c>
      <c r="BC905" t="s">
        <v>865</v>
      </c>
      <c r="BD905" t="s">
        <v>866</v>
      </c>
    </row>
    <row r="906" spans="1:56" x14ac:dyDescent="0.25">
      <c r="A906" t="s">
        <v>38</v>
      </c>
      <c r="B906" t="s">
        <v>765</v>
      </c>
      <c r="C906" t="s">
        <v>770</v>
      </c>
      <c r="G906" s="4">
        <v>187</v>
      </c>
      <c r="H906" s="6" t="s">
        <v>209</v>
      </c>
      <c r="I906" t="s">
        <v>5855</v>
      </c>
      <c r="J906" t="s">
        <v>1135</v>
      </c>
      <c r="L906" t="s">
        <v>4131</v>
      </c>
      <c r="M906" t="s">
        <v>5856</v>
      </c>
      <c r="N906" s="2">
        <v>3</v>
      </c>
      <c r="O906" t="s">
        <v>4150</v>
      </c>
      <c r="P906" t="s">
        <v>4147</v>
      </c>
      <c r="Q906" t="s">
        <v>52</v>
      </c>
      <c r="R906" t="s">
        <v>4343</v>
      </c>
      <c r="T906" t="s">
        <v>52</v>
      </c>
      <c r="U906" t="s">
        <v>52</v>
      </c>
      <c r="V906" t="s">
        <v>52</v>
      </c>
      <c r="W906" t="s">
        <v>52</v>
      </c>
      <c r="X906" t="s">
        <v>52</v>
      </c>
      <c r="Y906" t="s">
        <v>52</v>
      </c>
      <c r="Z906" t="s">
        <v>52</v>
      </c>
      <c r="AA906" t="s">
        <v>52</v>
      </c>
      <c r="AB906" t="s">
        <v>52</v>
      </c>
      <c r="AD906" t="s">
        <v>45</v>
      </c>
      <c r="AE906" t="s">
        <v>52</v>
      </c>
      <c r="AF906" t="s">
        <v>52</v>
      </c>
      <c r="AG906" t="s">
        <v>52</v>
      </c>
      <c r="AH906" t="s">
        <v>52</v>
      </c>
      <c r="AI906" t="s">
        <v>52</v>
      </c>
      <c r="AJ906" t="s">
        <v>52</v>
      </c>
      <c r="AK906" t="s">
        <v>52</v>
      </c>
      <c r="AO906" t="s">
        <v>52</v>
      </c>
      <c r="AQ906" t="s">
        <v>408</v>
      </c>
      <c r="AR906" t="s">
        <v>52</v>
      </c>
      <c r="AZ906">
        <v>907</v>
      </c>
      <c r="BA906" t="s">
        <v>4135</v>
      </c>
      <c r="BB906">
        <v>27430757</v>
      </c>
      <c r="BC906" t="s">
        <v>865</v>
      </c>
      <c r="BD906" t="s">
        <v>866</v>
      </c>
    </row>
    <row r="907" spans="1:56" x14ac:dyDescent="0.25">
      <c r="A907" t="s">
        <v>38</v>
      </c>
      <c r="B907" t="s">
        <v>765</v>
      </c>
      <c r="C907" t="s">
        <v>770</v>
      </c>
      <c r="G907" s="4">
        <v>188</v>
      </c>
      <c r="H907" s="6" t="s">
        <v>46</v>
      </c>
      <c r="I907" t="s">
        <v>5857</v>
      </c>
      <c r="J907" t="s">
        <v>4130</v>
      </c>
      <c r="L907" t="s">
        <v>4138</v>
      </c>
      <c r="M907" t="s">
        <v>5858</v>
      </c>
      <c r="N907" s="2">
        <v>31</v>
      </c>
      <c r="O907" t="s">
        <v>4150</v>
      </c>
      <c r="Q907" t="s">
        <v>52</v>
      </c>
      <c r="AD907" t="s">
        <v>45</v>
      </c>
      <c r="AE907" t="s">
        <v>52</v>
      </c>
      <c r="AF907" t="s">
        <v>45</v>
      </c>
      <c r="AG907" t="s">
        <v>45</v>
      </c>
      <c r="AH907" t="s">
        <v>45</v>
      </c>
      <c r="AI907" t="s">
        <v>45</v>
      </c>
      <c r="AJ907" t="s">
        <v>52</v>
      </c>
      <c r="AK907" t="s">
        <v>52</v>
      </c>
      <c r="AO907" t="s">
        <v>45</v>
      </c>
      <c r="AP907" s="2">
        <v>5</v>
      </c>
      <c r="AQ907" t="s">
        <v>408</v>
      </c>
      <c r="AZ907">
        <v>908</v>
      </c>
      <c r="BA907" t="s">
        <v>4135</v>
      </c>
      <c r="BB907">
        <v>27432797</v>
      </c>
      <c r="BC907" t="s">
        <v>869</v>
      </c>
      <c r="BD907" t="s">
        <v>870</v>
      </c>
    </row>
    <row r="908" spans="1:56" x14ac:dyDescent="0.25">
      <c r="A908" t="s">
        <v>38</v>
      </c>
      <c r="B908" t="s">
        <v>765</v>
      </c>
      <c r="C908" t="s">
        <v>770</v>
      </c>
      <c r="G908" s="4">
        <v>188</v>
      </c>
      <c r="H908" s="6" t="s">
        <v>66</v>
      </c>
      <c r="I908" t="s">
        <v>5859</v>
      </c>
      <c r="J908" t="s">
        <v>4157</v>
      </c>
      <c r="L908" t="s">
        <v>4131</v>
      </c>
      <c r="M908" t="s">
        <v>5860</v>
      </c>
      <c r="N908" s="2">
        <v>42</v>
      </c>
      <c r="O908" t="s">
        <v>4150</v>
      </c>
      <c r="Q908" t="s">
        <v>52</v>
      </c>
      <c r="AD908" t="s">
        <v>45</v>
      </c>
      <c r="AE908" t="s">
        <v>52</v>
      </c>
      <c r="AF908" t="s">
        <v>45</v>
      </c>
      <c r="AG908" t="s">
        <v>45</v>
      </c>
      <c r="AH908" t="s">
        <v>45</v>
      </c>
      <c r="AI908" t="s">
        <v>45</v>
      </c>
      <c r="AJ908" t="s">
        <v>52</v>
      </c>
      <c r="AK908" t="s">
        <v>52</v>
      </c>
      <c r="AO908" t="s">
        <v>45</v>
      </c>
      <c r="AP908" s="2">
        <v>5</v>
      </c>
      <c r="AQ908" t="s">
        <v>408</v>
      </c>
      <c r="AZ908">
        <v>909</v>
      </c>
      <c r="BA908" t="s">
        <v>4135</v>
      </c>
      <c r="BB908">
        <v>27432797</v>
      </c>
      <c r="BC908" t="s">
        <v>869</v>
      </c>
      <c r="BD908" t="s">
        <v>870</v>
      </c>
    </row>
    <row r="909" spans="1:56" x14ac:dyDescent="0.25">
      <c r="A909" t="s">
        <v>38</v>
      </c>
      <c r="B909" t="s">
        <v>765</v>
      </c>
      <c r="C909" t="s">
        <v>770</v>
      </c>
      <c r="G909" s="4">
        <v>188</v>
      </c>
      <c r="H909" s="6" t="s">
        <v>89</v>
      </c>
      <c r="I909" t="s">
        <v>5861</v>
      </c>
      <c r="J909" t="s">
        <v>4144</v>
      </c>
      <c r="L909" t="s">
        <v>4138</v>
      </c>
      <c r="M909" t="s">
        <v>5862</v>
      </c>
      <c r="N909" s="2">
        <v>12</v>
      </c>
      <c r="O909" t="s">
        <v>4146</v>
      </c>
      <c r="P909" t="s">
        <v>4179</v>
      </c>
      <c r="Q909" t="s">
        <v>45</v>
      </c>
      <c r="R909" t="s">
        <v>4343</v>
      </c>
      <c r="T909" t="s">
        <v>45</v>
      </c>
      <c r="U909" t="s">
        <v>52</v>
      </c>
      <c r="V909" t="s">
        <v>52</v>
      </c>
      <c r="W909" t="s">
        <v>45</v>
      </c>
      <c r="X909" t="s">
        <v>52</v>
      </c>
      <c r="Y909" t="s">
        <v>45</v>
      </c>
      <c r="Z909" t="s">
        <v>52</v>
      </c>
      <c r="AA909" t="s">
        <v>45</v>
      </c>
      <c r="AB909" t="s">
        <v>52</v>
      </c>
      <c r="AD909" t="s">
        <v>45</v>
      </c>
      <c r="AE909" t="s">
        <v>52</v>
      </c>
      <c r="AF909" t="s">
        <v>52</v>
      </c>
      <c r="AG909" t="s">
        <v>52</v>
      </c>
      <c r="AH909" t="s">
        <v>52</v>
      </c>
      <c r="AI909" t="s">
        <v>52</v>
      </c>
      <c r="AJ909" t="s">
        <v>52</v>
      </c>
      <c r="AK909" t="s">
        <v>52</v>
      </c>
      <c r="AM909" t="s">
        <v>4159</v>
      </c>
      <c r="AN909" t="s">
        <v>52</v>
      </c>
      <c r="AO909" t="s">
        <v>52</v>
      </c>
      <c r="AQ909" t="s">
        <v>408</v>
      </c>
      <c r="AR909" t="s">
        <v>52</v>
      </c>
      <c r="AZ909">
        <v>910</v>
      </c>
      <c r="BA909" t="s">
        <v>4135</v>
      </c>
      <c r="BB909">
        <v>27432797</v>
      </c>
      <c r="BC909" t="s">
        <v>869</v>
      </c>
      <c r="BD909" t="s">
        <v>870</v>
      </c>
    </row>
    <row r="910" spans="1:56" x14ac:dyDescent="0.25">
      <c r="A910" t="s">
        <v>38</v>
      </c>
      <c r="B910" t="s">
        <v>765</v>
      </c>
      <c r="C910" t="s">
        <v>770</v>
      </c>
      <c r="G910" s="4">
        <v>188</v>
      </c>
      <c r="H910" s="6" t="s">
        <v>66</v>
      </c>
      <c r="I910" t="s">
        <v>5863</v>
      </c>
      <c r="J910" t="s">
        <v>4144</v>
      </c>
      <c r="L910" t="s">
        <v>4138</v>
      </c>
      <c r="M910" t="s">
        <v>5864</v>
      </c>
      <c r="N910" s="2">
        <v>10</v>
      </c>
      <c r="O910" t="s">
        <v>4146</v>
      </c>
      <c r="P910" t="s">
        <v>4197</v>
      </c>
      <c r="Q910" t="s">
        <v>45</v>
      </c>
      <c r="R910" t="s">
        <v>4343</v>
      </c>
      <c r="T910" t="s">
        <v>45</v>
      </c>
      <c r="U910" t="s">
        <v>52</v>
      </c>
      <c r="V910" t="s">
        <v>52</v>
      </c>
      <c r="W910" t="s">
        <v>45</v>
      </c>
      <c r="X910" t="s">
        <v>52</v>
      </c>
      <c r="Y910" t="s">
        <v>45</v>
      </c>
      <c r="Z910" t="s">
        <v>52</v>
      </c>
      <c r="AA910" t="s">
        <v>45</v>
      </c>
      <c r="AB910" t="s">
        <v>52</v>
      </c>
      <c r="AD910" t="s">
        <v>45</v>
      </c>
      <c r="AE910" t="s">
        <v>52</v>
      </c>
      <c r="AF910" t="s">
        <v>52</v>
      </c>
      <c r="AG910" t="s">
        <v>52</v>
      </c>
      <c r="AH910" t="s">
        <v>52</v>
      </c>
      <c r="AI910" t="s">
        <v>52</v>
      </c>
      <c r="AJ910" t="s">
        <v>52</v>
      </c>
      <c r="AK910" t="s">
        <v>52</v>
      </c>
      <c r="AM910" t="s">
        <v>4159</v>
      </c>
      <c r="AN910" t="s">
        <v>52</v>
      </c>
      <c r="AO910" t="s">
        <v>52</v>
      </c>
      <c r="AQ910" t="s">
        <v>408</v>
      </c>
      <c r="AR910" t="s">
        <v>52</v>
      </c>
      <c r="AZ910">
        <v>911</v>
      </c>
      <c r="BA910" t="s">
        <v>4135</v>
      </c>
      <c r="BB910">
        <v>27432797</v>
      </c>
      <c r="BC910" t="s">
        <v>869</v>
      </c>
      <c r="BD910" t="s">
        <v>870</v>
      </c>
    </row>
    <row r="911" spans="1:56" x14ac:dyDescent="0.25">
      <c r="A911" t="s">
        <v>38</v>
      </c>
      <c r="B911" t="s">
        <v>765</v>
      </c>
      <c r="C911" t="s">
        <v>770</v>
      </c>
      <c r="G911" s="4">
        <v>188</v>
      </c>
      <c r="H911" s="6" t="s">
        <v>89</v>
      </c>
      <c r="I911" t="s">
        <v>5865</v>
      </c>
      <c r="J911" t="s">
        <v>4144</v>
      </c>
      <c r="L911" t="s">
        <v>4138</v>
      </c>
      <c r="M911" t="s">
        <v>5716</v>
      </c>
      <c r="N911" s="2">
        <v>8</v>
      </c>
      <c r="O911" t="s">
        <v>4146</v>
      </c>
      <c r="P911" t="s">
        <v>4382</v>
      </c>
      <c r="Q911" t="s">
        <v>45</v>
      </c>
      <c r="R911" t="s">
        <v>4343</v>
      </c>
      <c r="T911" t="s">
        <v>45</v>
      </c>
      <c r="U911" t="s">
        <v>52</v>
      </c>
      <c r="V911" t="s">
        <v>52</v>
      </c>
      <c r="W911" t="s">
        <v>45</v>
      </c>
      <c r="X911" t="s">
        <v>52</v>
      </c>
      <c r="Y911" t="s">
        <v>45</v>
      </c>
      <c r="Z911" t="s">
        <v>52</v>
      </c>
      <c r="AA911" t="s">
        <v>45</v>
      </c>
      <c r="AB911" t="s">
        <v>52</v>
      </c>
      <c r="AD911" t="s">
        <v>45</v>
      </c>
      <c r="AE911" t="s">
        <v>52</v>
      </c>
      <c r="AF911" t="s">
        <v>52</v>
      </c>
      <c r="AG911" t="s">
        <v>52</v>
      </c>
      <c r="AH911" t="s">
        <v>52</v>
      </c>
      <c r="AI911" t="s">
        <v>52</v>
      </c>
      <c r="AJ911" t="s">
        <v>52</v>
      </c>
      <c r="AK911" t="s">
        <v>52</v>
      </c>
      <c r="AO911" t="s">
        <v>52</v>
      </c>
      <c r="AQ911" t="s">
        <v>408</v>
      </c>
      <c r="AR911" t="s">
        <v>52</v>
      </c>
      <c r="AZ911">
        <v>912</v>
      </c>
      <c r="BA911" t="s">
        <v>4135</v>
      </c>
      <c r="BB911">
        <v>27432797</v>
      </c>
      <c r="BC911" t="s">
        <v>869</v>
      </c>
      <c r="BD911" t="s">
        <v>870</v>
      </c>
    </row>
    <row r="912" spans="1:56" x14ac:dyDescent="0.25">
      <c r="A912" t="s">
        <v>38</v>
      </c>
      <c r="B912" t="s">
        <v>765</v>
      </c>
      <c r="C912" t="s">
        <v>770</v>
      </c>
      <c r="G912" s="4">
        <v>188</v>
      </c>
      <c r="H912" s="6" t="s">
        <v>89</v>
      </c>
      <c r="I912" t="s">
        <v>5866</v>
      </c>
      <c r="J912" t="s">
        <v>4144</v>
      </c>
      <c r="L912" t="s">
        <v>4131</v>
      </c>
      <c r="M912" t="s">
        <v>5867</v>
      </c>
      <c r="N912" s="2">
        <v>5</v>
      </c>
      <c r="O912" t="s">
        <v>4146</v>
      </c>
      <c r="P912" t="s">
        <v>4197</v>
      </c>
      <c r="Q912" t="s">
        <v>45</v>
      </c>
      <c r="R912" t="s">
        <v>4343</v>
      </c>
      <c r="T912" t="s">
        <v>52</v>
      </c>
      <c r="U912" t="s">
        <v>52</v>
      </c>
      <c r="V912" t="s">
        <v>52</v>
      </c>
      <c r="W912" t="s">
        <v>52</v>
      </c>
      <c r="X912" t="s">
        <v>52</v>
      </c>
      <c r="Y912" t="s">
        <v>52</v>
      </c>
      <c r="Z912" t="s">
        <v>52</v>
      </c>
      <c r="AA912" t="s">
        <v>52</v>
      </c>
      <c r="AB912" t="s">
        <v>52</v>
      </c>
      <c r="AD912" t="s">
        <v>45</v>
      </c>
      <c r="AE912" t="s">
        <v>52</v>
      </c>
      <c r="AF912" t="s">
        <v>52</v>
      </c>
      <c r="AG912" t="s">
        <v>52</v>
      </c>
      <c r="AH912" t="s">
        <v>52</v>
      </c>
      <c r="AI912" t="s">
        <v>52</v>
      </c>
      <c r="AJ912" t="s">
        <v>52</v>
      </c>
      <c r="AK912" t="s">
        <v>52</v>
      </c>
      <c r="AO912" t="s">
        <v>52</v>
      </c>
      <c r="AQ912" t="s">
        <v>408</v>
      </c>
      <c r="AR912" t="s">
        <v>52</v>
      </c>
      <c r="AZ912">
        <v>913</v>
      </c>
      <c r="BA912" t="s">
        <v>4135</v>
      </c>
      <c r="BB912">
        <v>27432797</v>
      </c>
      <c r="BC912" t="s">
        <v>869</v>
      </c>
      <c r="BD912" t="s">
        <v>870</v>
      </c>
    </row>
    <row r="913" spans="1:56" x14ac:dyDescent="0.25">
      <c r="A913" t="s">
        <v>38</v>
      </c>
      <c r="B913" t="s">
        <v>765</v>
      </c>
      <c r="C913" t="s">
        <v>770</v>
      </c>
      <c r="G913" s="4">
        <v>188</v>
      </c>
      <c r="H913" s="6" t="s">
        <v>89</v>
      </c>
      <c r="I913" t="s">
        <v>5868</v>
      </c>
      <c r="J913" t="s">
        <v>4144</v>
      </c>
      <c r="L913" t="s">
        <v>4138</v>
      </c>
      <c r="M913" t="s">
        <v>5869</v>
      </c>
      <c r="N913" s="2">
        <v>3</v>
      </c>
      <c r="O913" t="s">
        <v>4150</v>
      </c>
      <c r="Q913" t="s">
        <v>52</v>
      </c>
      <c r="T913" t="s">
        <v>52</v>
      </c>
      <c r="U913" t="s">
        <v>52</v>
      </c>
      <c r="V913" t="s">
        <v>52</v>
      </c>
      <c r="W913" t="s">
        <v>52</v>
      </c>
      <c r="X913" t="s">
        <v>52</v>
      </c>
      <c r="Y913" t="s">
        <v>52</v>
      </c>
      <c r="Z913" t="s">
        <v>52</v>
      </c>
      <c r="AA913" t="s">
        <v>52</v>
      </c>
      <c r="AB913" t="s">
        <v>52</v>
      </c>
      <c r="AD913" t="s">
        <v>45</v>
      </c>
      <c r="AE913" t="s">
        <v>52</v>
      </c>
      <c r="AF913" t="s">
        <v>52</v>
      </c>
      <c r="AG913" t="s">
        <v>52</v>
      </c>
      <c r="AH913" t="s">
        <v>52</v>
      </c>
      <c r="AI913" t="s">
        <v>52</v>
      </c>
      <c r="AJ913" t="s">
        <v>52</v>
      </c>
      <c r="AK913" t="s">
        <v>52</v>
      </c>
      <c r="AO913" t="s">
        <v>52</v>
      </c>
      <c r="AQ913" t="s">
        <v>408</v>
      </c>
      <c r="AR913" t="s">
        <v>52</v>
      </c>
      <c r="AZ913">
        <v>914</v>
      </c>
      <c r="BA913" t="s">
        <v>4135</v>
      </c>
      <c r="BB913">
        <v>27432797</v>
      </c>
      <c r="BC913" t="s">
        <v>869</v>
      </c>
      <c r="BD913" t="s">
        <v>870</v>
      </c>
    </row>
    <row r="914" spans="1:56" x14ac:dyDescent="0.25">
      <c r="A914" t="s">
        <v>38</v>
      </c>
      <c r="B914" t="s">
        <v>765</v>
      </c>
      <c r="C914" t="s">
        <v>770</v>
      </c>
      <c r="G914" s="4">
        <v>189</v>
      </c>
      <c r="H914" s="6" t="s">
        <v>46</v>
      </c>
      <c r="I914" t="s">
        <v>871</v>
      </c>
      <c r="J914" t="s">
        <v>4130</v>
      </c>
      <c r="L914" t="s">
        <v>4138</v>
      </c>
      <c r="M914" t="s">
        <v>5870</v>
      </c>
      <c r="N914" s="2">
        <v>27</v>
      </c>
      <c r="O914" t="s">
        <v>4150</v>
      </c>
      <c r="Q914" t="s">
        <v>52</v>
      </c>
      <c r="AD914" t="s">
        <v>45</v>
      </c>
      <c r="AE914" t="s">
        <v>52</v>
      </c>
      <c r="AF914" t="s">
        <v>45</v>
      </c>
      <c r="AG914" t="s">
        <v>45</v>
      </c>
      <c r="AH914" t="s">
        <v>45</v>
      </c>
      <c r="AI914" t="s">
        <v>45</v>
      </c>
      <c r="AJ914" t="s">
        <v>52</v>
      </c>
      <c r="AK914" t="s">
        <v>52</v>
      </c>
      <c r="AO914" t="s">
        <v>45</v>
      </c>
      <c r="AP914" s="2">
        <v>5</v>
      </c>
      <c r="AQ914" t="s">
        <v>4158</v>
      </c>
      <c r="AZ914">
        <v>915</v>
      </c>
      <c r="BA914" t="s">
        <v>4135</v>
      </c>
      <c r="BB914">
        <v>27432798</v>
      </c>
      <c r="BC914" t="s">
        <v>872</v>
      </c>
      <c r="BD914" t="s">
        <v>873</v>
      </c>
    </row>
    <row r="915" spans="1:56" x14ac:dyDescent="0.25">
      <c r="A915" t="s">
        <v>38</v>
      </c>
      <c r="B915" t="s">
        <v>765</v>
      </c>
      <c r="C915" t="s">
        <v>770</v>
      </c>
      <c r="G915" s="4">
        <v>189</v>
      </c>
      <c r="H915" s="6" t="s">
        <v>66</v>
      </c>
      <c r="I915" t="s">
        <v>5871</v>
      </c>
      <c r="J915" t="s">
        <v>4157</v>
      </c>
      <c r="L915" t="s">
        <v>4131</v>
      </c>
      <c r="M915" t="s">
        <v>5872</v>
      </c>
      <c r="N915" s="2">
        <v>50</v>
      </c>
      <c r="O915" t="s">
        <v>4150</v>
      </c>
      <c r="Q915" t="s">
        <v>52</v>
      </c>
      <c r="AD915" t="s">
        <v>45</v>
      </c>
      <c r="AE915" t="s">
        <v>52</v>
      </c>
      <c r="AF915" t="s">
        <v>45</v>
      </c>
      <c r="AG915" t="s">
        <v>45</v>
      </c>
      <c r="AH915" t="s">
        <v>45</v>
      </c>
      <c r="AI915" t="s">
        <v>45</v>
      </c>
      <c r="AJ915" t="s">
        <v>52</v>
      </c>
      <c r="AK915" t="s">
        <v>52</v>
      </c>
      <c r="AO915" t="s">
        <v>45</v>
      </c>
      <c r="AP915" s="2">
        <v>5</v>
      </c>
      <c r="AQ915" t="s">
        <v>4158</v>
      </c>
      <c r="AZ915">
        <v>916</v>
      </c>
      <c r="BA915" t="s">
        <v>4135</v>
      </c>
      <c r="BB915">
        <v>27432798</v>
      </c>
      <c r="BC915" t="s">
        <v>872</v>
      </c>
      <c r="BD915" t="s">
        <v>873</v>
      </c>
    </row>
    <row r="916" spans="1:56" x14ac:dyDescent="0.25">
      <c r="A916" t="s">
        <v>38</v>
      </c>
      <c r="B916" t="s">
        <v>765</v>
      </c>
      <c r="C916" t="s">
        <v>770</v>
      </c>
      <c r="G916" s="4">
        <v>189</v>
      </c>
      <c r="H916" s="6" t="s">
        <v>89</v>
      </c>
      <c r="I916" t="s">
        <v>5873</v>
      </c>
      <c r="J916" t="s">
        <v>4144</v>
      </c>
      <c r="L916" t="s">
        <v>4138</v>
      </c>
      <c r="M916" t="s">
        <v>5874</v>
      </c>
      <c r="N916" s="2">
        <v>12</v>
      </c>
      <c r="O916" t="s">
        <v>4146</v>
      </c>
      <c r="P916" t="s">
        <v>4382</v>
      </c>
      <c r="Q916" t="s">
        <v>45</v>
      </c>
      <c r="R916" t="s">
        <v>45</v>
      </c>
      <c r="T916" t="s">
        <v>52</v>
      </c>
      <c r="U916" t="s">
        <v>52</v>
      </c>
      <c r="V916" t="s">
        <v>52</v>
      </c>
      <c r="W916" t="s">
        <v>52</v>
      </c>
      <c r="X916" t="s">
        <v>52</v>
      </c>
      <c r="Y916" t="s">
        <v>45</v>
      </c>
      <c r="Z916" t="s">
        <v>52</v>
      </c>
      <c r="AA916" t="s">
        <v>45</v>
      </c>
      <c r="AB916" t="s">
        <v>52</v>
      </c>
      <c r="AD916" t="s">
        <v>45</v>
      </c>
      <c r="AE916" t="s">
        <v>52</v>
      </c>
      <c r="AF916" t="s">
        <v>52</v>
      </c>
      <c r="AG916" t="s">
        <v>52</v>
      </c>
      <c r="AH916" t="s">
        <v>52</v>
      </c>
      <c r="AI916" t="s">
        <v>52</v>
      </c>
      <c r="AJ916" t="s">
        <v>52</v>
      </c>
      <c r="AK916" t="s">
        <v>52</v>
      </c>
      <c r="AM916" t="s">
        <v>4159</v>
      </c>
      <c r="AN916" t="s">
        <v>52</v>
      </c>
      <c r="AO916" t="s">
        <v>52</v>
      </c>
      <c r="AQ916" t="s">
        <v>408</v>
      </c>
      <c r="AR916" t="s">
        <v>52</v>
      </c>
      <c r="AZ916">
        <v>917</v>
      </c>
      <c r="BA916" t="s">
        <v>4135</v>
      </c>
      <c r="BB916">
        <v>27432798</v>
      </c>
      <c r="BC916" t="s">
        <v>872</v>
      </c>
      <c r="BD916" t="s">
        <v>873</v>
      </c>
    </row>
    <row r="917" spans="1:56" x14ac:dyDescent="0.25">
      <c r="A917" t="s">
        <v>38</v>
      </c>
      <c r="B917" t="s">
        <v>765</v>
      </c>
      <c r="C917" t="s">
        <v>770</v>
      </c>
      <c r="G917" s="4">
        <v>189</v>
      </c>
      <c r="H917" s="6" t="s">
        <v>89</v>
      </c>
      <c r="I917" t="s">
        <v>5875</v>
      </c>
      <c r="J917" t="s">
        <v>4144</v>
      </c>
      <c r="L917" t="s">
        <v>4131</v>
      </c>
      <c r="M917" t="s">
        <v>5876</v>
      </c>
      <c r="N917" s="2">
        <v>9</v>
      </c>
      <c r="O917" t="s">
        <v>4146</v>
      </c>
      <c r="P917" t="s">
        <v>4382</v>
      </c>
      <c r="Q917" t="s">
        <v>45</v>
      </c>
      <c r="R917" t="s">
        <v>45</v>
      </c>
      <c r="T917" t="s">
        <v>45</v>
      </c>
      <c r="U917" t="s">
        <v>52</v>
      </c>
      <c r="V917" t="s">
        <v>52</v>
      </c>
      <c r="W917" t="s">
        <v>45</v>
      </c>
      <c r="X917" t="s">
        <v>52</v>
      </c>
      <c r="Y917" t="s">
        <v>52</v>
      </c>
      <c r="Z917" t="s">
        <v>52</v>
      </c>
      <c r="AA917" t="s">
        <v>45</v>
      </c>
      <c r="AB917" t="s">
        <v>52</v>
      </c>
      <c r="AD917" t="s">
        <v>45</v>
      </c>
      <c r="AE917" t="s">
        <v>52</v>
      </c>
      <c r="AF917" t="s">
        <v>52</v>
      </c>
      <c r="AG917" t="s">
        <v>52</v>
      </c>
      <c r="AH917" t="s">
        <v>52</v>
      </c>
      <c r="AI917" t="s">
        <v>52</v>
      </c>
      <c r="AJ917" t="s">
        <v>52</v>
      </c>
      <c r="AK917" t="s">
        <v>52</v>
      </c>
      <c r="AO917" t="s">
        <v>52</v>
      </c>
      <c r="AQ917" t="s">
        <v>408</v>
      </c>
      <c r="AR917" t="s">
        <v>52</v>
      </c>
      <c r="AZ917">
        <v>918</v>
      </c>
      <c r="BA917" t="s">
        <v>4135</v>
      </c>
      <c r="BB917">
        <v>27432798</v>
      </c>
      <c r="BC917" t="s">
        <v>872</v>
      </c>
      <c r="BD917" t="s">
        <v>873</v>
      </c>
    </row>
    <row r="918" spans="1:56" x14ac:dyDescent="0.25">
      <c r="A918" t="s">
        <v>38</v>
      </c>
      <c r="B918" t="s">
        <v>765</v>
      </c>
      <c r="C918" t="s">
        <v>770</v>
      </c>
      <c r="G918" s="4">
        <v>189</v>
      </c>
      <c r="H918" s="6" t="s">
        <v>89</v>
      </c>
      <c r="I918" t="s">
        <v>5877</v>
      </c>
      <c r="J918" t="s">
        <v>4144</v>
      </c>
      <c r="L918" t="s">
        <v>4138</v>
      </c>
      <c r="M918" t="s">
        <v>5878</v>
      </c>
      <c r="N918" s="2">
        <v>6</v>
      </c>
      <c r="O918" t="s">
        <v>4146</v>
      </c>
      <c r="P918" t="s">
        <v>4147</v>
      </c>
      <c r="Q918" t="s">
        <v>45</v>
      </c>
      <c r="R918" t="s">
        <v>45</v>
      </c>
      <c r="T918" t="s">
        <v>52</v>
      </c>
      <c r="U918" t="s">
        <v>52</v>
      </c>
      <c r="V918" t="s">
        <v>52</v>
      </c>
      <c r="W918" t="s">
        <v>52</v>
      </c>
      <c r="X918" t="s">
        <v>52</v>
      </c>
      <c r="Y918" t="s">
        <v>52</v>
      </c>
      <c r="Z918" t="s">
        <v>52</v>
      </c>
      <c r="AA918" t="s">
        <v>52</v>
      </c>
      <c r="AB918" t="s">
        <v>52</v>
      </c>
      <c r="AD918" t="s">
        <v>45</v>
      </c>
      <c r="AE918" t="s">
        <v>52</v>
      </c>
      <c r="AF918" t="s">
        <v>52</v>
      </c>
      <c r="AG918" t="s">
        <v>52</v>
      </c>
      <c r="AH918" t="s">
        <v>52</v>
      </c>
      <c r="AI918" t="s">
        <v>52</v>
      </c>
      <c r="AJ918" t="s">
        <v>52</v>
      </c>
      <c r="AK918" t="s">
        <v>52</v>
      </c>
      <c r="AO918" t="s">
        <v>52</v>
      </c>
      <c r="AQ918" t="s">
        <v>408</v>
      </c>
      <c r="AR918" t="s">
        <v>52</v>
      </c>
      <c r="AZ918">
        <v>919</v>
      </c>
      <c r="BA918" t="s">
        <v>4135</v>
      </c>
      <c r="BB918">
        <v>27432798</v>
      </c>
      <c r="BC918" t="s">
        <v>872</v>
      </c>
      <c r="BD918" t="s">
        <v>873</v>
      </c>
    </row>
    <row r="919" spans="1:56" x14ac:dyDescent="0.25">
      <c r="A919" t="s">
        <v>38</v>
      </c>
      <c r="B919" t="s">
        <v>765</v>
      </c>
      <c r="C919" t="s">
        <v>770</v>
      </c>
      <c r="G919" s="4">
        <v>189</v>
      </c>
      <c r="H919" s="6" t="s">
        <v>89</v>
      </c>
      <c r="I919" t="s">
        <v>5879</v>
      </c>
      <c r="J919" t="s">
        <v>4144</v>
      </c>
      <c r="L919" t="s">
        <v>4131</v>
      </c>
      <c r="M919" t="s">
        <v>5880</v>
      </c>
      <c r="N919" s="2">
        <v>2</v>
      </c>
      <c r="O919" t="s">
        <v>4150</v>
      </c>
      <c r="Q919" t="s">
        <v>52</v>
      </c>
      <c r="T919" t="s">
        <v>52</v>
      </c>
      <c r="U919" t="s">
        <v>52</v>
      </c>
      <c r="V919" t="s">
        <v>52</v>
      </c>
      <c r="W919" t="s">
        <v>52</v>
      </c>
      <c r="X919" t="s">
        <v>52</v>
      </c>
      <c r="Y919" t="s">
        <v>52</v>
      </c>
      <c r="Z919" t="s">
        <v>52</v>
      </c>
      <c r="AA919" t="s">
        <v>52</v>
      </c>
      <c r="AB919" t="s">
        <v>52</v>
      </c>
      <c r="AD919" t="s">
        <v>45</v>
      </c>
      <c r="AJ919" t="s">
        <v>45</v>
      </c>
      <c r="AK919" t="s">
        <v>52</v>
      </c>
      <c r="AO919" t="s">
        <v>52</v>
      </c>
      <c r="AQ919" t="s">
        <v>408</v>
      </c>
      <c r="AR919" t="s">
        <v>52</v>
      </c>
      <c r="AZ919">
        <v>920</v>
      </c>
      <c r="BA919" t="s">
        <v>4135</v>
      </c>
      <c r="BB919">
        <v>27432798</v>
      </c>
      <c r="BC919" t="s">
        <v>872</v>
      </c>
      <c r="BD919" t="s">
        <v>873</v>
      </c>
    </row>
    <row r="920" spans="1:56" x14ac:dyDescent="0.25">
      <c r="A920" t="s">
        <v>38</v>
      </c>
      <c r="B920" t="s">
        <v>765</v>
      </c>
      <c r="C920" t="s">
        <v>770</v>
      </c>
      <c r="G920" s="4">
        <v>189</v>
      </c>
      <c r="H920" s="6" t="s">
        <v>89</v>
      </c>
      <c r="I920" t="s">
        <v>5881</v>
      </c>
      <c r="J920" t="s">
        <v>4144</v>
      </c>
      <c r="L920" t="s">
        <v>4138</v>
      </c>
      <c r="M920" t="s">
        <v>5882</v>
      </c>
      <c r="N920" s="2">
        <v>0</v>
      </c>
      <c r="O920" t="s">
        <v>4150</v>
      </c>
      <c r="Q920" t="s">
        <v>52</v>
      </c>
      <c r="T920" t="s">
        <v>52</v>
      </c>
      <c r="U920" t="s">
        <v>52</v>
      </c>
      <c r="V920" t="s">
        <v>52</v>
      </c>
      <c r="W920" t="s">
        <v>52</v>
      </c>
      <c r="X920" t="s">
        <v>52</v>
      </c>
      <c r="Y920" t="s">
        <v>52</v>
      </c>
      <c r="Z920" t="s">
        <v>52</v>
      </c>
      <c r="AA920" t="s">
        <v>52</v>
      </c>
      <c r="AB920" t="s">
        <v>52</v>
      </c>
      <c r="AD920" t="s">
        <v>45</v>
      </c>
      <c r="AE920" t="s">
        <v>52</v>
      </c>
      <c r="AF920" t="s">
        <v>52</v>
      </c>
      <c r="AG920" t="s">
        <v>52</v>
      </c>
      <c r="AH920" t="s">
        <v>52</v>
      </c>
      <c r="AI920" t="s">
        <v>52</v>
      </c>
      <c r="AJ920" t="s">
        <v>52</v>
      </c>
      <c r="AK920" t="s">
        <v>52</v>
      </c>
      <c r="AO920" t="s">
        <v>52</v>
      </c>
      <c r="AQ920" t="s">
        <v>408</v>
      </c>
      <c r="AR920" t="s">
        <v>52</v>
      </c>
      <c r="AZ920">
        <v>921</v>
      </c>
      <c r="BA920" t="s">
        <v>4135</v>
      </c>
      <c r="BB920">
        <v>27432798</v>
      </c>
      <c r="BC920" t="s">
        <v>872</v>
      </c>
      <c r="BD920" t="s">
        <v>873</v>
      </c>
    </row>
    <row r="921" spans="1:56" x14ac:dyDescent="0.25">
      <c r="A921" t="s">
        <v>38</v>
      </c>
      <c r="B921" t="s">
        <v>765</v>
      </c>
      <c r="C921" t="s">
        <v>770</v>
      </c>
      <c r="G921" s="4">
        <v>190</v>
      </c>
      <c r="H921" s="6" t="s">
        <v>46</v>
      </c>
      <c r="I921" t="s">
        <v>5883</v>
      </c>
      <c r="J921" t="s">
        <v>4157</v>
      </c>
      <c r="L921" t="s">
        <v>4138</v>
      </c>
      <c r="M921" t="s">
        <v>5884</v>
      </c>
      <c r="N921" s="2">
        <v>71</v>
      </c>
      <c r="O921" t="s">
        <v>4150</v>
      </c>
      <c r="Q921" t="s">
        <v>52</v>
      </c>
      <c r="AD921" t="s">
        <v>45</v>
      </c>
      <c r="AE921" t="s">
        <v>52</v>
      </c>
      <c r="AF921" t="s">
        <v>45</v>
      </c>
      <c r="AG921" t="s">
        <v>45</v>
      </c>
      <c r="AH921" t="s">
        <v>45</v>
      </c>
      <c r="AI921" t="s">
        <v>45</v>
      </c>
      <c r="AJ921" t="s">
        <v>52</v>
      </c>
      <c r="AK921" t="s">
        <v>52</v>
      </c>
      <c r="AO921" t="s">
        <v>45</v>
      </c>
      <c r="AP921" s="2">
        <v>8</v>
      </c>
      <c r="AQ921" t="s">
        <v>4185</v>
      </c>
      <c r="AZ921">
        <v>922</v>
      </c>
      <c r="BA921" t="s">
        <v>4135</v>
      </c>
      <c r="BB921">
        <v>27432799</v>
      </c>
      <c r="BC921" t="s">
        <v>876</v>
      </c>
      <c r="BD921" t="s">
        <v>873</v>
      </c>
    </row>
    <row r="922" spans="1:56" x14ac:dyDescent="0.25">
      <c r="A922" t="s">
        <v>38</v>
      </c>
      <c r="B922" t="s">
        <v>765</v>
      </c>
      <c r="C922" t="s">
        <v>770</v>
      </c>
      <c r="G922" s="4">
        <v>190</v>
      </c>
      <c r="H922" s="6" t="s">
        <v>70</v>
      </c>
      <c r="I922" t="s">
        <v>5885</v>
      </c>
      <c r="J922" t="s">
        <v>1135</v>
      </c>
      <c r="L922" t="s">
        <v>4131</v>
      </c>
      <c r="M922" t="s">
        <v>5886</v>
      </c>
      <c r="N922" s="2">
        <v>18</v>
      </c>
      <c r="O922" t="s">
        <v>4146</v>
      </c>
      <c r="Q922" t="s">
        <v>45</v>
      </c>
      <c r="AD922" t="s">
        <v>45</v>
      </c>
      <c r="AE922" t="s">
        <v>52</v>
      </c>
      <c r="AF922" t="s">
        <v>45</v>
      </c>
      <c r="AG922" t="s">
        <v>45</v>
      </c>
      <c r="AH922" t="s">
        <v>45</v>
      </c>
      <c r="AI922" t="s">
        <v>45</v>
      </c>
      <c r="AJ922" t="s">
        <v>52</v>
      </c>
      <c r="AK922" t="s">
        <v>52</v>
      </c>
      <c r="AO922" t="s">
        <v>52</v>
      </c>
      <c r="AQ922" t="s">
        <v>408</v>
      </c>
      <c r="AZ922">
        <v>923</v>
      </c>
      <c r="BA922" t="s">
        <v>4135</v>
      </c>
      <c r="BB922">
        <v>27432799</v>
      </c>
      <c r="BC922" t="s">
        <v>876</v>
      </c>
      <c r="BD922" t="s">
        <v>873</v>
      </c>
    </row>
    <row r="923" spans="1:56" x14ac:dyDescent="0.25">
      <c r="A923" t="s">
        <v>38</v>
      </c>
      <c r="B923" t="s">
        <v>765</v>
      </c>
      <c r="C923" t="s">
        <v>770</v>
      </c>
      <c r="G923" s="4">
        <v>191</v>
      </c>
      <c r="H923" s="6" t="s">
        <v>46</v>
      </c>
      <c r="I923" t="s">
        <v>5887</v>
      </c>
      <c r="J923" t="s">
        <v>4157</v>
      </c>
      <c r="L923" t="s">
        <v>4131</v>
      </c>
      <c r="M923" t="s">
        <v>5888</v>
      </c>
      <c r="N923" s="2">
        <v>29</v>
      </c>
      <c r="O923" t="s">
        <v>4146</v>
      </c>
      <c r="Q923" t="s">
        <v>52</v>
      </c>
      <c r="AD923" t="s">
        <v>45</v>
      </c>
      <c r="AE923" t="s">
        <v>52</v>
      </c>
      <c r="AF923" t="s">
        <v>45</v>
      </c>
      <c r="AG923" t="s">
        <v>45</v>
      </c>
      <c r="AH923" t="s">
        <v>45</v>
      </c>
      <c r="AI923" t="s">
        <v>45</v>
      </c>
      <c r="AJ923" t="s">
        <v>52</v>
      </c>
      <c r="AK923" t="s">
        <v>52</v>
      </c>
      <c r="AO923" t="s">
        <v>45</v>
      </c>
      <c r="AP923" s="2">
        <v>3</v>
      </c>
      <c r="AQ923" t="s">
        <v>4163</v>
      </c>
      <c r="AS923" t="s">
        <v>5242</v>
      </c>
      <c r="AT923" s="2">
        <v>1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>
        <v>924</v>
      </c>
      <c r="BA923" t="s">
        <v>4135</v>
      </c>
      <c r="BB923">
        <v>27432800</v>
      </c>
      <c r="BC923" t="s">
        <v>880</v>
      </c>
      <c r="BD923" t="s">
        <v>881</v>
      </c>
    </row>
    <row r="924" spans="1:56" x14ac:dyDescent="0.25">
      <c r="A924" t="s">
        <v>38</v>
      </c>
      <c r="B924" t="s">
        <v>765</v>
      </c>
      <c r="C924" t="s">
        <v>770</v>
      </c>
      <c r="G924" s="4">
        <v>191</v>
      </c>
      <c r="H924" s="6" t="s">
        <v>66</v>
      </c>
      <c r="I924" t="s">
        <v>5889</v>
      </c>
      <c r="J924" t="s">
        <v>4130</v>
      </c>
      <c r="L924" t="s">
        <v>4138</v>
      </c>
      <c r="M924" t="s">
        <v>5890</v>
      </c>
      <c r="N924" s="2">
        <v>31</v>
      </c>
      <c r="O924" t="s">
        <v>4146</v>
      </c>
      <c r="Q924" t="s">
        <v>52</v>
      </c>
      <c r="AD924" t="s">
        <v>45</v>
      </c>
      <c r="AE924" t="s">
        <v>52</v>
      </c>
      <c r="AF924" t="s">
        <v>45</v>
      </c>
      <c r="AG924" t="s">
        <v>45</v>
      </c>
      <c r="AH924" t="s">
        <v>45</v>
      </c>
      <c r="AI924" t="s">
        <v>45</v>
      </c>
      <c r="AJ924" t="s">
        <v>52</v>
      </c>
      <c r="AK924" t="s">
        <v>52</v>
      </c>
      <c r="AO924" t="s">
        <v>45</v>
      </c>
      <c r="AP924" s="2">
        <v>3</v>
      </c>
      <c r="AQ924" t="s">
        <v>408</v>
      </c>
      <c r="AZ924">
        <v>925</v>
      </c>
      <c r="BA924" t="s">
        <v>4135</v>
      </c>
      <c r="BB924">
        <v>27432800</v>
      </c>
      <c r="BC924" t="s">
        <v>880</v>
      </c>
      <c r="BD924" t="s">
        <v>881</v>
      </c>
    </row>
    <row r="925" spans="1:56" x14ac:dyDescent="0.25">
      <c r="A925" t="s">
        <v>38</v>
      </c>
      <c r="B925" t="s">
        <v>765</v>
      </c>
      <c r="C925" t="s">
        <v>770</v>
      </c>
      <c r="G925" s="4">
        <v>191</v>
      </c>
      <c r="H925" s="6" t="s">
        <v>89</v>
      </c>
      <c r="I925" t="s">
        <v>5891</v>
      </c>
      <c r="J925" t="s">
        <v>4144</v>
      </c>
      <c r="L925" t="s">
        <v>4138</v>
      </c>
      <c r="M925" t="s">
        <v>5892</v>
      </c>
      <c r="N925" s="2">
        <v>8</v>
      </c>
      <c r="O925" t="s">
        <v>4146</v>
      </c>
      <c r="P925" t="s">
        <v>4147</v>
      </c>
      <c r="Q925" t="s">
        <v>45</v>
      </c>
      <c r="R925" t="s">
        <v>45</v>
      </c>
      <c r="T925" t="s">
        <v>45</v>
      </c>
      <c r="U925" t="s">
        <v>52</v>
      </c>
      <c r="V925" t="s">
        <v>52</v>
      </c>
      <c r="W925" t="s">
        <v>45</v>
      </c>
      <c r="X925" t="s">
        <v>52</v>
      </c>
      <c r="Y925" t="s">
        <v>45</v>
      </c>
      <c r="Z925" t="s">
        <v>52</v>
      </c>
      <c r="AA925" t="s">
        <v>45</v>
      </c>
      <c r="AB925" t="s">
        <v>52</v>
      </c>
      <c r="AD925" t="s">
        <v>45</v>
      </c>
      <c r="AE925" t="s">
        <v>52</v>
      </c>
      <c r="AF925" t="s">
        <v>52</v>
      </c>
      <c r="AG925" t="s">
        <v>52</v>
      </c>
      <c r="AH925" t="s">
        <v>52</v>
      </c>
      <c r="AI925" t="s">
        <v>52</v>
      </c>
      <c r="AJ925" t="s">
        <v>52</v>
      </c>
      <c r="AK925" t="s">
        <v>52</v>
      </c>
      <c r="AO925" t="s">
        <v>52</v>
      </c>
      <c r="AQ925" t="s">
        <v>408</v>
      </c>
      <c r="AR925" t="s">
        <v>52</v>
      </c>
      <c r="AZ925">
        <v>926</v>
      </c>
      <c r="BA925" t="s">
        <v>4135</v>
      </c>
      <c r="BB925">
        <v>27432800</v>
      </c>
      <c r="BC925" t="s">
        <v>880</v>
      </c>
      <c r="BD925" t="s">
        <v>881</v>
      </c>
    </row>
    <row r="926" spans="1:56" x14ac:dyDescent="0.25">
      <c r="A926" t="s">
        <v>38</v>
      </c>
      <c r="B926" t="s">
        <v>765</v>
      </c>
      <c r="C926" t="s">
        <v>770</v>
      </c>
      <c r="G926" s="4">
        <v>191</v>
      </c>
      <c r="H926" s="6" t="s">
        <v>89</v>
      </c>
      <c r="I926" t="s">
        <v>5893</v>
      </c>
      <c r="J926" t="s">
        <v>4144</v>
      </c>
      <c r="L926" t="s">
        <v>4138</v>
      </c>
      <c r="M926" t="s">
        <v>5892</v>
      </c>
      <c r="N926" s="2">
        <v>8</v>
      </c>
      <c r="O926" t="s">
        <v>4146</v>
      </c>
      <c r="P926" t="s">
        <v>4147</v>
      </c>
      <c r="Q926" t="s">
        <v>45</v>
      </c>
      <c r="R926" t="s">
        <v>45</v>
      </c>
      <c r="T926" t="s">
        <v>45</v>
      </c>
      <c r="U926" t="s">
        <v>52</v>
      </c>
      <c r="V926" t="s">
        <v>52</v>
      </c>
      <c r="W926" t="s">
        <v>45</v>
      </c>
      <c r="X926" t="s">
        <v>52</v>
      </c>
      <c r="Y926" t="s">
        <v>45</v>
      </c>
      <c r="Z926" t="s">
        <v>52</v>
      </c>
      <c r="AA926" t="s">
        <v>45</v>
      </c>
      <c r="AB926" t="s">
        <v>52</v>
      </c>
      <c r="AD926" t="s">
        <v>45</v>
      </c>
      <c r="AE926" t="s">
        <v>52</v>
      </c>
      <c r="AF926" t="s">
        <v>52</v>
      </c>
      <c r="AG926" t="s">
        <v>52</v>
      </c>
      <c r="AH926" t="s">
        <v>52</v>
      </c>
      <c r="AI926" t="s">
        <v>52</v>
      </c>
      <c r="AJ926" t="s">
        <v>52</v>
      </c>
      <c r="AK926" t="s">
        <v>52</v>
      </c>
      <c r="AO926" t="s">
        <v>52</v>
      </c>
      <c r="AQ926" t="s">
        <v>408</v>
      </c>
      <c r="AR926" t="s">
        <v>52</v>
      </c>
      <c r="AZ926">
        <v>927</v>
      </c>
      <c r="BA926" t="s">
        <v>4135</v>
      </c>
      <c r="BB926">
        <v>27432800</v>
      </c>
      <c r="BC926" t="s">
        <v>880</v>
      </c>
      <c r="BD926" t="s">
        <v>881</v>
      </c>
    </row>
    <row r="927" spans="1:56" x14ac:dyDescent="0.25">
      <c r="A927" t="s">
        <v>38</v>
      </c>
      <c r="B927" t="s">
        <v>765</v>
      </c>
      <c r="C927" t="s">
        <v>770</v>
      </c>
      <c r="G927" s="4">
        <v>191</v>
      </c>
      <c r="H927" s="6" t="s">
        <v>89</v>
      </c>
      <c r="I927" t="s">
        <v>5894</v>
      </c>
      <c r="J927" t="s">
        <v>4144</v>
      </c>
      <c r="L927" t="s">
        <v>4131</v>
      </c>
      <c r="M927" t="s">
        <v>5895</v>
      </c>
      <c r="N927" s="2">
        <v>5</v>
      </c>
      <c r="O927" t="s">
        <v>4146</v>
      </c>
      <c r="P927" t="s">
        <v>4147</v>
      </c>
      <c r="Q927" t="s">
        <v>45</v>
      </c>
      <c r="R927" t="s">
        <v>45</v>
      </c>
      <c r="T927" t="s">
        <v>45</v>
      </c>
      <c r="U927" t="s">
        <v>52</v>
      </c>
      <c r="V927" t="s">
        <v>52</v>
      </c>
      <c r="W927" t="s">
        <v>45</v>
      </c>
      <c r="X927" t="s">
        <v>52</v>
      </c>
      <c r="Y927" t="s">
        <v>45</v>
      </c>
      <c r="Z927" t="s">
        <v>52</v>
      </c>
      <c r="AA927" t="s">
        <v>52</v>
      </c>
      <c r="AB927" t="s">
        <v>52</v>
      </c>
      <c r="AD927" t="s">
        <v>45</v>
      </c>
      <c r="AE927" t="s">
        <v>52</v>
      </c>
      <c r="AF927" t="s">
        <v>52</v>
      </c>
      <c r="AG927" t="s">
        <v>52</v>
      </c>
      <c r="AH927" t="s">
        <v>52</v>
      </c>
      <c r="AI927" t="s">
        <v>52</v>
      </c>
      <c r="AJ927" t="s">
        <v>52</v>
      </c>
      <c r="AK927" t="s">
        <v>52</v>
      </c>
      <c r="AO927" t="s">
        <v>52</v>
      </c>
      <c r="AQ927" t="s">
        <v>408</v>
      </c>
      <c r="AR927" t="s">
        <v>52</v>
      </c>
      <c r="AZ927">
        <v>928</v>
      </c>
      <c r="BA927" t="s">
        <v>4135</v>
      </c>
      <c r="BB927">
        <v>27432800</v>
      </c>
      <c r="BC927" t="s">
        <v>880</v>
      </c>
      <c r="BD927" t="s">
        <v>881</v>
      </c>
    </row>
    <row r="928" spans="1:56" x14ac:dyDescent="0.25">
      <c r="A928" t="s">
        <v>38</v>
      </c>
      <c r="B928" t="s">
        <v>765</v>
      </c>
      <c r="C928" t="s">
        <v>770</v>
      </c>
      <c r="G928" s="4">
        <v>192</v>
      </c>
      <c r="H928" s="6" t="s">
        <v>46</v>
      </c>
      <c r="I928" t="s">
        <v>5896</v>
      </c>
      <c r="J928" t="s">
        <v>4157</v>
      </c>
      <c r="L928" t="s">
        <v>4138</v>
      </c>
      <c r="M928" t="s">
        <v>5897</v>
      </c>
      <c r="N928" s="2">
        <v>40</v>
      </c>
      <c r="O928" t="s">
        <v>4150</v>
      </c>
      <c r="Q928" t="s">
        <v>52</v>
      </c>
      <c r="AD928" t="s">
        <v>45</v>
      </c>
      <c r="AE928" t="s">
        <v>52</v>
      </c>
      <c r="AF928" t="s">
        <v>45</v>
      </c>
      <c r="AG928" t="s">
        <v>45</v>
      </c>
      <c r="AH928" t="s">
        <v>45</v>
      </c>
      <c r="AI928" t="s">
        <v>45</v>
      </c>
      <c r="AJ928" t="s">
        <v>52</v>
      </c>
      <c r="AK928" t="s">
        <v>52</v>
      </c>
      <c r="AO928" t="s">
        <v>45</v>
      </c>
      <c r="AP928" s="2">
        <v>7</v>
      </c>
      <c r="AQ928" t="s">
        <v>408</v>
      </c>
      <c r="AZ928">
        <v>929</v>
      </c>
      <c r="BA928" t="s">
        <v>4135</v>
      </c>
      <c r="BB928">
        <v>27432801</v>
      </c>
      <c r="BC928" t="s">
        <v>885</v>
      </c>
      <c r="BD928" t="s">
        <v>886</v>
      </c>
    </row>
    <row r="929" spans="1:56" x14ac:dyDescent="0.25">
      <c r="A929" t="s">
        <v>38</v>
      </c>
      <c r="B929" t="s">
        <v>765</v>
      </c>
      <c r="C929" t="s">
        <v>770</v>
      </c>
      <c r="G929" s="4">
        <v>192</v>
      </c>
      <c r="H929" s="6" t="s">
        <v>89</v>
      </c>
      <c r="I929" t="s">
        <v>5898</v>
      </c>
      <c r="J929" t="s">
        <v>4144</v>
      </c>
      <c r="L929" t="s">
        <v>4138</v>
      </c>
      <c r="M929" t="s">
        <v>5899</v>
      </c>
      <c r="N929" s="2">
        <v>19</v>
      </c>
      <c r="O929" t="s">
        <v>4140</v>
      </c>
      <c r="Q929" t="s">
        <v>45</v>
      </c>
      <c r="AD929" t="s">
        <v>45</v>
      </c>
      <c r="AE929" t="s">
        <v>52</v>
      </c>
      <c r="AF929" t="s">
        <v>45</v>
      </c>
      <c r="AG929" t="s">
        <v>45</v>
      </c>
      <c r="AH929" t="s">
        <v>45</v>
      </c>
      <c r="AI929" t="s">
        <v>52</v>
      </c>
      <c r="AJ929" t="s">
        <v>52</v>
      </c>
      <c r="AK929" t="s">
        <v>52</v>
      </c>
      <c r="AO929" t="s">
        <v>45</v>
      </c>
      <c r="AP929" s="2">
        <v>1</v>
      </c>
      <c r="AQ929" t="s">
        <v>4185</v>
      </c>
      <c r="AS929" t="s">
        <v>4215</v>
      </c>
      <c r="AT929" s="2">
        <v>0</v>
      </c>
      <c r="AU929" s="2">
        <v>0</v>
      </c>
      <c r="AV929" s="2">
        <v>0</v>
      </c>
      <c r="AW929" s="2">
        <v>1</v>
      </c>
      <c r="AX929" s="2">
        <v>0</v>
      </c>
      <c r="AY929" s="2">
        <v>0</v>
      </c>
      <c r="AZ929">
        <v>930</v>
      </c>
      <c r="BA929" t="s">
        <v>4135</v>
      </c>
      <c r="BB929">
        <v>27432801</v>
      </c>
      <c r="BC929" t="s">
        <v>885</v>
      </c>
      <c r="BD929" t="s">
        <v>886</v>
      </c>
    </row>
    <row r="930" spans="1:56" x14ac:dyDescent="0.25">
      <c r="A930" t="s">
        <v>38</v>
      </c>
      <c r="B930" t="s">
        <v>765</v>
      </c>
      <c r="C930" t="s">
        <v>770</v>
      </c>
      <c r="G930" s="4">
        <v>192</v>
      </c>
      <c r="H930" s="6" t="s">
        <v>89</v>
      </c>
      <c r="I930" t="s">
        <v>5900</v>
      </c>
      <c r="J930" t="s">
        <v>4144</v>
      </c>
      <c r="L930" t="s">
        <v>4131</v>
      </c>
      <c r="M930" t="s">
        <v>5901</v>
      </c>
      <c r="N930" s="2">
        <v>22</v>
      </c>
      <c r="O930" t="s">
        <v>4146</v>
      </c>
      <c r="Q930" t="s">
        <v>52</v>
      </c>
      <c r="AD930" t="s">
        <v>45</v>
      </c>
      <c r="AE930" t="s">
        <v>52</v>
      </c>
      <c r="AF930" t="s">
        <v>52</v>
      </c>
      <c r="AG930" t="s">
        <v>52</v>
      </c>
      <c r="AH930" t="s">
        <v>52</v>
      </c>
      <c r="AI930" t="s">
        <v>52</v>
      </c>
      <c r="AJ930" t="s">
        <v>52</v>
      </c>
      <c r="AK930" t="s">
        <v>52</v>
      </c>
      <c r="AO930" t="s">
        <v>52</v>
      </c>
      <c r="AQ930" t="s">
        <v>408</v>
      </c>
      <c r="AZ930">
        <v>931</v>
      </c>
      <c r="BA930" t="s">
        <v>4135</v>
      </c>
      <c r="BB930">
        <v>27432801</v>
      </c>
      <c r="BC930" t="s">
        <v>885</v>
      </c>
      <c r="BD930" t="s">
        <v>886</v>
      </c>
    </row>
    <row r="931" spans="1:56" x14ac:dyDescent="0.25">
      <c r="A931" t="s">
        <v>38</v>
      </c>
      <c r="B931" t="s">
        <v>765</v>
      </c>
      <c r="C931" t="s">
        <v>770</v>
      </c>
      <c r="G931" s="4">
        <v>192</v>
      </c>
      <c r="H931" s="6" t="s">
        <v>89</v>
      </c>
      <c r="I931" t="s">
        <v>5902</v>
      </c>
      <c r="J931" t="s">
        <v>4144</v>
      </c>
      <c r="L931" t="s">
        <v>4138</v>
      </c>
      <c r="M931" t="s">
        <v>5903</v>
      </c>
      <c r="N931" s="2">
        <v>12</v>
      </c>
      <c r="O931" t="s">
        <v>4146</v>
      </c>
      <c r="P931" t="s">
        <v>4147</v>
      </c>
      <c r="Q931" t="s">
        <v>45</v>
      </c>
      <c r="R931" t="s">
        <v>45</v>
      </c>
      <c r="T931" t="s">
        <v>45</v>
      </c>
      <c r="U931" t="s">
        <v>52</v>
      </c>
      <c r="V931" t="s">
        <v>52</v>
      </c>
      <c r="W931" t="s">
        <v>45</v>
      </c>
      <c r="X931" t="s">
        <v>52</v>
      </c>
      <c r="Y931" t="s">
        <v>45</v>
      </c>
      <c r="Z931" t="s">
        <v>52</v>
      </c>
      <c r="AA931" t="s">
        <v>45</v>
      </c>
      <c r="AB931" t="s">
        <v>52</v>
      </c>
      <c r="AD931" t="s">
        <v>45</v>
      </c>
      <c r="AE931" t="s">
        <v>52</v>
      </c>
      <c r="AF931" t="s">
        <v>52</v>
      </c>
      <c r="AG931" t="s">
        <v>52</v>
      </c>
      <c r="AH931" t="s">
        <v>52</v>
      </c>
      <c r="AI931" t="s">
        <v>52</v>
      </c>
      <c r="AJ931" t="s">
        <v>52</v>
      </c>
      <c r="AK931" t="s">
        <v>52</v>
      </c>
      <c r="AM931" t="s">
        <v>4159</v>
      </c>
      <c r="AN931" t="s">
        <v>52</v>
      </c>
      <c r="AO931" t="s">
        <v>52</v>
      </c>
      <c r="AQ931" t="s">
        <v>408</v>
      </c>
      <c r="AR931" t="s">
        <v>52</v>
      </c>
      <c r="AZ931">
        <v>932</v>
      </c>
      <c r="BA931" t="s">
        <v>4135</v>
      </c>
      <c r="BB931">
        <v>27432801</v>
      </c>
      <c r="BC931" t="s">
        <v>885</v>
      </c>
      <c r="BD931" t="s">
        <v>886</v>
      </c>
    </row>
    <row r="932" spans="1:56" x14ac:dyDescent="0.25">
      <c r="A932" t="s">
        <v>38</v>
      </c>
      <c r="B932" t="s">
        <v>765</v>
      </c>
      <c r="C932" t="s">
        <v>770</v>
      </c>
      <c r="G932" s="4">
        <v>192</v>
      </c>
      <c r="H932" s="6" t="s">
        <v>89</v>
      </c>
      <c r="I932" t="s">
        <v>5904</v>
      </c>
      <c r="J932" t="s">
        <v>4144</v>
      </c>
      <c r="L932" t="s">
        <v>4138</v>
      </c>
      <c r="M932" t="s">
        <v>5905</v>
      </c>
      <c r="N932" s="2">
        <v>11</v>
      </c>
      <c r="O932" t="s">
        <v>4146</v>
      </c>
      <c r="P932" t="s">
        <v>4197</v>
      </c>
      <c r="Q932" t="s">
        <v>45</v>
      </c>
      <c r="R932" t="s">
        <v>4343</v>
      </c>
      <c r="T932" t="s">
        <v>45</v>
      </c>
      <c r="U932" t="s">
        <v>52</v>
      </c>
      <c r="V932" t="s">
        <v>52</v>
      </c>
      <c r="W932" t="s">
        <v>45</v>
      </c>
      <c r="X932" t="s">
        <v>52</v>
      </c>
      <c r="Y932" t="s">
        <v>45</v>
      </c>
      <c r="Z932" t="s">
        <v>52</v>
      </c>
      <c r="AA932" t="s">
        <v>45</v>
      </c>
      <c r="AB932" t="s">
        <v>45</v>
      </c>
      <c r="AD932" t="s">
        <v>45</v>
      </c>
      <c r="AE932" t="s">
        <v>52</v>
      </c>
      <c r="AF932" t="s">
        <v>52</v>
      </c>
      <c r="AG932" t="s">
        <v>52</v>
      </c>
      <c r="AH932" t="s">
        <v>52</v>
      </c>
      <c r="AI932" t="s">
        <v>52</v>
      </c>
      <c r="AJ932" t="s">
        <v>52</v>
      </c>
      <c r="AK932" t="s">
        <v>52</v>
      </c>
      <c r="AM932" t="s">
        <v>4159</v>
      </c>
      <c r="AN932" t="s">
        <v>52</v>
      </c>
      <c r="AO932" t="s">
        <v>52</v>
      </c>
      <c r="AQ932" t="s">
        <v>408</v>
      </c>
      <c r="AR932" t="s">
        <v>52</v>
      </c>
      <c r="AZ932">
        <v>933</v>
      </c>
      <c r="BA932" t="s">
        <v>4135</v>
      </c>
      <c r="BB932">
        <v>27432801</v>
      </c>
      <c r="BC932" t="s">
        <v>885</v>
      </c>
      <c r="BD932" t="s">
        <v>886</v>
      </c>
    </row>
    <row r="933" spans="1:56" x14ac:dyDescent="0.25">
      <c r="A933" t="s">
        <v>38</v>
      </c>
      <c r="B933" t="s">
        <v>765</v>
      </c>
      <c r="C933" t="s">
        <v>770</v>
      </c>
      <c r="G933" s="4">
        <v>192</v>
      </c>
      <c r="H933" s="6" t="s">
        <v>70</v>
      </c>
      <c r="I933" t="s">
        <v>5906</v>
      </c>
      <c r="J933" t="s">
        <v>1135</v>
      </c>
      <c r="L933" t="s">
        <v>4131</v>
      </c>
      <c r="M933" t="s">
        <v>5803</v>
      </c>
      <c r="N933" s="2">
        <v>1</v>
      </c>
      <c r="O933" t="s">
        <v>4150</v>
      </c>
      <c r="Q933" t="s">
        <v>52</v>
      </c>
      <c r="T933" t="s">
        <v>52</v>
      </c>
      <c r="U933" t="s">
        <v>52</v>
      </c>
      <c r="V933" t="s">
        <v>52</v>
      </c>
      <c r="W933" t="s">
        <v>52</v>
      </c>
      <c r="X933" t="s">
        <v>52</v>
      </c>
      <c r="Y933" t="s">
        <v>52</v>
      </c>
      <c r="Z933" t="s">
        <v>52</v>
      </c>
      <c r="AA933" t="s">
        <v>52</v>
      </c>
      <c r="AB933" t="s">
        <v>52</v>
      </c>
      <c r="AD933" t="s">
        <v>45</v>
      </c>
      <c r="AE933" t="s">
        <v>52</v>
      </c>
      <c r="AF933" t="s">
        <v>52</v>
      </c>
      <c r="AG933" t="s">
        <v>52</v>
      </c>
      <c r="AH933" t="s">
        <v>52</v>
      </c>
      <c r="AI933" t="s">
        <v>52</v>
      </c>
      <c r="AJ933" t="s">
        <v>52</v>
      </c>
      <c r="AK933" t="s">
        <v>52</v>
      </c>
      <c r="AO933" t="s">
        <v>52</v>
      </c>
      <c r="AQ933" t="s">
        <v>408</v>
      </c>
      <c r="AR933" t="s">
        <v>52</v>
      </c>
      <c r="AZ933">
        <v>934</v>
      </c>
      <c r="BA933" t="s">
        <v>4135</v>
      </c>
      <c r="BB933">
        <v>27432801</v>
      </c>
      <c r="BC933" t="s">
        <v>885</v>
      </c>
      <c r="BD933" t="s">
        <v>886</v>
      </c>
    </row>
    <row r="934" spans="1:56" x14ac:dyDescent="0.25">
      <c r="A934" t="s">
        <v>38</v>
      </c>
      <c r="B934" t="s">
        <v>765</v>
      </c>
      <c r="C934" t="s">
        <v>770</v>
      </c>
      <c r="G934" s="4">
        <v>193</v>
      </c>
      <c r="H934" s="6" t="s">
        <v>89</v>
      </c>
      <c r="I934" t="s">
        <v>5907</v>
      </c>
      <c r="J934" t="s">
        <v>4144</v>
      </c>
      <c r="L934" t="s">
        <v>4131</v>
      </c>
      <c r="M934" t="s">
        <v>5908</v>
      </c>
      <c r="N934" s="2">
        <v>21</v>
      </c>
      <c r="O934" t="s">
        <v>4140</v>
      </c>
      <c r="Q934" t="s">
        <v>45</v>
      </c>
      <c r="AD934" t="s">
        <v>45</v>
      </c>
      <c r="AE934" t="s">
        <v>52</v>
      </c>
      <c r="AF934" t="s">
        <v>52</v>
      </c>
      <c r="AG934" t="s">
        <v>52</v>
      </c>
      <c r="AH934" t="s">
        <v>52</v>
      </c>
      <c r="AI934" t="s">
        <v>52</v>
      </c>
      <c r="AJ934" t="s">
        <v>52</v>
      </c>
      <c r="AK934" t="s">
        <v>52</v>
      </c>
      <c r="AO934" t="s">
        <v>52</v>
      </c>
      <c r="AQ934" t="s">
        <v>408</v>
      </c>
      <c r="AZ934">
        <v>935</v>
      </c>
      <c r="BA934" t="s">
        <v>4135</v>
      </c>
      <c r="BB934">
        <v>27432802</v>
      </c>
      <c r="BC934" t="s">
        <v>889</v>
      </c>
      <c r="BD934" t="s">
        <v>886</v>
      </c>
    </row>
    <row r="935" spans="1:56" x14ac:dyDescent="0.25">
      <c r="A935" t="s">
        <v>38</v>
      </c>
      <c r="B935" t="s">
        <v>765</v>
      </c>
      <c r="C935" t="s">
        <v>770</v>
      </c>
      <c r="G935" s="4">
        <v>193</v>
      </c>
      <c r="H935" s="6" t="s">
        <v>89</v>
      </c>
      <c r="I935" t="s">
        <v>5909</v>
      </c>
      <c r="J935" t="s">
        <v>4144</v>
      </c>
      <c r="L935" t="s">
        <v>4131</v>
      </c>
      <c r="M935" t="s">
        <v>5910</v>
      </c>
      <c r="N935" s="2">
        <v>19</v>
      </c>
      <c r="O935" t="s">
        <v>4146</v>
      </c>
      <c r="Q935" t="s">
        <v>45</v>
      </c>
      <c r="AD935" t="s">
        <v>45</v>
      </c>
      <c r="AE935" t="s">
        <v>52</v>
      </c>
      <c r="AF935" t="s">
        <v>52</v>
      </c>
      <c r="AG935" t="s">
        <v>52</v>
      </c>
      <c r="AH935" t="s">
        <v>52</v>
      </c>
      <c r="AI935" t="s">
        <v>52</v>
      </c>
      <c r="AJ935" t="s">
        <v>52</v>
      </c>
      <c r="AK935" t="s">
        <v>52</v>
      </c>
      <c r="AO935" t="s">
        <v>52</v>
      </c>
      <c r="AQ935" t="s">
        <v>4158</v>
      </c>
      <c r="AZ935">
        <v>936</v>
      </c>
      <c r="BA935" t="s">
        <v>4135</v>
      </c>
      <c r="BB935">
        <v>27432802</v>
      </c>
      <c r="BC935" t="s">
        <v>889</v>
      </c>
      <c r="BD935" t="s">
        <v>886</v>
      </c>
    </row>
    <row r="936" spans="1:56" x14ac:dyDescent="0.25">
      <c r="A936" t="s">
        <v>38</v>
      </c>
      <c r="B936" t="s">
        <v>765</v>
      </c>
      <c r="C936" t="s">
        <v>770</v>
      </c>
      <c r="G936" s="4">
        <v>193</v>
      </c>
      <c r="H936" s="6" t="s">
        <v>89</v>
      </c>
      <c r="I936" t="s">
        <v>5911</v>
      </c>
      <c r="J936" t="s">
        <v>4144</v>
      </c>
      <c r="L936" t="s">
        <v>4138</v>
      </c>
      <c r="M936" t="s">
        <v>5912</v>
      </c>
      <c r="N936" s="2">
        <v>17</v>
      </c>
      <c r="O936" t="s">
        <v>4146</v>
      </c>
      <c r="P936" t="s">
        <v>4382</v>
      </c>
      <c r="Q936" t="s">
        <v>45</v>
      </c>
      <c r="R936" t="s">
        <v>4343</v>
      </c>
      <c r="T936" t="s">
        <v>45</v>
      </c>
      <c r="U936" t="s">
        <v>52</v>
      </c>
      <c r="V936" t="s">
        <v>52</v>
      </c>
      <c r="W936" t="s">
        <v>45</v>
      </c>
      <c r="X936" t="s">
        <v>52</v>
      </c>
      <c r="Y936" t="s">
        <v>45</v>
      </c>
      <c r="Z936" t="s">
        <v>52</v>
      </c>
      <c r="AA936" t="s">
        <v>45</v>
      </c>
      <c r="AB936" t="s">
        <v>45</v>
      </c>
      <c r="AD936" t="s">
        <v>45</v>
      </c>
      <c r="AE936" t="s">
        <v>52</v>
      </c>
      <c r="AF936" t="s">
        <v>52</v>
      </c>
      <c r="AG936" t="s">
        <v>52</v>
      </c>
      <c r="AH936" t="s">
        <v>52</v>
      </c>
      <c r="AI936" t="s">
        <v>52</v>
      </c>
      <c r="AJ936" t="s">
        <v>52</v>
      </c>
      <c r="AK936" t="s">
        <v>52</v>
      </c>
      <c r="AM936" t="s">
        <v>4283</v>
      </c>
      <c r="AN936" t="s">
        <v>45</v>
      </c>
      <c r="AO936" t="s">
        <v>45</v>
      </c>
      <c r="AP936" s="2">
        <v>1</v>
      </c>
      <c r="AQ936" t="s">
        <v>408</v>
      </c>
      <c r="AR936" t="s">
        <v>52</v>
      </c>
      <c r="AZ936">
        <v>937</v>
      </c>
      <c r="BA936" t="s">
        <v>4135</v>
      </c>
      <c r="BB936">
        <v>27432802</v>
      </c>
      <c r="BC936" t="s">
        <v>889</v>
      </c>
      <c r="BD936" t="s">
        <v>886</v>
      </c>
    </row>
    <row r="937" spans="1:56" x14ac:dyDescent="0.25">
      <c r="A937" t="s">
        <v>38</v>
      </c>
      <c r="B937" t="s">
        <v>765</v>
      </c>
      <c r="C937" t="s">
        <v>770</v>
      </c>
      <c r="G937" s="4">
        <v>193</v>
      </c>
      <c r="H937" s="6" t="s">
        <v>89</v>
      </c>
      <c r="I937" t="s">
        <v>5913</v>
      </c>
      <c r="J937" t="s">
        <v>4144</v>
      </c>
      <c r="L937" t="s">
        <v>4138</v>
      </c>
      <c r="M937" t="s">
        <v>5914</v>
      </c>
      <c r="N937" s="2">
        <v>11</v>
      </c>
      <c r="O937" t="s">
        <v>4146</v>
      </c>
      <c r="P937" t="s">
        <v>4382</v>
      </c>
      <c r="Q937" t="s">
        <v>45</v>
      </c>
      <c r="R937" t="s">
        <v>4343</v>
      </c>
      <c r="T937" t="s">
        <v>45</v>
      </c>
      <c r="U937" t="s">
        <v>52</v>
      </c>
      <c r="V937" t="s">
        <v>52</v>
      </c>
      <c r="W937" t="s">
        <v>45</v>
      </c>
      <c r="X937" t="s">
        <v>52</v>
      </c>
      <c r="Y937" t="s">
        <v>45</v>
      </c>
      <c r="Z937" t="s">
        <v>52</v>
      </c>
      <c r="AA937" t="s">
        <v>45</v>
      </c>
      <c r="AB937" t="s">
        <v>45</v>
      </c>
      <c r="AD937" t="s">
        <v>45</v>
      </c>
      <c r="AE937" t="s">
        <v>52</v>
      </c>
      <c r="AF937" t="s">
        <v>52</v>
      </c>
      <c r="AG937" t="s">
        <v>52</v>
      </c>
      <c r="AH937" t="s">
        <v>52</v>
      </c>
      <c r="AI937" t="s">
        <v>52</v>
      </c>
      <c r="AJ937" t="s">
        <v>52</v>
      </c>
      <c r="AK937" t="s">
        <v>52</v>
      </c>
      <c r="AM937" t="s">
        <v>4159</v>
      </c>
      <c r="AN937" t="s">
        <v>52</v>
      </c>
      <c r="AO937" t="s">
        <v>52</v>
      </c>
      <c r="AQ937" t="s">
        <v>408</v>
      </c>
      <c r="AR937" t="s">
        <v>52</v>
      </c>
      <c r="AZ937">
        <v>938</v>
      </c>
      <c r="BA937" t="s">
        <v>4135</v>
      </c>
      <c r="BB937">
        <v>27432802</v>
      </c>
      <c r="BC937" t="s">
        <v>889</v>
      </c>
      <c r="BD937" t="s">
        <v>886</v>
      </c>
    </row>
    <row r="938" spans="1:56" x14ac:dyDescent="0.25">
      <c r="A938" t="s">
        <v>38</v>
      </c>
      <c r="B938" t="s">
        <v>765</v>
      </c>
      <c r="C938" t="s">
        <v>770</v>
      </c>
      <c r="G938" s="4">
        <v>193</v>
      </c>
      <c r="H938" s="6" t="s">
        <v>89</v>
      </c>
      <c r="I938" t="s">
        <v>5915</v>
      </c>
      <c r="J938" t="s">
        <v>4144</v>
      </c>
      <c r="L938" t="s">
        <v>4131</v>
      </c>
      <c r="M938" t="s">
        <v>5916</v>
      </c>
      <c r="N938" s="2">
        <v>9</v>
      </c>
      <c r="O938" t="s">
        <v>4146</v>
      </c>
      <c r="P938" t="s">
        <v>4147</v>
      </c>
      <c r="Q938" t="s">
        <v>45</v>
      </c>
      <c r="R938" t="s">
        <v>4343</v>
      </c>
      <c r="T938" t="s">
        <v>45</v>
      </c>
      <c r="U938" t="s">
        <v>52</v>
      </c>
      <c r="V938" t="s">
        <v>52</v>
      </c>
      <c r="W938" t="s">
        <v>45</v>
      </c>
      <c r="X938" t="s">
        <v>52</v>
      </c>
      <c r="Y938" t="s">
        <v>45</v>
      </c>
      <c r="Z938" t="s">
        <v>52</v>
      </c>
      <c r="AA938" t="s">
        <v>45</v>
      </c>
      <c r="AB938" t="s">
        <v>45</v>
      </c>
      <c r="AD938" t="s">
        <v>45</v>
      </c>
      <c r="AE938" t="s">
        <v>52</v>
      </c>
      <c r="AF938" t="s">
        <v>52</v>
      </c>
      <c r="AG938" t="s">
        <v>52</v>
      </c>
      <c r="AH938" t="s">
        <v>52</v>
      </c>
      <c r="AI938" t="s">
        <v>52</v>
      </c>
      <c r="AJ938" t="s">
        <v>52</v>
      </c>
      <c r="AK938" t="s">
        <v>52</v>
      </c>
      <c r="AO938" t="s">
        <v>52</v>
      </c>
      <c r="AQ938" t="s">
        <v>408</v>
      </c>
      <c r="AR938" t="s">
        <v>52</v>
      </c>
      <c r="AZ938">
        <v>939</v>
      </c>
      <c r="BA938" t="s">
        <v>4135</v>
      </c>
      <c r="BB938">
        <v>27432802</v>
      </c>
      <c r="BC938" t="s">
        <v>889</v>
      </c>
      <c r="BD938" t="s">
        <v>886</v>
      </c>
    </row>
    <row r="939" spans="1:56" x14ac:dyDescent="0.25">
      <c r="A939" t="s">
        <v>38</v>
      </c>
      <c r="B939" t="s">
        <v>765</v>
      </c>
      <c r="C939" t="s">
        <v>770</v>
      </c>
      <c r="G939" s="4">
        <v>193</v>
      </c>
      <c r="H939" s="6" t="s">
        <v>89</v>
      </c>
      <c r="I939" t="s">
        <v>5917</v>
      </c>
      <c r="J939" t="s">
        <v>4144</v>
      </c>
      <c r="L939" t="s">
        <v>4138</v>
      </c>
      <c r="M939" t="s">
        <v>5918</v>
      </c>
      <c r="N939" s="2">
        <v>8</v>
      </c>
      <c r="O939" t="s">
        <v>4146</v>
      </c>
      <c r="P939" t="s">
        <v>4147</v>
      </c>
      <c r="Q939" t="s">
        <v>45</v>
      </c>
      <c r="R939" t="s">
        <v>4343</v>
      </c>
      <c r="T939" t="s">
        <v>45</v>
      </c>
      <c r="U939" t="s">
        <v>52</v>
      </c>
      <c r="V939" t="s">
        <v>52</v>
      </c>
      <c r="W939" t="s">
        <v>52</v>
      </c>
      <c r="X939" t="s">
        <v>52</v>
      </c>
      <c r="Y939" t="s">
        <v>45</v>
      </c>
      <c r="Z939" t="s">
        <v>52</v>
      </c>
      <c r="AA939" t="s">
        <v>45</v>
      </c>
      <c r="AB939" t="s">
        <v>52</v>
      </c>
      <c r="AD939" t="s">
        <v>45</v>
      </c>
      <c r="AE939" t="s">
        <v>52</v>
      </c>
      <c r="AF939" t="s">
        <v>52</v>
      </c>
      <c r="AG939" t="s">
        <v>52</v>
      </c>
      <c r="AH939" t="s">
        <v>52</v>
      </c>
      <c r="AI939" t="s">
        <v>52</v>
      </c>
      <c r="AJ939" t="s">
        <v>52</v>
      </c>
      <c r="AK939" t="s">
        <v>52</v>
      </c>
      <c r="AO939" t="s">
        <v>52</v>
      </c>
      <c r="AQ939" t="s">
        <v>408</v>
      </c>
      <c r="AR939" t="s">
        <v>52</v>
      </c>
      <c r="AZ939">
        <v>940</v>
      </c>
      <c r="BA939" t="s">
        <v>4135</v>
      </c>
      <c r="BB939">
        <v>27432802</v>
      </c>
      <c r="BC939" t="s">
        <v>889</v>
      </c>
      <c r="BD939" t="s">
        <v>886</v>
      </c>
    </row>
    <row r="940" spans="1:56" x14ac:dyDescent="0.25">
      <c r="A940" t="s">
        <v>38</v>
      </c>
      <c r="B940" t="s">
        <v>765</v>
      </c>
      <c r="C940" t="s">
        <v>770</v>
      </c>
      <c r="G940" s="4">
        <v>194</v>
      </c>
      <c r="H940" s="6" t="s">
        <v>46</v>
      </c>
      <c r="I940" t="s">
        <v>890</v>
      </c>
      <c r="J940" t="s">
        <v>4157</v>
      </c>
      <c r="L940" t="s">
        <v>4138</v>
      </c>
      <c r="M940" t="s">
        <v>5919</v>
      </c>
      <c r="N940" s="2">
        <v>32</v>
      </c>
      <c r="O940" t="s">
        <v>4146</v>
      </c>
      <c r="Q940" t="s">
        <v>45</v>
      </c>
      <c r="AD940" t="s">
        <v>45</v>
      </c>
      <c r="AE940" t="s">
        <v>52</v>
      </c>
      <c r="AF940" t="s">
        <v>45</v>
      </c>
      <c r="AG940" t="s">
        <v>45</v>
      </c>
      <c r="AH940" t="s">
        <v>45</v>
      </c>
      <c r="AI940" t="s">
        <v>45</v>
      </c>
      <c r="AJ940" t="s">
        <v>52</v>
      </c>
      <c r="AK940" t="s">
        <v>52</v>
      </c>
      <c r="AO940" t="s">
        <v>45</v>
      </c>
      <c r="AP940" s="2">
        <v>3</v>
      </c>
      <c r="AQ940" t="s">
        <v>408</v>
      </c>
      <c r="AZ940">
        <v>941</v>
      </c>
      <c r="BA940" t="s">
        <v>4135</v>
      </c>
      <c r="BB940">
        <v>27432803</v>
      </c>
      <c r="BC940" t="s">
        <v>891</v>
      </c>
      <c r="BD940" t="s">
        <v>892</v>
      </c>
    </row>
    <row r="941" spans="1:56" x14ac:dyDescent="0.25">
      <c r="A941" t="s">
        <v>38</v>
      </c>
      <c r="B941" t="s">
        <v>765</v>
      </c>
      <c r="C941" t="s">
        <v>770</v>
      </c>
      <c r="G941" s="4">
        <v>194</v>
      </c>
      <c r="H941" s="6" t="s">
        <v>89</v>
      </c>
      <c r="I941" t="s">
        <v>5920</v>
      </c>
      <c r="J941" t="s">
        <v>4144</v>
      </c>
      <c r="L941" t="s">
        <v>4131</v>
      </c>
      <c r="M941" t="s">
        <v>5921</v>
      </c>
      <c r="N941" s="2">
        <v>8</v>
      </c>
      <c r="O941" t="s">
        <v>4146</v>
      </c>
      <c r="P941" t="s">
        <v>4147</v>
      </c>
      <c r="Q941" t="s">
        <v>45</v>
      </c>
      <c r="R941" t="s">
        <v>4343</v>
      </c>
      <c r="T941" t="s">
        <v>45</v>
      </c>
      <c r="U941" t="s">
        <v>52</v>
      </c>
      <c r="V941" t="s">
        <v>52</v>
      </c>
      <c r="W941" t="s">
        <v>45</v>
      </c>
      <c r="X941" t="s">
        <v>52</v>
      </c>
      <c r="Y941" t="s">
        <v>45</v>
      </c>
      <c r="Z941" t="s">
        <v>52</v>
      </c>
      <c r="AA941" t="s">
        <v>45</v>
      </c>
      <c r="AB941" t="s">
        <v>52</v>
      </c>
      <c r="AD941" t="s">
        <v>45</v>
      </c>
      <c r="AE941" t="s">
        <v>52</v>
      </c>
      <c r="AF941" t="s">
        <v>52</v>
      </c>
      <c r="AG941" t="s">
        <v>52</v>
      </c>
      <c r="AH941" t="s">
        <v>52</v>
      </c>
      <c r="AI941" t="s">
        <v>52</v>
      </c>
      <c r="AJ941" t="s">
        <v>52</v>
      </c>
      <c r="AK941" t="s">
        <v>52</v>
      </c>
      <c r="AO941" t="s">
        <v>52</v>
      </c>
      <c r="AQ941" t="s">
        <v>408</v>
      </c>
      <c r="AR941" t="s">
        <v>52</v>
      </c>
      <c r="AZ941">
        <v>942</v>
      </c>
      <c r="BA941" t="s">
        <v>4135</v>
      </c>
      <c r="BB941">
        <v>27432803</v>
      </c>
      <c r="BC941" t="s">
        <v>891</v>
      </c>
      <c r="BD941" t="s">
        <v>892</v>
      </c>
    </row>
    <row r="942" spans="1:56" x14ac:dyDescent="0.25">
      <c r="A942" t="s">
        <v>38</v>
      </c>
      <c r="B942" t="s">
        <v>765</v>
      </c>
      <c r="C942" t="s">
        <v>770</v>
      </c>
      <c r="G942" s="4">
        <v>194</v>
      </c>
      <c r="H942" s="6" t="s">
        <v>89</v>
      </c>
      <c r="I942" t="s">
        <v>5922</v>
      </c>
      <c r="J942" t="s">
        <v>4144</v>
      </c>
      <c r="L942" t="s">
        <v>4131</v>
      </c>
      <c r="M942" t="s">
        <v>5923</v>
      </c>
      <c r="N942" s="2">
        <v>5</v>
      </c>
      <c r="O942" t="s">
        <v>4146</v>
      </c>
      <c r="P942" t="s">
        <v>4147</v>
      </c>
      <c r="Q942" t="s">
        <v>45</v>
      </c>
      <c r="R942" t="s">
        <v>4343</v>
      </c>
      <c r="T942" t="s">
        <v>52</v>
      </c>
      <c r="U942" t="s">
        <v>52</v>
      </c>
      <c r="V942" t="s">
        <v>52</v>
      </c>
      <c r="W942" t="s">
        <v>52</v>
      </c>
      <c r="X942" t="s">
        <v>52</v>
      </c>
      <c r="Y942" t="s">
        <v>52</v>
      </c>
      <c r="Z942" t="s">
        <v>52</v>
      </c>
      <c r="AA942" t="s">
        <v>52</v>
      </c>
      <c r="AB942" t="s">
        <v>52</v>
      </c>
      <c r="AD942" t="s">
        <v>45</v>
      </c>
      <c r="AE942" t="s">
        <v>52</v>
      </c>
      <c r="AF942" t="s">
        <v>52</v>
      </c>
      <c r="AG942" t="s">
        <v>52</v>
      </c>
      <c r="AH942" t="s">
        <v>52</v>
      </c>
      <c r="AI942" t="s">
        <v>52</v>
      </c>
      <c r="AJ942" t="s">
        <v>52</v>
      </c>
      <c r="AK942" t="s">
        <v>52</v>
      </c>
      <c r="AO942" t="s">
        <v>52</v>
      </c>
      <c r="AQ942" t="s">
        <v>408</v>
      </c>
      <c r="AR942" t="s">
        <v>52</v>
      </c>
      <c r="AZ942">
        <v>943</v>
      </c>
      <c r="BA942" t="s">
        <v>4135</v>
      </c>
      <c r="BB942">
        <v>27432803</v>
      </c>
      <c r="BC942" t="s">
        <v>891</v>
      </c>
      <c r="BD942" t="s">
        <v>892</v>
      </c>
    </row>
    <row r="943" spans="1:56" x14ac:dyDescent="0.25">
      <c r="A943" t="s">
        <v>38</v>
      </c>
      <c r="B943" t="s">
        <v>765</v>
      </c>
      <c r="C943" t="s">
        <v>770</v>
      </c>
      <c r="G943" s="4">
        <v>194</v>
      </c>
      <c r="H943" s="6" t="s">
        <v>89</v>
      </c>
      <c r="I943" t="s">
        <v>5924</v>
      </c>
      <c r="J943" t="s">
        <v>4144</v>
      </c>
      <c r="L943" t="s">
        <v>4131</v>
      </c>
      <c r="M943" t="s">
        <v>5925</v>
      </c>
      <c r="N943" s="2">
        <v>2</v>
      </c>
      <c r="O943" t="s">
        <v>4150</v>
      </c>
      <c r="Q943" t="s">
        <v>52</v>
      </c>
      <c r="T943" t="s">
        <v>52</v>
      </c>
      <c r="U943" t="s">
        <v>52</v>
      </c>
      <c r="V943" t="s">
        <v>52</v>
      </c>
      <c r="W943" t="s">
        <v>52</v>
      </c>
      <c r="X943" t="s">
        <v>52</v>
      </c>
      <c r="Y943" t="s">
        <v>52</v>
      </c>
      <c r="Z943" t="s">
        <v>52</v>
      </c>
      <c r="AA943" t="s">
        <v>52</v>
      </c>
      <c r="AB943" t="s">
        <v>52</v>
      </c>
      <c r="AD943" t="s">
        <v>45</v>
      </c>
      <c r="AE943" t="s">
        <v>52</v>
      </c>
      <c r="AF943" t="s">
        <v>52</v>
      </c>
      <c r="AG943" t="s">
        <v>52</v>
      </c>
      <c r="AH943" t="s">
        <v>52</v>
      </c>
      <c r="AI943" t="s">
        <v>52</v>
      </c>
      <c r="AJ943" t="s">
        <v>52</v>
      </c>
      <c r="AK943" t="s">
        <v>52</v>
      </c>
      <c r="AO943" t="s">
        <v>52</v>
      </c>
      <c r="AQ943" t="s">
        <v>408</v>
      </c>
      <c r="AR943" t="s">
        <v>52</v>
      </c>
      <c r="AZ943">
        <v>944</v>
      </c>
      <c r="BA943" t="s">
        <v>4135</v>
      </c>
      <c r="BB943">
        <v>27432803</v>
      </c>
      <c r="BC943" t="s">
        <v>891</v>
      </c>
      <c r="BD943" t="s">
        <v>892</v>
      </c>
    </row>
    <row r="944" spans="1:56" x14ac:dyDescent="0.25">
      <c r="A944" t="s">
        <v>38</v>
      </c>
      <c r="B944" t="s">
        <v>765</v>
      </c>
      <c r="C944" t="s">
        <v>770</v>
      </c>
      <c r="G944" s="4">
        <v>195</v>
      </c>
      <c r="H944" s="6" t="s">
        <v>46</v>
      </c>
      <c r="I944" t="s">
        <v>5926</v>
      </c>
      <c r="J944" t="s">
        <v>4130</v>
      </c>
      <c r="L944" t="s">
        <v>4138</v>
      </c>
      <c r="M944" t="s">
        <v>5927</v>
      </c>
      <c r="N944" s="2">
        <v>29</v>
      </c>
      <c r="O944" t="s">
        <v>4146</v>
      </c>
      <c r="Q944" t="s">
        <v>52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52</v>
      </c>
      <c r="AK944" t="s">
        <v>52</v>
      </c>
      <c r="AO944" t="s">
        <v>45</v>
      </c>
      <c r="AP944" s="2">
        <v>3</v>
      </c>
      <c r="AQ944" t="s">
        <v>408</v>
      </c>
      <c r="AZ944">
        <v>945</v>
      </c>
      <c r="BA944" t="s">
        <v>4135</v>
      </c>
      <c r="BB944">
        <v>27432804</v>
      </c>
      <c r="BC944" t="s">
        <v>895</v>
      </c>
      <c r="BD944" t="s">
        <v>892</v>
      </c>
    </row>
    <row r="945" spans="1:56" x14ac:dyDescent="0.25">
      <c r="A945" t="s">
        <v>38</v>
      </c>
      <c r="B945" t="s">
        <v>765</v>
      </c>
      <c r="C945" t="s">
        <v>770</v>
      </c>
      <c r="G945" s="4">
        <v>195</v>
      </c>
      <c r="H945" s="6" t="s">
        <v>66</v>
      </c>
      <c r="I945" t="s">
        <v>5928</v>
      </c>
      <c r="J945" t="s">
        <v>4157</v>
      </c>
      <c r="L945" t="s">
        <v>4131</v>
      </c>
      <c r="M945" t="s">
        <v>5929</v>
      </c>
      <c r="N945" s="2">
        <v>34</v>
      </c>
      <c r="O945" t="s">
        <v>4146</v>
      </c>
      <c r="Q945" t="s">
        <v>52</v>
      </c>
      <c r="AD945" t="s">
        <v>45</v>
      </c>
      <c r="AE945" t="s">
        <v>45</v>
      </c>
      <c r="AF945" t="s">
        <v>45</v>
      </c>
      <c r="AG945" t="s">
        <v>45</v>
      </c>
      <c r="AH945" t="s">
        <v>45</v>
      </c>
      <c r="AI945" t="s">
        <v>45</v>
      </c>
      <c r="AJ945" t="s">
        <v>52</v>
      </c>
      <c r="AK945" t="s">
        <v>52</v>
      </c>
      <c r="AO945" t="s">
        <v>45</v>
      </c>
      <c r="AP945" s="2">
        <v>3</v>
      </c>
      <c r="AQ945" t="s">
        <v>408</v>
      </c>
      <c r="AZ945">
        <v>946</v>
      </c>
      <c r="BA945" t="s">
        <v>4135</v>
      </c>
      <c r="BB945">
        <v>27432804</v>
      </c>
      <c r="BC945" t="s">
        <v>895</v>
      </c>
      <c r="BD945" t="s">
        <v>892</v>
      </c>
    </row>
    <row r="946" spans="1:56" x14ac:dyDescent="0.25">
      <c r="A946" t="s">
        <v>38</v>
      </c>
      <c r="B946" t="s">
        <v>765</v>
      </c>
      <c r="C946" t="s">
        <v>770</v>
      </c>
      <c r="G946" s="4">
        <v>195</v>
      </c>
      <c r="H946" s="6" t="s">
        <v>89</v>
      </c>
      <c r="I946" t="s">
        <v>5930</v>
      </c>
      <c r="J946" t="s">
        <v>4144</v>
      </c>
      <c r="L946" t="s">
        <v>4138</v>
      </c>
      <c r="M946" t="s">
        <v>5931</v>
      </c>
      <c r="N946" s="2">
        <v>12</v>
      </c>
      <c r="O946" t="s">
        <v>4140</v>
      </c>
      <c r="P946" t="s">
        <v>4147</v>
      </c>
      <c r="Q946" t="s">
        <v>45</v>
      </c>
      <c r="R946" t="s">
        <v>4343</v>
      </c>
      <c r="T946" t="s">
        <v>52</v>
      </c>
      <c r="U946" t="s">
        <v>52</v>
      </c>
      <c r="V946" t="s">
        <v>52</v>
      </c>
      <c r="W946" t="s">
        <v>52</v>
      </c>
      <c r="X946" t="s">
        <v>52</v>
      </c>
      <c r="Y946" t="s">
        <v>45</v>
      </c>
      <c r="Z946" t="s">
        <v>52</v>
      </c>
      <c r="AA946" t="s">
        <v>45</v>
      </c>
      <c r="AB946" t="s">
        <v>52</v>
      </c>
      <c r="AD946" t="s">
        <v>45</v>
      </c>
      <c r="AE946" t="s">
        <v>52</v>
      </c>
      <c r="AF946" t="s">
        <v>52</v>
      </c>
      <c r="AG946" t="s">
        <v>52</v>
      </c>
      <c r="AH946" t="s">
        <v>52</v>
      </c>
      <c r="AI946" t="s">
        <v>52</v>
      </c>
      <c r="AJ946" t="s">
        <v>52</v>
      </c>
      <c r="AK946" t="s">
        <v>52</v>
      </c>
      <c r="AM946" t="s">
        <v>4159</v>
      </c>
      <c r="AN946" t="s">
        <v>52</v>
      </c>
      <c r="AO946" t="s">
        <v>52</v>
      </c>
      <c r="AQ946" t="s">
        <v>408</v>
      </c>
      <c r="AR946" t="s">
        <v>52</v>
      </c>
      <c r="AZ946">
        <v>947</v>
      </c>
      <c r="BA946" t="s">
        <v>4135</v>
      </c>
      <c r="BB946">
        <v>27432804</v>
      </c>
      <c r="BC946" t="s">
        <v>895</v>
      </c>
      <c r="BD946" t="s">
        <v>892</v>
      </c>
    </row>
    <row r="947" spans="1:56" x14ac:dyDescent="0.25">
      <c r="A947" t="s">
        <v>38</v>
      </c>
      <c r="B947" t="s">
        <v>765</v>
      </c>
      <c r="C947" t="s">
        <v>770</v>
      </c>
      <c r="G947" s="4">
        <v>195</v>
      </c>
      <c r="H947" s="6" t="s">
        <v>89</v>
      </c>
      <c r="I947" t="s">
        <v>5932</v>
      </c>
      <c r="J947" t="s">
        <v>4144</v>
      </c>
      <c r="L947" t="s">
        <v>4131</v>
      </c>
      <c r="M947" t="s">
        <v>5933</v>
      </c>
      <c r="N947" s="2">
        <v>9</v>
      </c>
      <c r="O947" t="s">
        <v>4146</v>
      </c>
      <c r="P947" t="s">
        <v>4147</v>
      </c>
      <c r="Q947" t="s">
        <v>45</v>
      </c>
      <c r="R947" t="s">
        <v>4343</v>
      </c>
      <c r="T947" t="s">
        <v>52</v>
      </c>
      <c r="U947" t="s">
        <v>52</v>
      </c>
      <c r="V947" t="s">
        <v>52</v>
      </c>
      <c r="W947" t="s">
        <v>52</v>
      </c>
      <c r="X947" t="s">
        <v>52</v>
      </c>
      <c r="Y947" t="s">
        <v>52</v>
      </c>
      <c r="Z947" t="s">
        <v>52</v>
      </c>
      <c r="AA947" t="s">
        <v>52</v>
      </c>
      <c r="AB947" t="s">
        <v>52</v>
      </c>
      <c r="AD947" t="s">
        <v>45</v>
      </c>
      <c r="AE947" t="s">
        <v>52</v>
      </c>
      <c r="AF947" t="s">
        <v>52</v>
      </c>
      <c r="AG947" t="s">
        <v>52</v>
      </c>
      <c r="AH947" t="s">
        <v>52</v>
      </c>
      <c r="AI947" t="s">
        <v>52</v>
      </c>
      <c r="AJ947" t="s">
        <v>52</v>
      </c>
      <c r="AK947" t="s">
        <v>52</v>
      </c>
      <c r="AO947" t="s">
        <v>52</v>
      </c>
      <c r="AQ947" t="s">
        <v>408</v>
      </c>
      <c r="AR947" t="s">
        <v>52</v>
      </c>
      <c r="AZ947">
        <v>948</v>
      </c>
      <c r="BA947" t="s">
        <v>4135</v>
      </c>
      <c r="BB947">
        <v>27432804</v>
      </c>
      <c r="BC947" t="s">
        <v>895</v>
      </c>
      <c r="BD947" t="s">
        <v>892</v>
      </c>
    </row>
    <row r="948" spans="1:56" x14ac:dyDescent="0.25">
      <c r="A948" t="s">
        <v>38</v>
      </c>
      <c r="B948" t="s">
        <v>765</v>
      </c>
      <c r="C948" t="s">
        <v>770</v>
      </c>
      <c r="G948" s="4">
        <v>195</v>
      </c>
      <c r="H948" s="6" t="s">
        <v>89</v>
      </c>
      <c r="I948" t="s">
        <v>5934</v>
      </c>
      <c r="J948" t="s">
        <v>4144</v>
      </c>
      <c r="L948" t="s">
        <v>4138</v>
      </c>
      <c r="M948" t="s">
        <v>5935</v>
      </c>
      <c r="N948" s="2">
        <v>6</v>
      </c>
      <c r="O948" t="s">
        <v>4146</v>
      </c>
      <c r="P948" t="s">
        <v>4147</v>
      </c>
      <c r="Q948" t="s">
        <v>45</v>
      </c>
      <c r="R948" t="s">
        <v>4343</v>
      </c>
      <c r="T948" t="s">
        <v>52</v>
      </c>
      <c r="U948" t="s">
        <v>52</v>
      </c>
      <c r="V948" t="s">
        <v>52</v>
      </c>
      <c r="W948" t="s">
        <v>52</v>
      </c>
      <c r="X948" t="s">
        <v>52</v>
      </c>
      <c r="Y948" t="s">
        <v>52</v>
      </c>
      <c r="Z948" t="s">
        <v>52</v>
      </c>
      <c r="AA948" t="s">
        <v>52</v>
      </c>
      <c r="AB948" t="s">
        <v>52</v>
      </c>
      <c r="AD948" t="s">
        <v>45</v>
      </c>
      <c r="AE948" t="s">
        <v>52</v>
      </c>
      <c r="AF948" t="s">
        <v>52</v>
      </c>
      <c r="AG948" t="s">
        <v>52</v>
      </c>
      <c r="AH948" t="s">
        <v>52</v>
      </c>
      <c r="AI948" t="s">
        <v>52</v>
      </c>
      <c r="AJ948" t="s">
        <v>52</v>
      </c>
      <c r="AK948" t="s">
        <v>52</v>
      </c>
      <c r="AO948" t="s">
        <v>52</v>
      </c>
      <c r="AQ948" t="s">
        <v>408</v>
      </c>
      <c r="AR948" t="s">
        <v>52</v>
      </c>
      <c r="AZ948">
        <v>949</v>
      </c>
      <c r="BA948" t="s">
        <v>4135</v>
      </c>
      <c r="BB948">
        <v>27432804</v>
      </c>
      <c r="BC948" t="s">
        <v>895</v>
      </c>
      <c r="BD948" t="s">
        <v>892</v>
      </c>
    </row>
    <row r="949" spans="1:56" x14ac:dyDescent="0.25">
      <c r="A949" t="s">
        <v>38</v>
      </c>
      <c r="B949" t="s">
        <v>765</v>
      </c>
      <c r="C949" t="s">
        <v>770</v>
      </c>
      <c r="G949" s="4">
        <v>196</v>
      </c>
      <c r="H949" s="6" t="s">
        <v>46</v>
      </c>
      <c r="I949" t="s">
        <v>1057</v>
      </c>
      <c r="J949" t="s">
        <v>4130</v>
      </c>
      <c r="L949" t="s">
        <v>4138</v>
      </c>
      <c r="M949" t="s">
        <v>5936</v>
      </c>
      <c r="N949" s="2">
        <v>57</v>
      </c>
      <c r="O949" t="s">
        <v>4146</v>
      </c>
      <c r="Q949" t="s">
        <v>52</v>
      </c>
      <c r="AD949" t="s">
        <v>45</v>
      </c>
      <c r="AE949" t="s">
        <v>45</v>
      </c>
      <c r="AF949" t="s">
        <v>45</v>
      </c>
      <c r="AG949" t="s">
        <v>45</v>
      </c>
      <c r="AH949" t="s">
        <v>45</v>
      </c>
      <c r="AI949" t="s">
        <v>45</v>
      </c>
      <c r="AJ949" t="s">
        <v>52</v>
      </c>
      <c r="AK949" t="s">
        <v>52</v>
      </c>
      <c r="AO949" t="s">
        <v>45</v>
      </c>
      <c r="AP949" s="2">
        <v>10</v>
      </c>
      <c r="AQ949" t="s">
        <v>408</v>
      </c>
      <c r="AZ949">
        <v>950</v>
      </c>
      <c r="BA949" t="s">
        <v>4135</v>
      </c>
      <c r="BB949">
        <v>27432805</v>
      </c>
      <c r="BC949" t="s">
        <v>900</v>
      </c>
      <c r="BD949" t="s">
        <v>901</v>
      </c>
    </row>
    <row r="950" spans="1:56" x14ac:dyDescent="0.25">
      <c r="A950" t="s">
        <v>38</v>
      </c>
      <c r="B950" t="s">
        <v>765</v>
      </c>
      <c r="C950" t="s">
        <v>770</v>
      </c>
      <c r="G950" s="4">
        <v>196</v>
      </c>
      <c r="H950" s="6" t="s">
        <v>66</v>
      </c>
      <c r="I950" t="s">
        <v>5937</v>
      </c>
      <c r="J950" t="s">
        <v>4157</v>
      </c>
      <c r="L950" t="s">
        <v>4131</v>
      </c>
      <c r="M950" t="s">
        <v>5938</v>
      </c>
      <c r="N950" s="2">
        <v>63</v>
      </c>
      <c r="O950" t="s">
        <v>4146</v>
      </c>
      <c r="Q950" t="s">
        <v>52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52</v>
      </c>
      <c r="AK950" t="s">
        <v>52</v>
      </c>
      <c r="AO950" t="s">
        <v>45</v>
      </c>
      <c r="AP950" s="2">
        <v>10</v>
      </c>
      <c r="AQ950" t="s">
        <v>408</v>
      </c>
      <c r="AZ950">
        <v>951</v>
      </c>
      <c r="BA950" t="s">
        <v>4135</v>
      </c>
      <c r="BB950">
        <v>27432805</v>
      </c>
      <c r="BC950" t="s">
        <v>900</v>
      </c>
      <c r="BD950" t="s">
        <v>901</v>
      </c>
    </row>
    <row r="951" spans="1:56" x14ac:dyDescent="0.25">
      <c r="A951" t="s">
        <v>38</v>
      </c>
      <c r="B951" t="s">
        <v>765</v>
      </c>
      <c r="C951" t="s">
        <v>770</v>
      </c>
      <c r="G951" s="4">
        <v>196</v>
      </c>
      <c r="H951" s="6" t="s">
        <v>89</v>
      </c>
      <c r="I951" t="s">
        <v>5939</v>
      </c>
      <c r="J951" t="s">
        <v>4144</v>
      </c>
      <c r="L951" t="s">
        <v>4131</v>
      </c>
      <c r="M951" t="s">
        <v>5940</v>
      </c>
      <c r="N951" s="2">
        <v>23</v>
      </c>
      <c r="O951" t="s">
        <v>4146</v>
      </c>
      <c r="Q951" t="s">
        <v>52</v>
      </c>
      <c r="AD951" t="s">
        <v>45</v>
      </c>
      <c r="AE951" t="s">
        <v>52</v>
      </c>
      <c r="AF951" t="s">
        <v>52</v>
      </c>
      <c r="AG951" t="s">
        <v>52</v>
      </c>
      <c r="AH951" t="s">
        <v>52</v>
      </c>
      <c r="AI951" t="s">
        <v>52</v>
      </c>
      <c r="AJ951" t="s">
        <v>52</v>
      </c>
      <c r="AK951" t="s">
        <v>52</v>
      </c>
      <c r="AO951" t="s">
        <v>45</v>
      </c>
      <c r="AP951" s="2">
        <v>1</v>
      </c>
      <c r="AQ951" t="s">
        <v>4185</v>
      </c>
      <c r="AZ951">
        <v>952</v>
      </c>
      <c r="BA951" t="s">
        <v>4135</v>
      </c>
      <c r="BB951">
        <v>27432805</v>
      </c>
      <c r="BC951" t="s">
        <v>900</v>
      </c>
      <c r="BD951" t="s">
        <v>901</v>
      </c>
    </row>
    <row r="952" spans="1:56" x14ac:dyDescent="0.25">
      <c r="A952" t="s">
        <v>38</v>
      </c>
      <c r="B952" t="s">
        <v>765</v>
      </c>
      <c r="C952" t="s">
        <v>770</v>
      </c>
      <c r="G952" s="4">
        <v>196</v>
      </c>
      <c r="H952" s="6" t="s">
        <v>89</v>
      </c>
      <c r="I952" t="s">
        <v>5941</v>
      </c>
      <c r="J952" t="s">
        <v>4144</v>
      </c>
      <c r="L952" t="s">
        <v>4131</v>
      </c>
      <c r="M952" t="s">
        <v>5942</v>
      </c>
      <c r="N952" s="2">
        <v>19</v>
      </c>
      <c r="O952" t="s">
        <v>4140</v>
      </c>
      <c r="Q952" t="s">
        <v>45</v>
      </c>
      <c r="AD952" t="s">
        <v>45</v>
      </c>
      <c r="AE952" t="s">
        <v>52</v>
      </c>
      <c r="AF952" t="s">
        <v>45</v>
      </c>
      <c r="AG952" t="s">
        <v>45</v>
      </c>
      <c r="AH952" t="s">
        <v>45</v>
      </c>
      <c r="AI952" t="s">
        <v>45</v>
      </c>
      <c r="AJ952" t="s">
        <v>52</v>
      </c>
      <c r="AK952" t="s">
        <v>52</v>
      </c>
      <c r="AO952" t="s">
        <v>52</v>
      </c>
      <c r="AQ952" t="s">
        <v>4158</v>
      </c>
      <c r="AZ952">
        <v>953</v>
      </c>
      <c r="BA952" t="s">
        <v>4135</v>
      </c>
      <c r="BB952">
        <v>27432805</v>
      </c>
      <c r="BC952" t="s">
        <v>900</v>
      </c>
      <c r="BD952" t="s">
        <v>901</v>
      </c>
    </row>
    <row r="953" spans="1:56" x14ac:dyDescent="0.25">
      <c r="A953" t="s">
        <v>38</v>
      </c>
      <c r="B953" t="s">
        <v>765</v>
      </c>
      <c r="C953" t="s">
        <v>770</v>
      </c>
      <c r="G953" s="4">
        <v>196</v>
      </c>
      <c r="H953" s="6" t="s">
        <v>89</v>
      </c>
      <c r="I953" t="s">
        <v>5943</v>
      </c>
      <c r="J953" t="s">
        <v>4144</v>
      </c>
      <c r="L953" t="s">
        <v>4131</v>
      </c>
      <c r="M953" t="s">
        <v>5944</v>
      </c>
      <c r="N953" s="2">
        <v>17</v>
      </c>
      <c r="O953" t="s">
        <v>4146</v>
      </c>
      <c r="P953" t="s">
        <v>4197</v>
      </c>
      <c r="Q953" t="s">
        <v>45</v>
      </c>
      <c r="R953" t="s">
        <v>4343</v>
      </c>
      <c r="T953" t="s">
        <v>45</v>
      </c>
      <c r="U953" t="s">
        <v>52</v>
      </c>
      <c r="V953" t="s">
        <v>52</v>
      </c>
      <c r="W953" t="s">
        <v>45</v>
      </c>
      <c r="Y953" t="s">
        <v>45</v>
      </c>
      <c r="Z953" t="s">
        <v>52</v>
      </c>
      <c r="AA953" t="s">
        <v>52</v>
      </c>
      <c r="AB953" t="s">
        <v>52</v>
      </c>
      <c r="AD953" t="s">
        <v>45</v>
      </c>
      <c r="AE953" t="s">
        <v>52</v>
      </c>
      <c r="AF953" t="s">
        <v>52</v>
      </c>
      <c r="AG953" t="s">
        <v>52</v>
      </c>
      <c r="AH953" t="s">
        <v>52</v>
      </c>
      <c r="AI953" t="s">
        <v>52</v>
      </c>
      <c r="AJ953" t="s">
        <v>52</v>
      </c>
      <c r="AK953" t="s">
        <v>52</v>
      </c>
      <c r="AM953" t="s">
        <v>4241</v>
      </c>
      <c r="AO953" t="s">
        <v>52</v>
      </c>
      <c r="AQ953" t="s">
        <v>4158</v>
      </c>
      <c r="AR953" t="s">
        <v>52</v>
      </c>
      <c r="AZ953">
        <v>954</v>
      </c>
      <c r="BA953" t="s">
        <v>4135</v>
      </c>
      <c r="BB953">
        <v>27432805</v>
      </c>
      <c r="BC953" t="s">
        <v>900</v>
      </c>
      <c r="BD953" t="s">
        <v>901</v>
      </c>
    </row>
    <row r="954" spans="1:56" x14ac:dyDescent="0.25">
      <c r="A954" t="s">
        <v>38</v>
      </c>
      <c r="B954" t="s">
        <v>765</v>
      </c>
      <c r="C954" t="s">
        <v>770</v>
      </c>
      <c r="G954" s="4">
        <v>196</v>
      </c>
      <c r="H954" s="6" t="s">
        <v>89</v>
      </c>
      <c r="I954" t="s">
        <v>5945</v>
      </c>
      <c r="J954" t="s">
        <v>4144</v>
      </c>
      <c r="L954" t="s">
        <v>4138</v>
      </c>
      <c r="M954" t="s">
        <v>5946</v>
      </c>
      <c r="N954" s="2">
        <v>14</v>
      </c>
      <c r="O954" t="s">
        <v>4140</v>
      </c>
      <c r="P954" t="s">
        <v>4147</v>
      </c>
      <c r="Q954" t="s">
        <v>45</v>
      </c>
      <c r="R954" t="s">
        <v>4343</v>
      </c>
      <c r="T954" t="s">
        <v>45</v>
      </c>
      <c r="U954" t="s">
        <v>52</v>
      </c>
      <c r="V954" t="s">
        <v>45</v>
      </c>
      <c r="W954" t="s">
        <v>52</v>
      </c>
      <c r="X954" t="s">
        <v>52</v>
      </c>
      <c r="Y954" t="s">
        <v>45</v>
      </c>
      <c r="Z954" t="s">
        <v>52</v>
      </c>
      <c r="AA954" t="s">
        <v>45</v>
      </c>
      <c r="AB954" t="s">
        <v>45</v>
      </c>
      <c r="AD954" t="s">
        <v>45</v>
      </c>
      <c r="AE954" t="s">
        <v>52</v>
      </c>
      <c r="AF954" t="s">
        <v>52</v>
      </c>
      <c r="AG954" t="s">
        <v>52</v>
      </c>
      <c r="AH954" t="s">
        <v>52</v>
      </c>
      <c r="AI954" t="s">
        <v>52</v>
      </c>
      <c r="AJ954" t="s">
        <v>52</v>
      </c>
      <c r="AK954" t="s">
        <v>52</v>
      </c>
      <c r="AM954" t="s">
        <v>4241</v>
      </c>
      <c r="AN954" t="s">
        <v>52</v>
      </c>
      <c r="AO954" t="s">
        <v>52</v>
      </c>
      <c r="AQ954" t="s">
        <v>408</v>
      </c>
      <c r="AR954" t="s">
        <v>52</v>
      </c>
      <c r="AZ954">
        <v>955</v>
      </c>
      <c r="BA954" t="s">
        <v>4135</v>
      </c>
      <c r="BB954">
        <v>27432805</v>
      </c>
      <c r="BC954" t="s">
        <v>900</v>
      </c>
      <c r="BD954" t="s">
        <v>901</v>
      </c>
    </row>
    <row r="955" spans="1:56" x14ac:dyDescent="0.25">
      <c r="A955" t="s">
        <v>38</v>
      </c>
      <c r="B955" t="s">
        <v>765</v>
      </c>
      <c r="C955" t="s">
        <v>770</v>
      </c>
      <c r="G955" s="4">
        <v>197</v>
      </c>
      <c r="H955" s="6" t="s">
        <v>46</v>
      </c>
      <c r="I955" t="s">
        <v>5947</v>
      </c>
      <c r="J955" t="s">
        <v>4130</v>
      </c>
      <c r="L955" t="s">
        <v>4138</v>
      </c>
      <c r="M955" t="s">
        <v>5948</v>
      </c>
      <c r="N955" s="2">
        <v>25</v>
      </c>
      <c r="O955" t="s">
        <v>4146</v>
      </c>
      <c r="Q955" t="s">
        <v>52</v>
      </c>
      <c r="AD955" t="s">
        <v>45</v>
      </c>
      <c r="AE955" t="s">
        <v>52</v>
      </c>
      <c r="AF955" t="s">
        <v>45</v>
      </c>
      <c r="AG955" t="s">
        <v>45</v>
      </c>
      <c r="AH955" t="s">
        <v>45</v>
      </c>
      <c r="AI955" t="s">
        <v>45</v>
      </c>
      <c r="AJ955" t="s">
        <v>52</v>
      </c>
      <c r="AK955" t="s">
        <v>52</v>
      </c>
      <c r="AO955" t="s">
        <v>45</v>
      </c>
      <c r="AP955" s="2">
        <v>2</v>
      </c>
      <c r="AQ955" t="s">
        <v>408</v>
      </c>
      <c r="AZ955">
        <v>956</v>
      </c>
      <c r="BA955" t="s">
        <v>4135</v>
      </c>
      <c r="BB955">
        <v>27432806</v>
      </c>
      <c r="BC955" t="s">
        <v>903</v>
      </c>
      <c r="BD955" t="s">
        <v>904</v>
      </c>
    </row>
    <row r="956" spans="1:56" x14ac:dyDescent="0.25">
      <c r="A956" t="s">
        <v>38</v>
      </c>
      <c r="B956" t="s">
        <v>765</v>
      </c>
      <c r="C956" t="s">
        <v>770</v>
      </c>
      <c r="G956" s="4">
        <v>197</v>
      </c>
      <c r="H956" s="6" t="s">
        <v>66</v>
      </c>
      <c r="I956" t="s">
        <v>5949</v>
      </c>
      <c r="J956" t="s">
        <v>4157</v>
      </c>
      <c r="L956" t="s">
        <v>4131</v>
      </c>
      <c r="M956" t="s">
        <v>5950</v>
      </c>
      <c r="N956" s="2">
        <v>26</v>
      </c>
      <c r="O956" t="s">
        <v>4146</v>
      </c>
      <c r="Q956" t="s">
        <v>52</v>
      </c>
      <c r="AD956" t="s">
        <v>45</v>
      </c>
      <c r="AE956" t="s">
        <v>52</v>
      </c>
      <c r="AF956" t="s">
        <v>45</v>
      </c>
      <c r="AG956" t="s">
        <v>45</v>
      </c>
      <c r="AH956" t="s">
        <v>45</v>
      </c>
      <c r="AI956" t="s">
        <v>45</v>
      </c>
      <c r="AJ956" t="s">
        <v>52</v>
      </c>
      <c r="AK956" t="s">
        <v>52</v>
      </c>
      <c r="AO956" t="s">
        <v>45</v>
      </c>
      <c r="AP956" s="2">
        <v>2</v>
      </c>
      <c r="AQ956" t="s">
        <v>408</v>
      </c>
      <c r="AZ956">
        <v>957</v>
      </c>
      <c r="BA956" t="s">
        <v>4135</v>
      </c>
      <c r="BB956">
        <v>27432806</v>
      </c>
      <c r="BC956" t="s">
        <v>903</v>
      </c>
      <c r="BD956" t="s">
        <v>904</v>
      </c>
    </row>
    <row r="957" spans="1:56" x14ac:dyDescent="0.25">
      <c r="A957" t="s">
        <v>38</v>
      </c>
      <c r="B957" t="s">
        <v>765</v>
      </c>
      <c r="C957" t="s">
        <v>770</v>
      </c>
      <c r="G957" s="4">
        <v>197</v>
      </c>
      <c r="H957" s="6" t="s">
        <v>89</v>
      </c>
      <c r="I957" t="s">
        <v>5951</v>
      </c>
      <c r="J957" t="s">
        <v>4144</v>
      </c>
      <c r="L957" t="s">
        <v>4138</v>
      </c>
      <c r="M957" t="s">
        <v>5952</v>
      </c>
      <c r="N957" s="2">
        <v>5</v>
      </c>
      <c r="O957" t="s">
        <v>4146</v>
      </c>
      <c r="P957" t="s">
        <v>4147</v>
      </c>
      <c r="Q957" t="s">
        <v>45</v>
      </c>
      <c r="R957" t="s">
        <v>4343</v>
      </c>
      <c r="T957" t="s">
        <v>52</v>
      </c>
      <c r="U957" t="s">
        <v>52</v>
      </c>
      <c r="V957" t="s">
        <v>52</v>
      </c>
      <c r="W957" t="s">
        <v>52</v>
      </c>
      <c r="X957" t="s">
        <v>52</v>
      </c>
      <c r="Y957" t="s">
        <v>45</v>
      </c>
      <c r="Z957" t="s">
        <v>52</v>
      </c>
      <c r="AA957" t="s">
        <v>52</v>
      </c>
      <c r="AB957" t="s">
        <v>52</v>
      </c>
      <c r="AD957" t="s">
        <v>45</v>
      </c>
      <c r="AE957" t="s">
        <v>52</v>
      </c>
      <c r="AF957" t="s">
        <v>52</v>
      </c>
      <c r="AG957" t="s">
        <v>52</v>
      </c>
      <c r="AH957" t="s">
        <v>52</v>
      </c>
      <c r="AI957" t="s">
        <v>52</v>
      </c>
      <c r="AJ957" t="s">
        <v>52</v>
      </c>
      <c r="AK957" t="s">
        <v>52</v>
      </c>
      <c r="AO957" t="s">
        <v>52</v>
      </c>
      <c r="AQ957" t="s">
        <v>408</v>
      </c>
      <c r="AR957" t="s">
        <v>52</v>
      </c>
      <c r="AZ957">
        <v>958</v>
      </c>
      <c r="BA957" t="s">
        <v>4135</v>
      </c>
      <c r="BB957">
        <v>27432806</v>
      </c>
      <c r="BC957" t="s">
        <v>903</v>
      </c>
      <c r="BD957" t="s">
        <v>904</v>
      </c>
    </row>
    <row r="958" spans="1:56" x14ac:dyDescent="0.25">
      <c r="A958" t="s">
        <v>38</v>
      </c>
      <c r="B958" t="s">
        <v>765</v>
      </c>
      <c r="C958" t="s">
        <v>770</v>
      </c>
      <c r="G958" s="4">
        <v>197</v>
      </c>
      <c r="H958" s="6" t="s">
        <v>89</v>
      </c>
      <c r="I958" t="s">
        <v>5953</v>
      </c>
      <c r="J958" t="s">
        <v>4144</v>
      </c>
      <c r="L958" t="s">
        <v>4138</v>
      </c>
      <c r="M958" t="s">
        <v>5954</v>
      </c>
      <c r="N958" s="2">
        <v>3</v>
      </c>
      <c r="O958" t="s">
        <v>4150</v>
      </c>
      <c r="T958" t="s">
        <v>52</v>
      </c>
      <c r="U958" t="s">
        <v>52</v>
      </c>
      <c r="V958" t="s">
        <v>52</v>
      </c>
      <c r="W958" t="s">
        <v>52</v>
      </c>
      <c r="X958" t="s">
        <v>52</v>
      </c>
      <c r="Y958" t="s">
        <v>52</v>
      </c>
      <c r="Z958" t="s">
        <v>52</v>
      </c>
      <c r="AA958" t="s">
        <v>52</v>
      </c>
      <c r="AD958" t="s">
        <v>45</v>
      </c>
      <c r="AE958" t="s">
        <v>52</v>
      </c>
      <c r="AF958" t="s">
        <v>52</v>
      </c>
      <c r="AG958" t="s">
        <v>52</v>
      </c>
      <c r="AH958" t="s">
        <v>52</v>
      </c>
      <c r="AI958" t="s">
        <v>52</v>
      </c>
      <c r="AJ958" t="s">
        <v>52</v>
      </c>
      <c r="AK958" t="s">
        <v>52</v>
      </c>
      <c r="AO958" t="s">
        <v>52</v>
      </c>
      <c r="AQ958" t="s">
        <v>408</v>
      </c>
      <c r="AR958" t="s">
        <v>52</v>
      </c>
      <c r="AZ958">
        <v>959</v>
      </c>
      <c r="BA958" t="s">
        <v>4135</v>
      </c>
      <c r="BB958">
        <v>27432806</v>
      </c>
      <c r="BC958" t="s">
        <v>903</v>
      </c>
      <c r="BD958" t="s">
        <v>904</v>
      </c>
    </row>
    <row r="959" spans="1:56" x14ac:dyDescent="0.25">
      <c r="A959" t="s">
        <v>38</v>
      </c>
      <c r="B959" t="s">
        <v>765</v>
      </c>
      <c r="C959" t="s">
        <v>770</v>
      </c>
      <c r="G959" s="4">
        <v>198</v>
      </c>
      <c r="H959" s="6" t="s">
        <v>46</v>
      </c>
      <c r="I959" t="s">
        <v>5955</v>
      </c>
      <c r="J959" t="s">
        <v>4130</v>
      </c>
      <c r="L959" t="s">
        <v>4138</v>
      </c>
      <c r="M959" t="s">
        <v>5956</v>
      </c>
      <c r="N959" s="2">
        <v>41</v>
      </c>
      <c r="O959" t="s">
        <v>4146</v>
      </c>
      <c r="Q959" t="s">
        <v>52</v>
      </c>
      <c r="AD959" t="s">
        <v>45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  <c r="AJ959" t="s">
        <v>52</v>
      </c>
      <c r="AK959" t="s">
        <v>52</v>
      </c>
      <c r="AO959" t="s">
        <v>45</v>
      </c>
      <c r="AP959" s="2">
        <v>10</v>
      </c>
      <c r="AQ959" t="s">
        <v>408</v>
      </c>
      <c r="AZ959">
        <v>960</v>
      </c>
      <c r="BA959" t="s">
        <v>4135</v>
      </c>
      <c r="BB959">
        <v>27432808</v>
      </c>
      <c r="BC959" t="s">
        <v>906</v>
      </c>
      <c r="BD959" t="s">
        <v>907</v>
      </c>
    </row>
    <row r="960" spans="1:56" x14ac:dyDescent="0.25">
      <c r="A960" t="s">
        <v>38</v>
      </c>
      <c r="B960" t="s">
        <v>765</v>
      </c>
      <c r="C960" t="s">
        <v>770</v>
      </c>
      <c r="G960" s="4">
        <v>198</v>
      </c>
      <c r="H960" s="6" t="s">
        <v>66</v>
      </c>
      <c r="I960" t="s">
        <v>5957</v>
      </c>
      <c r="J960" t="s">
        <v>4157</v>
      </c>
      <c r="L960" t="s">
        <v>4131</v>
      </c>
      <c r="M960" t="s">
        <v>5958</v>
      </c>
      <c r="N960" s="2">
        <v>52</v>
      </c>
      <c r="O960" t="s">
        <v>4146</v>
      </c>
      <c r="Q960" t="s">
        <v>52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  <c r="AJ960" t="s">
        <v>52</v>
      </c>
      <c r="AK960" t="s">
        <v>52</v>
      </c>
      <c r="AO960" t="s">
        <v>45</v>
      </c>
      <c r="AP960" s="2">
        <v>10</v>
      </c>
      <c r="AQ960" t="s">
        <v>408</v>
      </c>
      <c r="AZ960">
        <v>961</v>
      </c>
      <c r="BA960" t="s">
        <v>4135</v>
      </c>
      <c r="BB960">
        <v>27432808</v>
      </c>
      <c r="BC960" t="s">
        <v>906</v>
      </c>
      <c r="BD960" t="s">
        <v>907</v>
      </c>
    </row>
    <row r="961" spans="1:56" x14ac:dyDescent="0.25">
      <c r="A961" t="s">
        <v>38</v>
      </c>
      <c r="B961" t="s">
        <v>765</v>
      </c>
      <c r="C961" t="s">
        <v>770</v>
      </c>
      <c r="G961" s="4">
        <v>198</v>
      </c>
      <c r="H961" s="6" t="s">
        <v>89</v>
      </c>
      <c r="I961" t="s">
        <v>5959</v>
      </c>
      <c r="J961" t="s">
        <v>4144</v>
      </c>
      <c r="L961" t="s">
        <v>4138</v>
      </c>
      <c r="M961" t="s">
        <v>5960</v>
      </c>
      <c r="N961" s="2">
        <v>20</v>
      </c>
      <c r="O961" t="s">
        <v>4173</v>
      </c>
      <c r="Q961" t="s">
        <v>52</v>
      </c>
      <c r="AD961" t="s">
        <v>45</v>
      </c>
      <c r="AE961" t="s">
        <v>52</v>
      </c>
      <c r="AF961" t="s">
        <v>45</v>
      </c>
      <c r="AG961" t="s">
        <v>45</v>
      </c>
      <c r="AH961" t="s">
        <v>45</v>
      </c>
      <c r="AI961" t="s">
        <v>45</v>
      </c>
      <c r="AJ961" t="s">
        <v>52</v>
      </c>
      <c r="AK961" t="s">
        <v>52</v>
      </c>
      <c r="AO961" t="s">
        <v>45</v>
      </c>
      <c r="AP961" s="2">
        <v>1</v>
      </c>
      <c r="AQ961" t="s">
        <v>408</v>
      </c>
      <c r="AZ961">
        <v>962</v>
      </c>
      <c r="BA961" t="s">
        <v>4135</v>
      </c>
      <c r="BB961">
        <v>27432808</v>
      </c>
      <c r="BC961" t="s">
        <v>906</v>
      </c>
      <c r="BD961" t="s">
        <v>907</v>
      </c>
    </row>
    <row r="962" spans="1:56" x14ac:dyDescent="0.25">
      <c r="A962" t="s">
        <v>38</v>
      </c>
      <c r="B962" t="s">
        <v>765</v>
      </c>
      <c r="C962" t="s">
        <v>770</v>
      </c>
      <c r="G962" s="4">
        <v>198</v>
      </c>
      <c r="H962" s="6" t="s">
        <v>89</v>
      </c>
      <c r="I962" t="s">
        <v>5961</v>
      </c>
      <c r="J962" t="s">
        <v>4144</v>
      </c>
      <c r="L962" t="s">
        <v>4131</v>
      </c>
      <c r="M962" t="s">
        <v>5962</v>
      </c>
      <c r="N962" s="2">
        <v>18</v>
      </c>
      <c r="O962" t="s">
        <v>4162</v>
      </c>
      <c r="Q962" t="s">
        <v>52</v>
      </c>
      <c r="AD962" t="s">
        <v>45</v>
      </c>
      <c r="AE962" t="s">
        <v>52</v>
      </c>
      <c r="AF962" t="s">
        <v>45</v>
      </c>
      <c r="AG962" t="s">
        <v>45</v>
      </c>
      <c r="AH962" t="s">
        <v>45</v>
      </c>
      <c r="AI962" t="s">
        <v>52</v>
      </c>
      <c r="AJ962" t="s">
        <v>52</v>
      </c>
      <c r="AK962" t="s">
        <v>52</v>
      </c>
      <c r="AO962" t="s">
        <v>52</v>
      </c>
      <c r="AQ962" t="s">
        <v>408</v>
      </c>
      <c r="AZ962">
        <v>963</v>
      </c>
      <c r="BA962" t="s">
        <v>4135</v>
      </c>
      <c r="BB962">
        <v>27432808</v>
      </c>
      <c r="BC962" t="s">
        <v>906</v>
      </c>
      <c r="BD962" t="s">
        <v>907</v>
      </c>
    </row>
    <row r="963" spans="1:56" x14ac:dyDescent="0.25">
      <c r="A963" t="s">
        <v>38</v>
      </c>
      <c r="B963" t="s">
        <v>765</v>
      </c>
      <c r="C963" t="s">
        <v>770</v>
      </c>
      <c r="G963" s="4">
        <v>198</v>
      </c>
      <c r="H963" s="6" t="s">
        <v>89</v>
      </c>
      <c r="I963" t="s">
        <v>5963</v>
      </c>
      <c r="J963" t="s">
        <v>4144</v>
      </c>
      <c r="L963" t="s">
        <v>4131</v>
      </c>
      <c r="M963" t="s">
        <v>5964</v>
      </c>
      <c r="N963" s="2">
        <v>15</v>
      </c>
      <c r="O963" t="s">
        <v>4140</v>
      </c>
      <c r="P963" t="s">
        <v>4147</v>
      </c>
      <c r="Q963" t="s">
        <v>45</v>
      </c>
      <c r="R963" t="s">
        <v>4343</v>
      </c>
      <c r="T963" t="s">
        <v>45</v>
      </c>
      <c r="U963" t="s">
        <v>52</v>
      </c>
      <c r="V963" t="s">
        <v>52</v>
      </c>
      <c r="W963" t="s">
        <v>45</v>
      </c>
      <c r="X963" t="s">
        <v>52</v>
      </c>
      <c r="Y963" t="s">
        <v>45</v>
      </c>
      <c r="Z963" t="s">
        <v>52</v>
      </c>
      <c r="AA963" t="s">
        <v>45</v>
      </c>
      <c r="AB963" t="s">
        <v>52</v>
      </c>
      <c r="AD963" t="s">
        <v>45</v>
      </c>
      <c r="AE963" t="s">
        <v>52</v>
      </c>
      <c r="AF963" t="s">
        <v>52</v>
      </c>
      <c r="AG963" t="s">
        <v>52</v>
      </c>
      <c r="AH963" t="s">
        <v>52</v>
      </c>
      <c r="AI963" t="s">
        <v>52</v>
      </c>
      <c r="AJ963" t="s">
        <v>52</v>
      </c>
      <c r="AK963" t="s">
        <v>52</v>
      </c>
      <c r="AM963" t="s">
        <v>4159</v>
      </c>
      <c r="AO963" t="s">
        <v>52</v>
      </c>
      <c r="AQ963" t="s">
        <v>408</v>
      </c>
      <c r="AR963" t="s">
        <v>52</v>
      </c>
      <c r="AZ963">
        <v>964</v>
      </c>
      <c r="BA963" t="s">
        <v>4135</v>
      </c>
      <c r="BB963">
        <v>27432808</v>
      </c>
      <c r="BC963" t="s">
        <v>906</v>
      </c>
      <c r="BD963" t="s">
        <v>907</v>
      </c>
    </row>
    <row r="964" spans="1:56" x14ac:dyDescent="0.25">
      <c r="A964" t="s">
        <v>38</v>
      </c>
      <c r="B964" t="s">
        <v>765</v>
      </c>
      <c r="C964" t="s">
        <v>770</v>
      </c>
      <c r="G964" s="4">
        <v>198</v>
      </c>
      <c r="H964" s="6" t="s">
        <v>89</v>
      </c>
      <c r="I964" t="s">
        <v>5965</v>
      </c>
      <c r="J964" t="s">
        <v>4144</v>
      </c>
      <c r="L964" t="s">
        <v>4138</v>
      </c>
      <c r="M964" t="s">
        <v>5966</v>
      </c>
      <c r="N964" s="2">
        <v>13</v>
      </c>
      <c r="O964" t="s">
        <v>4140</v>
      </c>
      <c r="P964" t="s">
        <v>4147</v>
      </c>
      <c r="Q964" t="s">
        <v>45</v>
      </c>
      <c r="R964" t="s">
        <v>4343</v>
      </c>
      <c r="T964" t="s">
        <v>52</v>
      </c>
      <c r="U964" t="s">
        <v>52</v>
      </c>
      <c r="V964" t="s">
        <v>52</v>
      </c>
      <c r="W964" t="s">
        <v>52</v>
      </c>
      <c r="X964" t="s">
        <v>52</v>
      </c>
      <c r="Y964" t="s">
        <v>45</v>
      </c>
      <c r="Z964" t="s">
        <v>52</v>
      </c>
      <c r="AA964" t="s">
        <v>45</v>
      </c>
      <c r="AB964" t="s">
        <v>52</v>
      </c>
      <c r="AD964" t="s">
        <v>45</v>
      </c>
      <c r="AE964" t="s">
        <v>52</v>
      </c>
      <c r="AF964" t="s">
        <v>52</v>
      </c>
      <c r="AG964" t="s">
        <v>52</v>
      </c>
      <c r="AH964" t="s">
        <v>52</v>
      </c>
      <c r="AI964" t="s">
        <v>52</v>
      </c>
      <c r="AJ964" t="s">
        <v>52</v>
      </c>
      <c r="AK964" t="s">
        <v>52</v>
      </c>
      <c r="AM964" t="s">
        <v>4159</v>
      </c>
      <c r="AN964" t="s">
        <v>52</v>
      </c>
      <c r="AO964" t="s">
        <v>52</v>
      </c>
      <c r="AQ964" t="s">
        <v>408</v>
      </c>
      <c r="AR964" t="s">
        <v>52</v>
      </c>
      <c r="AZ964">
        <v>965</v>
      </c>
      <c r="BA964" t="s">
        <v>4135</v>
      </c>
      <c r="BB964">
        <v>27432808</v>
      </c>
      <c r="BC964" t="s">
        <v>906</v>
      </c>
      <c r="BD964" t="s">
        <v>907</v>
      </c>
    </row>
    <row r="965" spans="1:56" x14ac:dyDescent="0.25">
      <c r="A965" t="s">
        <v>38</v>
      </c>
      <c r="B965" t="s">
        <v>765</v>
      </c>
      <c r="C965" t="s">
        <v>770</v>
      </c>
      <c r="G965" s="4">
        <v>198</v>
      </c>
      <c r="H965" s="6" t="s">
        <v>89</v>
      </c>
      <c r="I965" t="s">
        <v>5967</v>
      </c>
      <c r="J965" t="s">
        <v>4144</v>
      </c>
      <c r="L965" t="s">
        <v>4131</v>
      </c>
      <c r="M965" t="s">
        <v>5914</v>
      </c>
      <c r="N965" s="2">
        <v>11</v>
      </c>
      <c r="O965" t="s">
        <v>4146</v>
      </c>
      <c r="P965" t="s">
        <v>4147</v>
      </c>
      <c r="Q965" t="s">
        <v>45</v>
      </c>
      <c r="R965" t="s">
        <v>4343</v>
      </c>
      <c r="T965" t="s">
        <v>45</v>
      </c>
      <c r="U965" t="s">
        <v>45</v>
      </c>
      <c r="V965" t="s">
        <v>52</v>
      </c>
      <c r="W965" t="s">
        <v>45</v>
      </c>
      <c r="X965" t="s">
        <v>52</v>
      </c>
      <c r="Y965" t="s">
        <v>45</v>
      </c>
      <c r="Z965" t="s">
        <v>52</v>
      </c>
      <c r="AA965" t="s">
        <v>45</v>
      </c>
      <c r="AB965" t="s">
        <v>52</v>
      </c>
      <c r="AD965" t="s">
        <v>45</v>
      </c>
      <c r="AE965" t="s">
        <v>52</v>
      </c>
      <c r="AF965" t="s">
        <v>52</v>
      </c>
      <c r="AG965" t="s">
        <v>52</v>
      </c>
      <c r="AH965" t="s">
        <v>52</v>
      </c>
      <c r="AI965" t="s">
        <v>52</v>
      </c>
      <c r="AJ965" t="s">
        <v>52</v>
      </c>
      <c r="AK965" t="s">
        <v>52</v>
      </c>
      <c r="AM965" t="s">
        <v>4159</v>
      </c>
      <c r="AO965" t="s">
        <v>52</v>
      </c>
      <c r="AQ965" t="s">
        <v>408</v>
      </c>
      <c r="AR965" t="s">
        <v>52</v>
      </c>
      <c r="AZ965">
        <v>966</v>
      </c>
      <c r="BA965" t="s">
        <v>4135</v>
      </c>
      <c r="BB965">
        <v>27432808</v>
      </c>
      <c r="BC965" t="s">
        <v>906</v>
      </c>
      <c r="BD965" t="s">
        <v>907</v>
      </c>
    </row>
    <row r="966" spans="1:56" x14ac:dyDescent="0.25">
      <c r="A966" t="s">
        <v>38</v>
      </c>
      <c r="B966" t="s">
        <v>765</v>
      </c>
      <c r="C966" t="s">
        <v>770</v>
      </c>
      <c r="G966" s="4">
        <v>198</v>
      </c>
      <c r="H966" s="6" t="s">
        <v>89</v>
      </c>
      <c r="I966" t="s">
        <v>5968</v>
      </c>
      <c r="J966" t="s">
        <v>4144</v>
      </c>
      <c r="L966" t="s">
        <v>4138</v>
      </c>
      <c r="M966" t="s">
        <v>5969</v>
      </c>
      <c r="N966" s="2">
        <v>9</v>
      </c>
      <c r="O966" t="s">
        <v>4146</v>
      </c>
      <c r="P966" t="s">
        <v>4147</v>
      </c>
      <c r="Q966" t="s">
        <v>45</v>
      </c>
      <c r="R966" t="s">
        <v>4343</v>
      </c>
      <c r="T966" t="s">
        <v>52</v>
      </c>
      <c r="U966" t="s">
        <v>52</v>
      </c>
      <c r="V966" t="s">
        <v>52</v>
      </c>
      <c r="W966" t="s">
        <v>52</v>
      </c>
      <c r="X966" t="s">
        <v>52</v>
      </c>
      <c r="Y966" t="s">
        <v>52</v>
      </c>
      <c r="Z966" t="s">
        <v>52</v>
      </c>
      <c r="AA966" t="s">
        <v>52</v>
      </c>
      <c r="AB966" t="s">
        <v>52</v>
      </c>
      <c r="AD966" t="s">
        <v>45</v>
      </c>
      <c r="AE966" t="s">
        <v>52</v>
      </c>
      <c r="AF966" t="s">
        <v>52</v>
      </c>
      <c r="AG966" t="s">
        <v>52</v>
      </c>
      <c r="AH966" t="s">
        <v>52</v>
      </c>
      <c r="AI966" t="s">
        <v>52</v>
      </c>
      <c r="AJ966" t="s">
        <v>52</v>
      </c>
      <c r="AK966" t="s">
        <v>52</v>
      </c>
      <c r="AO966" t="s">
        <v>52</v>
      </c>
      <c r="AQ966" t="s">
        <v>408</v>
      </c>
      <c r="AR966" t="s">
        <v>52</v>
      </c>
      <c r="AZ966">
        <v>967</v>
      </c>
      <c r="BA966" t="s">
        <v>4135</v>
      </c>
      <c r="BB966">
        <v>27432808</v>
      </c>
      <c r="BC966" t="s">
        <v>906</v>
      </c>
      <c r="BD966" t="s">
        <v>907</v>
      </c>
    </row>
    <row r="967" spans="1:56" x14ac:dyDescent="0.25">
      <c r="A967" t="s">
        <v>38</v>
      </c>
      <c r="B967" t="s">
        <v>765</v>
      </c>
      <c r="C967" t="s">
        <v>770</v>
      </c>
      <c r="G967" s="4">
        <v>198</v>
      </c>
      <c r="H967" s="6" t="s">
        <v>89</v>
      </c>
      <c r="I967" t="s">
        <v>5970</v>
      </c>
      <c r="J967" t="s">
        <v>4144</v>
      </c>
      <c r="L967" t="s">
        <v>4138</v>
      </c>
      <c r="M967" t="s">
        <v>5971</v>
      </c>
      <c r="N967" s="2">
        <v>4</v>
      </c>
      <c r="O967" t="s">
        <v>4146</v>
      </c>
      <c r="P967" t="s">
        <v>4147</v>
      </c>
      <c r="Q967" t="s">
        <v>45</v>
      </c>
      <c r="R967" t="s">
        <v>4343</v>
      </c>
      <c r="T967" t="s">
        <v>52</v>
      </c>
      <c r="U967" t="s">
        <v>52</v>
      </c>
      <c r="V967" t="s">
        <v>52</v>
      </c>
      <c r="W967" t="s">
        <v>52</v>
      </c>
      <c r="X967" t="s">
        <v>52</v>
      </c>
      <c r="Y967" t="s">
        <v>52</v>
      </c>
      <c r="Z967" t="s">
        <v>52</v>
      </c>
      <c r="AA967" t="s">
        <v>52</v>
      </c>
      <c r="AB967" t="s">
        <v>52</v>
      </c>
      <c r="AD967" t="s">
        <v>45</v>
      </c>
      <c r="AE967" t="s">
        <v>52</v>
      </c>
      <c r="AF967" t="s">
        <v>52</v>
      </c>
      <c r="AG967" t="s">
        <v>52</v>
      </c>
      <c r="AH967" t="s">
        <v>52</v>
      </c>
      <c r="AI967" t="s">
        <v>52</v>
      </c>
      <c r="AJ967" t="s">
        <v>52</v>
      </c>
      <c r="AK967" t="s">
        <v>52</v>
      </c>
      <c r="AO967" t="s">
        <v>52</v>
      </c>
      <c r="AQ967" t="s">
        <v>408</v>
      </c>
      <c r="AR967" t="s">
        <v>52</v>
      </c>
      <c r="AZ967">
        <v>968</v>
      </c>
      <c r="BA967" t="s">
        <v>4135</v>
      </c>
      <c r="BB967">
        <v>27432808</v>
      </c>
      <c r="BC967" t="s">
        <v>906</v>
      </c>
      <c r="BD967" t="s">
        <v>907</v>
      </c>
    </row>
    <row r="968" spans="1:56" x14ac:dyDescent="0.25">
      <c r="A968" t="s">
        <v>38</v>
      </c>
      <c r="B968" t="s">
        <v>765</v>
      </c>
      <c r="C968" t="s">
        <v>770</v>
      </c>
      <c r="G968" s="4">
        <v>198</v>
      </c>
      <c r="M968" t="s">
        <v>5972</v>
      </c>
      <c r="N968" s="2">
        <v>0</v>
      </c>
      <c r="AZ968">
        <v>969</v>
      </c>
      <c r="BA968" t="s">
        <v>4135</v>
      </c>
      <c r="BB968">
        <v>27432808</v>
      </c>
      <c r="BC968" t="s">
        <v>906</v>
      </c>
      <c r="BD968" t="s">
        <v>907</v>
      </c>
    </row>
    <row r="969" spans="1:56" x14ac:dyDescent="0.25">
      <c r="A969" t="s">
        <v>38</v>
      </c>
      <c r="B969" t="s">
        <v>765</v>
      </c>
      <c r="C969" t="s">
        <v>770</v>
      </c>
      <c r="G969" s="4">
        <v>199</v>
      </c>
      <c r="H969" s="6" t="s">
        <v>66</v>
      </c>
      <c r="I969" t="s">
        <v>5973</v>
      </c>
      <c r="J969" t="s">
        <v>4157</v>
      </c>
      <c r="L969" t="s">
        <v>4131</v>
      </c>
      <c r="M969" t="s">
        <v>5974</v>
      </c>
      <c r="N969" s="2">
        <v>26</v>
      </c>
      <c r="O969" t="s">
        <v>4146</v>
      </c>
      <c r="Q969" t="s">
        <v>52</v>
      </c>
      <c r="AD969" t="s">
        <v>45</v>
      </c>
      <c r="AE969" t="s">
        <v>52</v>
      </c>
      <c r="AF969" t="s">
        <v>45</v>
      </c>
      <c r="AG969" t="s">
        <v>45</v>
      </c>
      <c r="AH969" t="s">
        <v>45</v>
      </c>
      <c r="AI969" t="s">
        <v>45</v>
      </c>
      <c r="AJ969" t="s">
        <v>52</v>
      </c>
      <c r="AK969" t="s">
        <v>52</v>
      </c>
      <c r="AO969" t="s">
        <v>45</v>
      </c>
      <c r="AP969" s="2">
        <v>3</v>
      </c>
      <c r="AQ969" t="s">
        <v>408</v>
      </c>
      <c r="AZ969">
        <v>970</v>
      </c>
      <c r="BA969" t="s">
        <v>4135</v>
      </c>
      <c r="BB969">
        <v>27432809</v>
      </c>
      <c r="BC969" t="s">
        <v>910</v>
      </c>
      <c r="BD969" t="s">
        <v>911</v>
      </c>
    </row>
    <row r="970" spans="1:56" x14ac:dyDescent="0.25">
      <c r="A970" t="s">
        <v>38</v>
      </c>
      <c r="B970" t="s">
        <v>765</v>
      </c>
      <c r="C970" t="s">
        <v>770</v>
      </c>
      <c r="G970" s="4">
        <v>199</v>
      </c>
      <c r="H970" s="6" t="s">
        <v>46</v>
      </c>
      <c r="I970" t="s">
        <v>5975</v>
      </c>
      <c r="J970" t="s">
        <v>4130</v>
      </c>
      <c r="L970" t="s">
        <v>4138</v>
      </c>
      <c r="M970" t="s">
        <v>5976</v>
      </c>
      <c r="N970" s="2">
        <v>22</v>
      </c>
      <c r="O970" t="s">
        <v>4140</v>
      </c>
      <c r="Q970" t="s">
        <v>52</v>
      </c>
      <c r="AD970" t="s">
        <v>45</v>
      </c>
      <c r="AE970" t="s">
        <v>52</v>
      </c>
      <c r="AF970" t="s">
        <v>45</v>
      </c>
      <c r="AG970" t="s">
        <v>45</v>
      </c>
      <c r="AH970" t="s">
        <v>45</v>
      </c>
      <c r="AI970" t="s">
        <v>45</v>
      </c>
      <c r="AJ970" t="s">
        <v>52</v>
      </c>
      <c r="AK970" t="s">
        <v>52</v>
      </c>
      <c r="AO970" t="s">
        <v>45</v>
      </c>
      <c r="AP970" s="2">
        <v>3</v>
      </c>
      <c r="AQ970" t="s">
        <v>408</v>
      </c>
      <c r="AZ970">
        <v>971</v>
      </c>
      <c r="BA970" t="s">
        <v>4135</v>
      </c>
      <c r="BB970">
        <v>27432809</v>
      </c>
      <c r="BC970" t="s">
        <v>910</v>
      </c>
      <c r="BD970" t="s">
        <v>911</v>
      </c>
    </row>
    <row r="971" spans="1:56" x14ac:dyDescent="0.25">
      <c r="A971" t="s">
        <v>38</v>
      </c>
      <c r="B971" t="s">
        <v>765</v>
      </c>
      <c r="C971" t="s">
        <v>770</v>
      </c>
      <c r="G971" s="4">
        <v>199</v>
      </c>
      <c r="H971" s="6" t="s">
        <v>89</v>
      </c>
      <c r="I971" t="s">
        <v>5977</v>
      </c>
      <c r="J971" t="s">
        <v>4144</v>
      </c>
      <c r="L971" t="s">
        <v>4138</v>
      </c>
      <c r="M971" t="s">
        <v>5978</v>
      </c>
      <c r="N971" s="2">
        <v>5</v>
      </c>
      <c r="O971" t="s">
        <v>4146</v>
      </c>
      <c r="P971" t="s">
        <v>4147</v>
      </c>
      <c r="Q971" t="s">
        <v>45</v>
      </c>
      <c r="R971" t="s">
        <v>4343</v>
      </c>
      <c r="T971" t="s">
        <v>52</v>
      </c>
      <c r="U971" t="s">
        <v>52</v>
      </c>
      <c r="V971" t="s">
        <v>52</v>
      </c>
      <c r="W971" t="s">
        <v>52</v>
      </c>
      <c r="X971" t="s">
        <v>52</v>
      </c>
      <c r="Y971" t="s">
        <v>52</v>
      </c>
      <c r="Z971" t="s">
        <v>52</v>
      </c>
      <c r="AA971" t="s">
        <v>52</v>
      </c>
      <c r="AB971" t="s">
        <v>52</v>
      </c>
      <c r="AD971" t="s">
        <v>45</v>
      </c>
      <c r="AE971" t="s">
        <v>52</v>
      </c>
      <c r="AF971" t="s">
        <v>52</v>
      </c>
      <c r="AG971" t="s">
        <v>52</v>
      </c>
      <c r="AH971" t="s">
        <v>52</v>
      </c>
      <c r="AI971" t="s">
        <v>52</v>
      </c>
      <c r="AJ971" t="s">
        <v>52</v>
      </c>
      <c r="AK971" t="s">
        <v>52</v>
      </c>
      <c r="AO971" t="s">
        <v>52</v>
      </c>
      <c r="AQ971" t="s">
        <v>408</v>
      </c>
      <c r="AR971" t="s">
        <v>52</v>
      </c>
      <c r="AZ971">
        <v>972</v>
      </c>
      <c r="BA971" t="s">
        <v>4135</v>
      </c>
      <c r="BB971">
        <v>27432809</v>
      </c>
      <c r="BC971" t="s">
        <v>910</v>
      </c>
      <c r="BD971" t="s">
        <v>911</v>
      </c>
    </row>
    <row r="972" spans="1:56" x14ac:dyDescent="0.25">
      <c r="A972" t="s">
        <v>38</v>
      </c>
      <c r="B972" t="s">
        <v>765</v>
      </c>
      <c r="C972" t="s">
        <v>770</v>
      </c>
      <c r="G972" s="4">
        <v>199</v>
      </c>
      <c r="H972" s="6" t="s">
        <v>89</v>
      </c>
      <c r="I972" t="s">
        <v>5979</v>
      </c>
      <c r="J972" t="s">
        <v>4144</v>
      </c>
      <c r="L972" t="s">
        <v>4138</v>
      </c>
      <c r="M972" t="s">
        <v>5980</v>
      </c>
      <c r="N972" s="2">
        <v>3</v>
      </c>
      <c r="O972" t="s">
        <v>4150</v>
      </c>
      <c r="T972" t="s">
        <v>52</v>
      </c>
      <c r="U972" t="s">
        <v>52</v>
      </c>
      <c r="V972" t="s">
        <v>52</v>
      </c>
      <c r="W972" t="s">
        <v>52</v>
      </c>
      <c r="X972" t="s">
        <v>52</v>
      </c>
      <c r="Y972" t="s">
        <v>52</v>
      </c>
      <c r="Z972" t="s">
        <v>52</v>
      </c>
      <c r="AA972" t="s">
        <v>52</v>
      </c>
      <c r="AB972" t="s">
        <v>52</v>
      </c>
      <c r="AD972" t="s">
        <v>45</v>
      </c>
      <c r="AE972" t="s">
        <v>52</v>
      </c>
      <c r="AF972" t="s">
        <v>52</v>
      </c>
      <c r="AG972" t="s">
        <v>52</v>
      </c>
      <c r="AH972" t="s">
        <v>52</v>
      </c>
      <c r="AI972" t="s">
        <v>52</v>
      </c>
      <c r="AJ972" t="s">
        <v>52</v>
      </c>
      <c r="AK972" t="s">
        <v>52</v>
      </c>
      <c r="AO972" t="s">
        <v>52</v>
      </c>
      <c r="AQ972" t="s">
        <v>408</v>
      </c>
      <c r="AR972" t="s">
        <v>52</v>
      </c>
      <c r="AZ972">
        <v>973</v>
      </c>
      <c r="BA972" t="s">
        <v>4135</v>
      </c>
      <c r="BB972">
        <v>27432809</v>
      </c>
      <c r="BC972" t="s">
        <v>910</v>
      </c>
      <c r="BD972" t="s">
        <v>911</v>
      </c>
    </row>
    <row r="973" spans="1:56" x14ac:dyDescent="0.25">
      <c r="A973" t="s">
        <v>38</v>
      </c>
      <c r="B973" t="s">
        <v>765</v>
      </c>
      <c r="C973" t="s">
        <v>770</v>
      </c>
      <c r="G973" s="4">
        <v>200</v>
      </c>
      <c r="H973" s="6" t="s">
        <v>46</v>
      </c>
      <c r="I973" t="s">
        <v>912</v>
      </c>
      <c r="J973" t="s">
        <v>4130</v>
      </c>
      <c r="L973" t="s">
        <v>4138</v>
      </c>
      <c r="M973" t="s">
        <v>5981</v>
      </c>
      <c r="N973" s="2">
        <v>20</v>
      </c>
      <c r="O973" t="s">
        <v>4146</v>
      </c>
      <c r="Q973" t="s">
        <v>52</v>
      </c>
      <c r="AD973" t="s">
        <v>45</v>
      </c>
      <c r="AF973" t="s">
        <v>45</v>
      </c>
      <c r="AG973" t="s">
        <v>45</v>
      </c>
      <c r="AH973" t="s">
        <v>52</v>
      </c>
      <c r="AI973" t="s">
        <v>45</v>
      </c>
      <c r="AJ973" t="s">
        <v>52</v>
      </c>
      <c r="AK973" t="s">
        <v>52</v>
      </c>
      <c r="AO973" t="s">
        <v>45</v>
      </c>
      <c r="AP973" s="2">
        <v>2</v>
      </c>
      <c r="AQ973" t="s">
        <v>408</v>
      </c>
      <c r="AZ973">
        <v>974</v>
      </c>
      <c r="BA973" t="s">
        <v>4135</v>
      </c>
      <c r="BB973">
        <v>27432810</v>
      </c>
      <c r="BC973" t="s">
        <v>913</v>
      </c>
      <c r="BD973" t="s">
        <v>914</v>
      </c>
    </row>
    <row r="974" spans="1:56" x14ac:dyDescent="0.25">
      <c r="A974" t="s">
        <v>38</v>
      </c>
      <c r="B974" t="s">
        <v>765</v>
      </c>
      <c r="C974" t="s">
        <v>770</v>
      </c>
      <c r="G974" s="4">
        <v>200</v>
      </c>
      <c r="H974" s="6" t="s">
        <v>66</v>
      </c>
      <c r="I974" t="s">
        <v>5982</v>
      </c>
      <c r="J974" t="s">
        <v>4157</v>
      </c>
      <c r="L974" t="s">
        <v>4131</v>
      </c>
      <c r="M974" t="s">
        <v>5983</v>
      </c>
      <c r="N974" s="2">
        <v>31</v>
      </c>
      <c r="O974" t="s">
        <v>4150</v>
      </c>
      <c r="Q974" t="s">
        <v>52</v>
      </c>
      <c r="AD974" t="s">
        <v>45</v>
      </c>
      <c r="AE974" t="s">
        <v>52</v>
      </c>
      <c r="AF974" t="s">
        <v>45</v>
      </c>
      <c r="AG974" t="s">
        <v>45</v>
      </c>
      <c r="AH974" t="s">
        <v>45</v>
      </c>
      <c r="AI974" t="s">
        <v>45</v>
      </c>
      <c r="AJ974" t="s">
        <v>52</v>
      </c>
      <c r="AK974" t="s">
        <v>52</v>
      </c>
      <c r="AO974" t="s">
        <v>45</v>
      </c>
      <c r="AP974" s="2">
        <v>2</v>
      </c>
      <c r="AQ974" t="s">
        <v>4163</v>
      </c>
      <c r="AZ974">
        <v>975</v>
      </c>
      <c r="BA974" t="s">
        <v>4135</v>
      </c>
      <c r="BB974">
        <v>27432810</v>
      </c>
      <c r="BC974" t="s">
        <v>913</v>
      </c>
      <c r="BD974" t="s">
        <v>914</v>
      </c>
    </row>
    <row r="975" spans="1:56" x14ac:dyDescent="0.25">
      <c r="A975" t="s">
        <v>38</v>
      </c>
      <c r="B975" t="s">
        <v>765</v>
      </c>
      <c r="C975" t="s">
        <v>770</v>
      </c>
      <c r="G975" s="4">
        <v>200</v>
      </c>
      <c r="H975" s="6" t="s">
        <v>89</v>
      </c>
      <c r="I975" t="s">
        <v>5984</v>
      </c>
      <c r="J975" t="s">
        <v>4144</v>
      </c>
      <c r="L975" t="s">
        <v>4138</v>
      </c>
      <c r="M975" t="s">
        <v>5521</v>
      </c>
      <c r="N975" s="2">
        <v>5</v>
      </c>
      <c r="O975" t="s">
        <v>4146</v>
      </c>
      <c r="P975" t="s">
        <v>4147</v>
      </c>
      <c r="Q975" t="s">
        <v>45</v>
      </c>
      <c r="R975" t="s">
        <v>4343</v>
      </c>
      <c r="T975" t="s">
        <v>52</v>
      </c>
      <c r="U975" t="s">
        <v>52</v>
      </c>
      <c r="V975" t="s">
        <v>52</v>
      </c>
      <c r="W975" t="s">
        <v>52</v>
      </c>
      <c r="X975" t="s">
        <v>52</v>
      </c>
      <c r="Y975" t="s">
        <v>45</v>
      </c>
      <c r="Z975" t="s">
        <v>52</v>
      </c>
      <c r="AA975" t="s">
        <v>45</v>
      </c>
      <c r="AB975" t="s">
        <v>52</v>
      </c>
      <c r="AD975" t="s">
        <v>45</v>
      </c>
      <c r="AE975" t="s">
        <v>52</v>
      </c>
      <c r="AF975" t="s">
        <v>52</v>
      </c>
      <c r="AG975" t="s">
        <v>52</v>
      </c>
      <c r="AH975" t="s">
        <v>52</v>
      </c>
      <c r="AI975" t="s">
        <v>52</v>
      </c>
      <c r="AJ975" t="s">
        <v>52</v>
      </c>
      <c r="AK975" t="s">
        <v>52</v>
      </c>
      <c r="AO975" t="s">
        <v>52</v>
      </c>
      <c r="AQ975" t="s">
        <v>408</v>
      </c>
      <c r="AR975" t="s">
        <v>52</v>
      </c>
      <c r="AZ975">
        <v>976</v>
      </c>
      <c r="BA975" t="s">
        <v>4135</v>
      </c>
      <c r="BB975">
        <v>27432810</v>
      </c>
      <c r="BC975" t="s">
        <v>913</v>
      </c>
      <c r="BD975" t="s">
        <v>914</v>
      </c>
    </row>
    <row r="976" spans="1:56" x14ac:dyDescent="0.25">
      <c r="A976" t="s">
        <v>38</v>
      </c>
      <c r="B976" t="s">
        <v>765</v>
      </c>
      <c r="C976" t="s">
        <v>770</v>
      </c>
      <c r="G976" s="4">
        <v>200</v>
      </c>
      <c r="H976" s="6" t="s">
        <v>89</v>
      </c>
      <c r="I976" t="s">
        <v>5985</v>
      </c>
      <c r="J976" t="s">
        <v>4144</v>
      </c>
      <c r="L976" t="s">
        <v>4138</v>
      </c>
      <c r="M976" t="s">
        <v>5321</v>
      </c>
      <c r="N976" s="2">
        <v>3</v>
      </c>
      <c r="O976" t="s">
        <v>4150</v>
      </c>
      <c r="Q976" t="s">
        <v>52</v>
      </c>
      <c r="T976" t="s">
        <v>52</v>
      </c>
      <c r="U976" t="s">
        <v>52</v>
      </c>
      <c r="V976" t="s">
        <v>52</v>
      </c>
      <c r="W976" t="s">
        <v>52</v>
      </c>
      <c r="X976" t="s">
        <v>52</v>
      </c>
      <c r="Y976" t="s">
        <v>52</v>
      </c>
      <c r="Z976" t="s">
        <v>52</v>
      </c>
      <c r="AA976" t="s">
        <v>52</v>
      </c>
      <c r="AB976" t="s">
        <v>52</v>
      </c>
      <c r="AD976" t="s">
        <v>45</v>
      </c>
      <c r="AE976" t="s">
        <v>52</v>
      </c>
      <c r="AF976" t="s">
        <v>52</v>
      </c>
      <c r="AG976" t="s">
        <v>52</v>
      </c>
      <c r="AH976" t="s">
        <v>52</v>
      </c>
      <c r="AI976" t="s">
        <v>52</v>
      </c>
      <c r="AJ976" t="s">
        <v>52</v>
      </c>
      <c r="AK976" t="s">
        <v>52</v>
      </c>
      <c r="AO976" t="s">
        <v>52</v>
      </c>
      <c r="AQ976" t="s">
        <v>408</v>
      </c>
      <c r="AR976" t="s">
        <v>52</v>
      </c>
      <c r="AZ976">
        <v>977</v>
      </c>
      <c r="BA976" t="s">
        <v>4135</v>
      </c>
      <c r="BB976">
        <v>27432810</v>
      </c>
      <c r="BC976" t="s">
        <v>913</v>
      </c>
      <c r="BD976" t="s">
        <v>914</v>
      </c>
    </row>
    <row r="977" spans="1:56" x14ac:dyDescent="0.25">
      <c r="A977" t="s">
        <v>38</v>
      </c>
      <c r="B977" t="s">
        <v>765</v>
      </c>
      <c r="C977" t="s">
        <v>770</v>
      </c>
      <c r="G977" s="4">
        <v>201</v>
      </c>
      <c r="H977" s="6" t="s">
        <v>46</v>
      </c>
      <c r="I977" t="s">
        <v>916</v>
      </c>
      <c r="J977" t="s">
        <v>4130</v>
      </c>
      <c r="L977" t="s">
        <v>4138</v>
      </c>
      <c r="M977" t="s">
        <v>5986</v>
      </c>
      <c r="N977" s="2">
        <v>32</v>
      </c>
      <c r="O977" t="s">
        <v>4146</v>
      </c>
      <c r="Q977" t="s">
        <v>52</v>
      </c>
      <c r="AD977" t="s">
        <v>45</v>
      </c>
      <c r="AE977" t="s">
        <v>52</v>
      </c>
      <c r="AF977" t="s">
        <v>45</v>
      </c>
      <c r="AG977" t="s">
        <v>45</v>
      </c>
      <c r="AH977" t="s">
        <v>45</v>
      </c>
      <c r="AI977" t="s">
        <v>45</v>
      </c>
      <c r="AJ977" t="s">
        <v>52</v>
      </c>
      <c r="AK977" t="s">
        <v>52</v>
      </c>
      <c r="AO977" t="s">
        <v>45</v>
      </c>
      <c r="AP977" s="2">
        <v>5</v>
      </c>
      <c r="AQ977" t="s">
        <v>4185</v>
      </c>
      <c r="AZ977">
        <v>978</v>
      </c>
      <c r="BA977" t="s">
        <v>4135</v>
      </c>
      <c r="BB977">
        <v>27432811</v>
      </c>
      <c r="BC977" t="s">
        <v>917</v>
      </c>
      <c r="BD977" t="s">
        <v>914</v>
      </c>
    </row>
    <row r="978" spans="1:56" x14ac:dyDescent="0.25">
      <c r="A978" t="s">
        <v>38</v>
      </c>
      <c r="B978" t="s">
        <v>765</v>
      </c>
      <c r="C978" t="s">
        <v>770</v>
      </c>
      <c r="G978" s="4">
        <v>201</v>
      </c>
      <c r="H978" s="6" t="s">
        <v>66</v>
      </c>
      <c r="I978" t="s">
        <v>5987</v>
      </c>
      <c r="J978" t="s">
        <v>4157</v>
      </c>
      <c r="L978" t="s">
        <v>4131</v>
      </c>
      <c r="M978" t="s">
        <v>5988</v>
      </c>
      <c r="N978" s="2">
        <v>22</v>
      </c>
      <c r="O978" t="s">
        <v>4146</v>
      </c>
      <c r="Q978" t="s">
        <v>52</v>
      </c>
      <c r="AD978" t="s">
        <v>45</v>
      </c>
      <c r="AE978" t="s">
        <v>52</v>
      </c>
      <c r="AF978" t="s">
        <v>45</v>
      </c>
      <c r="AG978" t="s">
        <v>45</v>
      </c>
      <c r="AH978" t="s">
        <v>45</v>
      </c>
      <c r="AI978" t="s">
        <v>45</v>
      </c>
      <c r="AJ978" t="s">
        <v>52</v>
      </c>
      <c r="AK978" t="s">
        <v>52</v>
      </c>
      <c r="AO978" t="s">
        <v>45</v>
      </c>
      <c r="AP978" s="2">
        <v>1</v>
      </c>
      <c r="AQ978" t="s">
        <v>4158</v>
      </c>
      <c r="AZ978">
        <v>979</v>
      </c>
      <c r="BA978" t="s">
        <v>4135</v>
      </c>
      <c r="BB978">
        <v>27432811</v>
      </c>
      <c r="BC978" t="s">
        <v>917</v>
      </c>
      <c r="BD978" t="s">
        <v>914</v>
      </c>
    </row>
    <row r="979" spans="1:56" x14ac:dyDescent="0.25">
      <c r="A979" t="s">
        <v>38</v>
      </c>
      <c r="B979" t="s">
        <v>765</v>
      </c>
      <c r="C979" t="s">
        <v>770</v>
      </c>
      <c r="G979" s="4">
        <v>201</v>
      </c>
      <c r="H979" s="6" t="s">
        <v>89</v>
      </c>
      <c r="I979" t="s">
        <v>5989</v>
      </c>
      <c r="J979" t="s">
        <v>4144</v>
      </c>
      <c r="L979" t="s">
        <v>4138</v>
      </c>
      <c r="M979" t="s">
        <v>5990</v>
      </c>
      <c r="N979" s="2">
        <v>12</v>
      </c>
      <c r="O979" t="s">
        <v>4146</v>
      </c>
      <c r="P979" t="s">
        <v>4147</v>
      </c>
      <c r="Q979" t="s">
        <v>45</v>
      </c>
      <c r="R979" t="s">
        <v>4343</v>
      </c>
      <c r="T979" t="s">
        <v>45</v>
      </c>
      <c r="U979" t="s">
        <v>52</v>
      </c>
      <c r="V979" t="s">
        <v>52</v>
      </c>
      <c r="W979" t="s">
        <v>45</v>
      </c>
      <c r="X979" t="s">
        <v>52</v>
      </c>
      <c r="Y979" t="s">
        <v>45</v>
      </c>
      <c r="Z979" t="s">
        <v>52</v>
      </c>
      <c r="AA979" t="s">
        <v>45</v>
      </c>
      <c r="AB979" t="s">
        <v>45</v>
      </c>
      <c r="AD979" t="s">
        <v>45</v>
      </c>
      <c r="AE979" t="s">
        <v>52</v>
      </c>
      <c r="AF979" t="s">
        <v>52</v>
      </c>
      <c r="AG979" t="s">
        <v>52</v>
      </c>
      <c r="AH979" t="s">
        <v>52</v>
      </c>
      <c r="AI979" t="s">
        <v>52</v>
      </c>
      <c r="AJ979" t="s">
        <v>52</v>
      </c>
      <c r="AK979" t="s">
        <v>52</v>
      </c>
      <c r="AM979" t="s">
        <v>4241</v>
      </c>
      <c r="AN979" t="s">
        <v>52</v>
      </c>
      <c r="AO979" t="s">
        <v>52</v>
      </c>
      <c r="AQ979" t="s">
        <v>408</v>
      </c>
      <c r="AR979" t="s">
        <v>52</v>
      </c>
      <c r="AZ979">
        <v>980</v>
      </c>
      <c r="BA979" t="s">
        <v>4135</v>
      </c>
      <c r="BB979">
        <v>27432811</v>
      </c>
      <c r="BC979" t="s">
        <v>917</v>
      </c>
      <c r="BD979" t="s">
        <v>914</v>
      </c>
    </row>
    <row r="980" spans="1:56" x14ac:dyDescent="0.25">
      <c r="A980" t="s">
        <v>38</v>
      </c>
      <c r="B980" t="s">
        <v>765</v>
      </c>
      <c r="C980" t="s">
        <v>770</v>
      </c>
      <c r="G980" s="4">
        <v>201</v>
      </c>
      <c r="H980" s="6" t="s">
        <v>89</v>
      </c>
      <c r="I980" t="s">
        <v>5991</v>
      </c>
      <c r="J980" t="s">
        <v>4144</v>
      </c>
      <c r="L980" t="s">
        <v>4131</v>
      </c>
      <c r="M980" t="s">
        <v>5992</v>
      </c>
      <c r="N980" s="2">
        <v>1</v>
      </c>
      <c r="O980" t="s">
        <v>4150</v>
      </c>
      <c r="Q980" t="s">
        <v>52</v>
      </c>
      <c r="T980" t="s">
        <v>52</v>
      </c>
      <c r="U980" t="s">
        <v>52</v>
      </c>
      <c r="V980" t="s">
        <v>52</v>
      </c>
      <c r="W980" t="s">
        <v>52</v>
      </c>
      <c r="X980" t="s">
        <v>52</v>
      </c>
      <c r="Y980" t="s">
        <v>52</v>
      </c>
      <c r="Z980" t="s">
        <v>52</v>
      </c>
      <c r="AA980" t="s">
        <v>52</v>
      </c>
      <c r="AD980" t="s">
        <v>45</v>
      </c>
      <c r="AE980" t="s">
        <v>52</v>
      </c>
      <c r="AF980" t="s">
        <v>52</v>
      </c>
      <c r="AG980" t="s">
        <v>52</v>
      </c>
      <c r="AH980" t="s">
        <v>52</v>
      </c>
      <c r="AI980" t="s">
        <v>52</v>
      </c>
      <c r="AJ980" t="s">
        <v>52</v>
      </c>
      <c r="AK980" t="s">
        <v>52</v>
      </c>
      <c r="AO980" t="s">
        <v>52</v>
      </c>
      <c r="AQ980" t="s">
        <v>408</v>
      </c>
      <c r="AR980" t="s">
        <v>52</v>
      </c>
      <c r="AZ980">
        <v>981</v>
      </c>
      <c r="BA980" t="s">
        <v>4135</v>
      </c>
      <c r="BB980">
        <v>27432811</v>
      </c>
      <c r="BC980" t="s">
        <v>917</v>
      </c>
      <c r="BD980" t="s">
        <v>914</v>
      </c>
    </row>
    <row r="981" spans="1:56" x14ac:dyDescent="0.25">
      <c r="A981" t="s">
        <v>38</v>
      </c>
      <c r="B981" t="s">
        <v>765</v>
      </c>
      <c r="C981" t="s">
        <v>770</v>
      </c>
      <c r="G981" s="4">
        <v>202</v>
      </c>
      <c r="H981" s="6" t="s">
        <v>46</v>
      </c>
      <c r="I981" t="s">
        <v>5993</v>
      </c>
      <c r="J981" t="s">
        <v>4130</v>
      </c>
      <c r="L981" t="s">
        <v>4138</v>
      </c>
      <c r="M981" t="s">
        <v>5994</v>
      </c>
      <c r="N981" s="2">
        <v>26</v>
      </c>
      <c r="O981" t="s">
        <v>4146</v>
      </c>
      <c r="Q981" t="s">
        <v>52</v>
      </c>
      <c r="AD981" t="s">
        <v>45</v>
      </c>
      <c r="AE981" t="s">
        <v>52</v>
      </c>
      <c r="AF981" t="s">
        <v>45</v>
      </c>
      <c r="AG981" t="s">
        <v>45</v>
      </c>
      <c r="AH981" t="s">
        <v>45</v>
      </c>
      <c r="AI981" t="s">
        <v>45</v>
      </c>
      <c r="AJ981" t="s">
        <v>52</v>
      </c>
      <c r="AK981" t="s">
        <v>52</v>
      </c>
      <c r="AO981" t="s">
        <v>45</v>
      </c>
      <c r="AP981" s="2">
        <v>7</v>
      </c>
      <c r="AQ981" t="s">
        <v>4185</v>
      </c>
      <c r="AZ981">
        <v>982</v>
      </c>
      <c r="BA981" t="s">
        <v>4135</v>
      </c>
      <c r="BB981">
        <v>27432812</v>
      </c>
      <c r="BC981" t="s">
        <v>919</v>
      </c>
      <c r="BD981" t="s">
        <v>920</v>
      </c>
    </row>
    <row r="982" spans="1:56" x14ac:dyDescent="0.25">
      <c r="A982" t="s">
        <v>38</v>
      </c>
      <c r="B982" t="s">
        <v>765</v>
      </c>
      <c r="C982" t="s">
        <v>770</v>
      </c>
      <c r="G982" s="4">
        <v>202</v>
      </c>
      <c r="H982" s="6" t="s">
        <v>66</v>
      </c>
      <c r="I982" t="s">
        <v>5995</v>
      </c>
      <c r="J982" t="s">
        <v>4157</v>
      </c>
      <c r="L982" t="s">
        <v>4131</v>
      </c>
      <c r="M982" t="s">
        <v>5996</v>
      </c>
      <c r="N982" s="2">
        <v>32</v>
      </c>
      <c r="O982" t="s">
        <v>4150</v>
      </c>
      <c r="Q982" t="s">
        <v>52</v>
      </c>
      <c r="AD982" t="s">
        <v>45</v>
      </c>
      <c r="AE982" t="s">
        <v>52</v>
      </c>
      <c r="AF982" t="s">
        <v>45</v>
      </c>
      <c r="AG982" t="s">
        <v>45</v>
      </c>
      <c r="AH982" t="s">
        <v>45</v>
      </c>
      <c r="AI982" t="s">
        <v>45</v>
      </c>
      <c r="AJ982" t="s">
        <v>52</v>
      </c>
      <c r="AK982" t="s">
        <v>52</v>
      </c>
      <c r="AO982" t="s">
        <v>45</v>
      </c>
      <c r="AP982" s="2">
        <v>7</v>
      </c>
      <c r="AQ982" t="s">
        <v>4158</v>
      </c>
      <c r="AZ982">
        <v>983</v>
      </c>
      <c r="BA982" t="s">
        <v>4135</v>
      </c>
      <c r="BB982">
        <v>27432812</v>
      </c>
      <c r="BC982" t="s">
        <v>919</v>
      </c>
      <c r="BD982" t="s">
        <v>920</v>
      </c>
    </row>
    <row r="983" spans="1:56" x14ac:dyDescent="0.25">
      <c r="A983" t="s">
        <v>38</v>
      </c>
      <c r="B983" t="s">
        <v>765</v>
      </c>
      <c r="C983" t="s">
        <v>770</v>
      </c>
      <c r="G983" s="4">
        <v>202</v>
      </c>
      <c r="H983" s="6" t="s">
        <v>66</v>
      </c>
      <c r="I983" t="s">
        <v>5997</v>
      </c>
      <c r="J983" t="s">
        <v>4144</v>
      </c>
      <c r="L983" t="s">
        <v>4131</v>
      </c>
      <c r="M983" t="s">
        <v>5998</v>
      </c>
      <c r="N983" s="2">
        <v>13</v>
      </c>
      <c r="O983" t="s">
        <v>4146</v>
      </c>
      <c r="P983" t="s">
        <v>4147</v>
      </c>
      <c r="Q983" t="s">
        <v>45</v>
      </c>
      <c r="R983" t="s">
        <v>4343</v>
      </c>
      <c r="T983" t="s">
        <v>45</v>
      </c>
      <c r="U983" t="s">
        <v>45</v>
      </c>
      <c r="V983" t="s">
        <v>45</v>
      </c>
      <c r="W983" t="s">
        <v>45</v>
      </c>
      <c r="X983" t="s">
        <v>52</v>
      </c>
      <c r="Y983" t="s">
        <v>45</v>
      </c>
      <c r="Z983" t="s">
        <v>52</v>
      </c>
      <c r="AA983" t="s">
        <v>45</v>
      </c>
      <c r="AB983" t="s">
        <v>45</v>
      </c>
      <c r="AD983" t="s">
        <v>45</v>
      </c>
      <c r="AE983" t="s">
        <v>52</v>
      </c>
      <c r="AF983" t="s">
        <v>52</v>
      </c>
      <c r="AG983" t="s">
        <v>52</v>
      </c>
      <c r="AH983" t="s">
        <v>52</v>
      </c>
      <c r="AI983" t="s">
        <v>52</v>
      </c>
      <c r="AJ983" t="s">
        <v>52</v>
      </c>
      <c r="AK983" t="s">
        <v>52</v>
      </c>
      <c r="AM983" t="s">
        <v>4159</v>
      </c>
      <c r="AO983" t="s">
        <v>52</v>
      </c>
      <c r="AQ983" t="s">
        <v>408</v>
      </c>
      <c r="AR983" t="s">
        <v>52</v>
      </c>
      <c r="AZ983">
        <v>984</v>
      </c>
      <c r="BA983" t="s">
        <v>4135</v>
      </c>
      <c r="BB983">
        <v>27432812</v>
      </c>
      <c r="BC983" t="s">
        <v>919</v>
      </c>
      <c r="BD983" t="s">
        <v>920</v>
      </c>
    </row>
    <row r="984" spans="1:56" x14ac:dyDescent="0.25">
      <c r="A984" t="s">
        <v>38</v>
      </c>
      <c r="B984" t="s">
        <v>765</v>
      </c>
      <c r="C984" t="s">
        <v>770</v>
      </c>
      <c r="G984" s="4">
        <v>202</v>
      </c>
      <c r="H984" s="6" t="s">
        <v>89</v>
      </c>
      <c r="I984" t="s">
        <v>5999</v>
      </c>
      <c r="J984" t="s">
        <v>4144</v>
      </c>
      <c r="L984" t="s">
        <v>4131</v>
      </c>
      <c r="M984" t="s">
        <v>6000</v>
      </c>
      <c r="N984" s="2">
        <v>11</v>
      </c>
      <c r="O984" t="s">
        <v>4146</v>
      </c>
      <c r="P984" t="s">
        <v>4147</v>
      </c>
      <c r="Q984" t="s">
        <v>45</v>
      </c>
      <c r="R984" t="s">
        <v>4343</v>
      </c>
      <c r="T984" t="s">
        <v>45</v>
      </c>
      <c r="U984" t="s">
        <v>45</v>
      </c>
      <c r="V984" t="s">
        <v>45</v>
      </c>
      <c r="W984" t="s">
        <v>45</v>
      </c>
      <c r="X984" t="s">
        <v>52</v>
      </c>
      <c r="Y984" t="s">
        <v>45</v>
      </c>
      <c r="Z984" t="s">
        <v>52</v>
      </c>
      <c r="AA984" t="s">
        <v>45</v>
      </c>
      <c r="AB984" t="s">
        <v>45</v>
      </c>
      <c r="AD984" t="s">
        <v>45</v>
      </c>
      <c r="AE984" t="s">
        <v>52</v>
      </c>
      <c r="AF984" t="s">
        <v>52</v>
      </c>
      <c r="AG984" t="s">
        <v>52</v>
      </c>
      <c r="AH984" t="s">
        <v>52</v>
      </c>
      <c r="AI984" t="s">
        <v>52</v>
      </c>
      <c r="AJ984" t="s">
        <v>52</v>
      </c>
      <c r="AK984" t="s">
        <v>52</v>
      </c>
      <c r="AM984" t="s">
        <v>4159</v>
      </c>
      <c r="AO984" t="s">
        <v>52</v>
      </c>
      <c r="AQ984" t="s">
        <v>408</v>
      </c>
      <c r="AR984" t="s">
        <v>52</v>
      </c>
      <c r="AZ984">
        <v>985</v>
      </c>
      <c r="BA984" t="s">
        <v>4135</v>
      </c>
      <c r="BB984">
        <v>27432812</v>
      </c>
      <c r="BC984" t="s">
        <v>919</v>
      </c>
      <c r="BD984" t="s">
        <v>920</v>
      </c>
    </row>
    <row r="985" spans="1:56" x14ac:dyDescent="0.25">
      <c r="A985" t="s">
        <v>38</v>
      </c>
      <c r="B985" t="s">
        <v>765</v>
      </c>
      <c r="C985" t="s">
        <v>770</v>
      </c>
      <c r="G985" s="4">
        <v>202</v>
      </c>
      <c r="H985" s="6" t="s">
        <v>89</v>
      </c>
      <c r="I985" t="s">
        <v>6001</v>
      </c>
      <c r="J985" t="s">
        <v>4144</v>
      </c>
      <c r="L985" t="s">
        <v>4138</v>
      </c>
      <c r="M985" t="s">
        <v>6002</v>
      </c>
      <c r="N985" s="2">
        <v>9</v>
      </c>
      <c r="O985" t="s">
        <v>4146</v>
      </c>
      <c r="P985" t="s">
        <v>4147</v>
      </c>
      <c r="Q985" t="s">
        <v>45</v>
      </c>
      <c r="R985" t="s">
        <v>4343</v>
      </c>
      <c r="T985" t="s">
        <v>45</v>
      </c>
      <c r="U985" t="s">
        <v>45</v>
      </c>
      <c r="V985" t="s">
        <v>45</v>
      </c>
      <c r="W985" t="s">
        <v>45</v>
      </c>
      <c r="X985" t="s">
        <v>52</v>
      </c>
      <c r="Y985" t="s">
        <v>45</v>
      </c>
      <c r="Z985" t="s">
        <v>52</v>
      </c>
      <c r="AA985" t="s">
        <v>45</v>
      </c>
      <c r="AB985" t="s">
        <v>45</v>
      </c>
      <c r="AD985" t="s">
        <v>45</v>
      </c>
      <c r="AE985" t="s">
        <v>52</v>
      </c>
      <c r="AF985" t="s">
        <v>52</v>
      </c>
      <c r="AG985" t="s">
        <v>52</v>
      </c>
      <c r="AH985" t="s">
        <v>52</v>
      </c>
      <c r="AI985" t="s">
        <v>52</v>
      </c>
      <c r="AJ985" t="s">
        <v>52</v>
      </c>
      <c r="AK985" t="s">
        <v>52</v>
      </c>
      <c r="AO985" t="s">
        <v>52</v>
      </c>
      <c r="AQ985" t="s">
        <v>408</v>
      </c>
      <c r="AR985" t="s">
        <v>52</v>
      </c>
      <c r="AZ985">
        <v>986</v>
      </c>
      <c r="BA985" t="s">
        <v>4135</v>
      </c>
      <c r="BB985">
        <v>27432812</v>
      </c>
      <c r="BC985" t="s">
        <v>919</v>
      </c>
      <c r="BD985" t="s">
        <v>920</v>
      </c>
    </row>
    <row r="986" spans="1:56" x14ac:dyDescent="0.25">
      <c r="A986" t="s">
        <v>38</v>
      </c>
      <c r="B986" t="s">
        <v>765</v>
      </c>
      <c r="C986" t="s">
        <v>770</v>
      </c>
      <c r="G986" s="4">
        <v>202</v>
      </c>
      <c r="H986" s="6" t="s">
        <v>89</v>
      </c>
      <c r="I986" t="s">
        <v>6003</v>
      </c>
      <c r="J986" t="s">
        <v>4144</v>
      </c>
      <c r="L986" t="s">
        <v>4138</v>
      </c>
      <c r="M986" t="s">
        <v>6004</v>
      </c>
      <c r="N986" s="2">
        <v>5</v>
      </c>
      <c r="O986" t="s">
        <v>4146</v>
      </c>
      <c r="P986" t="s">
        <v>4147</v>
      </c>
      <c r="Q986" t="s">
        <v>45</v>
      </c>
      <c r="R986" t="s">
        <v>4343</v>
      </c>
      <c r="T986" t="s">
        <v>45</v>
      </c>
      <c r="U986" t="s">
        <v>52</v>
      </c>
      <c r="V986" t="s">
        <v>52</v>
      </c>
      <c r="W986" t="s">
        <v>52</v>
      </c>
      <c r="X986" t="s">
        <v>52</v>
      </c>
      <c r="Y986" t="s">
        <v>45</v>
      </c>
      <c r="Z986" t="s">
        <v>52</v>
      </c>
      <c r="AA986" t="s">
        <v>52</v>
      </c>
      <c r="AB986" t="s">
        <v>52</v>
      </c>
      <c r="AD986" t="s">
        <v>45</v>
      </c>
      <c r="AE986" t="s">
        <v>52</v>
      </c>
      <c r="AF986" t="s">
        <v>52</v>
      </c>
      <c r="AG986" t="s">
        <v>52</v>
      </c>
      <c r="AH986" t="s">
        <v>52</v>
      </c>
      <c r="AI986" t="s">
        <v>52</v>
      </c>
      <c r="AJ986" t="s">
        <v>52</v>
      </c>
      <c r="AK986" t="s">
        <v>52</v>
      </c>
      <c r="AO986" t="s">
        <v>52</v>
      </c>
      <c r="AQ986" t="s">
        <v>408</v>
      </c>
      <c r="AR986" t="s">
        <v>52</v>
      </c>
      <c r="AZ986">
        <v>987</v>
      </c>
      <c r="BA986" t="s">
        <v>4135</v>
      </c>
      <c r="BB986">
        <v>27432812</v>
      </c>
      <c r="BC986" t="s">
        <v>919</v>
      </c>
      <c r="BD986" t="s">
        <v>920</v>
      </c>
    </row>
    <row r="987" spans="1:56" x14ac:dyDescent="0.25">
      <c r="A987" t="s">
        <v>38</v>
      </c>
      <c r="B987" t="s">
        <v>765</v>
      </c>
      <c r="C987" t="s">
        <v>770</v>
      </c>
      <c r="G987" s="4">
        <v>202</v>
      </c>
      <c r="H987" s="6" t="s">
        <v>89</v>
      </c>
      <c r="I987" t="s">
        <v>6005</v>
      </c>
      <c r="J987" t="s">
        <v>4144</v>
      </c>
      <c r="L987" t="s">
        <v>4138</v>
      </c>
      <c r="M987" t="s">
        <v>6006</v>
      </c>
      <c r="N987" s="2">
        <v>4</v>
      </c>
      <c r="O987" t="s">
        <v>4146</v>
      </c>
      <c r="P987" t="s">
        <v>4147</v>
      </c>
      <c r="Q987" t="s">
        <v>45</v>
      </c>
      <c r="R987" t="s">
        <v>4343</v>
      </c>
      <c r="T987" t="s">
        <v>52</v>
      </c>
      <c r="U987" t="s">
        <v>52</v>
      </c>
      <c r="V987" t="s">
        <v>52</v>
      </c>
      <c r="W987" t="s">
        <v>52</v>
      </c>
      <c r="X987" t="s">
        <v>52</v>
      </c>
      <c r="Y987" t="s">
        <v>52</v>
      </c>
      <c r="Z987" t="s">
        <v>52</v>
      </c>
      <c r="AA987" t="s">
        <v>52</v>
      </c>
      <c r="AB987" t="s">
        <v>52</v>
      </c>
      <c r="AD987" t="s">
        <v>45</v>
      </c>
      <c r="AE987" t="s">
        <v>52</v>
      </c>
      <c r="AF987" t="s">
        <v>52</v>
      </c>
      <c r="AG987" t="s">
        <v>52</v>
      </c>
      <c r="AH987" t="s">
        <v>52</v>
      </c>
      <c r="AI987" t="s">
        <v>52</v>
      </c>
      <c r="AJ987" t="s">
        <v>52</v>
      </c>
      <c r="AK987" t="s">
        <v>52</v>
      </c>
      <c r="AO987" t="s">
        <v>52</v>
      </c>
      <c r="AQ987" t="s">
        <v>408</v>
      </c>
      <c r="AR987" t="s">
        <v>52</v>
      </c>
      <c r="AZ987">
        <v>988</v>
      </c>
      <c r="BA987" t="s">
        <v>4135</v>
      </c>
      <c r="BB987">
        <v>27432812</v>
      </c>
      <c r="BC987" t="s">
        <v>919</v>
      </c>
      <c r="BD987" t="s">
        <v>920</v>
      </c>
    </row>
    <row r="988" spans="1:56" x14ac:dyDescent="0.25">
      <c r="A988" t="s">
        <v>38</v>
      </c>
      <c r="B988" t="s">
        <v>765</v>
      </c>
      <c r="C988" t="s">
        <v>770</v>
      </c>
      <c r="G988" s="4">
        <v>202</v>
      </c>
      <c r="H988" s="6" t="s">
        <v>89</v>
      </c>
      <c r="I988" t="s">
        <v>6007</v>
      </c>
      <c r="J988" t="s">
        <v>4144</v>
      </c>
      <c r="L988" t="s">
        <v>4131</v>
      </c>
      <c r="M988" t="s">
        <v>6008</v>
      </c>
      <c r="N988" s="2">
        <v>1</v>
      </c>
      <c r="O988" t="s">
        <v>4150</v>
      </c>
      <c r="Q988" t="s">
        <v>52</v>
      </c>
      <c r="T988" t="s">
        <v>52</v>
      </c>
      <c r="U988" t="s">
        <v>52</v>
      </c>
      <c r="V988" t="s">
        <v>52</v>
      </c>
      <c r="W988" t="s">
        <v>52</v>
      </c>
      <c r="X988" t="s">
        <v>52</v>
      </c>
      <c r="Y988" t="s">
        <v>52</v>
      </c>
      <c r="Z988" t="s">
        <v>52</v>
      </c>
      <c r="AA988" t="s">
        <v>52</v>
      </c>
      <c r="AB988" t="s">
        <v>52</v>
      </c>
      <c r="AD988" t="s">
        <v>45</v>
      </c>
      <c r="AE988" t="s">
        <v>52</v>
      </c>
      <c r="AF988" t="s">
        <v>52</v>
      </c>
      <c r="AG988" t="s">
        <v>52</v>
      </c>
      <c r="AH988" t="s">
        <v>52</v>
      </c>
      <c r="AI988" t="s">
        <v>52</v>
      </c>
      <c r="AJ988" t="s">
        <v>52</v>
      </c>
      <c r="AK988" t="s">
        <v>52</v>
      </c>
      <c r="AO988" t="s">
        <v>52</v>
      </c>
      <c r="AQ988" t="s">
        <v>408</v>
      </c>
      <c r="AR988" t="s">
        <v>52</v>
      </c>
      <c r="AZ988">
        <v>989</v>
      </c>
      <c r="BA988" t="s">
        <v>4135</v>
      </c>
      <c r="BB988">
        <v>27432812</v>
      </c>
      <c r="BC988" t="s">
        <v>919</v>
      </c>
      <c r="BD988" t="s">
        <v>920</v>
      </c>
    </row>
    <row r="989" spans="1:56" x14ac:dyDescent="0.25">
      <c r="A989" t="s">
        <v>38</v>
      </c>
      <c r="B989" t="s">
        <v>765</v>
      </c>
      <c r="C989" t="s">
        <v>770</v>
      </c>
      <c r="G989" s="4">
        <v>202</v>
      </c>
      <c r="M989" t="s">
        <v>5972</v>
      </c>
      <c r="N989" s="2">
        <v>0</v>
      </c>
      <c r="AZ989">
        <v>990</v>
      </c>
      <c r="BA989" t="s">
        <v>4135</v>
      </c>
      <c r="BB989">
        <v>27432812</v>
      </c>
      <c r="BC989" t="s">
        <v>919</v>
      </c>
      <c r="BD989" t="s">
        <v>920</v>
      </c>
    </row>
    <row r="990" spans="1:56" x14ac:dyDescent="0.25">
      <c r="A990" t="s">
        <v>38</v>
      </c>
      <c r="B990" t="s">
        <v>765</v>
      </c>
      <c r="C990" t="s">
        <v>770</v>
      </c>
      <c r="G990" s="4">
        <v>203</v>
      </c>
      <c r="H990" s="6" t="s">
        <v>46</v>
      </c>
      <c r="I990" t="s">
        <v>6009</v>
      </c>
      <c r="J990" t="s">
        <v>4130</v>
      </c>
      <c r="L990" t="s">
        <v>4138</v>
      </c>
      <c r="M990" t="s">
        <v>6010</v>
      </c>
      <c r="N990" s="2">
        <v>64</v>
      </c>
      <c r="O990" t="s">
        <v>4146</v>
      </c>
      <c r="Q990" t="s">
        <v>52</v>
      </c>
      <c r="AD990" t="s">
        <v>45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  <c r="AJ990" t="s">
        <v>52</v>
      </c>
      <c r="AK990" t="s">
        <v>52</v>
      </c>
      <c r="AO990" t="s">
        <v>45</v>
      </c>
      <c r="AP990" s="2">
        <v>9</v>
      </c>
      <c r="AQ990" t="s">
        <v>408</v>
      </c>
      <c r="AZ990">
        <v>991</v>
      </c>
      <c r="BA990" t="s">
        <v>4135</v>
      </c>
      <c r="BB990">
        <v>27432813</v>
      </c>
      <c r="BC990" t="s">
        <v>922</v>
      </c>
      <c r="BD990" t="s">
        <v>923</v>
      </c>
    </row>
    <row r="991" spans="1:56" x14ac:dyDescent="0.25">
      <c r="A991" t="s">
        <v>38</v>
      </c>
      <c r="B991" t="s">
        <v>765</v>
      </c>
      <c r="C991" t="s">
        <v>770</v>
      </c>
      <c r="G991" s="4">
        <v>203</v>
      </c>
      <c r="H991" s="6" t="s">
        <v>66</v>
      </c>
      <c r="I991" t="s">
        <v>6011</v>
      </c>
      <c r="J991" t="s">
        <v>4157</v>
      </c>
      <c r="L991" t="s">
        <v>4131</v>
      </c>
      <c r="M991" t="s">
        <v>6012</v>
      </c>
      <c r="N991" s="2">
        <v>60</v>
      </c>
      <c r="O991" t="s">
        <v>4146</v>
      </c>
      <c r="Q991" t="s">
        <v>52</v>
      </c>
      <c r="AD991" t="s">
        <v>52</v>
      </c>
      <c r="AE991" t="s">
        <v>52</v>
      </c>
      <c r="AF991" t="s">
        <v>52</v>
      </c>
      <c r="AG991" t="s">
        <v>52</v>
      </c>
      <c r="AH991" t="s">
        <v>52</v>
      </c>
      <c r="AI991" t="s">
        <v>52</v>
      </c>
      <c r="AJ991" t="s">
        <v>52</v>
      </c>
      <c r="AK991" t="s">
        <v>52</v>
      </c>
      <c r="AO991" t="s">
        <v>45</v>
      </c>
      <c r="AP991" s="2">
        <v>10</v>
      </c>
      <c r="AQ991" t="s">
        <v>408</v>
      </c>
      <c r="AZ991">
        <v>992</v>
      </c>
      <c r="BA991" t="s">
        <v>4135</v>
      </c>
      <c r="BB991">
        <v>27432813</v>
      </c>
      <c r="BC991" t="s">
        <v>922</v>
      </c>
      <c r="BD991" t="s">
        <v>923</v>
      </c>
    </row>
    <row r="992" spans="1:56" x14ac:dyDescent="0.25">
      <c r="A992" t="s">
        <v>38</v>
      </c>
      <c r="B992" t="s">
        <v>765</v>
      </c>
      <c r="C992" t="s">
        <v>770</v>
      </c>
      <c r="G992" s="4">
        <v>203</v>
      </c>
      <c r="H992" s="6" t="s">
        <v>89</v>
      </c>
      <c r="I992" t="s">
        <v>6013</v>
      </c>
      <c r="J992" t="s">
        <v>4144</v>
      </c>
      <c r="L992" t="s">
        <v>4131</v>
      </c>
      <c r="M992" t="s">
        <v>6014</v>
      </c>
      <c r="N992" s="2">
        <v>21</v>
      </c>
      <c r="O992" t="s">
        <v>4140</v>
      </c>
      <c r="Q992" t="s">
        <v>52</v>
      </c>
      <c r="AD992" t="s">
        <v>45</v>
      </c>
      <c r="AE992" t="s">
        <v>52</v>
      </c>
      <c r="AF992" t="s">
        <v>52</v>
      </c>
      <c r="AG992" t="s">
        <v>52</v>
      </c>
      <c r="AH992" t="s">
        <v>52</v>
      </c>
      <c r="AI992" t="s">
        <v>52</v>
      </c>
      <c r="AJ992" t="s">
        <v>52</v>
      </c>
      <c r="AK992" t="s">
        <v>52</v>
      </c>
      <c r="AO992" t="s">
        <v>45</v>
      </c>
      <c r="AP992" s="2">
        <v>2</v>
      </c>
      <c r="AQ992" t="s">
        <v>4158</v>
      </c>
      <c r="AZ992">
        <v>993</v>
      </c>
      <c r="BA992" t="s">
        <v>4135</v>
      </c>
      <c r="BB992">
        <v>27432813</v>
      </c>
      <c r="BC992" t="s">
        <v>922</v>
      </c>
      <c r="BD992" t="s">
        <v>923</v>
      </c>
    </row>
    <row r="993" spans="1:56" x14ac:dyDescent="0.25">
      <c r="A993" t="s">
        <v>38</v>
      </c>
      <c r="B993" t="s">
        <v>765</v>
      </c>
      <c r="C993" t="s">
        <v>770</v>
      </c>
      <c r="G993" s="4">
        <v>203</v>
      </c>
      <c r="H993" s="6" t="s">
        <v>89</v>
      </c>
      <c r="I993" t="s">
        <v>6015</v>
      </c>
      <c r="J993" t="s">
        <v>4144</v>
      </c>
      <c r="L993" t="s">
        <v>4131</v>
      </c>
      <c r="M993" t="s">
        <v>6016</v>
      </c>
      <c r="N993" s="2">
        <v>9</v>
      </c>
      <c r="O993" t="s">
        <v>4146</v>
      </c>
      <c r="P993" t="s">
        <v>4147</v>
      </c>
      <c r="Q993" t="s">
        <v>45</v>
      </c>
      <c r="R993" t="s">
        <v>4343</v>
      </c>
      <c r="T993" t="s">
        <v>45</v>
      </c>
      <c r="U993" t="s">
        <v>45</v>
      </c>
      <c r="V993" t="s">
        <v>45</v>
      </c>
      <c r="W993" t="s">
        <v>45</v>
      </c>
      <c r="X993" t="s">
        <v>45</v>
      </c>
      <c r="Y993" t="s">
        <v>45</v>
      </c>
      <c r="Z993" t="s">
        <v>45</v>
      </c>
      <c r="AA993" t="s">
        <v>45</v>
      </c>
      <c r="AB993" t="s">
        <v>45</v>
      </c>
      <c r="AD993" t="s">
        <v>45</v>
      </c>
      <c r="AE993" t="s">
        <v>52</v>
      </c>
      <c r="AF993" t="s">
        <v>52</v>
      </c>
      <c r="AG993" t="s">
        <v>52</v>
      </c>
      <c r="AH993" t="s">
        <v>52</v>
      </c>
      <c r="AI993" t="s">
        <v>52</v>
      </c>
      <c r="AJ993" t="s">
        <v>52</v>
      </c>
      <c r="AK993" t="s">
        <v>52</v>
      </c>
      <c r="AO993" t="s">
        <v>52</v>
      </c>
      <c r="AQ993" t="s">
        <v>408</v>
      </c>
      <c r="AR993" t="s">
        <v>52</v>
      </c>
      <c r="AZ993">
        <v>994</v>
      </c>
      <c r="BA993" t="s">
        <v>4135</v>
      </c>
      <c r="BB993">
        <v>27432813</v>
      </c>
      <c r="BC993" t="s">
        <v>922</v>
      </c>
      <c r="BD993" t="s">
        <v>923</v>
      </c>
    </row>
    <row r="994" spans="1:56" x14ac:dyDescent="0.25">
      <c r="A994" t="s">
        <v>38</v>
      </c>
      <c r="B994" t="s">
        <v>765</v>
      </c>
      <c r="C994" t="s">
        <v>770</v>
      </c>
      <c r="G994" s="4">
        <v>203</v>
      </c>
      <c r="H994" s="6" t="s">
        <v>89</v>
      </c>
      <c r="I994" t="s">
        <v>6017</v>
      </c>
      <c r="J994" t="s">
        <v>4144</v>
      </c>
      <c r="L994" t="s">
        <v>4138</v>
      </c>
      <c r="M994" t="s">
        <v>6018</v>
      </c>
      <c r="N994" s="2">
        <v>13</v>
      </c>
      <c r="O994" t="s">
        <v>4146</v>
      </c>
      <c r="P994" t="s">
        <v>4147</v>
      </c>
      <c r="Q994" t="s">
        <v>45</v>
      </c>
      <c r="R994" t="s">
        <v>4343</v>
      </c>
      <c r="T994" t="s">
        <v>45</v>
      </c>
      <c r="U994" t="s">
        <v>45</v>
      </c>
      <c r="V994" t="s">
        <v>45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D994" t="s">
        <v>45</v>
      </c>
      <c r="AE994" t="s">
        <v>52</v>
      </c>
      <c r="AF994" t="s">
        <v>52</v>
      </c>
      <c r="AG994" t="s">
        <v>52</v>
      </c>
      <c r="AH994" t="s">
        <v>52</v>
      </c>
      <c r="AI994" t="s">
        <v>52</v>
      </c>
      <c r="AJ994" t="s">
        <v>52</v>
      </c>
      <c r="AK994" t="s">
        <v>52</v>
      </c>
      <c r="AM994" t="s">
        <v>4241</v>
      </c>
      <c r="AN994" t="s">
        <v>52</v>
      </c>
      <c r="AO994" t="s">
        <v>52</v>
      </c>
      <c r="AQ994" t="s">
        <v>408</v>
      </c>
      <c r="AR994" t="s">
        <v>52</v>
      </c>
      <c r="AZ994">
        <v>995</v>
      </c>
      <c r="BA994" t="s">
        <v>4135</v>
      </c>
      <c r="BB994">
        <v>27432813</v>
      </c>
      <c r="BC994" t="s">
        <v>922</v>
      </c>
      <c r="BD994" t="s">
        <v>923</v>
      </c>
    </row>
    <row r="995" spans="1:56" x14ac:dyDescent="0.25">
      <c r="A995" t="s">
        <v>38</v>
      </c>
      <c r="B995" t="s">
        <v>765</v>
      </c>
      <c r="C995" t="s">
        <v>770</v>
      </c>
      <c r="G995" s="4">
        <v>203</v>
      </c>
      <c r="H995" s="6" t="s">
        <v>89</v>
      </c>
      <c r="I995" t="s">
        <v>6019</v>
      </c>
      <c r="J995" t="s">
        <v>4144</v>
      </c>
      <c r="L995" t="s">
        <v>4131</v>
      </c>
      <c r="M995" t="s">
        <v>6020</v>
      </c>
      <c r="N995" s="2">
        <v>16</v>
      </c>
      <c r="O995" t="s">
        <v>4146</v>
      </c>
      <c r="P995" t="s">
        <v>4147</v>
      </c>
      <c r="Q995" t="s">
        <v>45</v>
      </c>
      <c r="R995" t="s">
        <v>4343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Y995" t="s">
        <v>45</v>
      </c>
      <c r="Z995" t="s">
        <v>45</v>
      </c>
      <c r="AA995" t="s">
        <v>45</v>
      </c>
      <c r="AB995" t="s">
        <v>45</v>
      </c>
      <c r="AD995" t="s">
        <v>45</v>
      </c>
      <c r="AE995" t="s">
        <v>52</v>
      </c>
      <c r="AF995" t="s">
        <v>52</v>
      </c>
      <c r="AG995" t="s">
        <v>52</v>
      </c>
      <c r="AH995" t="s">
        <v>52</v>
      </c>
      <c r="AI995" t="s">
        <v>52</v>
      </c>
      <c r="AJ995" t="s">
        <v>52</v>
      </c>
      <c r="AK995" t="s">
        <v>52</v>
      </c>
      <c r="AM995" t="s">
        <v>4241</v>
      </c>
      <c r="AO995" t="s">
        <v>52</v>
      </c>
      <c r="AQ995" t="s">
        <v>4185</v>
      </c>
      <c r="AR995" t="s">
        <v>52</v>
      </c>
      <c r="AZ995">
        <v>996</v>
      </c>
      <c r="BA995" t="s">
        <v>4135</v>
      </c>
      <c r="BB995">
        <v>27432813</v>
      </c>
      <c r="BC995" t="s">
        <v>922</v>
      </c>
      <c r="BD995" t="s">
        <v>923</v>
      </c>
    </row>
    <row r="996" spans="1:56" x14ac:dyDescent="0.25">
      <c r="A996" t="s">
        <v>38</v>
      </c>
      <c r="B996" t="s">
        <v>765</v>
      </c>
      <c r="C996" t="s">
        <v>770</v>
      </c>
      <c r="G996" s="4">
        <v>203</v>
      </c>
      <c r="H996" s="6" t="s">
        <v>89</v>
      </c>
      <c r="I996" t="s">
        <v>6021</v>
      </c>
      <c r="J996" t="s">
        <v>4144</v>
      </c>
      <c r="L996" t="s">
        <v>4131</v>
      </c>
      <c r="M996" t="s">
        <v>6022</v>
      </c>
      <c r="N996" s="2">
        <v>18</v>
      </c>
      <c r="O996" t="s">
        <v>4146</v>
      </c>
      <c r="Q996" t="s">
        <v>45</v>
      </c>
      <c r="AD996" t="s">
        <v>45</v>
      </c>
      <c r="AE996" t="s">
        <v>52</v>
      </c>
      <c r="AF996" t="s">
        <v>52</v>
      </c>
      <c r="AG996" t="s">
        <v>52</v>
      </c>
      <c r="AH996" t="s">
        <v>52</v>
      </c>
      <c r="AI996" t="s">
        <v>52</v>
      </c>
      <c r="AJ996" t="s">
        <v>52</v>
      </c>
      <c r="AK996" t="s">
        <v>52</v>
      </c>
      <c r="AO996" t="s">
        <v>45</v>
      </c>
      <c r="AP996" s="2">
        <v>1</v>
      </c>
      <c r="AQ996" t="s">
        <v>4158</v>
      </c>
      <c r="AZ996">
        <v>997</v>
      </c>
      <c r="BA996" t="s">
        <v>4135</v>
      </c>
      <c r="BB996">
        <v>27432813</v>
      </c>
      <c r="BC996" t="s">
        <v>922</v>
      </c>
      <c r="BD996" t="s">
        <v>923</v>
      </c>
    </row>
    <row r="997" spans="1:56" x14ac:dyDescent="0.25">
      <c r="A997" t="s">
        <v>38</v>
      </c>
      <c r="B997" t="s">
        <v>765</v>
      </c>
      <c r="C997" t="s">
        <v>770</v>
      </c>
      <c r="G997" s="4">
        <v>204</v>
      </c>
      <c r="H997" s="6" t="s">
        <v>46</v>
      </c>
      <c r="I997" t="s">
        <v>6023</v>
      </c>
      <c r="J997" t="s">
        <v>4130</v>
      </c>
      <c r="L997" t="s">
        <v>4138</v>
      </c>
      <c r="M997" t="s">
        <v>6024</v>
      </c>
      <c r="N997" s="2">
        <v>24</v>
      </c>
      <c r="O997" t="s">
        <v>4146</v>
      </c>
      <c r="Q997" t="s">
        <v>52</v>
      </c>
      <c r="AD997" t="s">
        <v>45</v>
      </c>
      <c r="AE997" t="s">
        <v>52</v>
      </c>
      <c r="AF997" t="s">
        <v>45</v>
      </c>
      <c r="AG997" t="s">
        <v>45</v>
      </c>
      <c r="AH997" t="s">
        <v>45</v>
      </c>
      <c r="AI997" t="s">
        <v>52</v>
      </c>
      <c r="AJ997" t="s">
        <v>52</v>
      </c>
      <c r="AK997" t="s">
        <v>52</v>
      </c>
      <c r="AO997" t="s">
        <v>45</v>
      </c>
      <c r="AP997" s="2">
        <v>1</v>
      </c>
      <c r="AQ997" t="s">
        <v>4185</v>
      </c>
      <c r="AZ997">
        <v>998</v>
      </c>
      <c r="BA997" t="s">
        <v>4135</v>
      </c>
      <c r="BB997">
        <v>27432814</v>
      </c>
      <c r="BC997" t="s">
        <v>926</v>
      </c>
      <c r="BD997" t="s">
        <v>923</v>
      </c>
    </row>
    <row r="998" spans="1:56" x14ac:dyDescent="0.25">
      <c r="A998" t="s">
        <v>38</v>
      </c>
      <c r="B998" t="s">
        <v>765</v>
      </c>
      <c r="C998" t="s">
        <v>770</v>
      </c>
      <c r="G998" s="4">
        <v>204</v>
      </c>
      <c r="H998" s="6" t="s">
        <v>66</v>
      </c>
      <c r="I998" t="s">
        <v>6025</v>
      </c>
      <c r="J998" t="s">
        <v>4157</v>
      </c>
      <c r="L998" t="s">
        <v>4131</v>
      </c>
      <c r="M998" t="s">
        <v>6026</v>
      </c>
      <c r="N998" s="2">
        <v>19</v>
      </c>
      <c r="O998" t="s">
        <v>4146</v>
      </c>
      <c r="Q998" t="s">
        <v>52</v>
      </c>
      <c r="AD998" t="s">
        <v>45</v>
      </c>
      <c r="AE998" t="s">
        <v>52</v>
      </c>
      <c r="AF998" t="s">
        <v>52</v>
      </c>
      <c r="AG998" t="s">
        <v>52</v>
      </c>
      <c r="AH998" t="s">
        <v>52</v>
      </c>
      <c r="AI998" t="s">
        <v>52</v>
      </c>
      <c r="AJ998" t="s">
        <v>52</v>
      </c>
      <c r="AK998" t="s">
        <v>52</v>
      </c>
      <c r="AO998" t="s">
        <v>45</v>
      </c>
      <c r="AP998" s="2">
        <v>1</v>
      </c>
      <c r="AQ998" t="s">
        <v>4158</v>
      </c>
      <c r="AZ998">
        <v>999</v>
      </c>
      <c r="BA998" t="s">
        <v>4135</v>
      </c>
      <c r="BB998">
        <v>27432814</v>
      </c>
      <c r="BC998" t="s">
        <v>926</v>
      </c>
      <c r="BD998" t="s">
        <v>923</v>
      </c>
    </row>
    <row r="999" spans="1:56" x14ac:dyDescent="0.25">
      <c r="A999" t="s">
        <v>38</v>
      </c>
      <c r="B999" t="s">
        <v>765</v>
      </c>
      <c r="C999" t="s">
        <v>770</v>
      </c>
      <c r="G999" s="4">
        <v>204</v>
      </c>
      <c r="H999" s="6" t="s">
        <v>89</v>
      </c>
      <c r="I999" t="s">
        <v>6027</v>
      </c>
      <c r="J999" t="s">
        <v>4144</v>
      </c>
      <c r="L999" t="s">
        <v>4138</v>
      </c>
      <c r="M999" t="s">
        <v>6028</v>
      </c>
      <c r="N999" s="2">
        <v>0</v>
      </c>
      <c r="O999" t="s">
        <v>4150</v>
      </c>
      <c r="P999" t="s">
        <v>4147</v>
      </c>
      <c r="Q999" t="s">
        <v>52</v>
      </c>
      <c r="T999" t="s">
        <v>52</v>
      </c>
      <c r="U999" t="s">
        <v>52</v>
      </c>
      <c r="V999" t="s">
        <v>52</v>
      </c>
      <c r="W999" t="s">
        <v>52</v>
      </c>
      <c r="X999" t="s">
        <v>52</v>
      </c>
      <c r="Y999" t="s">
        <v>52</v>
      </c>
      <c r="Z999" t="s">
        <v>52</v>
      </c>
      <c r="AA999" t="s">
        <v>52</v>
      </c>
      <c r="AB999" t="s">
        <v>52</v>
      </c>
      <c r="AD999" t="s">
        <v>52</v>
      </c>
      <c r="AE999" t="s">
        <v>52</v>
      </c>
      <c r="AF999" t="s">
        <v>52</v>
      </c>
      <c r="AG999" t="s">
        <v>52</v>
      </c>
      <c r="AH999" t="s">
        <v>52</v>
      </c>
      <c r="AI999" t="s">
        <v>52</v>
      </c>
      <c r="AJ999" t="s">
        <v>52</v>
      </c>
      <c r="AK999" t="s">
        <v>52</v>
      </c>
      <c r="AO999" t="s">
        <v>52</v>
      </c>
      <c r="AQ999" t="s">
        <v>408</v>
      </c>
      <c r="AR999" t="s">
        <v>52</v>
      </c>
      <c r="AZ999">
        <v>1000</v>
      </c>
      <c r="BA999" t="s">
        <v>4135</v>
      </c>
      <c r="BB999">
        <v>27432814</v>
      </c>
      <c r="BC999" t="s">
        <v>926</v>
      </c>
      <c r="BD999" t="s">
        <v>923</v>
      </c>
    </row>
    <row r="1000" spans="1:56" x14ac:dyDescent="0.25">
      <c r="A1000" t="s">
        <v>38</v>
      </c>
      <c r="B1000" t="s">
        <v>765</v>
      </c>
      <c r="C1000" t="s">
        <v>770</v>
      </c>
      <c r="G1000" s="4">
        <v>205</v>
      </c>
      <c r="H1000" s="6" t="s">
        <v>46</v>
      </c>
      <c r="I1000" t="s">
        <v>6029</v>
      </c>
      <c r="J1000" t="s">
        <v>4157</v>
      </c>
      <c r="L1000" t="s">
        <v>4138</v>
      </c>
      <c r="M1000" t="s">
        <v>6030</v>
      </c>
      <c r="N1000" s="2">
        <v>28</v>
      </c>
      <c r="O1000" t="s">
        <v>4140</v>
      </c>
      <c r="Q1000" t="s">
        <v>52</v>
      </c>
      <c r="AD1000" t="s">
        <v>45</v>
      </c>
      <c r="AE1000" t="s">
        <v>52</v>
      </c>
      <c r="AF1000" t="s">
        <v>45</v>
      </c>
      <c r="AG1000" t="s">
        <v>45</v>
      </c>
      <c r="AH1000" t="s">
        <v>45</v>
      </c>
      <c r="AI1000" t="s">
        <v>52</v>
      </c>
      <c r="AJ1000" t="s">
        <v>52</v>
      </c>
      <c r="AK1000" t="s">
        <v>52</v>
      </c>
      <c r="AO1000" t="s">
        <v>45</v>
      </c>
      <c r="AP1000" s="2">
        <v>3</v>
      </c>
      <c r="AQ1000" t="s">
        <v>4185</v>
      </c>
      <c r="AZ1000">
        <v>1001</v>
      </c>
      <c r="BA1000" t="s">
        <v>4135</v>
      </c>
      <c r="BB1000">
        <v>27432815</v>
      </c>
      <c r="BC1000" t="s">
        <v>929</v>
      </c>
      <c r="BD1000" t="s">
        <v>930</v>
      </c>
    </row>
    <row r="1001" spans="1:56" x14ac:dyDescent="0.25">
      <c r="A1001" t="s">
        <v>38</v>
      </c>
      <c r="B1001" t="s">
        <v>765</v>
      </c>
      <c r="C1001" t="s">
        <v>770</v>
      </c>
      <c r="G1001" s="4">
        <v>205</v>
      </c>
      <c r="H1001" s="6" t="s">
        <v>89</v>
      </c>
      <c r="I1001" t="s">
        <v>6031</v>
      </c>
      <c r="J1001" t="s">
        <v>4144</v>
      </c>
      <c r="L1001" t="s">
        <v>4131</v>
      </c>
      <c r="M1001" t="s">
        <v>6032</v>
      </c>
      <c r="N1001" s="2">
        <v>8</v>
      </c>
      <c r="O1001" t="s">
        <v>4146</v>
      </c>
      <c r="P1001" t="s">
        <v>4147</v>
      </c>
      <c r="Q1001" t="s">
        <v>45</v>
      </c>
      <c r="R1001" t="s">
        <v>45</v>
      </c>
      <c r="T1001" t="s">
        <v>52</v>
      </c>
      <c r="U1001" t="s">
        <v>52</v>
      </c>
      <c r="V1001" t="s">
        <v>52</v>
      </c>
      <c r="W1001" t="s">
        <v>52</v>
      </c>
      <c r="X1001" t="s">
        <v>52</v>
      </c>
      <c r="Y1001" t="s">
        <v>52</v>
      </c>
      <c r="Z1001" t="s">
        <v>52</v>
      </c>
      <c r="AA1001" t="s">
        <v>45</v>
      </c>
      <c r="AB1001" t="s">
        <v>52</v>
      </c>
      <c r="AD1001" t="s">
        <v>45</v>
      </c>
      <c r="AE1001" t="s">
        <v>52</v>
      </c>
      <c r="AF1001" t="s">
        <v>52</v>
      </c>
      <c r="AG1001" t="s">
        <v>52</v>
      </c>
      <c r="AH1001" t="s">
        <v>52</v>
      </c>
      <c r="AI1001" t="s">
        <v>52</v>
      </c>
      <c r="AJ1001" t="s">
        <v>52</v>
      </c>
      <c r="AK1001" t="s">
        <v>52</v>
      </c>
      <c r="AO1001" t="s">
        <v>52</v>
      </c>
      <c r="AQ1001" t="s">
        <v>408</v>
      </c>
      <c r="AR1001" t="s">
        <v>52</v>
      </c>
      <c r="AZ1001">
        <v>1002</v>
      </c>
      <c r="BA1001" t="s">
        <v>4135</v>
      </c>
      <c r="BB1001">
        <v>27432815</v>
      </c>
      <c r="BC1001" t="s">
        <v>929</v>
      </c>
      <c r="BD1001" t="s">
        <v>930</v>
      </c>
    </row>
    <row r="1002" spans="1:56" x14ac:dyDescent="0.25">
      <c r="A1002" t="s">
        <v>38</v>
      </c>
      <c r="B1002" t="s">
        <v>765</v>
      </c>
      <c r="C1002" t="s">
        <v>770</v>
      </c>
      <c r="G1002" s="4">
        <v>205</v>
      </c>
      <c r="H1002" s="6" t="s">
        <v>89</v>
      </c>
      <c r="I1002" t="s">
        <v>6033</v>
      </c>
      <c r="J1002" t="s">
        <v>4144</v>
      </c>
      <c r="L1002" t="s">
        <v>4131</v>
      </c>
      <c r="M1002" t="s">
        <v>6034</v>
      </c>
      <c r="N1002" s="2">
        <v>5</v>
      </c>
      <c r="O1002" t="s">
        <v>4146</v>
      </c>
      <c r="P1002" t="s">
        <v>4147</v>
      </c>
      <c r="Q1002" t="s">
        <v>45</v>
      </c>
      <c r="R1002" t="s">
        <v>45</v>
      </c>
      <c r="T1002" t="s">
        <v>52</v>
      </c>
      <c r="U1002" t="s">
        <v>52</v>
      </c>
      <c r="V1002" t="s">
        <v>52</v>
      </c>
      <c r="W1002" t="s">
        <v>52</v>
      </c>
      <c r="X1002" t="s">
        <v>52</v>
      </c>
      <c r="Y1002" t="s">
        <v>52</v>
      </c>
      <c r="Z1002" t="s">
        <v>52</v>
      </c>
      <c r="AA1002" t="s">
        <v>52</v>
      </c>
      <c r="AB1002" t="s">
        <v>52</v>
      </c>
      <c r="AD1002" t="s">
        <v>45</v>
      </c>
      <c r="AE1002" t="s">
        <v>52</v>
      </c>
      <c r="AF1002" t="s">
        <v>52</v>
      </c>
      <c r="AG1002" t="s">
        <v>52</v>
      </c>
      <c r="AH1002" t="s">
        <v>52</v>
      </c>
      <c r="AI1002" t="s">
        <v>52</v>
      </c>
      <c r="AJ1002" t="s">
        <v>52</v>
      </c>
      <c r="AK1002" t="s">
        <v>52</v>
      </c>
      <c r="AO1002" t="s">
        <v>52</v>
      </c>
      <c r="AQ1002" t="s">
        <v>408</v>
      </c>
      <c r="AR1002" t="s">
        <v>52</v>
      </c>
      <c r="AZ1002">
        <v>1003</v>
      </c>
      <c r="BA1002" t="s">
        <v>4135</v>
      </c>
      <c r="BB1002">
        <v>27432815</v>
      </c>
      <c r="BC1002" t="s">
        <v>929</v>
      </c>
      <c r="BD1002" t="s">
        <v>930</v>
      </c>
    </row>
    <row r="1003" spans="1:56" x14ac:dyDescent="0.25">
      <c r="A1003" t="s">
        <v>38</v>
      </c>
      <c r="B1003" t="s">
        <v>765</v>
      </c>
      <c r="C1003" t="s">
        <v>770</v>
      </c>
      <c r="G1003" s="4">
        <v>205</v>
      </c>
      <c r="H1003" s="6" t="s">
        <v>89</v>
      </c>
      <c r="I1003" t="s">
        <v>6035</v>
      </c>
      <c r="J1003" t="s">
        <v>4144</v>
      </c>
      <c r="L1003" t="s">
        <v>4138</v>
      </c>
      <c r="M1003" t="s">
        <v>6036</v>
      </c>
      <c r="N1003" s="2">
        <v>0</v>
      </c>
      <c r="O1003" t="s">
        <v>4150</v>
      </c>
      <c r="Q1003" t="s">
        <v>52</v>
      </c>
      <c r="T1003" t="s">
        <v>52</v>
      </c>
      <c r="U1003" t="s">
        <v>52</v>
      </c>
      <c r="V1003" t="s">
        <v>52</v>
      </c>
      <c r="W1003" t="s">
        <v>52</v>
      </c>
      <c r="X1003" t="s">
        <v>52</v>
      </c>
      <c r="Y1003" t="s">
        <v>52</v>
      </c>
      <c r="Z1003" t="s">
        <v>52</v>
      </c>
      <c r="AA1003" t="s">
        <v>52</v>
      </c>
      <c r="AB1003" t="s">
        <v>52</v>
      </c>
      <c r="AD1003" t="s">
        <v>45</v>
      </c>
      <c r="AE1003" t="s">
        <v>52</v>
      </c>
      <c r="AF1003" t="s">
        <v>52</v>
      </c>
      <c r="AG1003" t="s">
        <v>52</v>
      </c>
      <c r="AH1003" t="s">
        <v>52</v>
      </c>
      <c r="AI1003" t="s">
        <v>52</v>
      </c>
      <c r="AJ1003" t="s">
        <v>52</v>
      </c>
      <c r="AK1003" t="s">
        <v>52</v>
      </c>
      <c r="AO1003" t="s">
        <v>52</v>
      </c>
      <c r="AQ1003" t="s">
        <v>408</v>
      </c>
      <c r="AR1003" t="s">
        <v>52</v>
      </c>
      <c r="AZ1003">
        <v>1004</v>
      </c>
      <c r="BA1003" t="s">
        <v>4135</v>
      </c>
      <c r="BB1003">
        <v>27432815</v>
      </c>
      <c r="BC1003" t="s">
        <v>929</v>
      </c>
      <c r="BD1003" t="s">
        <v>930</v>
      </c>
    </row>
    <row r="1004" spans="1:56" x14ac:dyDescent="0.25">
      <c r="A1004" t="s">
        <v>38</v>
      </c>
      <c r="B1004" t="s">
        <v>765</v>
      </c>
      <c r="C1004" t="s">
        <v>770</v>
      </c>
      <c r="G1004" s="4">
        <v>206</v>
      </c>
      <c r="H1004" s="6" t="s">
        <v>46</v>
      </c>
      <c r="I1004" t="s">
        <v>6037</v>
      </c>
      <c r="J1004" t="s">
        <v>4130</v>
      </c>
      <c r="L1004" t="s">
        <v>4138</v>
      </c>
      <c r="M1004" t="s">
        <v>6038</v>
      </c>
      <c r="N1004" s="2">
        <v>40</v>
      </c>
      <c r="O1004" t="s">
        <v>4150</v>
      </c>
      <c r="Q1004" t="s">
        <v>52</v>
      </c>
      <c r="AD1004" t="s">
        <v>45</v>
      </c>
      <c r="AE1004" t="s">
        <v>52</v>
      </c>
      <c r="AF1004" t="s">
        <v>45</v>
      </c>
      <c r="AG1004" t="s">
        <v>45</v>
      </c>
      <c r="AH1004" t="s">
        <v>45</v>
      </c>
      <c r="AI1004" t="s">
        <v>52</v>
      </c>
      <c r="AJ1004" t="s">
        <v>52</v>
      </c>
      <c r="AK1004" t="s">
        <v>52</v>
      </c>
      <c r="AO1004" t="s">
        <v>45</v>
      </c>
      <c r="AP1004" s="2">
        <v>10</v>
      </c>
      <c r="AQ1004" t="s">
        <v>408</v>
      </c>
      <c r="AZ1004">
        <v>1005</v>
      </c>
      <c r="BA1004" t="s">
        <v>4135</v>
      </c>
      <c r="BB1004">
        <v>27432816</v>
      </c>
      <c r="BC1004" t="s">
        <v>934</v>
      </c>
      <c r="BD1004" t="s">
        <v>935</v>
      </c>
    </row>
    <row r="1005" spans="1:56" x14ac:dyDescent="0.25">
      <c r="A1005" t="s">
        <v>38</v>
      </c>
      <c r="B1005" t="s">
        <v>765</v>
      </c>
      <c r="C1005" t="s">
        <v>770</v>
      </c>
      <c r="G1005" s="4">
        <v>206</v>
      </c>
      <c r="H1005" s="6" t="s">
        <v>66</v>
      </c>
      <c r="I1005" t="s">
        <v>6039</v>
      </c>
      <c r="J1005" t="s">
        <v>4157</v>
      </c>
      <c r="L1005" t="s">
        <v>4131</v>
      </c>
      <c r="M1005" t="s">
        <v>6040</v>
      </c>
      <c r="N1005" s="2">
        <v>46</v>
      </c>
      <c r="O1005" t="s">
        <v>4150</v>
      </c>
      <c r="Q1005" t="s">
        <v>52</v>
      </c>
      <c r="AD1005" t="s">
        <v>45</v>
      </c>
      <c r="AE1005" t="s">
        <v>52</v>
      </c>
      <c r="AF1005" t="s">
        <v>45</v>
      </c>
      <c r="AG1005" t="s">
        <v>45</v>
      </c>
      <c r="AH1005" t="s">
        <v>45</v>
      </c>
      <c r="AI1005" t="s">
        <v>52</v>
      </c>
      <c r="AJ1005" t="s">
        <v>52</v>
      </c>
      <c r="AK1005" t="s">
        <v>52</v>
      </c>
      <c r="AO1005" t="s">
        <v>45</v>
      </c>
      <c r="AP1005" s="2">
        <v>10</v>
      </c>
      <c r="AQ1005" t="s">
        <v>4185</v>
      </c>
      <c r="AZ1005">
        <v>1006</v>
      </c>
      <c r="BA1005" t="s">
        <v>4135</v>
      </c>
      <c r="BB1005">
        <v>27432816</v>
      </c>
      <c r="BC1005" t="s">
        <v>934</v>
      </c>
      <c r="BD1005" t="s">
        <v>935</v>
      </c>
    </row>
    <row r="1006" spans="1:56" x14ac:dyDescent="0.25">
      <c r="A1006" t="s">
        <v>38</v>
      </c>
      <c r="B1006" t="s">
        <v>765</v>
      </c>
      <c r="C1006" t="s">
        <v>770</v>
      </c>
      <c r="G1006" s="4">
        <v>206</v>
      </c>
      <c r="H1006" s="6" t="s">
        <v>89</v>
      </c>
      <c r="I1006" t="s">
        <v>6041</v>
      </c>
      <c r="J1006" t="s">
        <v>4144</v>
      </c>
      <c r="L1006" t="s">
        <v>4131</v>
      </c>
      <c r="M1006" t="s">
        <v>6042</v>
      </c>
      <c r="N1006" s="2">
        <v>22</v>
      </c>
      <c r="O1006" t="s">
        <v>4146</v>
      </c>
      <c r="Q1006" t="s">
        <v>52</v>
      </c>
      <c r="AD1006" t="s">
        <v>45</v>
      </c>
      <c r="AE1006" t="s">
        <v>52</v>
      </c>
      <c r="AF1006" t="s">
        <v>52</v>
      </c>
      <c r="AG1006" t="s">
        <v>52</v>
      </c>
      <c r="AH1006" t="s">
        <v>52</v>
      </c>
      <c r="AI1006" t="s">
        <v>52</v>
      </c>
      <c r="AJ1006" t="s">
        <v>52</v>
      </c>
      <c r="AK1006" t="s">
        <v>52</v>
      </c>
      <c r="AO1006" t="s">
        <v>52</v>
      </c>
      <c r="AQ1006" t="s">
        <v>4185</v>
      </c>
      <c r="AZ1006">
        <v>1007</v>
      </c>
      <c r="BA1006" t="s">
        <v>4135</v>
      </c>
      <c r="BB1006">
        <v>27432816</v>
      </c>
      <c r="BC1006" t="s">
        <v>934</v>
      </c>
      <c r="BD1006" t="s">
        <v>935</v>
      </c>
    </row>
    <row r="1007" spans="1:56" x14ac:dyDescent="0.25">
      <c r="A1007" t="s">
        <v>38</v>
      </c>
      <c r="B1007" t="s">
        <v>765</v>
      </c>
      <c r="C1007" t="s">
        <v>770</v>
      </c>
      <c r="G1007" s="4">
        <v>206</v>
      </c>
      <c r="H1007" s="6" t="s">
        <v>89</v>
      </c>
      <c r="I1007" t="s">
        <v>6043</v>
      </c>
      <c r="J1007" t="s">
        <v>4144</v>
      </c>
      <c r="L1007" t="s">
        <v>4131</v>
      </c>
      <c r="M1007" t="s">
        <v>6044</v>
      </c>
      <c r="N1007" s="2">
        <v>20</v>
      </c>
      <c r="O1007" t="s">
        <v>4146</v>
      </c>
      <c r="Q1007" t="s">
        <v>52</v>
      </c>
      <c r="AD1007" t="s">
        <v>45</v>
      </c>
      <c r="AE1007" t="s">
        <v>52</v>
      </c>
      <c r="AF1007" t="s">
        <v>45</v>
      </c>
      <c r="AG1007" t="s">
        <v>52</v>
      </c>
      <c r="AH1007" t="s">
        <v>52</v>
      </c>
      <c r="AI1007" t="s">
        <v>52</v>
      </c>
      <c r="AJ1007" t="s">
        <v>52</v>
      </c>
      <c r="AK1007" t="s">
        <v>52</v>
      </c>
      <c r="AO1007" t="s">
        <v>52</v>
      </c>
      <c r="AQ1007" t="s">
        <v>4185</v>
      </c>
      <c r="AZ1007">
        <v>1008</v>
      </c>
      <c r="BA1007" t="s">
        <v>4135</v>
      </c>
      <c r="BB1007">
        <v>27432816</v>
      </c>
      <c r="BC1007" t="s">
        <v>934</v>
      </c>
      <c r="BD1007" t="s">
        <v>935</v>
      </c>
    </row>
    <row r="1008" spans="1:56" x14ac:dyDescent="0.25">
      <c r="A1008" t="s">
        <v>38</v>
      </c>
      <c r="B1008" t="s">
        <v>765</v>
      </c>
      <c r="C1008" t="s">
        <v>770</v>
      </c>
      <c r="G1008" s="4">
        <v>206</v>
      </c>
      <c r="H1008" s="6" t="s">
        <v>89</v>
      </c>
      <c r="I1008" t="s">
        <v>6045</v>
      </c>
      <c r="J1008" t="s">
        <v>4144</v>
      </c>
      <c r="L1008" t="s">
        <v>4138</v>
      </c>
      <c r="M1008" t="s">
        <v>6046</v>
      </c>
      <c r="N1008" s="2">
        <v>18</v>
      </c>
      <c r="O1008" t="s">
        <v>4140</v>
      </c>
      <c r="Q1008" t="s">
        <v>45</v>
      </c>
      <c r="AD1008" t="s">
        <v>45</v>
      </c>
      <c r="AE1008" t="s">
        <v>52</v>
      </c>
      <c r="AF1008" t="s">
        <v>45</v>
      </c>
      <c r="AG1008" t="s">
        <v>45</v>
      </c>
      <c r="AH1008" t="s">
        <v>45</v>
      </c>
      <c r="AI1008" t="s">
        <v>52</v>
      </c>
      <c r="AJ1008" t="s">
        <v>52</v>
      </c>
      <c r="AK1008" t="s">
        <v>52</v>
      </c>
      <c r="AO1008" t="s">
        <v>52</v>
      </c>
      <c r="AQ1008" t="s">
        <v>408</v>
      </c>
      <c r="AZ1008">
        <v>1009</v>
      </c>
      <c r="BA1008" t="s">
        <v>4135</v>
      </c>
      <c r="BB1008">
        <v>27432816</v>
      </c>
      <c r="BC1008" t="s">
        <v>934</v>
      </c>
      <c r="BD1008" t="s">
        <v>935</v>
      </c>
    </row>
    <row r="1009" spans="1:56" x14ac:dyDescent="0.25">
      <c r="A1009" t="s">
        <v>38</v>
      </c>
      <c r="B1009" t="s">
        <v>765</v>
      </c>
      <c r="C1009" t="s">
        <v>770</v>
      </c>
      <c r="G1009" s="4">
        <v>206</v>
      </c>
      <c r="H1009" s="6" t="s">
        <v>89</v>
      </c>
      <c r="I1009" t="s">
        <v>6047</v>
      </c>
      <c r="J1009" t="s">
        <v>4144</v>
      </c>
      <c r="L1009" t="s">
        <v>4138</v>
      </c>
      <c r="M1009" t="s">
        <v>6048</v>
      </c>
      <c r="N1009" s="2">
        <v>15</v>
      </c>
      <c r="O1009" t="s">
        <v>4146</v>
      </c>
      <c r="P1009" t="s">
        <v>4147</v>
      </c>
      <c r="Q1009" t="s">
        <v>45</v>
      </c>
      <c r="R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52</v>
      </c>
      <c r="Y1009" t="s">
        <v>45</v>
      </c>
      <c r="Z1009" t="s">
        <v>52</v>
      </c>
      <c r="AA1009" t="s">
        <v>45</v>
      </c>
      <c r="AB1009" t="s">
        <v>52</v>
      </c>
      <c r="AD1009" t="s">
        <v>45</v>
      </c>
      <c r="AE1009" t="s">
        <v>52</v>
      </c>
      <c r="AF1009" t="s">
        <v>45</v>
      </c>
      <c r="AG1009" t="s">
        <v>45</v>
      </c>
      <c r="AH1009" t="s">
        <v>52</v>
      </c>
      <c r="AI1009" t="s">
        <v>52</v>
      </c>
      <c r="AJ1009" t="s">
        <v>52</v>
      </c>
      <c r="AK1009" t="s">
        <v>52</v>
      </c>
      <c r="AM1009" t="s">
        <v>4241</v>
      </c>
      <c r="AN1009" t="s">
        <v>52</v>
      </c>
      <c r="AO1009" t="s">
        <v>52</v>
      </c>
      <c r="AQ1009" t="s">
        <v>408</v>
      </c>
      <c r="AR1009" t="s">
        <v>52</v>
      </c>
      <c r="AZ1009">
        <v>1010</v>
      </c>
      <c r="BA1009" t="s">
        <v>4135</v>
      </c>
      <c r="BB1009">
        <v>27432816</v>
      </c>
      <c r="BC1009" t="s">
        <v>934</v>
      </c>
      <c r="BD1009" t="s">
        <v>935</v>
      </c>
    </row>
    <row r="1010" spans="1:56" x14ac:dyDescent="0.25">
      <c r="A1010" t="s">
        <v>38</v>
      </c>
      <c r="B1010" t="s">
        <v>765</v>
      </c>
      <c r="C1010" t="s">
        <v>770</v>
      </c>
      <c r="G1010" s="4">
        <v>206</v>
      </c>
      <c r="H1010" s="6" t="s">
        <v>89</v>
      </c>
      <c r="I1010" t="s">
        <v>6049</v>
      </c>
      <c r="J1010" t="s">
        <v>4144</v>
      </c>
      <c r="L1010" t="s">
        <v>4131</v>
      </c>
      <c r="M1010" t="s">
        <v>6050</v>
      </c>
      <c r="N1010" s="2">
        <v>13</v>
      </c>
      <c r="O1010" t="s">
        <v>4146</v>
      </c>
      <c r="P1010" t="s">
        <v>4147</v>
      </c>
      <c r="Q1010" t="s">
        <v>45</v>
      </c>
      <c r="R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52</v>
      </c>
      <c r="Y1010" t="s">
        <v>45</v>
      </c>
      <c r="Z1010" t="s">
        <v>52</v>
      </c>
      <c r="AA1010" t="s">
        <v>45</v>
      </c>
      <c r="AB1010" t="s">
        <v>52</v>
      </c>
      <c r="AD1010" t="s">
        <v>45</v>
      </c>
      <c r="AE1010" t="s">
        <v>52</v>
      </c>
      <c r="AF1010" t="s">
        <v>45</v>
      </c>
      <c r="AG1010" t="s">
        <v>45</v>
      </c>
      <c r="AH1010" t="s">
        <v>52</v>
      </c>
      <c r="AI1010" t="s">
        <v>52</v>
      </c>
      <c r="AJ1010" t="s">
        <v>52</v>
      </c>
      <c r="AK1010" t="s">
        <v>52</v>
      </c>
      <c r="AM1010" t="s">
        <v>4159</v>
      </c>
      <c r="AO1010" t="s">
        <v>52</v>
      </c>
      <c r="AQ1010" t="s">
        <v>408</v>
      </c>
      <c r="AR1010" t="s">
        <v>52</v>
      </c>
      <c r="AZ1010">
        <v>1011</v>
      </c>
      <c r="BA1010" t="s">
        <v>4135</v>
      </c>
      <c r="BB1010">
        <v>27432816</v>
      </c>
      <c r="BC1010" t="s">
        <v>934</v>
      </c>
      <c r="BD1010" t="s">
        <v>935</v>
      </c>
    </row>
    <row r="1011" spans="1:56" x14ac:dyDescent="0.25">
      <c r="A1011" t="s">
        <v>38</v>
      </c>
      <c r="B1011" t="s">
        <v>765</v>
      </c>
      <c r="C1011" t="s">
        <v>770</v>
      </c>
      <c r="G1011" s="4">
        <v>206</v>
      </c>
      <c r="H1011" s="6" t="s">
        <v>89</v>
      </c>
      <c r="I1011" t="s">
        <v>6051</v>
      </c>
      <c r="J1011" t="s">
        <v>4144</v>
      </c>
      <c r="L1011" t="s">
        <v>4138</v>
      </c>
      <c r="M1011" t="s">
        <v>6052</v>
      </c>
      <c r="N1011" s="2">
        <v>10</v>
      </c>
      <c r="O1011" t="s">
        <v>4146</v>
      </c>
      <c r="P1011" t="s">
        <v>4147</v>
      </c>
      <c r="Q1011" t="s">
        <v>45</v>
      </c>
      <c r="R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 t="s">
        <v>45</v>
      </c>
      <c r="Y1011" t="s">
        <v>45</v>
      </c>
      <c r="Z1011" t="s">
        <v>52</v>
      </c>
      <c r="AA1011" t="s">
        <v>45</v>
      </c>
      <c r="AB1011" t="s">
        <v>52</v>
      </c>
      <c r="AD1011" t="s">
        <v>45</v>
      </c>
      <c r="AE1011" t="s">
        <v>52</v>
      </c>
      <c r="AF1011" t="s">
        <v>52</v>
      </c>
      <c r="AG1011" t="s">
        <v>52</v>
      </c>
      <c r="AH1011" t="s">
        <v>52</v>
      </c>
      <c r="AI1011" t="s">
        <v>52</v>
      </c>
      <c r="AJ1011" t="s">
        <v>52</v>
      </c>
      <c r="AK1011" t="s">
        <v>52</v>
      </c>
      <c r="AM1011" t="s">
        <v>4159</v>
      </c>
      <c r="AN1011" t="s">
        <v>52</v>
      </c>
      <c r="AO1011" t="s">
        <v>52</v>
      </c>
      <c r="AQ1011" t="s">
        <v>408</v>
      </c>
      <c r="AR1011" t="s">
        <v>52</v>
      </c>
      <c r="AZ1011">
        <v>1012</v>
      </c>
      <c r="BA1011" t="s">
        <v>4135</v>
      </c>
      <c r="BB1011">
        <v>27432816</v>
      </c>
      <c r="BC1011" t="s">
        <v>934</v>
      </c>
      <c r="BD1011" t="s">
        <v>935</v>
      </c>
    </row>
    <row r="1012" spans="1:56" x14ac:dyDescent="0.25">
      <c r="A1012" t="s">
        <v>38</v>
      </c>
      <c r="B1012" t="s">
        <v>765</v>
      </c>
      <c r="C1012" t="s">
        <v>770</v>
      </c>
      <c r="G1012" s="4">
        <v>206</v>
      </c>
      <c r="H1012" s="6" t="s">
        <v>89</v>
      </c>
      <c r="I1012" t="s">
        <v>6053</v>
      </c>
      <c r="J1012" t="s">
        <v>4144</v>
      </c>
      <c r="L1012" t="s">
        <v>4138</v>
      </c>
      <c r="M1012" t="s">
        <v>6054</v>
      </c>
      <c r="N1012" s="2">
        <v>7</v>
      </c>
      <c r="O1012" t="s">
        <v>4146</v>
      </c>
      <c r="P1012" t="s">
        <v>4147</v>
      </c>
      <c r="Q1012" t="s">
        <v>45</v>
      </c>
      <c r="R1012" t="s">
        <v>45</v>
      </c>
      <c r="T1012" t="s">
        <v>52</v>
      </c>
      <c r="U1012" t="s">
        <v>52</v>
      </c>
      <c r="V1012" t="s">
        <v>52</v>
      </c>
      <c r="W1012" t="s">
        <v>52</v>
      </c>
      <c r="X1012" t="s">
        <v>52</v>
      </c>
      <c r="Y1012" t="s">
        <v>52</v>
      </c>
      <c r="Z1012" t="s">
        <v>52</v>
      </c>
      <c r="AA1012" t="s">
        <v>45</v>
      </c>
      <c r="AB1012" t="s">
        <v>52</v>
      </c>
      <c r="AD1012" t="s">
        <v>45</v>
      </c>
      <c r="AE1012" t="s">
        <v>52</v>
      </c>
      <c r="AF1012" t="s">
        <v>52</v>
      </c>
      <c r="AG1012" t="s">
        <v>52</v>
      </c>
      <c r="AH1012" t="s">
        <v>52</v>
      </c>
      <c r="AI1012" t="s">
        <v>52</v>
      </c>
      <c r="AJ1012" t="s">
        <v>52</v>
      </c>
      <c r="AK1012" t="s">
        <v>52</v>
      </c>
      <c r="AO1012" t="s">
        <v>52</v>
      </c>
      <c r="AQ1012" t="s">
        <v>408</v>
      </c>
      <c r="AR1012" t="s">
        <v>52</v>
      </c>
      <c r="AZ1012">
        <v>1013</v>
      </c>
      <c r="BA1012" t="s">
        <v>4135</v>
      </c>
      <c r="BB1012">
        <v>27432816</v>
      </c>
      <c r="BC1012" t="s">
        <v>934</v>
      </c>
      <c r="BD1012" t="s">
        <v>935</v>
      </c>
    </row>
    <row r="1013" spans="1:56" x14ac:dyDescent="0.25">
      <c r="A1013" t="s">
        <v>38</v>
      </c>
      <c r="B1013" t="s">
        <v>765</v>
      </c>
      <c r="C1013" t="s">
        <v>770</v>
      </c>
      <c r="G1013" s="4">
        <v>206</v>
      </c>
      <c r="H1013" s="6" t="s">
        <v>89</v>
      </c>
      <c r="I1013" t="s">
        <v>6055</v>
      </c>
      <c r="J1013" t="s">
        <v>4144</v>
      </c>
      <c r="L1013" t="s">
        <v>4138</v>
      </c>
      <c r="M1013" t="s">
        <v>6056</v>
      </c>
      <c r="N1013" s="2">
        <v>4</v>
      </c>
      <c r="O1013" t="s">
        <v>4146</v>
      </c>
      <c r="P1013" t="s">
        <v>4147</v>
      </c>
      <c r="Q1013" t="s">
        <v>45</v>
      </c>
      <c r="R1013" t="s">
        <v>45</v>
      </c>
      <c r="T1013" t="s">
        <v>52</v>
      </c>
      <c r="U1013" t="s">
        <v>52</v>
      </c>
      <c r="V1013" t="s">
        <v>52</v>
      </c>
      <c r="W1013" t="s">
        <v>52</v>
      </c>
      <c r="X1013" t="s">
        <v>52</v>
      </c>
      <c r="Y1013" t="s">
        <v>52</v>
      </c>
      <c r="Z1013" t="s">
        <v>52</v>
      </c>
      <c r="AA1013" t="s">
        <v>52</v>
      </c>
      <c r="AB1013" t="s">
        <v>52</v>
      </c>
      <c r="AD1013" t="s">
        <v>45</v>
      </c>
      <c r="AE1013" t="s">
        <v>52</v>
      </c>
      <c r="AF1013" t="s">
        <v>52</v>
      </c>
      <c r="AG1013" t="s">
        <v>52</v>
      </c>
      <c r="AH1013" t="s">
        <v>52</v>
      </c>
      <c r="AI1013" t="s">
        <v>52</v>
      </c>
      <c r="AJ1013" t="s">
        <v>52</v>
      </c>
      <c r="AK1013" t="s">
        <v>52</v>
      </c>
      <c r="AO1013" t="s">
        <v>52</v>
      </c>
      <c r="AQ1013" t="s">
        <v>408</v>
      </c>
      <c r="AR1013" t="s">
        <v>52</v>
      </c>
      <c r="AZ1013">
        <v>1014</v>
      </c>
      <c r="BA1013" t="s">
        <v>4135</v>
      </c>
      <c r="BB1013">
        <v>27432816</v>
      </c>
      <c r="BC1013" t="s">
        <v>934</v>
      </c>
      <c r="BD1013" t="s">
        <v>935</v>
      </c>
    </row>
    <row r="1014" spans="1:56" x14ac:dyDescent="0.25">
      <c r="A1014" t="s">
        <v>38</v>
      </c>
      <c r="B1014" t="s">
        <v>765</v>
      </c>
      <c r="C1014" t="s">
        <v>770</v>
      </c>
      <c r="G1014" s="4">
        <v>206</v>
      </c>
      <c r="H1014" s="6" t="s">
        <v>89</v>
      </c>
      <c r="I1014" t="s">
        <v>6057</v>
      </c>
      <c r="J1014" t="s">
        <v>4144</v>
      </c>
      <c r="L1014" t="s">
        <v>4138</v>
      </c>
      <c r="M1014" t="s">
        <v>6058</v>
      </c>
      <c r="N1014" s="2">
        <v>1</v>
      </c>
      <c r="O1014" t="s">
        <v>4150</v>
      </c>
      <c r="Q1014" t="s">
        <v>52</v>
      </c>
      <c r="T1014" t="s">
        <v>52</v>
      </c>
      <c r="U1014" t="s">
        <v>52</v>
      </c>
      <c r="V1014" t="s">
        <v>52</v>
      </c>
      <c r="W1014" t="s">
        <v>52</v>
      </c>
      <c r="X1014" t="s">
        <v>52</v>
      </c>
      <c r="Y1014" t="s">
        <v>52</v>
      </c>
      <c r="Z1014" t="s">
        <v>52</v>
      </c>
      <c r="AA1014" t="s">
        <v>52</v>
      </c>
      <c r="AB1014" t="s">
        <v>52</v>
      </c>
      <c r="AD1014" t="s">
        <v>45</v>
      </c>
      <c r="AE1014" t="s">
        <v>52</v>
      </c>
      <c r="AF1014" t="s">
        <v>52</v>
      </c>
      <c r="AG1014" t="s">
        <v>52</v>
      </c>
      <c r="AH1014" t="s">
        <v>52</v>
      </c>
      <c r="AI1014" t="s">
        <v>52</v>
      </c>
      <c r="AJ1014" t="s">
        <v>52</v>
      </c>
      <c r="AK1014" t="s">
        <v>52</v>
      </c>
      <c r="AO1014" t="s">
        <v>52</v>
      </c>
      <c r="AQ1014" t="s">
        <v>408</v>
      </c>
      <c r="AR1014" t="s">
        <v>52</v>
      </c>
      <c r="AZ1014">
        <v>1015</v>
      </c>
      <c r="BA1014" t="s">
        <v>4135</v>
      </c>
      <c r="BB1014">
        <v>27432816</v>
      </c>
      <c r="BC1014" t="s">
        <v>934</v>
      </c>
      <c r="BD1014" t="s">
        <v>935</v>
      </c>
    </row>
    <row r="1015" spans="1:56" x14ac:dyDescent="0.25">
      <c r="A1015" t="s">
        <v>38</v>
      </c>
      <c r="B1015" t="s">
        <v>765</v>
      </c>
      <c r="C1015" t="s">
        <v>770</v>
      </c>
      <c r="G1015" s="4">
        <v>206</v>
      </c>
      <c r="H1015" s="6" t="s">
        <v>89</v>
      </c>
      <c r="I1015" t="s">
        <v>6059</v>
      </c>
      <c r="J1015" t="s">
        <v>4144</v>
      </c>
      <c r="L1015" t="s">
        <v>4138</v>
      </c>
      <c r="M1015" t="s">
        <v>6058</v>
      </c>
      <c r="N1015" s="2">
        <v>1</v>
      </c>
      <c r="O1015" t="s">
        <v>4150</v>
      </c>
      <c r="Q1015" t="s">
        <v>52</v>
      </c>
      <c r="T1015" t="s">
        <v>52</v>
      </c>
      <c r="U1015" t="s">
        <v>52</v>
      </c>
      <c r="V1015" t="s">
        <v>52</v>
      </c>
      <c r="W1015" t="s">
        <v>52</v>
      </c>
      <c r="X1015" t="s">
        <v>52</v>
      </c>
      <c r="Y1015" t="s">
        <v>52</v>
      </c>
      <c r="Z1015" t="s">
        <v>52</v>
      </c>
      <c r="AA1015" t="s">
        <v>52</v>
      </c>
      <c r="AB1015" t="s">
        <v>52</v>
      </c>
      <c r="AD1015" t="s">
        <v>45</v>
      </c>
      <c r="AE1015" t="s">
        <v>52</v>
      </c>
      <c r="AF1015" t="s">
        <v>52</v>
      </c>
      <c r="AG1015" t="s">
        <v>52</v>
      </c>
      <c r="AH1015" t="s">
        <v>52</v>
      </c>
      <c r="AI1015" t="s">
        <v>52</v>
      </c>
      <c r="AJ1015" t="s">
        <v>52</v>
      </c>
      <c r="AK1015" t="s">
        <v>52</v>
      </c>
      <c r="AO1015" t="s">
        <v>52</v>
      </c>
      <c r="AQ1015" t="s">
        <v>408</v>
      </c>
      <c r="AR1015" t="s">
        <v>52</v>
      </c>
      <c r="AZ1015">
        <v>1016</v>
      </c>
      <c r="BA1015" t="s">
        <v>4135</v>
      </c>
      <c r="BB1015">
        <v>27432816</v>
      </c>
      <c r="BC1015" t="s">
        <v>934</v>
      </c>
      <c r="BD1015" t="s">
        <v>935</v>
      </c>
    </row>
    <row r="1016" spans="1:56" x14ac:dyDescent="0.25">
      <c r="A1016" t="s">
        <v>38</v>
      </c>
      <c r="B1016" t="s">
        <v>765</v>
      </c>
      <c r="C1016" t="s">
        <v>770</v>
      </c>
      <c r="G1016" s="4">
        <v>207</v>
      </c>
      <c r="H1016" s="6" t="s">
        <v>46</v>
      </c>
      <c r="I1016" t="s">
        <v>6060</v>
      </c>
      <c r="J1016" t="s">
        <v>4157</v>
      </c>
      <c r="L1016" t="s">
        <v>4138</v>
      </c>
      <c r="M1016" t="s">
        <v>6061</v>
      </c>
      <c r="N1016" s="2">
        <v>21</v>
      </c>
      <c r="O1016" t="s">
        <v>4173</v>
      </c>
      <c r="Q1016" t="s">
        <v>52</v>
      </c>
      <c r="AD1016" t="s">
        <v>45</v>
      </c>
      <c r="AE1016" t="s">
        <v>52</v>
      </c>
      <c r="AF1016" t="s">
        <v>45</v>
      </c>
      <c r="AG1016" t="s">
        <v>45</v>
      </c>
      <c r="AH1016" t="s">
        <v>45</v>
      </c>
      <c r="AI1016" t="s">
        <v>45</v>
      </c>
      <c r="AJ1016" t="s">
        <v>52</v>
      </c>
      <c r="AK1016" t="s">
        <v>52</v>
      </c>
      <c r="AO1016" t="s">
        <v>45</v>
      </c>
      <c r="AP1016" s="2">
        <v>1</v>
      </c>
      <c r="AQ1016" t="s">
        <v>408</v>
      </c>
      <c r="AZ1016">
        <v>1017</v>
      </c>
      <c r="BA1016" t="s">
        <v>4135</v>
      </c>
      <c r="BB1016">
        <v>27432817</v>
      </c>
      <c r="BC1016" t="s">
        <v>938</v>
      </c>
      <c r="BD1016" t="s">
        <v>939</v>
      </c>
    </row>
    <row r="1017" spans="1:56" x14ac:dyDescent="0.25">
      <c r="A1017" t="s">
        <v>38</v>
      </c>
      <c r="B1017" t="s">
        <v>765</v>
      </c>
      <c r="C1017" t="s">
        <v>770</v>
      </c>
      <c r="G1017" s="4">
        <v>207</v>
      </c>
      <c r="H1017" s="6" t="s">
        <v>89</v>
      </c>
      <c r="I1017" t="s">
        <v>6062</v>
      </c>
      <c r="J1017" t="s">
        <v>4144</v>
      </c>
      <c r="L1017" t="s">
        <v>4138</v>
      </c>
      <c r="M1017" t="s">
        <v>6063</v>
      </c>
      <c r="N1017" s="2">
        <v>1</v>
      </c>
      <c r="O1017" t="s">
        <v>4150</v>
      </c>
      <c r="P1017" t="s">
        <v>4147</v>
      </c>
      <c r="Q1017" t="s">
        <v>52</v>
      </c>
      <c r="T1017" t="s">
        <v>52</v>
      </c>
      <c r="U1017" t="s">
        <v>52</v>
      </c>
      <c r="V1017" t="s">
        <v>52</v>
      </c>
      <c r="W1017" t="s">
        <v>52</v>
      </c>
      <c r="X1017" t="s">
        <v>52</v>
      </c>
      <c r="Y1017" t="s">
        <v>52</v>
      </c>
      <c r="Z1017" t="s">
        <v>52</v>
      </c>
      <c r="AA1017" t="s">
        <v>52</v>
      </c>
      <c r="AB1017" t="s">
        <v>52</v>
      </c>
      <c r="AD1017" t="s">
        <v>45</v>
      </c>
      <c r="AE1017" t="s">
        <v>52</v>
      </c>
      <c r="AF1017" t="s">
        <v>52</v>
      </c>
      <c r="AG1017" t="s">
        <v>52</v>
      </c>
      <c r="AH1017" t="s">
        <v>52</v>
      </c>
      <c r="AI1017" t="s">
        <v>52</v>
      </c>
      <c r="AJ1017" t="s">
        <v>52</v>
      </c>
      <c r="AK1017" t="s">
        <v>52</v>
      </c>
      <c r="AO1017" t="s">
        <v>52</v>
      </c>
      <c r="AQ1017" t="s">
        <v>408</v>
      </c>
      <c r="AR1017" t="s">
        <v>52</v>
      </c>
      <c r="AZ1017">
        <v>1018</v>
      </c>
      <c r="BA1017" t="s">
        <v>4135</v>
      </c>
      <c r="BB1017">
        <v>27432817</v>
      </c>
      <c r="BC1017" t="s">
        <v>938</v>
      </c>
      <c r="BD1017" t="s">
        <v>939</v>
      </c>
    </row>
    <row r="1018" spans="1:56" x14ac:dyDescent="0.25">
      <c r="A1018" t="s">
        <v>38</v>
      </c>
      <c r="B1018" t="s">
        <v>765</v>
      </c>
      <c r="C1018" t="s">
        <v>770</v>
      </c>
      <c r="G1018" s="4">
        <v>208</v>
      </c>
      <c r="H1018" s="6" t="s">
        <v>46</v>
      </c>
      <c r="I1018" t="s">
        <v>940</v>
      </c>
      <c r="J1018" t="s">
        <v>4130</v>
      </c>
      <c r="L1018" t="s">
        <v>4138</v>
      </c>
      <c r="M1018" t="s">
        <v>6064</v>
      </c>
      <c r="N1018" s="2">
        <v>24</v>
      </c>
      <c r="O1018" t="s">
        <v>4140</v>
      </c>
      <c r="Q1018" t="s">
        <v>52</v>
      </c>
      <c r="AD1018" t="s">
        <v>45</v>
      </c>
      <c r="AE1018" t="s">
        <v>52</v>
      </c>
      <c r="AF1018" t="s">
        <v>45</v>
      </c>
      <c r="AG1018" t="s">
        <v>45</v>
      </c>
      <c r="AH1018" t="s">
        <v>45</v>
      </c>
      <c r="AI1018" t="s">
        <v>52</v>
      </c>
      <c r="AJ1018" t="s">
        <v>52</v>
      </c>
      <c r="AK1018" t="s">
        <v>52</v>
      </c>
      <c r="AO1018" t="s">
        <v>45</v>
      </c>
      <c r="AP1018" s="2">
        <v>3</v>
      </c>
      <c r="AQ1018" t="s">
        <v>408</v>
      </c>
      <c r="AZ1018">
        <v>1019</v>
      </c>
      <c r="BA1018" t="s">
        <v>4135</v>
      </c>
      <c r="BB1018">
        <v>27432818</v>
      </c>
      <c r="BC1018" t="s">
        <v>942</v>
      </c>
      <c r="BD1018" t="s">
        <v>939</v>
      </c>
    </row>
    <row r="1019" spans="1:56" x14ac:dyDescent="0.25">
      <c r="A1019" t="s">
        <v>38</v>
      </c>
      <c r="B1019" t="s">
        <v>765</v>
      </c>
      <c r="C1019" t="s">
        <v>770</v>
      </c>
      <c r="G1019" s="4">
        <v>208</v>
      </c>
      <c r="H1019" s="6" t="s">
        <v>66</v>
      </c>
      <c r="I1019" t="s">
        <v>6065</v>
      </c>
      <c r="J1019" t="s">
        <v>4157</v>
      </c>
      <c r="L1019" t="s">
        <v>4131</v>
      </c>
      <c r="M1019" t="s">
        <v>6066</v>
      </c>
      <c r="N1019" s="2">
        <v>27</v>
      </c>
      <c r="O1019" t="s">
        <v>4146</v>
      </c>
      <c r="Q1019" t="s">
        <v>52</v>
      </c>
      <c r="AD1019" t="s">
        <v>45</v>
      </c>
      <c r="AE1019" t="s">
        <v>52</v>
      </c>
      <c r="AF1019" t="s">
        <v>45</v>
      </c>
      <c r="AG1019" t="s">
        <v>45</v>
      </c>
      <c r="AH1019" t="s">
        <v>45</v>
      </c>
      <c r="AI1019" t="s">
        <v>52</v>
      </c>
      <c r="AJ1019" t="s">
        <v>52</v>
      </c>
      <c r="AK1019" t="s">
        <v>52</v>
      </c>
      <c r="AO1019" t="s">
        <v>45</v>
      </c>
      <c r="AP1019" s="2">
        <v>3</v>
      </c>
      <c r="AQ1019" t="s">
        <v>4185</v>
      </c>
      <c r="AZ1019">
        <v>1020</v>
      </c>
      <c r="BA1019" t="s">
        <v>4135</v>
      </c>
      <c r="BB1019">
        <v>27432818</v>
      </c>
      <c r="BC1019" t="s">
        <v>942</v>
      </c>
      <c r="BD1019" t="s">
        <v>939</v>
      </c>
    </row>
    <row r="1020" spans="1:56" x14ac:dyDescent="0.25">
      <c r="A1020" t="s">
        <v>38</v>
      </c>
      <c r="B1020" t="s">
        <v>765</v>
      </c>
      <c r="C1020" t="s">
        <v>770</v>
      </c>
      <c r="G1020" s="4">
        <v>208</v>
      </c>
      <c r="H1020" s="6" t="s">
        <v>89</v>
      </c>
      <c r="I1020" t="s">
        <v>6067</v>
      </c>
      <c r="J1020" t="s">
        <v>4144</v>
      </c>
      <c r="L1020" t="s">
        <v>4138</v>
      </c>
      <c r="M1020" t="s">
        <v>6068</v>
      </c>
      <c r="N1020" s="2">
        <v>7</v>
      </c>
      <c r="O1020" t="s">
        <v>4146</v>
      </c>
      <c r="P1020" t="s">
        <v>4147</v>
      </c>
      <c r="Q1020" t="s">
        <v>45</v>
      </c>
      <c r="R1020" t="s">
        <v>45</v>
      </c>
      <c r="T1020" t="s">
        <v>45</v>
      </c>
      <c r="U1020" t="s">
        <v>45</v>
      </c>
      <c r="V1020" t="s">
        <v>52</v>
      </c>
      <c r="W1020" t="s">
        <v>45</v>
      </c>
      <c r="X1020" t="s">
        <v>52</v>
      </c>
      <c r="Y1020" t="s">
        <v>45</v>
      </c>
      <c r="Z1020" t="s">
        <v>52</v>
      </c>
      <c r="AA1020" t="s">
        <v>45</v>
      </c>
      <c r="AB1020" t="s">
        <v>52</v>
      </c>
      <c r="AD1020" t="s">
        <v>52</v>
      </c>
      <c r="AE1020" t="s">
        <v>52</v>
      </c>
      <c r="AF1020" t="s">
        <v>52</v>
      </c>
      <c r="AG1020" t="s">
        <v>52</v>
      </c>
      <c r="AH1020" t="s">
        <v>52</v>
      </c>
      <c r="AI1020" t="s">
        <v>52</v>
      </c>
      <c r="AJ1020" t="s">
        <v>52</v>
      </c>
      <c r="AK1020" t="s">
        <v>52</v>
      </c>
      <c r="AO1020" t="s">
        <v>52</v>
      </c>
      <c r="AQ1020" t="s">
        <v>408</v>
      </c>
      <c r="AR1020" t="s">
        <v>52</v>
      </c>
      <c r="AZ1020">
        <v>1021</v>
      </c>
      <c r="BA1020" t="s">
        <v>4135</v>
      </c>
      <c r="BB1020">
        <v>27432818</v>
      </c>
      <c r="BC1020" t="s">
        <v>942</v>
      </c>
      <c r="BD1020" t="s">
        <v>939</v>
      </c>
    </row>
    <row r="1021" spans="1:56" x14ac:dyDescent="0.25">
      <c r="A1021" t="s">
        <v>38</v>
      </c>
      <c r="B1021" t="s">
        <v>765</v>
      </c>
      <c r="C1021" t="s">
        <v>770</v>
      </c>
      <c r="G1021" s="4">
        <v>208</v>
      </c>
      <c r="H1021" s="6" t="s">
        <v>89</v>
      </c>
      <c r="I1021" t="s">
        <v>6069</v>
      </c>
      <c r="J1021" t="s">
        <v>4144</v>
      </c>
      <c r="L1021" t="s">
        <v>4138</v>
      </c>
      <c r="M1021" t="s">
        <v>6070</v>
      </c>
      <c r="N1021" s="2">
        <v>4</v>
      </c>
      <c r="O1021" t="s">
        <v>4150</v>
      </c>
      <c r="Q1021" t="s">
        <v>52</v>
      </c>
      <c r="T1021" t="s">
        <v>52</v>
      </c>
      <c r="U1021" t="s">
        <v>52</v>
      </c>
      <c r="V1021" t="s">
        <v>52</v>
      </c>
      <c r="W1021" t="s">
        <v>52</v>
      </c>
      <c r="X1021" t="s">
        <v>52</v>
      </c>
      <c r="Y1021" t="s">
        <v>52</v>
      </c>
      <c r="Z1021" t="s">
        <v>52</v>
      </c>
      <c r="AA1021" t="s">
        <v>52</v>
      </c>
      <c r="AB1021" t="s">
        <v>52</v>
      </c>
      <c r="AD1021" t="s">
        <v>45</v>
      </c>
      <c r="AE1021" t="s">
        <v>52</v>
      </c>
      <c r="AF1021" t="s">
        <v>52</v>
      </c>
      <c r="AG1021" t="s">
        <v>52</v>
      </c>
      <c r="AH1021" t="s">
        <v>52</v>
      </c>
      <c r="AI1021" t="s">
        <v>52</v>
      </c>
      <c r="AJ1021" t="s">
        <v>52</v>
      </c>
      <c r="AK1021" t="s">
        <v>52</v>
      </c>
      <c r="AO1021" t="s">
        <v>52</v>
      </c>
      <c r="AQ1021" t="s">
        <v>408</v>
      </c>
      <c r="AR1021" t="s">
        <v>52</v>
      </c>
      <c r="AZ1021">
        <v>1022</v>
      </c>
      <c r="BA1021" t="s">
        <v>4135</v>
      </c>
      <c r="BB1021">
        <v>27432818</v>
      </c>
      <c r="BC1021" t="s">
        <v>942</v>
      </c>
      <c r="BD1021" t="s">
        <v>939</v>
      </c>
    </row>
    <row r="1022" spans="1:56" x14ac:dyDescent="0.25">
      <c r="A1022" t="s">
        <v>38</v>
      </c>
      <c r="B1022" t="s">
        <v>765</v>
      </c>
      <c r="C1022" t="s">
        <v>770</v>
      </c>
      <c r="G1022" s="4">
        <v>208</v>
      </c>
      <c r="H1022" s="6" t="s">
        <v>89</v>
      </c>
      <c r="I1022" t="s">
        <v>6071</v>
      </c>
      <c r="J1022" t="s">
        <v>4144</v>
      </c>
      <c r="L1022" t="s">
        <v>4131</v>
      </c>
      <c r="M1022" t="s">
        <v>6072</v>
      </c>
      <c r="N1022" s="2">
        <v>3</v>
      </c>
      <c r="O1022" t="s">
        <v>4150</v>
      </c>
      <c r="Q1022" t="s">
        <v>52</v>
      </c>
      <c r="T1022" t="s">
        <v>52</v>
      </c>
      <c r="U1022" t="s">
        <v>52</v>
      </c>
      <c r="V1022" t="s">
        <v>52</v>
      </c>
      <c r="W1022" t="s">
        <v>52</v>
      </c>
      <c r="X1022" t="s">
        <v>52</v>
      </c>
      <c r="Y1022" t="s">
        <v>52</v>
      </c>
      <c r="Z1022" t="s">
        <v>52</v>
      </c>
      <c r="AA1022" t="s">
        <v>52</v>
      </c>
      <c r="AB1022" t="s">
        <v>52</v>
      </c>
      <c r="AD1022" t="s">
        <v>45</v>
      </c>
      <c r="AE1022" t="s">
        <v>52</v>
      </c>
      <c r="AF1022" t="s">
        <v>52</v>
      </c>
      <c r="AG1022" t="s">
        <v>52</v>
      </c>
      <c r="AH1022" t="s">
        <v>52</v>
      </c>
      <c r="AI1022" t="s">
        <v>52</v>
      </c>
      <c r="AJ1022" t="s">
        <v>52</v>
      </c>
      <c r="AK1022" t="s">
        <v>52</v>
      </c>
      <c r="AO1022" t="s">
        <v>52</v>
      </c>
      <c r="AQ1022" t="s">
        <v>408</v>
      </c>
      <c r="AR1022" t="s">
        <v>52</v>
      </c>
      <c r="AZ1022">
        <v>1023</v>
      </c>
      <c r="BA1022" t="s">
        <v>4135</v>
      </c>
      <c r="BB1022">
        <v>27432818</v>
      </c>
      <c r="BC1022" t="s">
        <v>942</v>
      </c>
      <c r="BD1022" t="s">
        <v>939</v>
      </c>
    </row>
    <row r="1023" spans="1:56" x14ac:dyDescent="0.25">
      <c r="A1023" t="s">
        <v>38</v>
      </c>
      <c r="B1023" t="s">
        <v>765</v>
      </c>
      <c r="C1023" t="s">
        <v>770</v>
      </c>
      <c r="G1023" s="4">
        <v>208</v>
      </c>
      <c r="M1023" t="s">
        <v>6073</v>
      </c>
      <c r="N1023" s="2">
        <v>0</v>
      </c>
      <c r="AZ1023">
        <v>1024</v>
      </c>
      <c r="BA1023" t="s">
        <v>4135</v>
      </c>
      <c r="BB1023">
        <v>27432818</v>
      </c>
      <c r="BC1023" t="s">
        <v>942</v>
      </c>
      <c r="BD1023" t="s">
        <v>939</v>
      </c>
    </row>
    <row r="1024" spans="1:56" x14ac:dyDescent="0.25">
      <c r="A1024" t="s">
        <v>38</v>
      </c>
      <c r="B1024" t="s">
        <v>765</v>
      </c>
      <c r="C1024" t="s">
        <v>770</v>
      </c>
      <c r="G1024" s="4">
        <v>209</v>
      </c>
      <c r="H1024" s="6" t="s">
        <v>46</v>
      </c>
      <c r="I1024" t="s">
        <v>6074</v>
      </c>
      <c r="J1024" t="s">
        <v>4130</v>
      </c>
      <c r="L1024" t="s">
        <v>4138</v>
      </c>
      <c r="M1024" t="s">
        <v>6075</v>
      </c>
      <c r="N1024" s="2">
        <v>44</v>
      </c>
      <c r="O1024" t="s">
        <v>4150</v>
      </c>
      <c r="Q1024" t="s">
        <v>52</v>
      </c>
      <c r="AD1024" t="s">
        <v>45</v>
      </c>
      <c r="AE1024" t="s">
        <v>52</v>
      </c>
      <c r="AF1024" t="s">
        <v>45</v>
      </c>
      <c r="AG1024" t="s">
        <v>45</v>
      </c>
      <c r="AH1024" t="s">
        <v>45</v>
      </c>
      <c r="AI1024" t="s">
        <v>45</v>
      </c>
      <c r="AJ1024" t="s">
        <v>52</v>
      </c>
      <c r="AK1024" t="s">
        <v>52</v>
      </c>
      <c r="AO1024" t="s">
        <v>45</v>
      </c>
      <c r="AP1024" s="2">
        <v>8</v>
      </c>
      <c r="AQ1024" t="s">
        <v>4185</v>
      </c>
      <c r="AZ1024">
        <v>1025</v>
      </c>
      <c r="BA1024" t="s">
        <v>4135</v>
      </c>
      <c r="BB1024">
        <v>27432820</v>
      </c>
      <c r="BC1024" t="s">
        <v>945</v>
      </c>
      <c r="BD1024" t="s">
        <v>946</v>
      </c>
    </row>
    <row r="1025" spans="1:56" x14ac:dyDescent="0.25">
      <c r="A1025" t="s">
        <v>38</v>
      </c>
      <c r="B1025" t="s">
        <v>765</v>
      </c>
      <c r="C1025" t="s">
        <v>770</v>
      </c>
      <c r="G1025" s="4">
        <v>209</v>
      </c>
      <c r="H1025" s="6" t="s">
        <v>66</v>
      </c>
      <c r="I1025" t="s">
        <v>6076</v>
      </c>
      <c r="J1025" t="s">
        <v>4157</v>
      </c>
      <c r="L1025" t="s">
        <v>4131</v>
      </c>
      <c r="M1025" t="s">
        <v>6077</v>
      </c>
      <c r="N1025" s="2">
        <v>49</v>
      </c>
      <c r="O1025" t="s">
        <v>4146</v>
      </c>
      <c r="Q1025" t="s">
        <v>52</v>
      </c>
      <c r="AD1025" t="s">
        <v>45</v>
      </c>
      <c r="AE1025" t="s">
        <v>52</v>
      </c>
      <c r="AF1025" t="s">
        <v>45</v>
      </c>
      <c r="AG1025" t="s">
        <v>45</v>
      </c>
      <c r="AH1025" t="s">
        <v>45</v>
      </c>
      <c r="AI1025" t="s">
        <v>45</v>
      </c>
      <c r="AJ1025" t="s">
        <v>52</v>
      </c>
      <c r="AK1025" t="s">
        <v>52</v>
      </c>
      <c r="AO1025" t="s">
        <v>45</v>
      </c>
      <c r="AP1025" s="2">
        <v>2</v>
      </c>
      <c r="AQ1025" t="s">
        <v>4158</v>
      </c>
      <c r="AZ1025">
        <v>1026</v>
      </c>
      <c r="BA1025" t="s">
        <v>4135</v>
      </c>
      <c r="BB1025">
        <v>27432820</v>
      </c>
      <c r="BC1025" t="s">
        <v>945</v>
      </c>
      <c r="BD1025" t="s">
        <v>946</v>
      </c>
    </row>
    <row r="1026" spans="1:56" x14ac:dyDescent="0.25">
      <c r="A1026" t="s">
        <v>38</v>
      </c>
      <c r="B1026" t="s">
        <v>765</v>
      </c>
      <c r="C1026" t="s">
        <v>770</v>
      </c>
      <c r="G1026" s="4">
        <v>209</v>
      </c>
      <c r="H1026" s="6" t="s">
        <v>89</v>
      </c>
      <c r="I1026" t="s">
        <v>6078</v>
      </c>
      <c r="J1026" t="s">
        <v>4144</v>
      </c>
      <c r="L1026" t="s">
        <v>4131</v>
      </c>
      <c r="M1026" t="s">
        <v>6079</v>
      </c>
      <c r="N1026" s="2">
        <v>15</v>
      </c>
      <c r="O1026" t="s">
        <v>4146</v>
      </c>
      <c r="P1026" t="s">
        <v>4179</v>
      </c>
      <c r="Q1026" t="s">
        <v>45</v>
      </c>
      <c r="R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t="s">
        <v>45</v>
      </c>
      <c r="AD1026" t="s">
        <v>45</v>
      </c>
      <c r="AE1026" t="s">
        <v>52</v>
      </c>
      <c r="AF1026" t="s">
        <v>52</v>
      </c>
      <c r="AG1026" t="s">
        <v>52</v>
      </c>
      <c r="AH1026" t="s">
        <v>52</v>
      </c>
      <c r="AI1026" t="s">
        <v>52</v>
      </c>
      <c r="AJ1026" t="s">
        <v>52</v>
      </c>
      <c r="AK1026" t="s">
        <v>52</v>
      </c>
      <c r="AM1026" t="s">
        <v>4241</v>
      </c>
      <c r="AO1026" t="s">
        <v>52</v>
      </c>
      <c r="AQ1026" t="s">
        <v>408</v>
      </c>
      <c r="AR1026" t="s">
        <v>52</v>
      </c>
      <c r="AZ1026">
        <v>1027</v>
      </c>
      <c r="BA1026" t="s">
        <v>4135</v>
      </c>
      <c r="BB1026">
        <v>27432820</v>
      </c>
      <c r="BC1026" t="s">
        <v>945</v>
      </c>
      <c r="BD1026" t="s">
        <v>946</v>
      </c>
    </row>
    <row r="1027" spans="1:56" x14ac:dyDescent="0.25">
      <c r="A1027" t="s">
        <v>38</v>
      </c>
      <c r="B1027" t="s">
        <v>765</v>
      </c>
      <c r="C1027" t="s">
        <v>770</v>
      </c>
      <c r="G1027" s="4">
        <v>209</v>
      </c>
      <c r="H1027" s="6" t="s">
        <v>89</v>
      </c>
      <c r="I1027" t="s">
        <v>6080</v>
      </c>
      <c r="J1027" t="s">
        <v>4144</v>
      </c>
      <c r="L1027" t="s">
        <v>4131</v>
      </c>
      <c r="M1027" t="s">
        <v>6081</v>
      </c>
      <c r="N1027" s="2">
        <v>11</v>
      </c>
      <c r="O1027" t="s">
        <v>4140</v>
      </c>
      <c r="P1027" t="s">
        <v>4197</v>
      </c>
      <c r="Q1027" t="s">
        <v>45</v>
      </c>
      <c r="R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45</v>
      </c>
      <c r="Y1027" t="s">
        <v>45</v>
      </c>
      <c r="Z1027" t="s">
        <v>52</v>
      </c>
      <c r="AA1027" t="s">
        <v>45</v>
      </c>
      <c r="AB1027" t="s">
        <v>45</v>
      </c>
      <c r="AD1027" t="s">
        <v>45</v>
      </c>
      <c r="AE1027" t="s">
        <v>52</v>
      </c>
      <c r="AF1027" t="s">
        <v>52</v>
      </c>
      <c r="AG1027" t="s">
        <v>52</v>
      </c>
      <c r="AH1027" t="s">
        <v>52</v>
      </c>
      <c r="AI1027" t="s">
        <v>52</v>
      </c>
      <c r="AJ1027" t="s">
        <v>52</v>
      </c>
      <c r="AK1027" t="s">
        <v>52</v>
      </c>
      <c r="AM1027" t="s">
        <v>4159</v>
      </c>
      <c r="AO1027" t="s">
        <v>52</v>
      </c>
      <c r="AQ1027" t="s">
        <v>408</v>
      </c>
      <c r="AR1027" t="s">
        <v>52</v>
      </c>
      <c r="AZ1027">
        <v>1028</v>
      </c>
      <c r="BA1027" t="s">
        <v>4135</v>
      </c>
      <c r="BB1027">
        <v>27432820</v>
      </c>
      <c r="BC1027" t="s">
        <v>945</v>
      </c>
      <c r="BD1027" t="s">
        <v>946</v>
      </c>
    </row>
    <row r="1028" spans="1:56" x14ac:dyDescent="0.25">
      <c r="A1028" t="s">
        <v>38</v>
      </c>
      <c r="B1028" t="s">
        <v>765</v>
      </c>
      <c r="C1028" t="s">
        <v>770</v>
      </c>
      <c r="G1028" s="4">
        <v>209</v>
      </c>
      <c r="H1028" s="6" t="s">
        <v>89</v>
      </c>
      <c r="I1028" t="s">
        <v>6082</v>
      </c>
      <c r="J1028" t="s">
        <v>4144</v>
      </c>
      <c r="L1028" t="s">
        <v>4131</v>
      </c>
      <c r="M1028" t="s">
        <v>6083</v>
      </c>
      <c r="N1028" s="2">
        <v>5</v>
      </c>
      <c r="O1028" t="s">
        <v>4146</v>
      </c>
      <c r="P1028" t="s">
        <v>4147</v>
      </c>
      <c r="Q1028" t="s">
        <v>45</v>
      </c>
      <c r="R1028" t="s">
        <v>45</v>
      </c>
      <c r="T1028" t="s">
        <v>45</v>
      </c>
      <c r="U1028" t="s">
        <v>52</v>
      </c>
      <c r="V1028" t="s">
        <v>52</v>
      </c>
      <c r="W1028" t="s">
        <v>45</v>
      </c>
      <c r="X1028" t="s">
        <v>52</v>
      </c>
      <c r="Y1028" t="s">
        <v>52</v>
      </c>
      <c r="Z1028" t="s">
        <v>52</v>
      </c>
      <c r="AA1028" t="s">
        <v>45</v>
      </c>
      <c r="AB1028" t="s">
        <v>52</v>
      </c>
      <c r="AD1028" t="s">
        <v>45</v>
      </c>
      <c r="AE1028" t="s">
        <v>52</v>
      </c>
      <c r="AF1028" t="s">
        <v>52</v>
      </c>
      <c r="AG1028" t="s">
        <v>52</v>
      </c>
      <c r="AH1028" t="s">
        <v>52</v>
      </c>
      <c r="AI1028" t="s">
        <v>52</v>
      </c>
      <c r="AJ1028" t="s">
        <v>52</v>
      </c>
      <c r="AK1028" t="s">
        <v>52</v>
      </c>
      <c r="AO1028" t="s">
        <v>52</v>
      </c>
      <c r="AQ1028" t="s">
        <v>408</v>
      </c>
      <c r="AR1028" t="s">
        <v>52</v>
      </c>
      <c r="AZ1028">
        <v>1029</v>
      </c>
      <c r="BA1028" t="s">
        <v>4135</v>
      </c>
      <c r="BB1028">
        <v>27432820</v>
      </c>
      <c r="BC1028" t="s">
        <v>945</v>
      </c>
      <c r="BD1028" t="s">
        <v>946</v>
      </c>
    </row>
    <row r="1029" spans="1:56" x14ac:dyDescent="0.25">
      <c r="A1029" t="s">
        <v>38</v>
      </c>
      <c r="B1029" t="s">
        <v>765</v>
      </c>
      <c r="C1029" t="s">
        <v>770</v>
      </c>
      <c r="G1029" s="4">
        <v>209</v>
      </c>
      <c r="H1029" s="6" t="s">
        <v>89</v>
      </c>
      <c r="I1029" t="s">
        <v>6084</v>
      </c>
      <c r="J1029" t="s">
        <v>4144</v>
      </c>
      <c r="L1029" t="s">
        <v>4131</v>
      </c>
      <c r="M1029" t="s">
        <v>5496</v>
      </c>
      <c r="N1029" s="2">
        <v>3</v>
      </c>
      <c r="Q1029" t="s">
        <v>52</v>
      </c>
      <c r="T1029" t="s">
        <v>52</v>
      </c>
      <c r="U1029" t="s">
        <v>52</v>
      </c>
      <c r="V1029" t="s">
        <v>52</v>
      </c>
      <c r="W1029" t="s">
        <v>52</v>
      </c>
      <c r="X1029" t="s">
        <v>52</v>
      </c>
      <c r="Y1029" t="s">
        <v>52</v>
      </c>
      <c r="Z1029" t="s">
        <v>52</v>
      </c>
      <c r="AA1029" t="s">
        <v>52</v>
      </c>
      <c r="AB1029" t="s">
        <v>52</v>
      </c>
      <c r="AD1029" t="s">
        <v>45</v>
      </c>
      <c r="AE1029" t="s">
        <v>52</v>
      </c>
      <c r="AF1029" t="s">
        <v>52</v>
      </c>
      <c r="AG1029" t="s">
        <v>52</v>
      </c>
      <c r="AH1029" t="s">
        <v>52</v>
      </c>
      <c r="AI1029" t="s">
        <v>52</v>
      </c>
      <c r="AJ1029" t="s">
        <v>52</v>
      </c>
      <c r="AK1029" t="s">
        <v>52</v>
      </c>
      <c r="AO1029" t="s">
        <v>52</v>
      </c>
      <c r="AQ1029" t="s">
        <v>408</v>
      </c>
      <c r="AR1029" t="s">
        <v>52</v>
      </c>
      <c r="AZ1029">
        <v>1030</v>
      </c>
      <c r="BA1029" t="s">
        <v>4135</v>
      </c>
      <c r="BB1029">
        <v>27432820</v>
      </c>
      <c r="BC1029" t="s">
        <v>945</v>
      </c>
      <c r="BD1029" t="s">
        <v>946</v>
      </c>
    </row>
    <row r="1030" spans="1:56" x14ac:dyDescent="0.25">
      <c r="A1030" t="s">
        <v>38</v>
      </c>
      <c r="B1030" t="s">
        <v>765</v>
      </c>
      <c r="C1030" t="s">
        <v>770</v>
      </c>
      <c r="G1030" s="4">
        <v>210</v>
      </c>
      <c r="H1030" s="6" t="s">
        <v>46</v>
      </c>
      <c r="I1030" t="s">
        <v>6085</v>
      </c>
      <c r="J1030" t="s">
        <v>4144</v>
      </c>
      <c r="L1030" t="s">
        <v>4138</v>
      </c>
      <c r="M1030" t="s">
        <v>4740</v>
      </c>
      <c r="N1030" s="2">
        <v>16</v>
      </c>
      <c r="O1030" t="s">
        <v>4140</v>
      </c>
      <c r="P1030" t="s">
        <v>4197</v>
      </c>
      <c r="Q1030" t="s">
        <v>45</v>
      </c>
      <c r="R1030" t="s">
        <v>45</v>
      </c>
      <c r="T1030" t="s">
        <v>45</v>
      </c>
      <c r="U1030" t="s">
        <v>45</v>
      </c>
      <c r="V1030" t="s">
        <v>52</v>
      </c>
      <c r="W1030" t="s">
        <v>45</v>
      </c>
      <c r="X1030" t="s">
        <v>52</v>
      </c>
      <c r="Y1030" t="s">
        <v>45</v>
      </c>
      <c r="Z1030" t="s">
        <v>45</v>
      </c>
      <c r="AA1030" t="s">
        <v>45</v>
      </c>
      <c r="AB1030" t="s">
        <v>45</v>
      </c>
      <c r="AD1030" t="s">
        <v>45</v>
      </c>
      <c r="AE1030" t="s">
        <v>52</v>
      </c>
      <c r="AF1030" t="s">
        <v>45</v>
      </c>
      <c r="AG1030" t="s">
        <v>45</v>
      </c>
      <c r="AH1030" t="s">
        <v>45</v>
      </c>
      <c r="AI1030" t="s">
        <v>52</v>
      </c>
      <c r="AJ1030" t="s">
        <v>52</v>
      </c>
      <c r="AK1030" t="s">
        <v>52</v>
      </c>
      <c r="AM1030" t="s">
        <v>4241</v>
      </c>
      <c r="AN1030" t="s">
        <v>52</v>
      </c>
      <c r="AO1030" t="s">
        <v>52</v>
      </c>
      <c r="AQ1030" t="s">
        <v>408</v>
      </c>
      <c r="AR1030" t="s">
        <v>52</v>
      </c>
      <c r="AZ1030">
        <v>1031</v>
      </c>
      <c r="BA1030" t="s">
        <v>4135</v>
      </c>
      <c r="BB1030">
        <v>27432821</v>
      </c>
      <c r="BC1030" t="s">
        <v>948</v>
      </c>
      <c r="BD1030" t="s">
        <v>949</v>
      </c>
    </row>
    <row r="1031" spans="1:56" x14ac:dyDescent="0.25">
      <c r="A1031" t="s">
        <v>38</v>
      </c>
      <c r="B1031" t="s">
        <v>765</v>
      </c>
      <c r="C1031" t="s">
        <v>770</v>
      </c>
      <c r="G1031" s="4">
        <v>210</v>
      </c>
      <c r="H1031" s="6" t="s">
        <v>66</v>
      </c>
      <c r="I1031" t="s">
        <v>6086</v>
      </c>
      <c r="J1031" t="s">
        <v>4130</v>
      </c>
      <c r="L1031" t="s">
        <v>4138</v>
      </c>
      <c r="M1031" t="s">
        <v>6087</v>
      </c>
      <c r="N1031" s="2">
        <v>44</v>
      </c>
      <c r="O1031" t="s">
        <v>4146</v>
      </c>
      <c r="Q1031" t="s">
        <v>52</v>
      </c>
      <c r="AD1031" t="s">
        <v>45</v>
      </c>
      <c r="AE1031" t="s">
        <v>45</v>
      </c>
      <c r="AF1031" t="s">
        <v>45</v>
      </c>
      <c r="AG1031" t="s">
        <v>45</v>
      </c>
      <c r="AH1031" t="s">
        <v>45</v>
      </c>
      <c r="AI1031" t="s">
        <v>45</v>
      </c>
      <c r="AJ1031" t="s">
        <v>52</v>
      </c>
      <c r="AK1031" t="s">
        <v>52</v>
      </c>
      <c r="AO1031" t="s">
        <v>45</v>
      </c>
      <c r="AP1031" s="2">
        <v>9</v>
      </c>
      <c r="AQ1031" t="s">
        <v>4185</v>
      </c>
      <c r="AZ1031">
        <v>1032</v>
      </c>
      <c r="BA1031" t="s">
        <v>4135</v>
      </c>
      <c r="BB1031">
        <v>27432821</v>
      </c>
      <c r="BC1031" t="s">
        <v>948</v>
      </c>
      <c r="BD1031" t="s">
        <v>949</v>
      </c>
    </row>
    <row r="1032" spans="1:56" x14ac:dyDescent="0.25">
      <c r="A1032" t="s">
        <v>38</v>
      </c>
      <c r="B1032" t="s">
        <v>765</v>
      </c>
      <c r="C1032" t="s">
        <v>770</v>
      </c>
      <c r="G1032" s="4">
        <v>210</v>
      </c>
      <c r="H1032" s="6" t="s">
        <v>66</v>
      </c>
      <c r="I1032" t="s">
        <v>6088</v>
      </c>
      <c r="J1032" t="s">
        <v>4157</v>
      </c>
      <c r="L1032" t="s">
        <v>4131</v>
      </c>
      <c r="M1032" t="s">
        <v>6089</v>
      </c>
      <c r="N1032" s="2">
        <v>44</v>
      </c>
      <c r="O1032" t="s">
        <v>4150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  <c r="AJ1032" t="s">
        <v>52</v>
      </c>
      <c r="AK1032" t="s">
        <v>52</v>
      </c>
      <c r="AO1032" t="s">
        <v>45</v>
      </c>
      <c r="AP1032" s="2">
        <v>9</v>
      </c>
      <c r="AQ1032" t="s">
        <v>4185</v>
      </c>
      <c r="AZ1032">
        <v>1033</v>
      </c>
      <c r="BA1032" t="s">
        <v>4135</v>
      </c>
      <c r="BB1032">
        <v>27432821</v>
      </c>
      <c r="BC1032" t="s">
        <v>948</v>
      </c>
      <c r="BD1032" t="s">
        <v>949</v>
      </c>
    </row>
    <row r="1033" spans="1:56" x14ac:dyDescent="0.25">
      <c r="A1033" t="s">
        <v>38</v>
      </c>
      <c r="B1033" t="s">
        <v>765</v>
      </c>
      <c r="C1033" t="s">
        <v>770</v>
      </c>
      <c r="G1033" s="4">
        <v>210</v>
      </c>
      <c r="H1033" s="6" t="s">
        <v>89</v>
      </c>
      <c r="I1033" t="s">
        <v>6090</v>
      </c>
      <c r="J1033" t="s">
        <v>4144</v>
      </c>
      <c r="L1033" t="s">
        <v>4131</v>
      </c>
      <c r="M1033" t="s">
        <v>6091</v>
      </c>
      <c r="N1033" s="2">
        <v>19</v>
      </c>
      <c r="O1033" t="s">
        <v>4140</v>
      </c>
      <c r="Q1033" t="s">
        <v>45</v>
      </c>
      <c r="AD1033" t="s">
        <v>45</v>
      </c>
      <c r="AE1033" t="s">
        <v>52</v>
      </c>
      <c r="AF1033" t="s">
        <v>45</v>
      </c>
      <c r="AG1033" t="s">
        <v>45</v>
      </c>
      <c r="AH1033" t="s">
        <v>45</v>
      </c>
      <c r="AI1033" t="s">
        <v>45</v>
      </c>
      <c r="AJ1033" t="s">
        <v>52</v>
      </c>
      <c r="AK1033" t="s">
        <v>52</v>
      </c>
      <c r="AO1033" t="s">
        <v>52</v>
      </c>
      <c r="AQ1033" t="s">
        <v>4185</v>
      </c>
      <c r="AZ1033">
        <v>1034</v>
      </c>
      <c r="BA1033" t="s">
        <v>4135</v>
      </c>
      <c r="BB1033">
        <v>27432821</v>
      </c>
      <c r="BC1033" t="s">
        <v>948</v>
      </c>
      <c r="BD1033" t="s">
        <v>949</v>
      </c>
    </row>
    <row r="1034" spans="1:56" x14ac:dyDescent="0.25">
      <c r="A1034" t="s">
        <v>38</v>
      </c>
      <c r="B1034" t="s">
        <v>765</v>
      </c>
      <c r="C1034" t="s">
        <v>770</v>
      </c>
      <c r="G1034" s="4">
        <v>210</v>
      </c>
      <c r="H1034" s="6" t="s">
        <v>89</v>
      </c>
      <c r="I1034" t="s">
        <v>6092</v>
      </c>
      <c r="J1034" t="s">
        <v>4144</v>
      </c>
      <c r="L1034" t="s">
        <v>4138</v>
      </c>
      <c r="M1034" t="s">
        <v>6093</v>
      </c>
      <c r="N1034" s="2">
        <v>18</v>
      </c>
      <c r="O1034" t="s">
        <v>4140</v>
      </c>
      <c r="Q1034" t="s">
        <v>45</v>
      </c>
      <c r="AD1034" t="s">
        <v>45</v>
      </c>
      <c r="AE1034" t="s">
        <v>52</v>
      </c>
      <c r="AF1034" t="s">
        <v>45</v>
      </c>
      <c r="AG1034" t="s">
        <v>45</v>
      </c>
      <c r="AH1034" t="s">
        <v>45</v>
      </c>
      <c r="AI1034" t="s">
        <v>52</v>
      </c>
      <c r="AJ1034" t="s">
        <v>52</v>
      </c>
      <c r="AK1034" t="s">
        <v>52</v>
      </c>
      <c r="AO1034" t="s">
        <v>52</v>
      </c>
      <c r="AQ1034" t="s">
        <v>408</v>
      </c>
      <c r="AZ1034">
        <v>1035</v>
      </c>
      <c r="BA1034" t="s">
        <v>4135</v>
      </c>
      <c r="BB1034">
        <v>27432821</v>
      </c>
      <c r="BC1034" t="s">
        <v>948</v>
      </c>
      <c r="BD1034" t="s">
        <v>949</v>
      </c>
    </row>
    <row r="1035" spans="1:56" x14ac:dyDescent="0.25">
      <c r="A1035" t="s">
        <v>38</v>
      </c>
      <c r="B1035" t="s">
        <v>765</v>
      </c>
      <c r="C1035" t="s">
        <v>770</v>
      </c>
      <c r="G1035" s="4">
        <v>210</v>
      </c>
      <c r="H1035" s="6" t="s">
        <v>89</v>
      </c>
      <c r="I1035" t="s">
        <v>6094</v>
      </c>
      <c r="J1035" t="s">
        <v>4144</v>
      </c>
      <c r="L1035" t="s">
        <v>4138</v>
      </c>
      <c r="M1035" t="s">
        <v>6095</v>
      </c>
      <c r="N1035" s="2">
        <v>14</v>
      </c>
      <c r="O1035" t="s">
        <v>4140</v>
      </c>
      <c r="P1035" t="s">
        <v>4382</v>
      </c>
      <c r="Q1035" t="s">
        <v>45</v>
      </c>
      <c r="R1035" t="s">
        <v>45</v>
      </c>
      <c r="T1035" t="s">
        <v>45</v>
      </c>
      <c r="U1035" t="s">
        <v>45</v>
      </c>
      <c r="V1035" t="s">
        <v>52</v>
      </c>
      <c r="W1035" t="s">
        <v>45</v>
      </c>
      <c r="X1035" t="s">
        <v>52</v>
      </c>
      <c r="Y1035" t="s">
        <v>45</v>
      </c>
      <c r="Z1035" t="s">
        <v>52</v>
      </c>
      <c r="AA1035" t="s">
        <v>45</v>
      </c>
      <c r="AB1035" t="s">
        <v>45</v>
      </c>
      <c r="AD1035" t="s">
        <v>45</v>
      </c>
      <c r="AE1035" t="s">
        <v>52</v>
      </c>
      <c r="AF1035" t="s">
        <v>52</v>
      </c>
      <c r="AG1035" t="s">
        <v>52</v>
      </c>
      <c r="AH1035" t="s">
        <v>52</v>
      </c>
      <c r="AI1035" t="s">
        <v>52</v>
      </c>
      <c r="AJ1035" t="s">
        <v>52</v>
      </c>
      <c r="AK1035" t="s">
        <v>52</v>
      </c>
      <c r="AM1035" t="s">
        <v>4159</v>
      </c>
      <c r="AN1035" t="s">
        <v>52</v>
      </c>
      <c r="AO1035" t="s">
        <v>52</v>
      </c>
      <c r="AQ1035" t="s">
        <v>408</v>
      </c>
      <c r="AR1035" t="s">
        <v>52</v>
      </c>
      <c r="AZ1035">
        <v>1036</v>
      </c>
      <c r="BA1035" t="s">
        <v>4135</v>
      </c>
      <c r="BB1035">
        <v>27432821</v>
      </c>
      <c r="BC1035" t="s">
        <v>948</v>
      </c>
      <c r="BD1035" t="s">
        <v>949</v>
      </c>
    </row>
    <row r="1036" spans="1:56" x14ac:dyDescent="0.25">
      <c r="A1036" t="s">
        <v>38</v>
      </c>
      <c r="B1036" t="s">
        <v>765</v>
      </c>
      <c r="C1036" t="s">
        <v>770</v>
      </c>
      <c r="G1036" s="4">
        <v>210</v>
      </c>
      <c r="H1036" s="6" t="s">
        <v>89</v>
      </c>
      <c r="I1036" t="s">
        <v>6096</v>
      </c>
      <c r="J1036" t="s">
        <v>4144</v>
      </c>
      <c r="L1036" t="s">
        <v>4131</v>
      </c>
      <c r="M1036" t="s">
        <v>5648</v>
      </c>
      <c r="N1036" s="2">
        <v>12</v>
      </c>
      <c r="O1036" t="s">
        <v>4140</v>
      </c>
      <c r="P1036" t="s">
        <v>4179</v>
      </c>
      <c r="Q1036" t="s">
        <v>45</v>
      </c>
      <c r="R1036" t="s">
        <v>45</v>
      </c>
      <c r="T1036" t="s">
        <v>45</v>
      </c>
      <c r="U1036" t="s">
        <v>45</v>
      </c>
      <c r="V1036" t="s">
        <v>45</v>
      </c>
      <c r="W1036" t="s">
        <v>45</v>
      </c>
      <c r="X1036" t="s">
        <v>45</v>
      </c>
      <c r="Y1036" t="s">
        <v>45</v>
      </c>
      <c r="Z1036" t="s">
        <v>52</v>
      </c>
      <c r="AA1036" t="s">
        <v>45</v>
      </c>
      <c r="AB1036" t="s">
        <v>45</v>
      </c>
      <c r="AD1036" t="s">
        <v>45</v>
      </c>
      <c r="AE1036" t="s">
        <v>52</v>
      </c>
      <c r="AF1036" t="s">
        <v>52</v>
      </c>
      <c r="AG1036" t="s">
        <v>52</v>
      </c>
      <c r="AH1036" t="s">
        <v>52</v>
      </c>
      <c r="AI1036" t="s">
        <v>52</v>
      </c>
      <c r="AJ1036" t="s">
        <v>52</v>
      </c>
      <c r="AK1036" t="s">
        <v>52</v>
      </c>
      <c r="AM1036" t="s">
        <v>4159</v>
      </c>
      <c r="AO1036" t="s">
        <v>52</v>
      </c>
      <c r="AQ1036" t="s">
        <v>408</v>
      </c>
      <c r="AR1036" t="s">
        <v>52</v>
      </c>
      <c r="AZ1036">
        <v>1037</v>
      </c>
      <c r="BA1036" t="s">
        <v>4135</v>
      </c>
      <c r="BB1036">
        <v>27432821</v>
      </c>
      <c r="BC1036" t="s">
        <v>948</v>
      </c>
      <c r="BD1036" t="s">
        <v>949</v>
      </c>
    </row>
    <row r="1037" spans="1:56" x14ac:dyDescent="0.25">
      <c r="A1037" t="s">
        <v>38</v>
      </c>
      <c r="B1037" t="s">
        <v>765</v>
      </c>
      <c r="C1037" t="s">
        <v>770</v>
      </c>
      <c r="G1037" s="4">
        <v>210</v>
      </c>
      <c r="H1037" s="6" t="s">
        <v>89</v>
      </c>
      <c r="I1037" t="s">
        <v>6097</v>
      </c>
      <c r="J1037" t="s">
        <v>4144</v>
      </c>
      <c r="L1037" t="s">
        <v>4138</v>
      </c>
      <c r="M1037" t="s">
        <v>6098</v>
      </c>
      <c r="N1037" s="2">
        <v>9</v>
      </c>
      <c r="O1037" t="s">
        <v>4146</v>
      </c>
      <c r="P1037" t="s">
        <v>4147</v>
      </c>
      <c r="Q1037" t="s">
        <v>45</v>
      </c>
      <c r="R1037" t="s">
        <v>45</v>
      </c>
      <c r="T1037" t="s">
        <v>52</v>
      </c>
      <c r="U1037" t="s">
        <v>52</v>
      </c>
      <c r="V1037" t="s">
        <v>52</v>
      </c>
      <c r="W1037" t="s">
        <v>52</v>
      </c>
      <c r="X1037" t="s">
        <v>52</v>
      </c>
      <c r="Y1037" t="s">
        <v>52</v>
      </c>
      <c r="Z1037" t="s">
        <v>52</v>
      </c>
      <c r="AA1037" t="s">
        <v>52</v>
      </c>
      <c r="AB1037" t="s">
        <v>52</v>
      </c>
      <c r="AD1037" t="s">
        <v>45</v>
      </c>
      <c r="AE1037" t="s">
        <v>52</v>
      </c>
      <c r="AF1037" t="s">
        <v>52</v>
      </c>
      <c r="AG1037" t="s">
        <v>52</v>
      </c>
      <c r="AH1037" t="s">
        <v>52</v>
      </c>
      <c r="AI1037" t="s">
        <v>52</v>
      </c>
      <c r="AJ1037" t="s">
        <v>52</v>
      </c>
      <c r="AK1037" t="s">
        <v>52</v>
      </c>
      <c r="AO1037" t="s">
        <v>52</v>
      </c>
      <c r="AQ1037" t="s">
        <v>408</v>
      </c>
      <c r="AR1037" t="s">
        <v>52</v>
      </c>
      <c r="AZ1037">
        <v>1038</v>
      </c>
      <c r="BA1037" t="s">
        <v>4135</v>
      </c>
      <c r="BB1037">
        <v>27432821</v>
      </c>
      <c r="BC1037" t="s">
        <v>948</v>
      </c>
      <c r="BD1037" t="s">
        <v>949</v>
      </c>
    </row>
    <row r="1038" spans="1:56" x14ac:dyDescent="0.25">
      <c r="A1038" t="s">
        <v>38</v>
      </c>
      <c r="B1038" t="s">
        <v>765</v>
      </c>
      <c r="C1038" t="s">
        <v>770</v>
      </c>
      <c r="G1038" s="4">
        <v>210</v>
      </c>
      <c r="H1038" s="6" t="s">
        <v>89</v>
      </c>
      <c r="I1038" t="s">
        <v>6099</v>
      </c>
      <c r="J1038" t="s">
        <v>4144</v>
      </c>
      <c r="L1038" t="s">
        <v>4131</v>
      </c>
      <c r="M1038" t="s">
        <v>6100</v>
      </c>
      <c r="N1038" s="2">
        <v>7</v>
      </c>
      <c r="O1038" t="s">
        <v>4146</v>
      </c>
      <c r="P1038" t="s">
        <v>4147</v>
      </c>
      <c r="Q1038" t="s">
        <v>45</v>
      </c>
      <c r="R1038" t="s">
        <v>45</v>
      </c>
      <c r="T1038" t="s">
        <v>45</v>
      </c>
      <c r="U1038" t="s">
        <v>45</v>
      </c>
      <c r="V1038" t="s">
        <v>52</v>
      </c>
      <c r="W1038" t="s">
        <v>45</v>
      </c>
      <c r="X1038" t="s">
        <v>52</v>
      </c>
      <c r="Y1038" t="s">
        <v>52</v>
      </c>
      <c r="Z1038" t="s">
        <v>52</v>
      </c>
      <c r="AA1038" t="s">
        <v>45</v>
      </c>
      <c r="AB1038" t="s">
        <v>52</v>
      </c>
      <c r="AD1038" t="s">
        <v>45</v>
      </c>
      <c r="AE1038" t="s">
        <v>52</v>
      </c>
      <c r="AF1038" t="s">
        <v>52</v>
      </c>
      <c r="AG1038" t="s">
        <v>52</v>
      </c>
      <c r="AH1038" t="s">
        <v>52</v>
      </c>
      <c r="AI1038" t="s">
        <v>52</v>
      </c>
      <c r="AJ1038" t="s">
        <v>52</v>
      </c>
      <c r="AK1038" t="s">
        <v>52</v>
      </c>
      <c r="AO1038" t="s">
        <v>52</v>
      </c>
      <c r="AQ1038" t="s">
        <v>408</v>
      </c>
      <c r="AR1038" t="s">
        <v>52</v>
      </c>
      <c r="AZ1038">
        <v>1039</v>
      </c>
      <c r="BA1038" t="s">
        <v>4135</v>
      </c>
      <c r="BB1038">
        <v>27432821</v>
      </c>
      <c r="BC1038" t="s">
        <v>948</v>
      </c>
      <c r="BD1038" t="s">
        <v>949</v>
      </c>
    </row>
    <row r="1039" spans="1:56" x14ac:dyDescent="0.25">
      <c r="A1039" t="s">
        <v>38</v>
      </c>
      <c r="B1039" t="s">
        <v>765</v>
      </c>
      <c r="C1039" t="s">
        <v>770</v>
      </c>
      <c r="G1039" s="4">
        <v>210</v>
      </c>
      <c r="H1039" s="6" t="s">
        <v>89</v>
      </c>
      <c r="I1039" t="s">
        <v>6101</v>
      </c>
      <c r="J1039" t="s">
        <v>4144</v>
      </c>
      <c r="L1039" t="s">
        <v>4131</v>
      </c>
      <c r="M1039" t="s">
        <v>6102</v>
      </c>
      <c r="N1039" s="2">
        <v>5</v>
      </c>
      <c r="O1039" t="s">
        <v>4146</v>
      </c>
      <c r="P1039" t="s">
        <v>4147</v>
      </c>
      <c r="Q1039" t="s">
        <v>45</v>
      </c>
      <c r="R1039" t="s">
        <v>45</v>
      </c>
      <c r="T1039" t="s">
        <v>52</v>
      </c>
      <c r="U1039" t="s">
        <v>52</v>
      </c>
      <c r="V1039" t="s">
        <v>52</v>
      </c>
      <c r="W1039" t="s">
        <v>52</v>
      </c>
      <c r="X1039" t="s">
        <v>52</v>
      </c>
      <c r="Y1039" t="s">
        <v>52</v>
      </c>
      <c r="Z1039" t="s">
        <v>52</v>
      </c>
      <c r="AA1039" t="s">
        <v>52</v>
      </c>
      <c r="AB1039" t="s">
        <v>52</v>
      </c>
      <c r="AD1039" t="s">
        <v>45</v>
      </c>
      <c r="AE1039" t="s">
        <v>52</v>
      </c>
      <c r="AF1039" t="s">
        <v>52</v>
      </c>
      <c r="AG1039" t="s">
        <v>52</v>
      </c>
      <c r="AH1039" t="s">
        <v>52</v>
      </c>
      <c r="AI1039" t="s">
        <v>52</v>
      </c>
      <c r="AJ1039" t="s">
        <v>52</v>
      </c>
      <c r="AK1039" t="s">
        <v>52</v>
      </c>
      <c r="AO1039" t="s">
        <v>52</v>
      </c>
      <c r="AQ1039" t="s">
        <v>408</v>
      </c>
      <c r="AR1039" t="s">
        <v>52</v>
      </c>
      <c r="AZ1039">
        <v>1040</v>
      </c>
      <c r="BA1039" t="s">
        <v>4135</v>
      </c>
      <c r="BB1039">
        <v>27432821</v>
      </c>
      <c r="BC1039" t="s">
        <v>948</v>
      </c>
      <c r="BD1039" t="s">
        <v>949</v>
      </c>
    </row>
    <row r="1040" spans="1:56" x14ac:dyDescent="0.25">
      <c r="A1040" t="s">
        <v>38</v>
      </c>
      <c r="B1040" t="s">
        <v>765</v>
      </c>
      <c r="C1040" t="s">
        <v>770</v>
      </c>
      <c r="G1040" s="4">
        <v>210</v>
      </c>
      <c r="H1040" s="6" t="s">
        <v>89</v>
      </c>
      <c r="I1040" t="s">
        <v>6103</v>
      </c>
      <c r="J1040" t="s">
        <v>4144</v>
      </c>
      <c r="L1040" t="s">
        <v>4138</v>
      </c>
      <c r="M1040" t="s">
        <v>6104</v>
      </c>
      <c r="N1040" s="2">
        <v>2</v>
      </c>
      <c r="O1040" t="s">
        <v>4150</v>
      </c>
      <c r="Q1040" t="s">
        <v>52</v>
      </c>
      <c r="T1040" t="s">
        <v>52</v>
      </c>
      <c r="U1040" t="s">
        <v>52</v>
      </c>
      <c r="V1040" t="s">
        <v>52</v>
      </c>
      <c r="W1040" t="s">
        <v>52</v>
      </c>
      <c r="X1040" t="s">
        <v>52</v>
      </c>
      <c r="Y1040" t="s">
        <v>52</v>
      </c>
      <c r="Z1040" t="s">
        <v>52</v>
      </c>
      <c r="AA1040" t="s">
        <v>52</v>
      </c>
      <c r="AB1040" t="s">
        <v>52</v>
      </c>
      <c r="AD1040" t="s">
        <v>45</v>
      </c>
      <c r="AE1040" t="s">
        <v>52</v>
      </c>
      <c r="AF1040" t="s">
        <v>52</v>
      </c>
      <c r="AG1040" t="s">
        <v>52</v>
      </c>
      <c r="AH1040" t="s">
        <v>52</v>
      </c>
      <c r="AI1040" t="s">
        <v>52</v>
      </c>
      <c r="AJ1040" t="s">
        <v>52</v>
      </c>
      <c r="AK1040" t="s">
        <v>52</v>
      </c>
      <c r="AO1040" t="s">
        <v>52</v>
      </c>
      <c r="AQ1040" t="s">
        <v>408</v>
      </c>
      <c r="AR1040" t="s">
        <v>52</v>
      </c>
      <c r="AZ1040">
        <v>1041</v>
      </c>
      <c r="BA1040" t="s">
        <v>4135</v>
      </c>
      <c r="BB1040">
        <v>27432821</v>
      </c>
      <c r="BC1040" t="s">
        <v>948</v>
      </c>
      <c r="BD1040" t="s">
        <v>949</v>
      </c>
    </row>
    <row r="1041" spans="1:56" x14ac:dyDescent="0.25">
      <c r="A1041" t="s">
        <v>38</v>
      </c>
      <c r="B1041" t="s">
        <v>765</v>
      </c>
      <c r="C1041" t="s">
        <v>770</v>
      </c>
      <c r="G1041" s="4">
        <v>210</v>
      </c>
      <c r="M1041" t="s">
        <v>6073</v>
      </c>
      <c r="N1041" s="2">
        <v>0</v>
      </c>
      <c r="AZ1041">
        <v>1042</v>
      </c>
      <c r="BA1041" t="s">
        <v>4135</v>
      </c>
      <c r="BB1041">
        <v>27432821</v>
      </c>
      <c r="BC1041" t="s">
        <v>948</v>
      </c>
      <c r="BD1041" t="s">
        <v>949</v>
      </c>
    </row>
    <row r="1042" spans="1:56" x14ac:dyDescent="0.25">
      <c r="A1042" t="s">
        <v>38</v>
      </c>
      <c r="B1042" t="s">
        <v>765</v>
      </c>
      <c r="C1042" t="s">
        <v>770</v>
      </c>
      <c r="G1042" s="4">
        <v>211</v>
      </c>
      <c r="H1042" s="6" t="s">
        <v>46</v>
      </c>
      <c r="I1042" t="s">
        <v>6105</v>
      </c>
      <c r="J1042" t="s">
        <v>4130</v>
      </c>
      <c r="L1042" t="s">
        <v>4138</v>
      </c>
      <c r="M1042" t="s">
        <v>6106</v>
      </c>
      <c r="N1042" s="2">
        <v>45</v>
      </c>
      <c r="O1042" t="s">
        <v>4150</v>
      </c>
      <c r="Q1042" t="s">
        <v>52</v>
      </c>
      <c r="AD1042" t="s">
        <v>45</v>
      </c>
      <c r="AE1042" t="s">
        <v>52</v>
      </c>
      <c r="AF1042" t="s">
        <v>45</v>
      </c>
      <c r="AG1042" t="s">
        <v>45</v>
      </c>
      <c r="AH1042" t="s">
        <v>45</v>
      </c>
      <c r="AI1042" t="s">
        <v>45</v>
      </c>
      <c r="AJ1042" t="s">
        <v>52</v>
      </c>
      <c r="AK1042" t="s">
        <v>52</v>
      </c>
      <c r="AO1042" t="s">
        <v>45</v>
      </c>
      <c r="AP1042" s="2">
        <v>7</v>
      </c>
      <c r="AQ1042" t="s">
        <v>408</v>
      </c>
      <c r="AZ1042">
        <v>1043</v>
      </c>
      <c r="BA1042" t="s">
        <v>4135</v>
      </c>
      <c r="BB1042">
        <v>27432822</v>
      </c>
      <c r="BC1042" t="s">
        <v>953</v>
      </c>
      <c r="BD1042" t="s">
        <v>954</v>
      </c>
    </row>
    <row r="1043" spans="1:56" x14ac:dyDescent="0.25">
      <c r="A1043" t="s">
        <v>38</v>
      </c>
      <c r="B1043" t="s">
        <v>765</v>
      </c>
      <c r="C1043" t="s">
        <v>770</v>
      </c>
      <c r="G1043" s="4">
        <v>211</v>
      </c>
      <c r="H1043" s="6" t="s">
        <v>66</v>
      </c>
      <c r="I1043" t="s">
        <v>6107</v>
      </c>
      <c r="J1043" t="s">
        <v>4157</v>
      </c>
      <c r="L1043" t="s">
        <v>4131</v>
      </c>
      <c r="M1043" t="s">
        <v>6108</v>
      </c>
      <c r="N1043" s="2">
        <v>49</v>
      </c>
      <c r="O1043" t="s">
        <v>4146</v>
      </c>
      <c r="Q1043" t="s">
        <v>52</v>
      </c>
      <c r="AD1043" t="s">
        <v>45</v>
      </c>
      <c r="AE1043" t="s">
        <v>52</v>
      </c>
      <c r="AF1043" t="s">
        <v>45</v>
      </c>
      <c r="AG1043" t="s">
        <v>45</v>
      </c>
      <c r="AH1043" t="s">
        <v>45</v>
      </c>
      <c r="AI1043" t="s">
        <v>45</v>
      </c>
      <c r="AJ1043" t="s">
        <v>52</v>
      </c>
      <c r="AK1043" t="s">
        <v>52</v>
      </c>
      <c r="AO1043" t="s">
        <v>45</v>
      </c>
      <c r="AP1043" s="2">
        <v>8</v>
      </c>
      <c r="AQ1043" t="s">
        <v>4185</v>
      </c>
      <c r="AZ1043">
        <v>1044</v>
      </c>
      <c r="BA1043" t="s">
        <v>4135</v>
      </c>
      <c r="BB1043">
        <v>27432822</v>
      </c>
      <c r="BC1043" t="s">
        <v>953</v>
      </c>
      <c r="BD1043" t="s">
        <v>954</v>
      </c>
    </row>
    <row r="1044" spans="1:56" x14ac:dyDescent="0.25">
      <c r="A1044" t="s">
        <v>38</v>
      </c>
      <c r="B1044" t="s">
        <v>765</v>
      </c>
      <c r="C1044" t="s">
        <v>770</v>
      </c>
      <c r="G1044" s="4">
        <v>211</v>
      </c>
      <c r="H1044" s="6" t="s">
        <v>89</v>
      </c>
      <c r="I1044" t="s">
        <v>6109</v>
      </c>
      <c r="J1044" t="s">
        <v>4144</v>
      </c>
      <c r="L1044" t="s">
        <v>4131</v>
      </c>
      <c r="M1044" t="s">
        <v>6110</v>
      </c>
      <c r="N1044" s="2">
        <v>22</v>
      </c>
      <c r="O1044" t="s">
        <v>4140</v>
      </c>
      <c r="Q1044" t="s">
        <v>52</v>
      </c>
      <c r="AD1044" t="s">
        <v>45</v>
      </c>
      <c r="AE1044" t="s">
        <v>52</v>
      </c>
      <c r="AF1044" t="s">
        <v>45</v>
      </c>
      <c r="AG1044" t="s">
        <v>45</v>
      </c>
      <c r="AH1044" t="s">
        <v>45</v>
      </c>
      <c r="AI1044" t="s">
        <v>45</v>
      </c>
      <c r="AJ1044" t="s">
        <v>52</v>
      </c>
      <c r="AK1044" t="s">
        <v>52</v>
      </c>
      <c r="AO1044" t="s">
        <v>52</v>
      </c>
      <c r="AQ1044" t="s">
        <v>408</v>
      </c>
      <c r="AZ1044">
        <v>1045</v>
      </c>
      <c r="BA1044" t="s">
        <v>4135</v>
      </c>
      <c r="BB1044">
        <v>27432822</v>
      </c>
      <c r="BC1044" t="s">
        <v>953</v>
      </c>
      <c r="BD1044" t="s">
        <v>954</v>
      </c>
    </row>
    <row r="1045" spans="1:56" x14ac:dyDescent="0.25">
      <c r="A1045" t="s">
        <v>38</v>
      </c>
      <c r="B1045" t="s">
        <v>765</v>
      </c>
      <c r="C1045" t="s">
        <v>770</v>
      </c>
      <c r="G1045" s="4">
        <v>211</v>
      </c>
      <c r="H1045" s="6" t="s">
        <v>89</v>
      </c>
      <c r="I1045" t="s">
        <v>6111</v>
      </c>
      <c r="J1045" t="s">
        <v>4144</v>
      </c>
      <c r="L1045" t="s">
        <v>4131</v>
      </c>
      <c r="M1045" t="s">
        <v>6112</v>
      </c>
      <c r="N1045" s="2">
        <v>19</v>
      </c>
      <c r="O1045" t="s">
        <v>4140</v>
      </c>
      <c r="Q1045" t="s">
        <v>45</v>
      </c>
      <c r="AD1045" t="s">
        <v>45</v>
      </c>
      <c r="AE1045" t="s">
        <v>52</v>
      </c>
      <c r="AF1045" t="s">
        <v>45</v>
      </c>
      <c r="AG1045" t="s">
        <v>45</v>
      </c>
      <c r="AH1045" t="s">
        <v>45</v>
      </c>
      <c r="AI1045" t="s">
        <v>45</v>
      </c>
      <c r="AJ1045" t="s">
        <v>52</v>
      </c>
      <c r="AK1045" t="s">
        <v>52</v>
      </c>
      <c r="AO1045" t="s">
        <v>52</v>
      </c>
      <c r="AQ1045" t="s">
        <v>408</v>
      </c>
      <c r="AZ1045">
        <v>1046</v>
      </c>
      <c r="BA1045" t="s">
        <v>4135</v>
      </c>
      <c r="BB1045">
        <v>27432822</v>
      </c>
      <c r="BC1045" t="s">
        <v>953</v>
      </c>
      <c r="BD1045" t="s">
        <v>954</v>
      </c>
    </row>
    <row r="1046" spans="1:56" x14ac:dyDescent="0.25">
      <c r="A1046" t="s">
        <v>38</v>
      </c>
      <c r="B1046" t="s">
        <v>765</v>
      </c>
      <c r="C1046" t="s">
        <v>770</v>
      </c>
      <c r="G1046" s="4">
        <v>211</v>
      </c>
      <c r="H1046" s="6" t="s">
        <v>89</v>
      </c>
      <c r="I1046" t="s">
        <v>6113</v>
      </c>
      <c r="J1046" t="s">
        <v>4144</v>
      </c>
      <c r="L1046" t="s">
        <v>4138</v>
      </c>
      <c r="M1046" t="s">
        <v>6114</v>
      </c>
      <c r="N1046" s="2">
        <v>18</v>
      </c>
      <c r="O1046" t="s">
        <v>4140</v>
      </c>
      <c r="Q1046" t="s">
        <v>45</v>
      </c>
      <c r="AD1046" t="s">
        <v>45</v>
      </c>
      <c r="AE1046" t="s">
        <v>52</v>
      </c>
      <c r="AF1046" t="s">
        <v>45</v>
      </c>
      <c r="AG1046" t="s">
        <v>45</v>
      </c>
      <c r="AH1046" t="s">
        <v>45</v>
      </c>
      <c r="AI1046" t="s">
        <v>52</v>
      </c>
      <c r="AJ1046" t="s">
        <v>52</v>
      </c>
      <c r="AK1046" t="s">
        <v>52</v>
      </c>
      <c r="AO1046" t="s">
        <v>52</v>
      </c>
      <c r="AQ1046" t="s">
        <v>408</v>
      </c>
      <c r="AZ1046">
        <v>1047</v>
      </c>
      <c r="BA1046" t="s">
        <v>4135</v>
      </c>
      <c r="BB1046">
        <v>27432822</v>
      </c>
      <c r="BC1046" t="s">
        <v>953</v>
      </c>
      <c r="BD1046" t="s">
        <v>954</v>
      </c>
    </row>
    <row r="1047" spans="1:56" x14ac:dyDescent="0.25">
      <c r="A1047" t="s">
        <v>38</v>
      </c>
      <c r="B1047" t="s">
        <v>765</v>
      </c>
      <c r="C1047" t="s">
        <v>770</v>
      </c>
      <c r="G1047" s="4">
        <v>211</v>
      </c>
      <c r="H1047" s="6" t="s">
        <v>89</v>
      </c>
      <c r="I1047" t="s">
        <v>6115</v>
      </c>
      <c r="J1047" t="s">
        <v>4144</v>
      </c>
      <c r="L1047" t="s">
        <v>4131</v>
      </c>
      <c r="M1047" t="s">
        <v>6116</v>
      </c>
      <c r="N1047" s="2">
        <v>15</v>
      </c>
      <c r="O1047" t="s">
        <v>4140</v>
      </c>
      <c r="P1047" t="s">
        <v>4147</v>
      </c>
      <c r="Q1047" t="s">
        <v>45</v>
      </c>
      <c r="R1047" t="s">
        <v>4343</v>
      </c>
      <c r="T1047" t="s">
        <v>45</v>
      </c>
      <c r="U1047" t="s">
        <v>45</v>
      </c>
      <c r="V1047" t="s">
        <v>45</v>
      </c>
      <c r="W1047" t="s">
        <v>45</v>
      </c>
      <c r="X1047" t="s">
        <v>45</v>
      </c>
      <c r="Y1047" t="s">
        <v>45</v>
      </c>
      <c r="Z1047" t="s">
        <v>52</v>
      </c>
      <c r="AA1047" t="s">
        <v>45</v>
      </c>
      <c r="AB1047" t="s">
        <v>45</v>
      </c>
      <c r="AD1047" t="s">
        <v>45</v>
      </c>
      <c r="AE1047" t="s">
        <v>52</v>
      </c>
      <c r="AF1047" t="s">
        <v>45</v>
      </c>
      <c r="AG1047" t="s">
        <v>45</v>
      </c>
      <c r="AH1047" t="s">
        <v>52</v>
      </c>
      <c r="AI1047" t="s">
        <v>52</v>
      </c>
      <c r="AJ1047" t="s">
        <v>45</v>
      </c>
      <c r="AK1047" t="s">
        <v>52</v>
      </c>
      <c r="AM1047" t="s">
        <v>4159</v>
      </c>
      <c r="AO1047" t="s">
        <v>52</v>
      </c>
      <c r="AQ1047" t="s">
        <v>408</v>
      </c>
      <c r="AR1047" t="s">
        <v>52</v>
      </c>
      <c r="AZ1047">
        <v>1048</v>
      </c>
      <c r="BA1047" t="s">
        <v>4135</v>
      </c>
      <c r="BB1047">
        <v>27432822</v>
      </c>
      <c r="BC1047" t="s">
        <v>953</v>
      </c>
      <c r="BD1047" t="s">
        <v>954</v>
      </c>
    </row>
    <row r="1048" spans="1:56" x14ac:dyDescent="0.25">
      <c r="A1048" t="s">
        <v>38</v>
      </c>
      <c r="B1048" t="s">
        <v>765</v>
      </c>
      <c r="C1048" t="s">
        <v>770</v>
      </c>
      <c r="G1048" s="4">
        <v>211</v>
      </c>
      <c r="H1048" s="6" t="s">
        <v>89</v>
      </c>
      <c r="I1048" t="s">
        <v>6117</v>
      </c>
      <c r="J1048" t="s">
        <v>4144</v>
      </c>
      <c r="L1048" t="s">
        <v>4131</v>
      </c>
      <c r="M1048" t="s">
        <v>6118</v>
      </c>
      <c r="N1048" s="2">
        <v>13</v>
      </c>
      <c r="O1048" t="s">
        <v>4146</v>
      </c>
      <c r="P1048" t="s">
        <v>4197</v>
      </c>
      <c r="Q1048" t="s">
        <v>45</v>
      </c>
      <c r="R1048" t="s">
        <v>4343</v>
      </c>
      <c r="T1048" t="s">
        <v>52</v>
      </c>
      <c r="U1048" t="s">
        <v>52</v>
      </c>
      <c r="V1048" t="s">
        <v>52</v>
      </c>
      <c r="W1048" t="s">
        <v>52</v>
      </c>
      <c r="X1048" t="s">
        <v>52</v>
      </c>
      <c r="Y1048" t="s">
        <v>52</v>
      </c>
      <c r="Z1048" t="s">
        <v>52</v>
      </c>
      <c r="AA1048" t="s">
        <v>52</v>
      </c>
      <c r="AB1048" t="s">
        <v>52</v>
      </c>
      <c r="AD1048" t="s">
        <v>45</v>
      </c>
      <c r="AE1048" t="s">
        <v>52</v>
      </c>
      <c r="AF1048" t="s">
        <v>52</v>
      </c>
      <c r="AG1048" t="s">
        <v>52</v>
      </c>
      <c r="AH1048" t="s">
        <v>52</v>
      </c>
      <c r="AI1048" t="s">
        <v>52</v>
      </c>
      <c r="AJ1048" t="s">
        <v>52</v>
      </c>
      <c r="AK1048" t="s">
        <v>52</v>
      </c>
      <c r="AM1048" t="s">
        <v>4159</v>
      </c>
      <c r="AO1048" t="s">
        <v>52</v>
      </c>
      <c r="AQ1048" t="s">
        <v>408</v>
      </c>
      <c r="AR1048" t="s">
        <v>52</v>
      </c>
      <c r="AZ1048">
        <v>1049</v>
      </c>
      <c r="BA1048" t="s">
        <v>4135</v>
      </c>
      <c r="BB1048">
        <v>27432822</v>
      </c>
      <c r="BC1048" t="s">
        <v>953</v>
      </c>
      <c r="BD1048" t="s">
        <v>954</v>
      </c>
    </row>
    <row r="1049" spans="1:56" x14ac:dyDescent="0.25">
      <c r="A1049" t="s">
        <v>38</v>
      </c>
      <c r="B1049" t="s">
        <v>765</v>
      </c>
      <c r="C1049" t="s">
        <v>770</v>
      </c>
      <c r="G1049" s="4">
        <v>211</v>
      </c>
      <c r="H1049" s="6" t="s">
        <v>89</v>
      </c>
      <c r="I1049" t="s">
        <v>6119</v>
      </c>
      <c r="J1049" t="s">
        <v>4144</v>
      </c>
      <c r="L1049" t="s">
        <v>4138</v>
      </c>
      <c r="M1049" t="s">
        <v>5219</v>
      </c>
      <c r="N1049" s="2">
        <v>9</v>
      </c>
      <c r="O1049" t="s">
        <v>4146</v>
      </c>
      <c r="P1049" t="s">
        <v>4147</v>
      </c>
      <c r="Q1049" t="s">
        <v>45</v>
      </c>
      <c r="R1049" t="s">
        <v>4343</v>
      </c>
      <c r="T1049" t="s">
        <v>52</v>
      </c>
      <c r="U1049" t="s">
        <v>52</v>
      </c>
      <c r="V1049" t="s">
        <v>52</v>
      </c>
      <c r="W1049" t="s">
        <v>52</v>
      </c>
      <c r="X1049" t="s">
        <v>52</v>
      </c>
      <c r="Y1049" t="s">
        <v>52</v>
      </c>
      <c r="Z1049" t="s">
        <v>52</v>
      </c>
      <c r="AA1049" t="s">
        <v>45</v>
      </c>
      <c r="AB1049" t="s">
        <v>52</v>
      </c>
      <c r="AD1049" t="s">
        <v>45</v>
      </c>
      <c r="AE1049" t="s">
        <v>52</v>
      </c>
      <c r="AF1049" t="s">
        <v>52</v>
      </c>
      <c r="AG1049" t="s">
        <v>52</v>
      </c>
      <c r="AH1049" t="s">
        <v>52</v>
      </c>
      <c r="AI1049" t="s">
        <v>52</v>
      </c>
      <c r="AJ1049" t="s">
        <v>52</v>
      </c>
      <c r="AK1049" t="s">
        <v>52</v>
      </c>
      <c r="AO1049" t="s">
        <v>52</v>
      </c>
      <c r="AQ1049" t="s">
        <v>408</v>
      </c>
      <c r="AR1049" t="s">
        <v>52</v>
      </c>
      <c r="AZ1049">
        <v>1050</v>
      </c>
      <c r="BA1049" t="s">
        <v>4135</v>
      </c>
      <c r="BB1049">
        <v>27432822</v>
      </c>
      <c r="BC1049" t="s">
        <v>953</v>
      </c>
      <c r="BD1049" t="s">
        <v>954</v>
      </c>
    </row>
    <row r="1050" spans="1:56" x14ac:dyDescent="0.25">
      <c r="A1050" t="s">
        <v>38</v>
      </c>
      <c r="B1050" t="s">
        <v>765</v>
      </c>
      <c r="C1050" t="s">
        <v>770</v>
      </c>
      <c r="G1050" s="4">
        <v>211</v>
      </c>
      <c r="H1050" s="6" t="s">
        <v>89</v>
      </c>
      <c r="I1050" t="s">
        <v>6120</v>
      </c>
      <c r="J1050" t="s">
        <v>4144</v>
      </c>
      <c r="L1050" t="s">
        <v>4131</v>
      </c>
      <c r="M1050" t="s">
        <v>6121</v>
      </c>
      <c r="N1050" s="2">
        <v>2</v>
      </c>
      <c r="Q1050" t="s">
        <v>52</v>
      </c>
      <c r="T1050" t="s">
        <v>52</v>
      </c>
      <c r="U1050" t="s">
        <v>52</v>
      </c>
      <c r="V1050" t="s">
        <v>52</v>
      </c>
      <c r="W1050" t="s">
        <v>52</v>
      </c>
      <c r="X1050" t="s">
        <v>52</v>
      </c>
      <c r="Y1050" t="s">
        <v>52</v>
      </c>
      <c r="Z1050" t="s">
        <v>52</v>
      </c>
      <c r="AA1050" t="s">
        <v>52</v>
      </c>
      <c r="AD1050" t="s">
        <v>45</v>
      </c>
      <c r="AE1050" t="s">
        <v>52</v>
      </c>
      <c r="AF1050" t="s">
        <v>52</v>
      </c>
      <c r="AG1050" t="s">
        <v>52</v>
      </c>
      <c r="AH1050" t="s">
        <v>52</v>
      </c>
      <c r="AI1050" t="s">
        <v>52</v>
      </c>
      <c r="AJ1050" t="s">
        <v>52</v>
      </c>
      <c r="AK1050" t="s">
        <v>52</v>
      </c>
      <c r="AO1050" t="s">
        <v>52</v>
      </c>
      <c r="AR1050" t="s">
        <v>52</v>
      </c>
      <c r="AZ1050">
        <v>1051</v>
      </c>
      <c r="BA1050" t="s">
        <v>4135</v>
      </c>
      <c r="BB1050">
        <v>27432822</v>
      </c>
      <c r="BC1050" t="s">
        <v>953</v>
      </c>
      <c r="BD1050" t="s">
        <v>954</v>
      </c>
    </row>
    <row r="1051" spans="1:56" x14ac:dyDescent="0.25">
      <c r="A1051" t="s">
        <v>38</v>
      </c>
      <c r="B1051" t="s">
        <v>765</v>
      </c>
      <c r="C1051" t="s">
        <v>770</v>
      </c>
      <c r="G1051" s="4">
        <v>212</v>
      </c>
      <c r="H1051" s="6" t="s">
        <v>46</v>
      </c>
      <c r="I1051" t="s">
        <v>6122</v>
      </c>
      <c r="J1051" t="s">
        <v>4130</v>
      </c>
      <c r="L1051" t="s">
        <v>4138</v>
      </c>
      <c r="M1051" t="s">
        <v>6123</v>
      </c>
      <c r="N1051" s="2">
        <v>45</v>
      </c>
      <c r="O1051" t="s">
        <v>4146</v>
      </c>
      <c r="Q1051" t="s">
        <v>52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  <c r="AJ1051" t="s">
        <v>52</v>
      </c>
      <c r="AK1051" t="s">
        <v>52</v>
      </c>
      <c r="AO1051" t="s">
        <v>45</v>
      </c>
      <c r="AP1051" s="2">
        <v>6</v>
      </c>
      <c r="AQ1051" t="s">
        <v>4185</v>
      </c>
      <c r="AZ1051">
        <v>1052</v>
      </c>
      <c r="BA1051" t="s">
        <v>4135</v>
      </c>
      <c r="BB1051">
        <v>27432823</v>
      </c>
      <c r="BC1051" t="s">
        <v>956</v>
      </c>
      <c r="BD1051" t="s">
        <v>954</v>
      </c>
    </row>
    <row r="1052" spans="1:56" x14ac:dyDescent="0.25">
      <c r="A1052" t="s">
        <v>38</v>
      </c>
      <c r="B1052" t="s">
        <v>765</v>
      </c>
      <c r="C1052" t="s">
        <v>770</v>
      </c>
      <c r="G1052" s="4">
        <v>212</v>
      </c>
      <c r="H1052" s="6" t="s">
        <v>66</v>
      </c>
      <c r="I1052" t="s">
        <v>6124</v>
      </c>
      <c r="J1052" t="s">
        <v>4157</v>
      </c>
      <c r="L1052" t="s">
        <v>4131</v>
      </c>
      <c r="M1052" t="s">
        <v>6125</v>
      </c>
      <c r="N1052" s="2">
        <v>39</v>
      </c>
      <c r="O1052" t="s">
        <v>4146</v>
      </c>
      <c r="Q1052" t="s">
        <v>52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52</v>
      </c>
      <c r="AJ1052" t="s">
        <v>52</v>
      </c>
      <c r="AK1052" t="s">
        <v>52</v>
      </c>
      <c r="AO1052" t="s">
        <v>45</v>
      </c>
      <c r="AP1052" s="2">
        <v>6</v>
      </c>
      <c r="AQ1052" t="s">
        <v>4158</v>
      </c>
      <c r="AZ1052">
        <v>1053</v>
      </c>
      <c r="BA1052" t="s">
        <v>4135</v>
      </c>
      <c r="BB1052">
        <v>27432823</v>
      </c>
      <c r="BC1052" t="s">
        <v>956</v>
      </c>
      <c r="BD1052" t="s">
        <v>954</v>
      </c>
    </row>
    <row r="1053" spans="1:56" x14ac:dyDescent="0.25">
      <c r="A1053" t="s">
        <v>38</v>
      </c>
      <c r="B1053" t="s">
        <v>765</v>
      </c>
      <c r="C1053" t="s">
        <v>770</v>
      </c>
      <c r="G1053" s="4">
        <v>212</v>
      </c>
      <c r="H1053" s="6" t="s">
        <v>89</v>
      </c>
      <c r="I1053" t="s">
        <v>6126</v>
      </c>
      <c r="J1053" t="s">
        <v>4144</v>
      </c>
      <c r="L1053" t="s">
        <v>4138</v>
      </c>
      <c r="M1053" t="s">
        <v>5188</v>
      </c>
      <c r="N1053" s="2">
        <v>16</v>
      </c>
      <c r="O1053" t="s">
        <v>4140</v>
      </c>
      <c r="P1053" t="s">
        <v>4147</v>
      </c>
      <c r="Q1053" t="s">
        <v>45</v>
      </c>
      <c r="R1053" t="s">
        <v>4343</v>
      </c>
      <c r="T1053" t="s">
        <v>45</v>
      </c>
      <c r="U1053" t="s">
        <v>52</v>
      </c>
      <c r="V1053" t="s">
        <v>52</v>
      </c>
      <c r="W1053" t="s">
        <v>45</v>
      </c>
      <c r="X1053" t="s">
        <v>52</v>
      </c>
      <c r="Y1053" t="s">
        <v>45</v>
      </c>
      <c r="Z1053" t="s">
        <v>52</v>
      </c>
      <c r="AA1053" t="s">
        <v>45</v>
      </c>
      <c r="AB1053" t="s">
        <v>45</v>
      </c>
      <c r="AD1053" t="s">
        <v>45</v>
      </c>
      <c r="AE1053" t="s">
        <v>52</v>
      </c>
      <c r="AF1053" t="s">
        <v>52</v>
      </c>
      <c r="AG1053" t="s">
        <v>52</v>
      </c>
      <c r="AH1053" t="s">
        <v>45</v>
      </c>
      <c r="AI1053" t="s">
        <v>52</v>
      </c>
      <c r="AJ1053" t="s">
        <v>52</v>
      </c>
      <c r="AK1053" t="s">
        <v>52</v>
      </c>
      <c r="AM1053" t="s">
        <v>4241</v>
      </c>
      <c r="AN1053" t="s">
        <v>52</v>
      </c>
      <c r="AO1053" t="s">
        <v>52</v>
      </c>
      <c r="AQ1053" t="s">
        <v>408</v>
      </c>
      <c r="AR1053" t="s">
        <v>52</v>
      </c>
      <c r="AZ1053">
        <v>1054</v>
      </c>
      <c r="BA1053" t="s">
        <v>4135</v>
      </c>
      <c r="BB1053">
        <v>27432823</v>
      </c>
      <c r="BC1053" t="s">
        <v>956</v>
      </c>
      <c r="BD1053" t="s">
        <v>954</v>
      </c>
    </row>
    <row r="1054" spans="1:56" x14ac:dyDescent="0.25">
      <c r="A1054" t="s">
        <v>38</v>
      </c>
      <c r="B1054" t="s">
        <v>765</v>
      </c>
      <c r="C1054" t="s">
        <v>770</v>
      </c>
      <c r="G1054" s="4">
        <v>212</v>
      </c>
      <c r="H1054" s="6" t="s">
        <v>89</v>
      </c>
      <c r="I1054" t="s">
        <v>6127</v>
      </c>
      <c r="J1054" t="s">
        <v>4144</v>
      </c>
      <c r="L1054" t="s">
        <v>4138</v>
      </c>
      <c r="M1054" t="s">
        <v>6128</v>
      </c>
      <c r="N1054" s="2">
        <v>14</v>
      </c>
      <c r="O1054" t="s">
        <v>4146</v>
      </c>
      <c r="P1054" t="s">
        <v>4147</v>
      </c>
      <c r="Q1054" t="s">
        <v>45</v>
      </c>
      <c r="R1054" t="s">
        <v>4343</v>
      </c>
      <c r="T1054" t="s">
        <v>45</v>
      </c>
      <c r="U1054" t="s">
        <v>52</v>
      </c>
      <c r="V1054" t="s">
        <v>52</v>
      </c>
      <c r="W1054" t="s">
        <v>45</v>
      </c>
      <c r="X1054" t="s">
        <v>52</v>
      </c>
      <c r="Y1054" t="s">
        <v>45</v>
      </c>
      <c r="Z1054" t="s">
        <v>52</v>
      </c>
      <c r="AA1054" t="s">
        <v>45</v>
      </c>
      <c r="AB1054" t="s">
        <v>45</v>
      </c>
      <c r="AD1054" t="s">
        <v>45</v>
      </c>
      <c r="AE1054" t="s">
        <v>52</v>
      </c>
      <c r="AF1054" t="s">
        <v>52</v>
      </c>
      <c r="AG1054" t="s">
        <v>52</v>
      </c>
      <c r="AH1054" t="s">
        <v>52</v>
      </c>
      <c r="AI1054" t="s">
        <v>52</v>
      </c>
      <c r="AJ1054" t="s">
        <v>52</v>
      </c>
      <c r="AK1054" t="s">
        <v>52</v>
      </c>
      <c r="AM1054" t="s">
        <v>4241</v>
      </c>
      <c r="AN1054" t="s">
        <v>52</v>
      </c>
      <c r="AO1054" t="s">
        <v>52</v>
      </c>
      <c r="AQ1054" t="s">
        <v>408</v>
      </c>
      <c r="AR1054" t="s">
        <v>52</v>
      </c>
      <c r="AZ1054">
        <v>1055</v>
      </c>
      <c r="BA1054" t="s">
        <v>4135</v>
      </c>
      <c r="BB1054">
        <v>27432823</v>
      </c>
      <c r="BC1054" t="s">
        <v>956</v>
      </c>
      <c r="BD1054" t="s">
        <v>954</v>
      </c>
    </row>
    <row r="1055" spans="1:56" x14ac:dyDescent="0.25">
      <c r="A1055" t="s">
        <v>38</v>
      </c>
      <c r="B1055" t="s">
        <v>765</v>
      </c>
      <c r="C1055" t="s">
        <v>770</v>
      </c>
      <c r="G1055" s="4">
        <v>212</v>
      </c>
      <c r="H1055" s="6" t="s">
        <v>89</v>
      </c>
      <c r="I1055" t="s">
        <v>6129</v>
      </c>
      <c r="J1055" t="s">
        <v>4144</v>
      </c>
      <c r="L1055" t="s">
        <v>4138</v>
      </c>
      <c r="M1055" t="s">
        <v>6130</v>
      </c>
      <c r="N1055" s="2">
        <v>11</v>
      </c>
      <c r="O1055" t="s">
        <v>4146</v>
      </c>
      <c r="P1055" t="s">
        <v>4147</v>
      </c>
      <c r="Q1055" t="s">
        <v>45</v>
      </c>
      <c r="R1055" t="s">
        <v>4343</v>
      </c>
      <c r="T1055" t="s">
        <v>52</v>
      </c>
      <c r="U1055" t="s">
        <v>52</v>
      </c>
      <c r="V1055" t="s">
        <v>52</v>
      </c>
      <c r="W1055" t="s">
        <v>45</v>
      </c>
      <c r="X1055" t="s">
        <v>52</v>
      </c>
      <c r="Y1055" t="s">
        <v>45</v>
      </c>
      <c r="Z1055" t="s">
        <v>52</v>
      </c>
      <c r="AA1055" t="s">
        <v>45</v>
      </c>
      <c r="AB1055" t="s">
        <v>52</v>
      </c>
      <c r="AD1055" t="s">
        <v>45</v>
      </c>
      <c r="AE1055" t="s">
        <v>52</v>
      </c>
      <c r="AF1055" t="s">
        <v>52</v>
      </c>
      <c r="AG1055" t="s">
        <v>52</v>
      </c>
      <c r="AH1055" t="s">
        <v>52</v>
      </c>
      <c r="AI1055" t="s">
        <v>52</v>
      </c>
      <c r="AJ1055" t="s">
        <v>52</v>
      </c>
      <c r="AK1055" t="s">
        <v>52</v>
      </c>
      <c r="AM1055" t="s">
        <v>4159</v>
      </c>
      <c r="AN1055" t="s">
        <v>52</v>
      </c>
      <c r="AO1055" t="s">
        <v>52</v>
      </c>
      <c r="AR1055" t="s">
        <v>52</v>
      </c>
      <c r="AZ1055">
        <v>1056</v>
      </c>
      <c r="BA1055" t="s">
        <v>4135</v>
      </c>
      <c r="BB1055">
        <v>27432823</v>
      </c>
      <c r="BC1055" t="s">
        <v>956</v>
      </c>
      <c r="BD1055" t="s">
        <v>954</v>
      </c>
    </row>
    <row r="1056" spans="1:56" x14ac:dyDescent="0.25">
      <c r="A1056" t="s">
        <v>38</v>
      </c>
      <c r="B1056" t="s">
        <v>765</v>
      </c>
      <c r="C1056" t="s">
        <v>770</v>
      </c>
      <c r="G1056" s="4">
        <v>212</v>
      </c>
      <c r="H1056" s="6" t="s">
        <v>89</v>
      </c>
      <c r="I1056" t="s">
        <v>6131</v>
      </c>
      <c r="J1056" t="s">
        <v>4144</v>
      </c>
      <c r="L1056" t="s">
        <v>4131</v>
      </c>
      <c r="M1056" t="s">
        <v>6132</v>
      </c>
      <c r="N1056" s="2">
        <v>9</v>
      </c>
      <c r="O1056" t="s">
        <v>4146</v>
      </c>
      <c r="P1056" t="s">
        <v>4197</v>
      </c>
      <c r="Q1056" t="s">
        <v>45</v>
      </c>
      <c r="R1056" t="s">
        <v>4343</v>
      </c>
      <c r="T1056" t="s">
        <v>45</v>
      </c>
      <c r="U1056" t="s">
        <v>45</v>
      </c>
      <c r="V1056" t="s">
        <v>52</v>
      </c>
      <c r="W1056" t="s">
        <v>52</v>
      </c>
      <c r="X1056" t="s">
        <v>52</v>
      </c>
      <c r="Y1056" t="s">
        <v>52</v>
      </c>
      <c r="Z1056" t="s">
        <v>52</v>
      </c>
      <c r="AA1056" t="s">
        <v>52</v>
      </c>
      <c r="AB1056" t="s">
        <v>52</v>
      </c>
      <c r="AD1056" t="s">
        <v>45</v>
      </c>
      <c r="AJ1056" t="s">
        <v>52</v>
      </c>
      <c r="AK1056" t="s">
        <v>52</v>
      </c>
      <c r="AO1056" t="s">
        <v>52</v>
      </c>
      <c r="AQ1056" t="s">
        <v>408</v>
      </c>
      <c r="AR1056" t="s">
        <v>52</v>
      </c>
      <c r="AZ1056">
        <v>1057</v>
      </c>
      <c r="BA1056" t="s">
        <v>4135</v>
      </c>
      <c r="BB1056">
        <v>27432823</v>
      </c>
      <c r="BC1056" t="s">
        <v>956</v>
      </c>
      <c r="BD1056" t="s">
        <v>954</v>
      </c>
    </row>
    <row r="1057" spans="1:56" x14ac:dyDescent="0.25">
      <c r="A1057" t="s">
        <v>38</v>
      </c>
      <c r="B1057" t="s">
        <v>765</v>
      </c>
      <c r="C1057" t="s">
        <v>770</v>
      </c>
      <c r="G1057" s="4">
        <v>212</v>
      </c>
      <c r="H1057" s="6" t="s">
        <v>89</v>
      </c>
      <c r="I1057" t="s">
        <v>6133</v>
      </c>
      <c r="J1057" t="s">
        <v>4144</v>
      </c>
      <c r="L1057" t="s">
        <v>4138</v>
      </c>
      <c r="M1057" t="s">
        <v>6134</v>
      </c>
      <c r="N1057" s="2">
        <v>3</v>
      </c>
      <c r="Q1057" t="s">
        <v>52</v>
      </c>
      <c r="T1057" t="s">
        <v>52</v>
      </c>
      <c r="U1057" t="s">
        <v>52</v>
      </c>
      <c r="V1057" t="s">
        <v>52</v>
      </c>
      <c r="W1057" t="s">
        <v>52</v>
      </c>
      <c r="X1057" t="s">
        <v>52</v>
      </c>
      <c r="Y1057" t="s">
        <v>52</v>
      </c>
      <c r="Z1057" t="s">
        <v>52</v>
      </c>
      <c r="AA1057" t="s">
        <v>52</v>
      </c>
      <c r="AB1057" t="s">
        <v>52</v>
      </c>
      <c r="AD1057" t="s">
        <v>45</v>
      </c>
      <c r="AE1057" t="s">
        <v>52</v>
      </c>
      <c r="AF1057" t="s">
        <v>52</v>
      </c>
      <c r="AG1057" t="s">
        <v>52</v>
      </c>
      <c r="AH1057" t="s">
        <v>52</v>
      </c>
      <c r="AI1057" t="s">
        <v>52</v>
      </c>
      <c r="AJ1057" t="s">
        <v>52</v>
      </c>
      <c r="AK1057" t="s">
        <v>52</v>
      </c>
      <c r="AO1057" t="s">
        <v>52</v>
      </c>
      <c r="AR1057" t="s">
        <v>52</v>
      </c>
      <c r="AZ1057">
        <v>1058</v>
      </c>
      <c r="BA1057" t="s">
        <v>4135</v>
      </c>
      <c r="BB1057">
        <v>27432823</v>
      </c>
      <c r="BC1057" t="s">
        <v>956</v>
      </c>
      <c r="BD1057" t="s">
        <v>954</v>
      </c>
    </row>
    <row r="1058" spans="1:56" x14ac:dyDescent="0.25">
      <c r="A1058" t="s">
        <v>38</v>
      </c>
      <c r="B1058" t="s">
        <v>765</v>
      </c>
      <c r="C1058" t="s">
        <v>770</v>
      </c>
      <c r="G1058" s="4">
        <v>212</v>
      </c>
      <c r="H1058" s="6" t="s">
        <v>89</v>
      </c>
      <c r="I1058" t="s">
        <v>6135</v>
      </c>
      <c r="J1058" t="s">
        <v>4144</v>
      </c>
      <c r="L1058" t="s">
        <v>4138</v>
      </c>
      <c r="M1058" t="s">
        <v>6136</v>
      </c>
      <c r="N1058" s="2">
        <v>0</v>
      </c>
      <c r="Q1058" t="s">
        <v>52</v>
      </c>
      <c r="AD1058" t="s">
        <v>45</v>
      </c>
      <c r="AE1058" t="s">
        <v>52</v>
      </c>
      <c r="AF1058" t="s">
        <v>52</v>
      </c>
      <c r="AG1058" t="s">
        <v>52</v>
      </c>
      <c r="AH1058" t="s">
        <v>52</v>
      </c>
      <c r="AI1058" t="s">
        <v>52</v>
      </c>
      <c r="AJ1058" t="s">
        <v>52</v>
      </c>
      <c r="AK1058" t="s">
        <v>52</v>
      </c>
      <c r="AO1058" t="s">
        <v>52</v>
      </c>
      <c r="AR1058" t="s">
        <v>52</v>
      </c>
      <c r="AZ1058">
        <v>1059</v>
      </c>
      <c r="BA1058" t="s">
        <v>4135</v>
      </c>
      <c r="BB1058">
        <v>27432823</v>
      </c>
      <c r="BC1058" t="s">
        <v>956</v>
      </c>
      <c r="BD1058" t="s">
        <v>954</v>
      </c>
    </row>
    <row r="1059" spans="1:56" x14ac:dyDescent="0.25">
      <c r="A1059" t="s">
        <v>38</v>
      </c>
      <c r="B1059" t="s">
        <v>765</v>
      </c>
      <c r="C1059" t="s">
        <v>770</v>
      </c>
      <c r="G1059" s="4">
        <v>213</v>
      </c>
      <c r="H1059" s="6" t="s">
        <v>46</v>
      </c>
      <c r="I1059" t="s">
        <v>6137</v>
      </c>
      <c r="J1059" t="s">
        <v>4130</v>
      </c>
      <c r="L1059" t="s">
        <v>4138</v>
      </c>
      <c r="M1059" t="s">
        <v>6138</v>
      </c>
      <c r="N1059" s="2">
        <v>40</v>
      </c>
      <c r="O1059" t="s">
        <v>4146</v>
      </c>
      <c r="Q1059" t="s">
        <v>52</v>
      </c>
      <c r="AD1059" t="s">
        <v>45</v>
      </c>
      <c r="AE1059" t="s">
        <v>45</v>
      </c>
      <c r="AF1059" t="s">
        <v>45</v>
      </c>
      <c r="AG1059" t="s">
        <v>45</v>
      </c>
      <c r="AH1059" t="s">
        <v>45</v>
      </c>
      <c r="AI1059" t="s">
        <v>45</v>
      </c>
      <c r="AJ1059" t="s">
        <v>52</v>
      </c>
      <c r="AK1059" t="s">
        <v>52</v>
      </c>
      <c r="AO1059" t="s">
        <v>45</v>
      </c>
      <c r="AP1059" s="2">
        <v>8</v>
      </c>
      <c r="AQ1059" t="s">
        <v>4185</v>
      </c>
      <c r="AZ1059">
        <v>1060</v>
      </c>
      <c r="BA1059" t="s">
        <v>4135</v>
      </c>
      <c r="BB1059">
        <v>27432824</v>
      </c>
      <c r="BC1059" t="s">
        <v>959</v>
      </c>
      <c r="BD1059" t="s">
        <v>960</v>
      </c>
    </row>
    <row r="1060" spans="1:56" x14ac:dyDescent="0.25">
      <c r="A1060" t="s">
        <v>38</v>
      </c>
      <c r="B1060" t="s">
        <v>765</v>
      </c>
      <c r="C1060" t="s">
        <v>770</v>
      </c>
      <c r="G1060" s="4">
        <v>213</v>
      </c>
      <c r="H1060" s="6" t="s">
        <v>66</v>
      </c>
      <c r="I1060" t="s">
        <v>6139</v>
      </c>
      <c r="J1060" t="s">
        <v>4157</v>
      </c>
      <c r="L1060" t="s">
        <v>4131</v>
      </c>
      <c r="M1060" t="s">
        <v>6140</v>
      </c>
      <c r="N1060" s="2">
        <v>41</v>
      </c>
      <c r="O1060" t="s">
        <v>4146</v>
      </c>
      <c r="Q1060" t="s">
        <v>52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45</v>
      </c>
      <c r="AJ1060" t="s">
        <v>52</v>
      </c>
      <c r="AK1060" t="s">
        <v>52</v>
      </c>
      <c r="AO1060" t="s">
        <v>45</v>
      </c>
      <c r="AP1060" s="2">
        <v>8</v>
      </c>
      <c r="AQ1060" t="s">
        <v>4163</v>
      </c>
      <c r="AZ1060">
        <v>1061</v>
      </c>
      <c r="BA1060" t="s">
        <v>4135</v>
      </c>
      <c r="BB1060">
        <v>27432824</v>
      </c>
      <c r="BC1060" t="s">
        <v>959</v>
      </c>
      <c r="BD1060" t="s">
        <v>960</v>
      </c>
    </row>
    <row r="1061" spans="1:56" x14ac:dyDescent="0.25">
      <c r="A1061" t="s">
        <v>38</v>
      </c>
      <c r="B1061" t="s">
        <v>765</v>
      </c>
      <c r="C1061" t="s">
        <v>770</v>
      </c>
      <c r="G1061" s="4">
        <v>213</v>
      </c>
      <c r="H1061" s="6" t="s">
        <v>89</v>
      </c>
      <c r="I1061" t="s">
        <v>6141</v>
      </c>
      <c r="J1061" t="s">
        <v>4144</v>
      </c>
      <c r="L1061" t="s">
        <v>4138</v>
      </c>
      <c r="M1061" t="s">
        <v>6142</v>
      </c>
      <c r="N1061" s="2">
        <v>16</v>
      </c>
      <c r="O1061" t="s">
        <v>4140</v>
      </c>
      <c r="P1061" t="s">
        <v>4147</v>
      </c>
      <c r="Q1061" t="s">
        <v>45</v>
      </c>
      <c r="R1061" t="s">
        <v>4343</v>
      </c>
      <c r="T1061" t="s">
        <v>45</v>
      </c>
      <c r="U1061" t="s">
        <v>52</v>
      </c>
      <c r="V1061" t="s">
        <v>52</v>
      </c>
      <c r="W1061" t="s">
        <v>45</v>
      </c>
      <c r="X1061" t="s">
        <v>52</v>
      </c>
      <c r="Y1061" t="s">
        <v>45</v>
      </c>
      <c r="Z1061" t="s">
        <v>52</v>
      </c>
      <c r="AA1061" t="s">
        <v>45</v>
      </c>
      <c r="AB1061" t="s">
        <v>45</v>
      </c>
      <c r="AD1061" t="s">
        <v>45</v>
      </c>
      <c r="AE1061" t="s">
        <v>52</v>
      </c>
      <c r="AF1061" t="s">
        <v>52</v>
      </c>
      <c r="AG1061" t="s">
        <v>52</v>
      </c>
      <c r="AH1061" t="s">
        <v>45</v>
      </c>
      <c r="AI1061" t="s">
        <v>52</v>
      </c>
      <c r="AJ1061" t="s">
        <v>52</v>
      </c>
      <c r="AK1061" t="s">
        <v>52</v>
      </c>
      <c r="AM1061" t="s">
        <v>4241</v>
      </c>
      <c r="AN1061" t="s">
        <v>52</v>
      </c>
      <c r="AO1061" t="s">
        <v>52</v>
      </c>
      <c r="AQ1061" t="s">
        <v>408</v>
      </c>
      <c r="AR1061" t="s">
        <v>52</v>
      </c>
      <c r="AZ1061">
        <v>1062</v>
      </c>
      <c r="BA1061" t="s">
        <v>4135</v>
      </c>
      <c r="BB1061">
        <v>27432824</v>
      </c>
      <c r="BC1061" t="s">
        <v>959</v>
      </c>
      <c r="BD1061" t="s">
        <v>960</v>
      </c>
    </row>
    <row r="1062" spans="1:56" x14ac:dyDescent="0.25">
      <c r="A1062" t="s">
        <v>38</v>
      </c>
      <c r="B1062" t="s">
        <v>765</v>
      </c>
      <c r="C1062" t="s">
        <v>770</v>
      </c>
      <c r="G1062" s="4">
        <v>213</v>
      </c>
      <c r="H1062" s="6" t="s">
        <v>89</v>
      </c>
      <c r="I1062" t="s">
        <v>6143</v>
      </c>
      <c r="J1062" t="s">
        <v>4144</v>
      </c>
      <c r="L1062" t="s">
        <v>4138</v>
      </c>
      <c r="M1062" t="s">
        <v>6144</v>
      </c>
      <c r="N1062" s="2">
        <v>14</v>
      </c>
      <c r="O1062" t="s">
        <v>4140</v>
      </c>
      <c r="P1062" t="s">
        <v>4147</v>
      </c>
      <c r="Q1062" t="s">
        <v>45</v>
      </c>
      <c r="R1062" t="s">
        <v>4343</v>
      </c>
      <c r="T1062" t="s">
        <v>45</v>
      </c>
      <c r="U1062" t="s">
        <v>52</v>
      </c>
      <c r="V1062" t="s">
        <v>52</v>
      </c>
      <c r="W1062" t="s">
        <v>45</v>
      </c>
      <c r="X1062" t="s">
        <v>52</v>
      </c>
      <c r="Y1062" t="s">
        <v>45</v>
      </c>
      <c r="Z1062" t="s">
        <v>52</v>
      </c>
      <c r="AA1062" t="s">
        <v>45</v>
      </c>
      <c r="AB1062" t="s">
        <v>52</v>
      </c>
      <c r="AD1062" t="s">
        <v>45</v>
      </c>
      <c r="AE1062" t="s">
        <v>52</v>
      </c>
      <c r="AF1062" t="s">
        <v>52</v>
      </c>
      <c r="AG1062" t="s">
        <v>52</v>
      </c>
      <c r="AH1062" t="s">
        <v>52</v>
      </c>
      <c r="AI1062" t="s">
        <v>52</v>
      </c>
      <c r="AJ1062" t="s">
        <v>52</v>
      </c>
      <c r="AK1062" t="s">
        <v>52</v>
      </c>
      <c r="AM1062" t="s">
        <v>4159</v>
      </c>
      <c r="AN1062" t="s">
        <v>52</v>
      </c>
      <c r="AO1062" t="s">
        <v>52</v>
      </c>
      <c r="AR1062" t="s">
        <v>52</v>
      </c>
      <c r="AZ1062">
        <v>1063</v>
      </c>
      <c r="BA1062" t="s">
        <v>4135</v>
      </c>
      <c r="BB1062">
        <v>27432824</v>
      </c>
      <c r="BC1062" t="s">
        <v>959</v>
      </c>
      <c r="BD1062" t="s">
        <v>960</v>
      </c>
    </row>
    <row r="1063" spans="1:56" x14ac:dyDescent="0.25">
      <c r="A1063" t="s">
        <v>38</v>
      </c>
      <c r="B1063" t="s">
        <v>765</v>
      </c>
      <c r="C1063" t="s">
        <v>770</v>
      </c>
      <c r="G1063" s="4">
        <v>213</v>
      </c>
      <c r="H1063" s="6" t="s">
        <v>89</v>
      </c>
      <c r="I1063" t="s">
        <v>6145</v>
      </c>
      <c r="J1063" t="s">
        <v>4144</v>
      </c>
      <c r="L1063" t="s">
        <v>4131</v>
      </c>
      <c r="M1063" t="s">
        <v>6146</v>
      </c>
      <c r="N1063" s="2">
        <v>12</v>
      </c>
      <c r="O1063" t="s">
        <v>4146</v>
      </c>
      <c r="P1063" t="s">
        <v>4197</v>
      </c>
      <c r="Q1063" t="s">
        <v>45</v>
      </c>
      <c r="R1063" t="s">
        <v>4343</v>
      </c>
      <c r="T1063" t="s">
        <v>45</v>
      </c>
      <c r="U1063" t="s">
        <v>45</v>
      </c>
      <c r="V1063" t="s">
        <v>52</v>
      </c>
      <c r="W1063" t="s">
        <v>45</v>
      </c>
      <c r="X1063" t="s">
        <v>52</v>
      </c>
      <c r="Y1063" t="s">
        <v>45</v>
      </c>
      <c r="Z1063" t="s">
        <v>52</v>
      </c>
      <c r="AA1063" t="s">
        <v>45</v>
      </c>
      <c r="AB1063" t="s">
        <v>52</v>
      </c>
      <c r="AD1063" t="s">
        <v>45</v>
      </c>
      <c r="AE1063" t="s">
        <v>52</v>
      </c>
      <c r="AF1063" t="s">
        <v>52</v>
      </c>
      <c r="AG1063" t="s">
        <v>52</v>
      </c>
      <c r="AH1063" t="s">
        <v>52</v>
      </c>
      <c r="AI1063" t="s">
        <v>52</v>
      </c>
      <c r="AJ1063" t="s">
        <v>52</v>
      </c>
      <c r="AK1063" t="s">
        <v>52</v>
      </c>
      <c r="AM1063" t="s">
        <v>4159</v>
      </c>
      <c r="AO1063" t="s">
        <v>52</v>
      </c>
      <c r="AR1063" t="s">
        <v>52</v>
      </c>
      <c r="AZ1063">
        <v>1064</v>
      </c>
      <c r="BA1063" t="s">
        <v>4135</v>
      </c>
      <c r="BB1063">
        <v>27432824</v>
      </c>
      <c r="BC1063" t="s">
        <v>959</v>
      </c>
      <c r="BD1063" t="s">
        <v>960</v>
      </c>
    </row>
    <row r="1064" spans="1:56" x14ac:dyDescent="0.25">
      <c r="A1064" t="s">
        <v>38</v>
      </c>
      <c r="B1064" t="s">
        <v>765</v>
      </c>
      <c r="C1064" t="s">
        <v>770</v>
      </c>
      <c r="G1064" s="4">
        <v>213</v>
      </c>
      <c r="H1064" s="6" t="s">
        <v>89</v>
      </c>
      <c r="I1064" t="s">
        <v>6147</v>
      </c>
      <c r="J1064" t="s">
        <v>4144</v>
      </c>
      <c r="L1064" t="s">
        <v>4138</v>
      </c>
      <c r="M1064" t="s">
        <v>6148</v>
      </c>
      <c r="N1064" s="2">
        <v>10</v>
      </c>
      <c r="O1064" t="s">
        <v>4146</v>
      </c>
      <c r="P1064" t="s">
        <v>4147</v>
      </c>
      <c r="Q1064" t="s">
        <v>45</v>
      </c>
      <c r="R1064" t="s">
        <v>4343</v>
      </c>
      <c r="T1064" t="s">
        <v>45</v>
      </c>
      <c r="U1064" t="s">
        <v>52</v>
      </c>
      <c r="V1064" t="s">
        <v>52</v>
      </c>
      <c r="W1064" t="s">
        <v>45</v>
      </c>
      <c r="X1064" t="s">
        <v>52</v>
      </c>
      <c r="Y1064" t="s">
        <v>52</v>
      </c>
      <c r="Z1064" t="s">
        <v>52</v>
      </c>
      <c r="AA1064" t="s">
        <v>45</v>
      </c>
      <c r="AB1064" t="s">
        <v>52</v>
      </c>
      <c r="AD1064" t="s">
        <v>45</v>
      </c>
      <c r="AE1064" t="s">
        <v>52</v>
      </c>
      <c r="AF1064" t="s">
        <v>52</v>
      </c>
      <c r="AG1064" t="s">
        <v>52</v>
      </c>
      <c r="AH1064" t="s">
        <v>52</v>
      </c>
      <c r="AI1064" t="s">
        <v>52</v>
      </c>
      <c r="AJ1064" t="s">
        <v>52</v>
      </c>
      <c r="AK1064" t="s">
        <v>52</v>
      </c>
      <c r="AM1064" t="s">
        <v>4159</v>
      </c>
      <c r="AN1064" t="s">
        <v>52</v>
      </c>
      <c r="AO1064" t="s">
        <v>52</v>
      </c>
      <c r="AR1064" t="s">
        <v>52</v>
      </c>
      <c r="AZ1064">
        <v>1065</v>
      </c>
      <c r="BA1064" t="s">
        <v>4135</v>
      </c>
      <c r="BB1064">
        <v>27432824</v>
      </c>
      <c r="BC1064" t="s">
        <v>959</v>
      </c>
      <c r="BD1064" t="s">
        <v>960</v>
      </c>
    </row>
    <row r="1065" spans="1:56" x14ac:dyDescent="0.25">
      <c r="A1065" t="s">
        <v>38</v>
      </c>
      <c r="B1065" t="s">
        <v>765</v>
      </c>
      <c r="C1065" t="s">
        <v>770</v>
      </c>
      <c r="G1065" s="4">
        <v>213</v>
      </c>
      <c r="H1065" s="6" t="s">
        <v>89</v>
      </c>
      <c r="I1065" t="s">
        <v>6149</v>
      </c>
      <c r="J1065" t="s">
        <v>4144</v>
      </c>
      <c r="L1065" t="s">
        <v>4138</v>
      </c>
      <c r="M1065" t="s">
        <v>6150</v>
      </c>
      <c r="N1065" s="2">
        <v>7</v>
      </c>
      <c r="O1065" t="s">
        <v>4146</v>
      </c>
      <c r="P1065" t="s">
        <v>4147</v>
      </c>
      <c r="Q1065" t="s">
        <v>45</v>
      </c>
      <c r="R1065" t="s">
        <v>4343</v>
      </c>
      <c r="T1065" t="s">
        <v>52</v>
      </c>
      <c r="U1065" t="s">
        <v>52</v>
      </c>
      <c r="V1065" t="s">
        <v>52</v>
      </c>
      <c r="W1065" t="s">
        <v>52</v>
      </c>
      <c r="X1065" t="s">
        <v>52</v>
      </c>
      <c r="Y1065" t="s">
        <v>45</v>
      </c>
      <c r="Z1065" t="s">
        <v>52</v>
      </c>
      <c r="AA1065" t="s">
        <v>45</v>
      </c>
      <c r="AB1065" t="s">
        <v>52</v>
      </c>
      <c r="AD1065" t="s">
        <v>45</v>
      </c>
      <c r="AE1065" t="s">
        <v>52</v>
      </c>
      <c r="AF1065" t="s">
        <v>52</v>
      </c>
      <c r="AG1065" t="s">
        <v>52</v>
      </c>
      <c r="AH1065" t="s">
        <v>52</v>
      </c>
      <c r="AI1065" t="s">
        <v>52</v>
      </c>
      <c r="AJ1065" t="s">
        <v>52</v>
      </c>
      <c r="AK1065" t="s">
        <v>52</v>
      </c>
      <c r="AO1065" t="s">
        <v>52</v>
      </c>
      <c r="AR1065" t="s">
        <v>52</v>
      </c>
      <c r="AZ1065">
        <v>1066</v>
      </c>
      <c r="BA1065" t="s">
        <v>4135</v>
      </c>
      <c r="BB1065">
        <v>27432824</v>
      </c>
      <c r="BC1065" t="s">
        <v>959</v>
      </c>
      <c r="BD1065" t="s">
        <v>960</v>
      </c>
    </row>
    <row r="1066" spans="1:56" x14ac:dyDescent="0.25">
      <c r="A1066" t="s">
        <v>38</v>
      </c>
      <c r="B1066" t="s">
        <v>765</v>
      </c>
      <c r="C1066" t="s">
        <v>770</v>
      </c>
      <c r="G1066" s="4">
        <v>213</v>
      </c>
      <c r="H1066" s="6" t="s">
        <v>89</v>
      </c>
      <c r="I1066" t="s">
        <v>6151</v>
      </c>
      <c r="J1066" t="s">
        <v>4144</v>
      </c>
      <c r="L1066" t="s">
        <v>4138</v>
      </c>
      <c r="M1066" t="s">
        <v>6152</v>
      </c>
      <c r="N1066" s="2">
        <v>6</v>
      </c>
      <c r="O1066" t="s">
        <v>4146</v>
      </c>
      <c r="P1066" t="s">
        <v>4147</v>
      </c>
      <c r="Q1066" t="s">
        <v>45</v>
      </c>
      <c r="R1066" t="s">
        <v>4343</v>
      </c>
      <c r="T1066" t="s">
        <v>52</v>
      </c>
      <c r="U1066" t="s">
        <v>52</v>
      </c>
      <c r="V1066" t="s">
        <v>52</v>
      </c>
      <c r="W1066" t="s">
        <v>52</v>
      </c>
      <c r="X1066" t="s">
        <v>52</v>
      </c>
      <c r="Y1066" t="s">
        <v>45</v>
      </c>
      <c r="Z1066" t="s">
        <v>52</v>
      </c>
      <c r="AA1066" t="s">
        <v>45</v>
      </c>
      <c r="AB1066" t="s">
        <v>52</v>
      </c>
      <c r="AD1066" t="s">
        <v>45</v>
      </c>
      <c r="AE1066" t="s">
        <v>52</v>
      </c>
      <c r="AF1066" t="s">
        <v>52</v>
      </c>
      <c r="AG1066" t="s">
        <v>52</v>
      </c>
      <c r="AH1066" t="s">
        <v>52</v>
      </c>
      <c r="AI1066" t="s">
        <v>52</v>
      </c>
      <c r="AJ1066" t="s">
        <v>52</v>
      </c>
      <c r="AK1066" t="s">
        <v>52</v>
      </c>
      <c r="AO1066" t="s">
        <v>52</v>
      </c>
      <c r="AR1066" t="s">
        <v>52</v>
      </c>
      <c r="AZ1066">
        <v>1067</v>
      </c>
      <c r="BA1066" t="s">
        <v>4135</v>
      </c>
      <c r="BB1066">
        <v>27432824</v>
      </c>
      <c r="BC1066" t="s">
        <v>959</v>
      </c>
      <c r="BD1066" t="s">
        <v>960</v>
      </c>
    </row>
    <row r="1067" spans="1:56" x14ac:dyDescent="0.25">
      <c r="A1067" t="s">
        <v>38</v>
      </c>
      <c r="B1067" t="s">
        <v>765</v>
      </c>
      <c r="C1067" t="s">
        <v>770</v>
      </c>
      <c r="G1067" s="4">
        <v>213</v>
      </c>
      <c r="H1067" s="6" t="s">
        <v>89</v>
      </c>
      <c r="I1067" t="s">
        <v>6153</v>
      </c>
      <c r="J1067" t="s">
        <v>4144</v>
      </c>
      <c r="L1067" t="s">
        <v>4131</v>
      </c>
      <c r="M1067" t="s">
        <v>6154</v>
      </c>
      <c r="N1067" s="2">
        <v>3</v>
      </c>
      <c r="Q1067" t="s">
        <v>52</v>
      </c>
      <c r="T1067" t="s">
        <v>52</v>
      </c>
      <c r="U1067" t="s">
        <v>52</v>
      </c>
      <c r="V1067" t="s">
        <v>52</v>
      </c>
      <c r="W1067" t="s">
        <v>52</v>
      </c>
      <c r="X1067" t="s">
        <v>52</v>
      </c>
      <c r="Y1067" t="s">
        <v>52</v>
      </c>
      <c r="Z1067" t="s">
        <v>52</v>
      </c>
      <c r="AA1067" t="s">
        <v>52</v>
      </c>
      <c r="AD1067" t="s">
        <v>45</v>
      </c>
      <c r="AE1067" t="s">
        <v>52</v>
      </c>
      <c r="AF1067" t="s">
        <v>52</v>
      </c>
      <c r="AG1067" t="s">
        <v>52</v>
      </c>
      <c r="AH1067" t="s">
        <v>52</v>
      </c>
      <c r="AI1067" t="s">
        <v>52</v>
      </c>
      <c r="AJ1067" t="s">
        <v>52</v>
      </c>
      <c r="AK1067" t="s">
        <v>52</v>
      </c>
      <c r="AO1067" t="s">
        <v>52</v>
      </c>
      <c r="AR1067" t="s">
        <v>52</v>
      </c>
      <c r="AZ1067">
        <v>1068</v>
      </c>
      <c r="BA1067" t="s">
        <v>4135</v>
      </c>
      <c r="BB1067">
        <v>27432824</v>
      </c>
      <c r="BC1067" t="s">
        <v>959</v>
      </c>
      <c r="BD1067" t="s">
        <v>960</v>
      </c>
    </row>
    <row r="1068" spans="1:56" x14ac:dyDescent="0.25">
      <c r="A1068" t="s">
        <v>38</v>
      </c>
      <c r="B1068" t="s">
        <v>765</v>
      </c>
      <c r="C1068" t="s">
        <v>770</v>
      </c>
      <c r="G1068" s="4">
        <v>213</v>
      </c>
      <c r="H1068" s="6" t="s">
        <v>89</v>
      </c>
      <c r="I1068" t="s">
        <v>6155</v>
      </c>
      <c r="J1068" t="s">
        <v>4144</v>
      </c>
      <c r="L1068" t="s">
        <v>4131</v>
      </c>
      <c r="M1068" t="s">
        <v>6156</v>
      </c>
      <c r="N1068" s="2">
        <v>1</v>
      </c>
      <c r="Q1068" t="s">
        <v>52</v>
      </c>
      <c r="T1068" t="s">
        <v>52</v>
      </c>
      <c r="U1068" t="s">
        <v>52</v>
      </c>
      <c r="V1068" t="s">
        <v>52</v>
      </c>
      <c r="W1068" t="s">
        <v>52</v>
      </c>
      <c r="X1068" t="s">
        <v>52</v>
      </c>
      <c r="Y1068" t="s">
        <v>52</v>
      </c>
      <c r="Z1068" t="s">
        <v>52</v>
      </c>
      <c r="AA1068" t="s">
        <v>52</v>
      </c>
      <c r="AD1068" t="s">
        <v>45</v>
      </c>
      <c r="AE1068" t="s">
        <v>52</v>
      </c>
      <c r="AF1068" t="s">
        <v>52</v>
      </c>
      <c r="AG1068" t="s">
        <v>52</v>
      </c>
      <c r="AH1068" t="s">
        <v>52</v>
      </c>
      <c r="AI1068" t="s">
        <v>52</v>
      </c>
      <c r="AJ1068" t="s">
        <v>52</v>
      </c>
      <c r="AK1068" t="s">
        <v>52</v>
      </c>
      <c r="AO1068" t="s">
        <v>52</v>
      </c>
      <c r="AR1068" t="s">
        <v>52</v>
      </c>
      <c r="AZ1068">
        <v>1069</v>
      </c>
      <c r="BA1068" t="s">
        <v>4135</v>
      </c>
      <c r="BB1068">
        <v>27432824</v>
      </c>
      <c r="BC1068" t="s">
        <v>959</v>
      </c>
      <c r="BD1068" t="s">
        <v>960</v>
      </c>
    </row>
    <row r="1069" spans="1:56" x14ac:dyDescent="0.25">
      <c r="A1069" t="s">
        <v>38</v>
      </c>
      <c r="B1069" t="s">
        <v>765</v>
      </c>
      <c r="C1069" t="s">
        <v>770</v>
      </c>
      <c r="G1069" s="4">
        <v>214</v>
      </c>
      <c r="H1069" s="6" t="s">
        <v>46</v>
      </c>
      <c r="I1069" t="s">
        <v>961</v>
      </c>
      <c r="J1069" t="s">
        <v>4130</v>
      </c>
      <c r="L1069" t="s">
        <v>4138</v>
      </c>
      <c r="M1069" t="s">
        <v>6157</v>
      </c>
      <c r="N1069" s="2">
        <v>36</v>
      </c>
      <c r="O1069" t="s">
        <v>4146</v>
      </c>
      <c r="Q1069" t="s">
        <v>52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52</v>
      </c>
      <c r="AK1069" t="s">
        <v>52</v>
      </c>
      <c r="AO1069" t="s">
        <v>45</v>
      </c>
      <c r="AP1069" s="2">
        <v>3</v>
      </c>
      <c r="AQ1069" t="s">
        <v>4163</v>
      </c>
      <c r="AS1069" t="s">
        <v>202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1</v>
      </c>
      <c r="AZ1069">
        <v>1070</v>
      </c>
      <c r="BA1069" t="s">
        <v>4135</v>
      </c>
      <c r="BB1069">
        <v>27432825</v>
      </c>
      <c r="BC1069" t="s">
        <v>962</v>
      </c>
      <c r="BD1069" t="s">
        <v>963</v>
      </c>
    </row>
    <row r="1070" spans="1:56" x14ac:dyDescent="0.25">
      <c r="A1070" t="s">
        <v>38</v>
      </c>
      <c r="B1070" t="s">
        <v>765</v>
      </c>
      <c r="C1070" t="s">
        <v>770</v>
      </c>
      <c r="G1070" s="4">
        <v>214</v>
      </c>
      <c r="H1070" s="6" t="s">
        <v>66</v>
      </c>
      <c r="I1070" t="s">
        <v>6158</v>
      </c>
      <c r="J1070" t="s">
        <v>4157</v>
      </c>
      <c r="L1070" t="s">
        <v>4131</v>
      </c>
      <c r="M1070" t="s">
        <v>6159</v>
      </c>
      <c r="N1070" s="2">
        <v>35</v>
      </c>
      <c r="O1070" t="s">
        <v>4146</v>
      </c>
      <c r="Q1070" t="s">
        <v>52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45</v>
      </c>
      <c r="AJ1070" t="s">
        <v>52</v>
      </c>
      <c r="AK1070" t="s">
        <v>52</v>
      </c>
      <c r="AO1070" t="s">
        <v>45</v>
      </c>
      <c r="AP1070" s="2">
        <v>3</v>
      </c>
      <c r="AQ1070" t="s">
        <v>4163</v>
      </c>
      <c r="AS1070" t="s">
        <v>4437</v>
      </c>
      <c r="AT1070" s="2">
        <v>0</v>
      </c>
      <c r="AU1070" s="2">
        <v>0</v>
      </c>
      <c r="AV1070" s="2">
        <v>0</v>
      </c>
      <c r="AW1070" s="2">
        <v>1</v>
      </c>
      <c r="AX1070" s="2">
        <v>0</v>
      </c>
      <c r="AY1070" s="2">
        <v>1</v>
      </c>
      <c r="AZ1070">
        <v>1071</v>
      </c>
      <c r="BA1070" t="s">
        <v>4135</v>
      </c>
      <c r="BB1070">
        <v>27432825</v>
      </c>
      <c r="BC1070" t="s">
        <v>962</v>
      </c>
      <c r="BD1070" t="s">
        <v>963</v>
      </c>
    </row>
    <row r="1071" spans="1:56" x14ac:dyDescent="0.25">
      <c r="A1071" t="s">
        <v>38</v>
      </c>
      <c r="B1071" t="s">
        <v>765</v>
      </c>
      <c r="C1071" t="s">
        <v>770</v>
      </c>
      <c r="G1071" s="4">
        <v>214</v>
      </c>
      <c r="H1071" s="6" t="s">
        <v>89</v>
      </c>
      <c r="I1071" t="s">
        <v>6160</v>
      </c>
      <c r="J1071" t="s">
        <v>4144</v>
      </c>
      <c r="L1071" t="s">
        <v>4131</v>
      </c>
      <c r="M1071" t="s">
        <v>6161</v>
      </c>
      <c r="N1071" s="2">
        <v>13</v>
      </c>
      <c r="O1071" t="s">
        <v>4140</v>
      </c>
      <c r="P1071" t="s">
        <v>4197</v>
      </c>
      <c r="Q1071" t="s">
        <v>45</v>
      </c>
      <c r="R1071" t="s">
        <v>4343</v>
      </c>
      <c r="T1071" t="s">
        <v>45</v>
      </c>
      <c r="U1071" t="s">
        <v>45</v>
      </c>
      <c r="V1071" t="s">
        <v>45</v>
      </c>
      <c r="W1071" t="s">
        <v>45</v>
      </c>
      <c r="X1071" t="s">
        <v>52</v>
      </c>
      <c r="Y1071" t="s">
        <v>45</v>
      </c>
      <c r="Z1071" t="s">
        <v>52</v>
      </c>
      <c r="AA1071" t="s">
        <v>45</v>
      </c>
      <c r="AB1071" t="s">
        <v>52</v>
      </c>
      <c r="AD1071" t="s">
        <v>45</v>
      </c>
      <c r="AE1071" t="s">
        <v>52</v>
      </c>
      <c r="AF1071" t="s">
        <v>52</v>
      </c>
      <c r="AG1071" t="s">
        <v>52</v>
      </c>
      <c r="AH1071" t="s">
        <v>52</v>
      </c>
      <c r="AI1071" t="s">
        <v>52</v>
      </c>
      <c r="AJ1071" t="s">
        <v>52</v>
      </c>
      <c r="AK1071" t="s">
        <v>52</v>
      </c>
      <c r="AM1071" t="s">
        <v>4159</v>
      </c>
      <c r="AO1071" t="s">
        <v>52</v>
      </c>
      <c r="AQ1071" t="s">
        <v>408</v>
      </c>
      <c r="AR1071" t="s">
        <v>45</v>
      </c>
      <c r="AZ1071">
        <v>1072</v>
      </c>
      <c r="BA1071" t="s">
        <v>4135</v>
      </c>
      <c r="BB1071">
        <v>27432825</v>
      </c>
      <c r="BC1071" t="s">
        <v>962</v>
      </c>
      <c r="BD1071" t="s">
        <v>963</v>
      </c>
    </row>
    <row r="1072" spans="1:56" x14ac:dyDescent="0.25">
      <c r="A1072" t="s">
        <v>38</v>
      </c>
      <c r="B1072" t="s">
        <v>765</v>
      </c>
      <c r="C1072" t="s">
        <v>770</v>
      </c>
      <c r="G1072" s="4">
        <v>214</v>
      </c>
      <c r="H1072" s="6" t="s">
        <v>89</v>
      </c>
      <c r="I1072" t="s">
        <v>6162</v>
      </c>
      <c r="J1072" t="s">
        <v>4144</v>
      </c>
      <c r="L1072" t="s">
        <v>4131</v>
      </c>
      <c r="M1072" t="s">
        <v>6163</v>
      </c>
      <c r="N1072" s="2">
        <v>11</v>
      </c>
      <c r="O1072" t="s">
        <v>4146</v>
      </c>
      <c r="P1072" t="s">
        <v>4147</v>
      </c>
      <c r="Q1072" t="s">
        <v>45</v>
      </c>
      <c r="R1072" t="s">
        <v>4343</v>
      </c>
      <c r="T1072" t="s">
        <v>45</v>
      </c>
      <c r="U1072" t="s">
        <v>45</v>
      </c>
      <c r="V1072" t="s">
        <v>45</v>
      </c>
      <c r="W1072" t="s">
        <v>45</v>
      </c>
      <c r="X1072" t="s">
        <v>52</v>
      </c>
      <c r="Y1072" t="s">
        <v>45</v>
      </c>
      <c r="Z1072" t="s">
        <v>52</v>
      </c>
      <c r="AA1072" t="s">
        <v>45</v>
      </c>
      <c r="AB1072" t="s">
        <v>52</v>
      </c>
      <c r="AD1072" t="s">
        <v>45</v>
      </c>
      <c r="AE1072" t="s">
        <v>52</v>
      </c>
      <c r="AF1072" t="s">
        <v>52</v>
      </c>
      <c r="AG1072" t="s">
        <v>52</v>
      </c>
      <c r="AH1072" t="s">
        <v>52</v>
      </c>
      <c r="AI1072" t="s">
        <v>52</v>
      </c>
      <c r="AJ1072" t="s">
        <v>52</v>
      </c>
      <c r="AK1072" t="s">
        <v>52</v>
      </c>
      <c r="AM1072" t="s">
        <v>4159</v>
      </c>
      <c r="AO1072" t="s">
        <v>52</v>
      </c>
      <c r="AQ1072" t="s">
        <v>408</v>
      </c>
      <c r="AR1072" t="s">
        <v>45</v>
      </c>
      <c r="AZ1072">
        <v>1073</v>
      </c>
      <c r="BA1072" t="s">
        <v>4135</v>
      </c>
      <c r="BB1072">
        <v>27432825</v>
      </c>
      <c r="BC1072" t="s">
        <v>962</v>
      </c>
      <c r="BD1072" t="s">
        <v>963</v>
      </c>
    </row>
    <row r="1073" spans="1:56" x14ac:dyDescent="0.25">
      <c r="A1073" t="s">
        <v>38</v>
      </c>
      <c r="B1073" t="s">
        <v>765</v>
      </c>
      <c r="C1073" t="s">
        <v>770</v>
      </c>
      <c r="G1073" s="4">
        <v>214</v>
      </c>
      <c r="H1073" s="6" t="s">
        <v>89</v>
      </c>
      <c r="I1073" t="s">
        <v>6164</v>
      </c>
      <c r="J1073" t="s">
        <v>4144</v>
      </c>
      <c r="L1073" t="s">
        <v>4131</v>
      </c>
      <c r="M1073" t="s">
        <v>6165</v>
      </c>
      <c r="N1073" s="2">
        <v>9</v>
      </c>
      <c r="O1073" t="s">
        <v>4146</v>
      </c>
      <c r="P1073" t="s">
        <v>4147</v>
      </c>
      <c r="Q1073" t="s">
        <v>45</v>
      </c>
      <c r="R1073" t="s">
        <v>4343</v>
      </c>
      <c r="T1073" t="s">
        <v>45</v>
      </c>
      <c r="U1073" t="s">
        <v>45</v>
      </c>
      <c r="V1073" t="s">
        <v>45</v>
      </c>
      <c r="W1073" t="s">
        <v>45</v>
      </c>
      <c r="X1073" t="s">
        <v>52</v>
      </c>
      <c r="Y1073" t="s">
        <v>45</v>
      </c>
      <c r="Z1073" t="s">
        <v>52</v>
      </c>
      <c r="AA1073" t="s">
        <v>52</v>
      </c>
      <c r="AB1073" t="s">
        <v>52</v>
      </c>
      <c r="AD1073" t="s">
        <v>45</v>
      </c>
      <c r="AE1073" t="s">
        <v>52</v>
      </c>
      <c r="AF1073" t="s">
        <v>52</v>
      </c>
      <c r="AG1073" t="s">
        <v>52</v>
      </c>
      <c r="AH1073" t="s">
        <v>52</v>
      </c>
      <c r="AI1073" t="s">
        <v>52</v>
      </c>
      <c r="AJ1073" t="s">
        <v>52</v>
      </c>
      <c r="AK1073" t="s">
        <v>52</v>
      </c>
      <c r="AO1073" t="s">
        <v>52</v>
      </c>
      <c r="AQ1073" t="s">
        <v>408</v>
      </c>
      <c r="AR1073" t="s">
        <v>45</v>
      </c>
      <c r="AZ1073">
        <v>1074</v>
      </c>
      <c r="BA1073" t="s">
        <v>4135</v>
      </c>
      <c r="BB1073">
        <v>27432825</v>
      </c>
      <c r="BC1073" t="s">
        <v>962</v>
      </c>
      <c r="BD1073" t="s">
        <v>963</v>
      </c>
    </row>
    <row r="1074" spans="1:56" x14ac:dyDescent="0.25">
      <c r="A1074" t="s">
        <v>38</v>
      </c>
      <c r="B1074" t="s">
        <v>765</v>
      </c>
      <c r="C1074" t="s">
        <v>770</v>
      </c>
      <c r="G1074" s="4">
        <v>215</v>
      </c>
      <c r="H1074" s="6" t="s">
        <v>46</v>
      </c>
      <c r="I1074" t="s">
        <v>6166</v>
      </c>
      <c r="J1074" t="s">
        <v>4130</v>
      </c>
      <c r="L1074" t="s">
        <v>4138</v>
      </c>
      <c r="M1074" t="s">
        <v>6167</v>
      </c>
      <c r="N1074" s="2">
        <v>46</v>
      </c>
      <c r="O1074" t="s">
        <v>4146</v>
      </c>
      <c r="Q1074" t="s">
        <v>52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52</v>
      </c>
      <c r="AJ1074" t="s">
        <v>52</v>
      </c>
      <c r="AK1074" t="s">
        <v>52</v>
      </c>
      <c r="AO1074" t="s">
        <v>45</v>
      </c>
      <c r="AP1074" s="2">
        <v>9</v>
      </c>
      <c r="AQ1074" t="s">
        <v>408</v>
      </c>
      <c r="AZ1074">
        <v>1075</v>
      </c>
      <c r="BA1074" t="s">
        <v>4135</v>
      </c>
      <c r="BB1074">
        <v>27432826</v>
      </c>
      <c r="BC1074" t="s">
        <v>967</v>
      </c>
      <c r="BD1074" t="s">
        <v>968</v>
      </c>
    </row>
    <row r="1075" spans="1:56" x14ac:dyDescent="0.25">
      <c r="A1075" t="s">
        <v>38</v>
      </c>
      <c r="B1075" t="s">
        <v>765</v>
      </c>
      <c r="C1075" t="s">
        <v>770</v>
      </c>
      <c r="G1075" s="4">
        <v>215</v>
      </c>
      <c r="H1075" s="6" t="s">
        <v>66</v>
      </c>
      <c r="I1075" t="s">
        <v>6168</v>
      </c>
      <c r="J1075" t="s">
        <v>4157</v>
      </c>
      <c r="L1075" t="s">
        <v>4131</v>
      </c>
      <c r="M1075" t="s">
        <v>6169</v>
      </c>
      <c r="N1075" s="2">
        <v>55</v>
      </c>
      <c r="O1075" t="s">
        <v>4146</v>
      </c>
      <c r="Q1075" t="s">
        <v>52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52</v>
      </c>
      <c r="AK1075" t="s">
        <v>52</v>
      </c>
      <c r="AO1075" t="s">
        <v>45</v>
      </c>
      <c r="AP1075" s="2">
        <v>9</v>
      </c>
      <c r="AQ1075" t="s">
        <v>4163</v>
      </c>
      <c r="AZ1075">
        <v>1076</v>
      </c>
      <c r="BA1075" t="s">
        <v>4135</v>
      </c>
      <c r="BB1075">
        <v>27432826</v>
      </c>
      <c r="BC1075" t="s">
        <v>967</v>
      </c>
      <c r="BD1075" t="s">
        <v>968</v>
      </c>
    </row>
    <row r="1076" spans="1:56" x14ac:dyDescent="0.25">
      <c r="A1076" t="s">
        <v>38</v>
      </c>
      <c r="B1076" t="s">
        <v>765</v>
      </c>
      <c r="C1076" t="s">
        <v>770</v>
      </c>
      <c r="G1076" s="4">
        <v>215</v>
      </c>
      <c r="H1076" s="6" t="s">
        <v>89</v>
      </c>
      <c r="I1076" t="s">
        <v>6170</v>
      </c>
      <c r="J1076" t="s">
        <v>4144</v>
      </c>
      <c r="L1076" t="s">
        <v>4131</v>
      </c>
      <c r="M1076" t="s">
        <v>6171</v>
      </c>
      <c r="N1076" s="2">
        <v>19</v>
      </c>
      <c r="O1076" t="s">
        <v>4140</v>
      </c>
      <c r="Q1076" t="s">
        <v>45</v>
      </c>
      <c r="AD1076" t="s">
        <v>45</v>
      </c>
      <c r="AE1076" t="s">
        <v>52</v>
      </c>
      <c r="AF1076" t="s">
        <v>45</v>
      </c>
      <c r="AG1076" t="s">
        <v>45</v>
      </c>
      <c r="AH1076" t="s">
        <v>45</v>
      </c>
      <c r="AI1076" t="s">
        <v>52</v>
      </c>
      <c r="AJ1076" t="s">
        <v>52</v>
      </c>
      <c r="AK1076" t="s">
        <v>52</v>
      </c>
      <c r="AO1076" t="s">
        <v>52</v>
      </c>
      <c r="AQ1076" t="s">
        <v>408</v>
      </c>
      <c r="AS1076" t="s">
        <v>202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1</v>
      </c>
      <c r="AZ1076">
        <v>1077</v>
      </c>
      <c r="BA1076" t="s">
        <v>4135</v>
      </c>
      <c r="BB1076">
        <v>27432826</v>
      </c>
      <c r="BC1076" t="s">
        <v>967</v>
      </c>
      <c r="BD1076" t="s">
        <v>968</v>
      </c>
    </row>
    <row r="1077" spans="1:56" x14ac:dyDescent="0.25">
      <c r="A1077" t="s">
        <v>38</v>
      </c>
      <c r="B1077" t="s">
        <v>765</v>
      </c>
      <c r="C1077" t="s">
        <v>770</v>
      </c>
      <c r="G1077" s="4">
        <v>215</v>
      </c>
      <c r="H1077" s="6" t="s">
        <v>89</v>
      </c>
      <c r="I1077" t="s">
        <v>6172</v>
      </c>
      <c r="J1077" t="s">
        <v>4144</v>
      </c>
      <c r="L1077" t="s">
        <v>4131</v>
      </c>
      <c r="M1077" t="s">
        <v>6173</v>
      </c>
      <c r="N1077" s="2">
        <v>16</v>
      </c>
      <c r="O1077" t="s">
        <v>4140</v>
      </c>
      <c r="P1077" t="s">
        <v>4197</v>
      </c>
      <c r="Q1077" t="s">
        <v>45</v>
      </c>
      <c r="R1077" t="s">
        <v>4343</v>
      </c>
      <c r="T1077" t="s">
        <v>45</v>
      </c>
      <c r="U1077" t="s">
        <v>45</v>
      </c>
      <c r="V1077" t="s">
        <v>45</v>
      </c>
      <c r="W1077" t="s">
        <v>45</v>
      </c>
      <c r="X1077" t="s">
        <v>45</v>
      </c>
      <c r="Y1077" t="s">
        <v>45</v>
      </c>
      <c r="Z1077" t="s">
        <v>52</v>
      </c>
      <c r="AA1077" t="s">
        <v>45</v>
      </c>
      <c r="AB1077" t="s">
        <v>45</v>
      </c>
      <c r="AD1077" t="s">
        <v>45</v>
      </c>
      <c r="AE1077" t="s">
        <v>52</v>
      </c>
      <c r="AF1077" t="s">
        <v>45</v>
      </c>
      <c r="AG1077" t="s">
        <v>45</v>
      </c>
      <c r="AH1077" t="s">
        <v>52</v>
      </c>
      <c r="AI1077" t="s">
        <v>52</v>
      </c>
      <c r="AJ1077" t="s">
        <v>52</v>
      </c>
      <c r="AK1077" t="s">
        <v>52</v>
      </c>
      <c r="AM1077" t="s">
        <v>4241</v>
      </c>
      <c r="AO1077" t="s">
        <v>52</v>
      </c>
      <c r="AQ1077" t="s">
        <v>408</v>
      </c>
      <c r="AR1077" t="s">
        <v>45</v>
      </c>
      <c r="AZ1077">
        <v>1078</v>
      </c>
      <c r="BA1077" t="s">
        <v>4135</v>
      </c>
      <c r="BB1077">
        <v>27432826</v>
      </c>
      <c r="BC1077" t="s">
        <v>967</v>
      </c>
      <c r="BD1077" t="s">
        <v>968</v>
      </c>
    </row>
    <row r="1078" spans="1:56" x14ac:dyDescent="0.25">
      <c r="A1078" t="s">
        <v>38</v>
      </c>
      <c r="B1078" t="s">
        <v>765</v>
      </c>
      <c r="C1078" t="s">
        <v>770</v>
      </c>
      <c r="G1078" s="4">
        <v>215</v>
      </c>
      <c r="H1078" s="6" t="s">
        <v>89</v>
      </c>
      <c r="I1078" t="s">
        <v>6174</v>
      </c>
      <c r="J1078" t="s">
        <v>4144</v>
      </c>
      <c r="L1078" t="s">
        <v>4138</v>
      </c>
      <c r="M1078" t="s">
        <v>4644</v>
      </c>
      <c r="N1078" s="2">
        <v>14</v>
      </c>
      <c r="O1078" t="s">
        <v>4140</v>
      </c>
      <c r="P1078" t="s">
        <v>4147</v>
      </c>
      <c r="Q1078" t="s">
        <v>45</v>
      </c>
      <c r="R1078" t="s">
        <v>4343</v>
      </c>
      <c r="T1078" t="s">
        <v>45</v>
      </c>
      <c r="U1078" t="s">
        <v>52</v>
      </c>
      <c r="V1078" t="s">
        <v>52</v>
      </c>
      <c r="W1078" t="s">
        <v>52</v>
      </c>
      <c r="X1078" t="s">
        <v>52</v>
      </c>
      <c r="Y1078" t="s">
        <v>45</v>
      </c>
      <c r="Z1078" t="s">
        <v>52</v>
      </c>
      <c r="AA1078" t="s">
        <v>45</v>
      </c>
      <c r="AB1078" t="s">
        <v>52</v>
      </c>
      <c r="AD1078" t="s">
        <v>45</v>
      </c>
      <c r="AE1078" t="s">
        <v>52</v>
      </c>
      <c r="AF1078" t="s">
        <v>52</v>
      </c>
      <c r="AG1078" t="s">
        <v>45</v>
      </c>
      <c r="AH1078" t="s">
        <v>52</v>
      </c>
      <c r="AI1078" t="s">
        <v>52</v>
      </c>
      <c r="AJ1078" t="s">
        <v>52</v>
      </c>
      <c r="AK1078" t="s">
        <v>52</v>
      </c>
      <c r="AM1078" t="s">
        <v>4241</v>
      </c>
      <c r="AN1078" t="s">
        <v>52</v>
      </c>
      <c r="AO1078" t="s">
        <v>52</v>
      </c>
      <c r="AQ1078" t="s">
        <v>408</v>
      </c>
      <c r="AR1078" t="s">
        <v>45</v>
      </c>
      <c r="AZ1078">
        <v>1079</v>
      </c>
      <c r="BA1078" t="s">
        <v>4135</v>
      </c>
      <c r="BB1078">
        <v>27432826</v>
      </c>
      <c r="BC1078" t="s">
        <v>967</v>
      </c>
      <c r="BD1078" t="s">
        <v>968</v>
      </c>
    </row>
    <row r="1079" spans="1:56" x14ac:dyDescent="0.25">
      <c r="A1079" t="s">
        <v>38</v>
      </c>
      <c r="B1079" t="s">
        <v>765</v>
      </c>
      <c r="C1079" t="s">
        <v>770</v>
      </c>
      <c r="G1079" s="4">
        <v>215</v>
      </c>
      <c r="H1079" s="6" t="s">
        <v>89</v>
      </c>
      <c r="I1079" t="s">
        <v>6175</v>
      </c>
      <c r="J1079" t="s">
        <v>4144</v>
      </c>
      <c r="L1079" t="s">
        <v>4131</v>
      </c>
      <c r="M1079" t="s">
        <v>6176</v>
      </c>
      <c r="N1079" s="2">
        <v>11</v>
      </c>
      <c r="O1079" t="s">
        <v>4146</v>
      </c>
      <c r="P1079" t="s">
        <v>4147</v>
      </c>
      <c r="Q1079" t="s">
        <v>45</v>
      </c>
      <c r="R1079" t="s">
        <v>4343</v>
      </c>
      <c r="T1079" t="s">
        <v>45</v>
      </c>
      <c r="U1079" t="s">
        <v>45</v>
      </c>
      <c r="V1079" t="s">
        <v>45</v>
      </c>
      <c r="W1079" t="s">
        <v>45</v>
      </c>
      <c r="X1079" t="s">
        <v>52</v>
      </c>
      <c r="Y1079" t="s">
        <v>45</v>
      </c>
      <c r="Z1079" t="s">
        <v>52</v>
      </c>
      <c r="AA1079" t="s">
        <v>52</v>
      </c>
      <c r="AB1079" t="s">
        <v>52</v>
      </c>
      <c r="AD1079" t="s">
        <v>45</v>
      </c>
      <c r="AF1079" t="s">
        <v>45</v>
      </c>
      <c r="AG1079" t="s">
        <v>45</v>
      </c>
      <c r="AH1079" t="s">
        <v>52</v>
      </c>
      <c r="AI1079" t="s">
        <v>52</v>
      </c>
      <c r="AJ1079" t="s">
        <v>45</v>
      </c>
      <c r="AK1079" t="s">
        <v>52</v>
      </c>
      <c r="AM1079" t="s">
        <v>4159</v>
      </c>
      <c r="AO1079" t="s">
        <v>52</v>
      </c>
      <c r="AQ1079" t="s">
        <v>408</v>
      </c>
      <c r="AR1079" t="s">
        <v>52</v>
      </c>
      <c r="AZ1079">
        <v>1080</v>
      </c>
      <c r="BA1079" t="s">
        <v>4135</v>
      </c>
      <c r="BB1079">
        <v>27432826</v>
      </c>
      <c r="BC1079" t="s">
        <v>967</v>
      </c>
      <c r="BD1079" t="s">
        <v>968</v>
      </c>
    </row>
    <row r="1080" spans="1:56" x14ac:dyDescent="0.25">
      <c r="A1080" t="s">
        <v>38</v>
      </c>
      <c r="B1080" t="s">
        <v>765</v>
      </c>
      <c r="C1080" t="s">
        <v>770</v>
      </c>
      <c r="G1080" s="4">
        <v>215</v>
      </c>
      <c r="H1080" s="6" t="s">
        <v>89</v>
      </c>
      <c r="I1080" t="s">
        <v>6177</v>
      </c>
      <c r="J1080" t="s">
        <v>4144</v>
      </c>
      <c r="L1080" t="s">
        <v>4138</v>
      </c>
      <c r="M1080" t="s">
        <v>6178</v>
      </c>
      <c r="N1080" s="2">
        <v>10</v>
      </c>
      <c r="O1080" t="s">
        <v>4146</v>
      </c>
      <c r="P1080" t="s">
        <v>4147</v>
      </c>
      <c r="Q1080" t="s">
        <v>45</v>
      </c>
      <c r="R1080" t="s">
        <v>4343</v>
      </c>
      <c r="T1080" t="s">
        <v>52</v>
      </c>
      <c r="U1080" t="s">
        <v>52</v>
      </c>
      <c r="V1080" t="s">
        <v>52</v>
      </c>
      <c r="W1080" t="s">
        <v>52</v>
      </c>
      <c r="X1080" t="s">
        <v>52</v>
      </c>
      <c r="Y1080" t="s">
        <v>45</v>
      </c>
      <c r="Z1080" t="s">
        <v>52</v>
      </c>
      <c r="AA1080" t="s">
        <v>45</v>
      </c>
      <c r="AB1080" t="s">
        <v>52</v>
      </c>
      <c r="AD1080" t="s">
        <v>45</v>
      </c>
      <c r="AE1080" t="s">
        <v>52</v>
      </c>
      <c r="AF1080" t="s">
        <v>52</v>
      </c>
      <c r="AG1080" t="s">
        <v>45</v>
      </c>
      <c r="AH1080" t="s">
        <v>52</v>
      </c>
      <c r="AI1080" t="s">
        <v>52</v>
      </c>
      <c r="AJ1080" t="s">
        <v>52</v>
      </c>
      <c r="AK1080" t="s">
        <v>52</v>
      </c>
      <c r="AM1080" t="s">
        <v>4159</v>
      </c>
      <c r="AN1080" t="s">
        <v>52</v>
      </c>
      <c r="AO1080" t="s">
        <v>52</v>
      </c>
      <c r="AQ1080" t="s">
        <v>408</v>
      </c>
      <c r="AR1080" t="s">
        <v>52</v>
      </c>
      <c r="AZ1080">
        <v>1081</v>
      </c>
      <c r="BA1080" t="s">
        <v>4135</v>
      </c>
      <c r="BB1080">
        <v>27432826</v>
      </c>
      <c r="BC1080" t="s">
        <v>967</v>
      </c>
      <c r="BD1080" t="s">
        <v>968</v>
      </c>
    </row>
    <row r="1081" spans="1:56" x14ac:dyDescent="0.25">
      <c r="A1081" t="s">
        <v>38</v>
      </c>
      <c r="B1081" t="s">
        <v>765</v>
      </c>
      <c r="C1081" t="s">
        <v>770</v>
      </c>
      <c r="G1081" s="4">
        <v>215</v>
      </c>
      <c r="M1081" t="s">
        <v>6179</v>
      </c>
      <c r="N1081" s="2">
        <v>0</v>
      </c>
      <c r="AZ1081">
        <v>1082</v>
      </c>
      <c r="BA1081" t="s">
        <v>4135</v>
      </c>
      <c r="BB1081">
        <v>27432826</v>
      </c>
      <c r="BC1081" t="s">
        <v>967</v>
      </c>
      <c r="BD1081" t="s">
        <v>968</v>
      </c>
    </row>
    <row r="1082" spans="1:56" x14ac:dyDescent="0.25">
      <c r="A1082" t="s">
        <v>38</v>
      </c>
      <c r="B1082" t="s">
        <v>765</v>
      </c>
      <c r="C1082" t="s">
        <v>770</v>
      </c>
      <c r="G1082" s="4">
        <v>216</v>
      </c>
      <c r="H1082" s="6" t="s">
        <v>46</v>
      </c>
      <c r="I1082" t="s">
        <v>969</v>
      </c>
      <c r="J1082" t="s">
        <v>4130</v>
      </c>
      <c r="L1082" t="s">
        <v>4138</v>
      </c>
      <c r="M1082" t="s">
        <v>6180</v>
      </c>
      <c r="N1082" s="2">
        <v>26</v>
      </c>
      <c r="O1082" t="s">
        <v>4140</v>
      </c>
      <c r="Q1082" t="s">
        <v>52</v>
      </c>
      <c r="AD1082" t="s">
        <v>45</v>
      </c>
      <c r="AE1082" t="s">
        <v>45</v>
      </c>
      <c r="AF1082" t="s">
        <v>45</v>
      </c>
      <c r="AG1082" t="s">
        <v>45</v>
      </c>
      <c r="AH1082" t="s">
        <v>45</v>
      </c>
      <c r="AI1082" t="s">
        <v>52</v>
      </c>
      <c r="AJ1082" t="s">
        <v>52</v>
      </c>
      <c r="AK1082" t="s">
        <v>52</v>
      </c>
      <c r="AO1082" t="s">
        <v>45</v>
      </c>
      <c r="AP1082" s="2">
        <v>3</v>
      </c>
      <c r="AQ1082" t="s">
        <v>408</v>
      </c>
      <c r="AZ1082">
        <v>1083</v>
      </c>
      <c r="BA1082" t="s">
        <v>4135</v>
      </c>
      <c r="BB1082">
        <v>27432827</v>
      </c>
      <c r="BC1082" t="s">
        <v>970</v>
      </c>
      <c r="BD1082" t="s">
        <v>968</v>
      </c>
    </row>
    <row r="1083" spans="1:56" x14ac:dyDescent="0.25">
      <c r="A1083" t="s">
        <v>38</v>
      </c>
      <c r="B1083" t="s">
        <v>765</v>
      </c>
      <c r="C1083" t="s">
        <v>770</v>
      </c>
      <c r="G1083" s="4">
        <v>216</v>
      </c>
      <c r="H1083" s="6" t="s">
        <v>66</v>
      </c>
      <c r="I1083" t="s">
        <v>6181</v>
      </c>
      <c r="J1083" t="s">
        <v>4157</v>
      </c>
      <c r="L1083" t="s">
        <v>4131</v>
      </c>
      <c r="M1083" t="s">
        <v>6182</v>
      </c>
      <c r="N1083" s="2">
        <v>32</v>
      </c>
      <c r="O1083" t="s">
        <v>4146</v>
      </c>
      <c r="Q1083" t="s">
        <v>52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52</v>
      </c>
      <c r="AK1083" t="s">
        <v>52</v>
      </c>
      <c r="AO1083" t="s">
        <v>45</v>
      </c>
      <c r="AP1083" s="2">
        <v>3</v>
      </c>
      <c r="AQ1083" t="s">
        <v>408</v>
      </c>
      <c r="AZ1083">
        <v>1084</v>
      </c>
      <c r="BA1083" t="s">
        <v>4135</v>
      </c>
      <c r="BB1083">
        <v>27432827</v>
      </c>
      <c r="BC1083" t="s">
        <v>970</v>
      </c>
      <c r="BD1083" t="s">
        <v>968</v>
      </c>
    </row>
    <row r="1084" spans="1:56" x14ac:dyDescent="0.25">
      <c r="A1084" t="s">
        <v>38</v>
      </c>
      <c r="B1084" t="s">
        <v>765</v>
      </c>
      <c r="C1084" t="s">
        <v>770</v>
      </c>
      <c r="G1084" s="4">
        <v>216</v>
      </c>
      <c r="H1084" s="6" t="s">
        <v>89</v>
      </c>
      <c r="I1084" t="s">
        <v>6183</v>
      </c>
      <c r="J1084" t="s">
        <v>4144</v>
      </c>
      <c r="L1084" t="s">
        <v>4131</v>
      </c>
      <c r="M1084" t="s">
        <v>6184</v>
      </c>
      <c r="N1084" s="2">
        <v>7</v>
      </c>
      <c r="O1084" t="s">
        <v>4146</v>
      </c>
      <c r="P1084" t="s">
        <v>4147</v>
      </c>
      <c r="Q1084" t="s">
        <v>45</v>
      </c>
      <c r="R1084" t="s">
        <v>4343</v>
      </c>
      <c r="T1084" t="s">
        <v>45</v>
      </c>
      <c r="U1084" t="s">
        <v>45</v>
      </c>
      <c r="V1084" t="s">
        <v>52</v>
      </c>
      <c r="W1084" t="s">
        <v>45</v>
      </c>
      <c r="X1084" t="s">
        <v>52</v>
      </c>
      <c r="Y1084" t="s">
        <v>52</v>
      </c>
      <c r="Z1084" t="s">
        <v>52</v>
      </c>
      <c r="AA1084" t="s">
        <v>45</v>
      </c>
      <c r="AB1084" t="s">
        <v>52</v>
      </c>
      <c r="AD1084" t="s">
        <v>45</v>
      </c>
      <c r="AE1084" t="s">
        <v>52</v>
      </c>
      <c r="AF1084" t="s">
        <v>52</v>
      </c>
      <c r="AG1084" t="s">
        <v>52</v>
      </c>
      <c r="AH1084" t="s">
        <v>52</v>
      </c>
      <c r="AI1084" t="s">
        <v>52</v>
      </c>
      <c r="AJ1084" t="s">
        <v>52</v>
      </c>
      <c r="AK1084" t="s">
        <v>52</v>
      </c>
      <c r="AO1084" t="s">
        <v>52</v>
      </c>
      <c r="AQ1084" t="s">
        <v>408</v>
      </c>
      <c r="AR1084" t="s">
        <v>52</v>
      </c>
      <c r="AZ1084">
        <v>1085</v>
      </c>
      <c r="BA1084" t="s">
        <v>4135</v>
      </c>
      <c r="BB1084">
        <v>27432827</v>
      </c>
      <c r="BC1084" t="s">
        <v>970</v>
      </c>
      <c r="BD1084" t="s">
        <v>968</v>
      </c>
    </row>
    <row r="1085" spans="1:56" x14ac:dyDescent="0.25">
      <c r="A1085" t="s">
        <v>38</v>
      </c>
      <c r="B1085" t="s">
        <v>765</v>
      </c>
      <c r="C1085" t="s">
        <v>770</v>
      </c>
      <c r="G1085" s="4">
        <v>216</v>
      </c>
      <c r="H1085" s="6" t="s">
        <v>89</v>
      </c>
      <c r="I1085" t="s">
        <v>6185</v>
      </c>
      <c r="J1085" t="s">
        <v>4144</v>
      </c>
      <c r="L1085" t="s">
        <v>4131</v>
      </c>
      <c r="M1085" t="s">
        <v>6186</v>
      </c>
      <c r="N1085" s="2">
        <v>5</v>
      </c>
      <c r="O1085" t="s">
        <v>4146</v>
      </c>
      <c r="P1085" t="s">
        <v>4147</v>
      </c>
      <c r="Q1085" t="s">
        <v>45</v>
      </c>
      <c r="R1085" t="s">
        <v>4343</v>
      </c>
      <c r="T1085" t="s">
        <v>52</v>
      </c>
      <c r="U1085" t="s">
        <v>52</v>
      </c>
      <c r="V1085" t="s">
        <v>52</v>
      </c>
      <c r="W1085" t="s">
        <v>52</v>
      </c>
      <c r="X1085" t="s">
        <v>52</v>
      </c>
      <c r="Y1085" t="s">
        <v>52</v>
      </c>
      <c r="Z1085" t="s">
        <v>52</v>
      </c>
      <c r="AA1085" t="s">
        <v>52</v>
      </c>
      <c r="AB1085" t="s">
        <v>52</v>
      </c>
      <c r="AD1085" t="s">
        <v>45</v>
      </c>
      <c r="AE1085" t="s">
        <v>52</v>
      </c>
      <c r="AF1085" t="s">
        <v>52</v>
      </c>
      <c r="AG1085" t="s">
        <v>52</v>
      </c>
      <c r="AH1085" t="s">
        <v>52</v>
      </c>
      <c r="AI1085" t="s">
        <v>52</v>
      </c>
      <c r="AJ1085" t="s">
        <v>52</v>
      </c>
      <c r="AK1085" t="s">
        <v>52</v>
      </c>
      <c r="AO1085" t="s">
        <v>52</v>
      </c>
      <c r="AQ1085" t="s">
        <v>408</v>
      </c>
      <c r="AR1085" t="s">
        <v>52</v>
      </c>
      <c r="AZ1085">
        <v>1086</v>
      </c>
      <c r="BA1085" t="s">
        <v>4135</v>
      </c>
      <c r="BB1085">
        <v>27432827</v>
      </c>
      <c r="BC1085" t="s">
        <v>970</v>
      </c>
      <c r="BD1085" t="s">
        <v>968</v>
      </c>
    </row>
    <row r="1086" spans="1:56" x14ac:dyDescent="0.25">
      <c r="A1086" t="s">
        <v>38</v>
      </c>
      <c r="B1086" t="s">
        <v>765</v>
      </c>
      <c r="C1086" t="s">
        <v>770</v>
      </c>
      <c r="G1086" s="4">
        <v>216</v>
      </c>
      <c r="H1086" s="6" t="s">
        <v>89</v>
      </c>
      <c r="I1086" t="s">
        <v>6187</v>
      </c>
      <c r="J1086" t="s">
        <v>4144</v>
      </c>
      <c r="L1086" t="s">
        <v>4131</v>
      </c>
      <c r="M1086" t="s">
        <v>6188</v>
      </c>
      <c r="N1086" s="2">
        <v>3</v>
      </c>
      <c r="O1086" t="s">
        <v>4146</v>
      </c>
      <c r="P1086" t="s">
        <v>4147</v>
      </c>
      <c r="Q1086" t="s">
        <v>45</v>
      </c>
      <c r="R1086" t="s">
        <v>4343</v>
      </c>
      <c r="T1086" t="s">
        <v>52</v>
      </c>
      <c r="U1086" t="s">
        <v>52</v>
      </c>
      <c r="V1086" t="s">
        <v>52</v>
      </c>
      <c r="W1086" t="s">
        <v>52</v>
      </c>
      <c r="X1086" t="s">
        <v>52</v>
      </c>
      <c r="Y1086" t="s">
        <v>52</v>
      </c>
      <c r="Z1086" t="s">
        <v>52</v>
      </c>
      <c r="AA1086" t="s">
        <v>52</v>
      </c>
      <c r="AB1086" t="s">
        <v>52</v>
      </c>
      <c r="AD1086" t="s">
        <v>45</v>
      </c>
      <c r="AE1086" t="s">
        <v>52</v>
      </c>
      <c r="AF1086" t="s">
        <v>52</v>
      </c>
      <c r="AG1086" t="s">
        <v>52</v>
      </c>
      <c r="AH1086" t="s">
        <v>52</v>
      </c>
      <c r="AI1086" t="s">
        <v>52</v>
      </c>
      <c r="AJ1086" t="s">
        <v>52</v>
      </c>
      <c r="AK1086" t="s">
        <v>52</v>
      </c>
      <c r="AO1086" t="s">
        <v>52</v>
      </c>
      <c r="AQ1086" t="s">
        <v>408</v>
      </c>
      <c r="AR1086" t="s">
        <v>52</v>
      </c>
      <c r="AZ1086">
        <v>1087</v>
      </c>
      <c r="BA1086" t="s">
        <v>4135</v>
      </c>
      <c r="BB1086">
        <v>27432827</v>
      </c>
      <c r="BC1086" t="s">
        <v>970</v>
      </c>
      <c r="BD1086" t="s">
        <v>968</v>
      </c>
    </row>
    <row r="1087" spans="1:56" x14ac:dyDescent="0.25">
      <c r="A1087" t="s">
        <v>38</v>
      </c>
      <c r="B1087" t="s">
        <v>765</v>
      </c>
      <c r="C1087" t="s">
        <v>770</v>
      </c>
      <c r="G1087" s="4">
        <v>217</v>
      </c>
      <c r="H1087" s="6" t="s">
        <v>46</v>
      </c>
      <c r="I1087" t="s">
        <v>971</v>
      </c>
      <c r="J1087" t="s">
        <v>4130</v>
      </c>
      <c r="L1087" t="s">
        <v>4138</v>
      </c>
      <c r="M1087" t="s">
        <v>6189</v>
      </c>
      <c r="N1087" s="2">
        <v>55</v>
      </c>
      <c r="O1087" t="s">
        <v>4146</v>
      </c>
      <c r="Q1087" t="s">
        <v>52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52</v>
      </c>
      <c r="AK1087" t="s">
        <v>52</v>
      </c>
      <c r="AO1087" t="s">
        <v>45</v>
      </c>
      <c r="AP1087" s="2">
        <v>11</v>
      </c>
      <c r="AQ1087" t="s">
        <v>408</v>
      </c>
      <c r="AZ1087">
        <v>1088</v>
      </c>
      <c r="BA1087" t="s">
        <v>4135</v>
      </c>
      <c r="BB1087">
        <v>27432828</v>
      </c>
      <c r="BC1087" t="s">
        <v>973</v>
      </c>
      <c r="BD1087" t="s">
        <v>974</v>
      </c>
    </row>
    <row r="1088" spans="1:56" x14ac:dyDescent="0.25">
      <c r="A1088" t="s">
        <v>38</v>
      </c>
      <c r="B1088" t="s">
        <v>765</v>
      </c>
      <c r="C1088" t="s">
        <v>770</v>
      </c>
      <c r="G1088" s="4">
        <v>217</v>
      </c>
      <c r="H1088" s="6" t="s">
        <v>66</v>
      </c>
      <c r="I1088" t="s">
        <v>6190</v>
      </c>
      <c r="J1088" t="s">
        <v>4157</v>
      </c>
      <c r="L1088" t="s">
        <v>4131</v>
      </c>
      <c r="M1088" t="s">
        <v>6191</v>
      </c>
      <c r="N1088" s="2">
        <v>58</v>
      </c>
      <c r="O1088" t="s">
        <v>4146</v>
      </c>
      <c r="Q1088" t="s">
        <v>52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45</v>
      </c>
      <c r="AJ1088" t="s">
        <v>52</v>
      </c>
      <c r="AK1088" t="s">
        <v>52</v>
      </c>
      <c r="AO1088" t="s">
        <v>45</v>
      </c>
      <c r="AP1088" s="2">
        <v>11</v>
      </c>
      <c r="AQ1088" t="s">
        <v>4158</v>
      </c>
      <c r="AZ1088">
        <v>1089</v>
      </c>
      <c r="BA1088" t="s">
        <v>4135</v>
      </c>
      <c r="BB1088">
        <v>27432828</v>
      </c>
      <c r="BC1088" t="s">
        <v>973</v>
      </c>
      <c r="BD1088" t="s">
        <v>974</v>
      </c>
    </row>
    <row r="1089" spans="1:56" x14ac:dyDescent="0.25">
      <c r="A1089" t="s">
        <v>38</v>
      </c>
      <c r="B1089" t="s">
        <v>765</v>
      </c>
      <c r="C1089" t="s">
        <v>770</v>
      </c>
      <c r="G1089" s="4">
        <v>217</v>
      </c>
      <c r="H1089" s="6" t="s">
        <v>89</v>
      </c>
      <c r="I1089" t="s">
        <v>6192</v>
      </c>
      <c r="J1089" t="s">
        <v>4144</v>
      </c>
      <c r="L1089" t="s">
        <v>4131</v>
      </c>
      <c r="M1089" t="s">
        <v>6193</v>
      </c>
      <c r="N1089" s="2">
        <v>30</v>
      </c>
      <c r="O1089" t="s">
        <v>4146</v>
      </c>
      <c r="Q1089" t="s">
        <v>52</v>
      </c>
      <c r="AD1089" t="s">
        <v>45</v>
      </c>
      <c r="AF1089" t="s">
        <v>45</v>
      </c>
      <c r="AG1089" t="s">
        <v>52</v>
      </c>
      <c r="AH1089" t="s">
        <v>45</v>
      </c>
      <c r="AI1089" t="s">
        <v>45</v>
      </c>
      <c r="AJ1089" t="s">
        <v>52</v>
      </c>
      <c r="AK1089" t="s">
        <v>52</v>
      </c>
      <c r="AO1089" t="s">
        <v>45</v>
      </c>
      <c r="AP1089" s="2">
        <v>3</v>
      </c>
      <c r="AQ1089" t="s">
        <v>4158</v>
      </c>
      <c r="AZ1089">
        <v>1090</v>
      </c>
      <c r="BA1089" t="s">
        <v>4135</v>
      </c>
      <c r="BB1089">
        <v>27432828</v>
      </c>
      <c r="BC1089" t="s">
        <v>973</v>
      </c>
      <c r="BD1089" t="s">
        <v>974</v>
      </c>
    </row>
    <row r="1090" spans="1:56" x14ac:dyDescent="0.25">
      <c r="A1090" t="s">
        <v>38</v>
      </c>
      <c r="B1090" t="s">
        <v>765</v>
      </c>
      <c r="C1090" t="s">
        <v>770</v>
      </c>
      <c r="G1090" s="4">
        <v>217</v>
      </c>
      <c r="H1090" s="6" t="s">
        <v>89</v>
      </c>
      <c r="I1090" t="s">
        <v>6194</v>
      </c>
      <c r="J1090" t="s">
        <v>4144</v>
      </c>
      <c r="L1090" t="s">
        <v>4131</v>
      </c>
      <c r="M1090" t="s">
        <v>6195</v>
      </c>
      <c r="N1090" s="2">
        <v>21</v>
      </c>
      <c r="O1090" t="s">
        <v>4140</v>
      </c>
      <c r="Q1090" t="s">
        <v>45</v>
      </c>
      <c r="AD1090" t="s">
        <v>45</v>
      </c>
      <c r="AE1090" t="s">
        <v>52</v>
      </c>
      <c r="AF1090" t="s">
        <v>52</v>
      </c>
      <c r="AG1090" t="s">
        <v>52</v>
      </c>
      <c r="AH1090" t="s">
        <v>52</v>
      </c>
      <c r="AI1090" t="s">
        <v>52</v>
      </c>
      <c r="AJ1090" t="s">
        <v>52</v>
      </c>
      <c r="AK1090" t="s">
        <v>52</v>
      </c>
      <c r="AO1090" t="s">
        <v>52</v>
      </c>
      <c r="AQ1090" t="s">
        <v>408</v>
      </c>
      <c r="AZ1090">
        <v>1091</v>
      </c>
      <c r="BA1090" t="s">
        <v>4135</v>
      </c>
      <c r="BB1090">
        <v>27432828</v>
      </c>
      <c r="BC1090" t="s">
        <v>973</v>
      </c>
      <c r="BD1090" t="s">
        <v>974</v>
      </c>
    </row>
    <row r="1091" spans="1:56" x14ac:dyDescent="0.25">
      <c r="A1091" t="s">
        <v>38</v>
      </c>
      <c r="B1091" t="s">
        <v>765</v>
      </c>
      <c r="C1091" t="s">
        <v>770</v>
      </c>
      <c r="G1091" s="4">
        <v>217</v>
      </c>
      <c r="H1091" s="6" t="s">
        <v>89</v>
      </c>
      <c r="I1091" t="s">
        <v>6196</v>
      </c>
      <c r="J1091" t="s">
        <v>4144</v>
      </c>
      <c r="L1091" t="s">
        <v>4138</v>
      </c>
      <c r="M1091" t="s">
        <v>6197</v>
      </c>
      <c r="N1091" s="2">
        <v>17</v>
      </c>
      <c r="O1091" t="s">
        <v>4146</v>
      </c>
      <c r="P1091" t="s">
        <v>4147</v>
      </c>
      <c r="Q1091" t="s">
        <v>45</v>
      </c>
      <c r="R1091" t="s">
        <v>4343</v>
      </c>
      <c r="T1091" t="s">
        <v>45</v>
      </c>
      <c r="U1091" t="s">
        <v>45</v>
      </c>
      <c r="V1091" t="s">
        <v>52</v>
      </c>
      <c r="W1091" t="s">
        <v>45</v>
      </c>
      <c r="X1091" t="s">
        <v>52</v>
      </c>
      <c r="Y1091" t="s">
        <v>45</v>
      </c>
      <c r="Z1091" t="s">
        <v>52</v>
      </c>
      <c r="AA1091" t="s">
        <v>45</v>
      </c>
      <c r="AB1091" t="s">
        <v>45</v>
      </c>
      <c r="AD1091" t="s">
        <v>45</v>
      </c>
      <c r="AE1091" t="s">
        <v>52</v>
      </c>
      <c r="AF1091" t="s">
        <v>52</v>
      </c>
      <c r="AG1091" t="s">
        <v>52</v>
      </c>
      <c r="AH1091" t="s">
        <v>52</v>
      </c>
      <c r="AI1091" t="s">
        <v>52</v>
      </c>
      <c r="AJ1091" t="s">
        <v>52</v>
      </c>
      <c r="AK1091" t="s">
        <v>52</v>
      </c>
      <c r="AM1091" t="s">
        <v>4241</v>
      </c>
      <c r="AN1091" t="s">
        <v>52</v>
      </c>
      <c r="AO1091" t="s">
        <v>52</v>
      </c>
      <c r="AQ1091" t="s">
        <v>408</v>
      </c>
      <c r="AR1091" t="s">
        <v>45</v>
      </c>
      <c r="AZ1091">
        <v>1092</v>
      </c>
      <c r="BA1091" t="s">
        <v>4135</v>
      </c>
      <c r="BB1091">
        <v>27432828</v>
      </c>
      <c r="BC1091" t="s">
        <v>973</v>
      </c>
      <c r="BD1091" t="s">
        <v>974</v>
      </c>
    </row>
    <row r="1092" spans="1:56" x14ac:dyDescent="0.25">
      <c r="A1092" t="s">
        <v>38</v>
      </c>
      <c r="B1092" t="s">
        <v>765</v>
      </c>
      <c r="C1092" t="s">
        <v>770</v>
      </c>
      <c r="G1092" s="4">
        <v>217</v>
      </c>
      <c r="H1092" s="6" t="s">
        <v>89</v>
      </c>
      <c r="I1092" t="s">
        <v>6198</v>
      </c>
      <c r="J1092" t="s">
        <v>4144</v>
      </c>
      <c r="L1092" t="s">
        <v>4138</v>
      </c>
      <c r="M1092" t="s">
        <v>6199</v>
      </c>
      <c r="N1092" s="2">
        <v>15</v>
      </c>
      <c r="O1092" t="s">
        <v>4140</v>
      </c>
      <c r="P1092" t="s">
        <v>4147</v>
      </c>
      <c r="Q1092" t="s">
        <v>45</v>
      </c>
      <c r="R1092" t="s">
        <v>4343</v>
      </c>
      <c r="T1092" t="s">
        <v>45</v>
      </c>
      <c r="U1092" t="s">
        <v>52</v>
      </c>
      <c r="V1092" t="s">
        <v>52</v>
      </c>
      <c r="W1092" t="s">
        <v>45</v>
      </c>
      <c r="X1092" t="s">
        <v>52</v>
      </c>
      <c r="Y1092" t="s">
        <v>45</v>
      </c>
      <c r="Z1092" t="s">
        <v>52</v>
      </c>
      <c r="AA1092" t="s">
        <v>45</v>
      </c>
      <c r="AB1092" t="s">
        <v>45</v>
      </c>
      <c r="AD1092" t="s">
        <v>45</v>
      </c>
      <c r="AE1092" t="s">
        <v>52</v>
      </c>
      <c r="AF1092" t="s">
        <v>52</v>
      </c>
      <c r="AG1092" t="s">
        <v>52</v>
      </c>
      <c r="AH1092" t="s">
        <v>52</v>
      </c>
      <c r="AI1092" t="s">
        <v>52</v>
      </c>
      <c r="AJ1092" t="s">
        <v>52</v>
      </c>
      <c r="AK1092" t="s">
        <v>52</v>
      </c>
      <c r="AM1092" t="s">
        <v>4241</v>
      </c>
      <c r="AN1092" t="s">
        <v>52</v>
      </c>
      <c r="AO1092" t="s">
        <v>52</v>
      </c>
      <c r="AQ1092" t="s">
        <v>408</v>
      </c>
      <c r="AR1092" t="s">
        <v>45</v>
      </c>
      <c r="AZ1092">
        <v>1093</v>
      </c>
      <c r="BA1092" t="s">
        <v>4135</v>
      </c>
      <c r="BB1092">
        <v>27432828</v>
      </c>
      <c r="BC1092" t="s">
        <v>973</v>
      </c>
      <c r="BD1092" t="s">
        <v>974</v>
      </c>
    </row>
    <row r="1093" spans="1:56" x14ac:dyDescent="0.25">
      <c r="A1093" t="s">
        <v>38</v>
      </c>
      <c r="B1093" t="s">
        <v>765</v>
      </c>
      <c r="C1093" t="s">
        <v>770</v>
      </c>
      <c r="G1093" s="4">
        <v>217</v>
      </c>
      <c r="H1093" s="6" t="s">
        <v>89</v>
      </c>
      <c r="I1093" t="s">
        <v>6200</v>
      </c>
      <c r="J1093" t="s">
        <v>4144</v>
      </c>
      <c r="L1093" t="s">
        <v>4138</v>
      </c>
      <c r="M1093" t="s">
        <v>6201</v>
      </c>
      <c r="N1093" s="2">
        <v>12</v>
      </c>
      <c r="O1093" t="s">
        <v>4140</v>
      </c>
      <c r="P1093" t="s">
        <v>4147</v>
      </c>
      <c r="Q1093" t="s">
        <v>45</v>
      </c>
      <c r="R1093" t="s">
        <v>4343</v>
      </c>
      <c r="T1093" t="s">
        <v>45</v>
      </c>
      <c r="U1093" t="s">
        <v>52</v>
      </c>
      <c r="V1093" t="s">
        <v>52</v>
      </c>
      <c r="W1093" t="s">
        <v>45</v>
      </c>
      <c r="X1093" t="s">
        <v>52</v>
      </c>
      <c r="Y1093" t="s">
        <v>45</v>
      </c>
      <c r="Z1093" t="s">
        <v>52</v>
      </c>
      <c r="AA1093" t="s">
        <v>45</v>
      </c>
      <c r="AB1093" t="s">
        <v>45</v>
      </c>
      <c r="AD1093" t="s">
        <v>45</v>
      </c>
      <c r="AE1093" t="s">
        <v>52</v>
      </c>
      <c r="AF1093" t="s">
        <v>52</v>
      </c>
      <c r="AG1093" t="s">
        <v>52</v>
      </c>
      <c r="AH1093" t="s">
        <v>52</v>
      </c>
      <c r="AI1093" t="s">
        <v>52</v>
      </c>
      <c r="AJ1093" t="s">
        <v>52</v>
      </c>
      <c r="AK1093" t="s">
        <v>52</v>
      </c>
      <c r="AM1093" t="s">
        <v>4159</v>
      </c>
      <c r="AN1093" t="s">
        <v>52</v>
      </c>
      <c r="AO1093" t="s">
        <v>52</v>
      </c>
      <c r="AQ1093" t="s">
        <v>408</v>
      </c>
      <c r="AR1093" t="s">
        <v>45</v>
      </c>
      <c r="AZ1093">
        <v>1094</v>
      </c>
      <c r="BA1093" t="s">
        <v>4135</v>
      </c>
      <c r="BB1093">
        <v>27432828</v>
      </c>
      <c r="BC1093" t="s">
        <v>973</v>
      </c>
      <c r="BD1093" t="s">
        <v>974</v>
      </c>
    </row>
    <row r="1094" spans="1:56" x14ac:dyDescent="0.25">
      <c r="A1094" t="s">
        <v>38</v>
      </c>
      <c r="B1094" t="s">
        <v>765</v>
      </c>
      <c r="C1094" t="s">
        <v>770</v>
      </c>
      <c r="G1094" s="4">
        <v>217</v>
      </c>
      <c r="H1094" s="6" t="s">
        <v>70</v>
      </c>
      <c r="I1094" t="s">
        <v>6202</v>
      </c>
      <c r="J1094" t="s">
        <v>1135</v>
      </c>
      <c r="L1094" t="s">
        <v>4138</v>
      </c>
      <c r="M1094" t="s">
        <v>6203</v>
      </c>
      <c r="N1094" s="2">
        <v>9</v>
      </c>
      <c r="O1094" t="s">
        <v>4146</v>
      </c>
      <c r="P1094" t="s">
        <v>4147</v>
      </c>
      <c r="Q1094" t="s">
        <v>45</v>
      </c>
      <c r="R1094" t="s">
        <v>4343</v>
      </c>
      <c r="T1094" t="s">
        <v>45</v>
      </c>
      <c r="U1094" t="s">
        <v>45</v>
      </c>
      <c r="V1094" t="s">
        <v>52</v>
      </c>
      <c r="W1094" t="s">
        <v>45</v>
      </c>
      <c r="X1094" t="s">
        <v>52</v>
      </c>
      <c r="Y1094" t="s">
        <v>45</v>
      </c>
      <c r="Z1094" t="s">
        <v>52</v>
      </c>
      <c r="AA1094" t="s">
        <v>52</v>
      </c>
      <c r="AB1094" t="s">
        <v>45</v>
      </c>
      <c r="AD1094" t="s">
        <v>45</v>
      </c>
      <c r="AE1094" t="s">
        <v>52</v>
      </c>
      <c r="AF1094" t="s">
        <v>52</v>
      </c>
      <c r="AG1094" t="s">
        <v>52</v>
      </c>
      <c r="AH1094" t="s">
        <v>52</v>
      </c>
      <c r="AI1094" t="s">
        <v>52</v>
      </c>
      <c r="AJ1094" t="s">
        <v>52</v>
      </c>
      <c r="AK1094" t="s">
        <v>52</v>
      </c>
      <c r="AO1094" t="s">
        <v>52</v>
      </c>
      <c r="AQ1094" t="s">
        <v>408</v>
      </c>
      <c r="AR1094" t="s">
        <v>52</v>
      </c>
      <c r="AZ1094">
        <v>1095</v>
      </c>
      <c r="BA1094" t="s">
        <v>4135</v>
      </c>
      <c r="BB1094">
        <v>27432828</v>
      </c>
      <c r="BC1094" t="s">
        <v>973</v>
      </c>
      <c r="BD1094" t="s">
        <v>974</v>
      </c>
    </row>
    <row r="1095" spans="1:56" x14ac:dyDescent="0.25">
      <c r="A1095" t="s">
        <v>38</v>
      </c>
      <c r="B1095" t="s">
        <v>765</v>
      </c>
      <c r="C1095" t="s">
        <v>770</v>
      </c>
      <c r="G1095" s="4">
        <v>217</v>
      </c>
      <c r="H1095" s="6" t="s">
        <v>70</v>
      </c>
      <c r="I1095" t="s">
        <v>6204</v>
      </c>
      <c r="J1095" t="s">
        <v>1135</v>
      </c>
      <c r="L1095" t="s">
        <v>4131</v>
      </c>
      <c r="M1095" t="s">
        <v>6205</v>
      </c>
      <c r="N1095" s="2">
        <v>6</v>
      </c>
      <c r="O1095" t="s">
        <v>4146</v>
      </c>
      <c r="P1095" t="s">
        <v>4147</v>
      </c>
      <c r="Q1095" t="s">
        <v>45</v>
      </c>
      <c r="R1095" t="s">
        <v>4343</v>
      </c>
      <c r="T1095" t="s">
        <v>52</v>
      </c>
      <c r="U1095" t="s">
        <v>52</v>
      </c>
      <c r="V1095" t="s">
        <v>52</v>
      </c>
      <c r="W1095" t="s">
        <v>52</v>
      </c>
      <c r="X1095" t="s">
        <v>52</v>
      </c>
      <c r="Y1095" t="s">
        <v>52</v>
      </c>
      <c r="Z1095" t="s">
        <v>52</v>
      </c>
      <c r="AB1095" t="s">
        <v>52</v>
      </c>
      <c r="AD1095" t="s">
        <v>45</v>
      </c>
      <c r="AE1095" t="s">
        <v>52</v>
      </c>
      <c r="AF1095" t="s">
        <v>52</v>
      </c>
      <c r="AG1095" t="s">
        <v>52</v>
      </c>
      <c r="AH1095" t="s">
        <v>52</v>
      </c>
      <c r="AI1095" t="s">
        <v>52</v>
      </c>
      <c r="AJ1095" t="s">
        <v>52</v>
      </c>
      <c r="AK1095" t="s">
        <v>52</v>
      </c>
      <c r="AO1095" t="s">
        <v>52</v>
      </c>
      <c r="AQ1095" t="s">
        <v>408</v>
      </c>
      <c r="AR1095" t="s">
        <v>52</v>
      </c>
      <c r="AZ1095">
        <v>1096</v>
      </c>
      <c r="BA1095" t="s">
        <v>4135</v>
      </c>
      <c r="BB1095">
        <v>27432828</v>
      </c>
      <c r="BC1095" t="s">
        <v>973</v>
      </c>
      <c r="BD1095" t="s">
        <v>974</v>
      </c>
    </row>
    <row r="1096" spans="1:56" x14ac:dyDescent="0.25">
      <c r="A1096" t="s">
        <v>38</v>
      </c>
      <c r="B1096" t="s">
        <v>765</v>
      </c>
      <c r="C1096" t="s">
        <v>770</v>
      </c>
      <c r="G1096" s="4">
        <v>217</v>
      </c>
      <c r="H1096" s="6" t="s">
        <v>70</v>
      </c>
      <c r="I1096" t="s">
        <v>6206</v>
      </c>
      <c r="J1096" t="s">
        <v>1135</v>
      </c>
      <c r="L1096" t="s">
        <v>4138</v>
      </c>
      <c r="M1096" t="s">
        <v>6207</v>
      </c>
      <c r="N1096" s="2">
        <v>4</v>
      </c>
      <c r="O1096" t="s">
        <v>4146</v>
      </c>
      <c r="P1096" t="s">
        <v>4147</v>
      </c>
      <c r="Q1096" t="s">
        <v>45</v>
      </c>
      <c r="R1096" t="s">
        <v>4343</v>
      </c>
      <c r="T1096" t="s">
        <v>52</v>
      </c>
      <c r="U1096" t="s">
        <v>52</v>
      </c>
      <c r="V1096" t="s">
        <v>52</v>
      </c>
      <c r="W1096" t="s">
        <v>52</v>
      </c>
      <c r="X1096" t="s">
        <v>52</v>
      </c>
      <c r="Y1096" t="s">
        <v>52</v>
      </c>
      <c r="Z1096" t="s">
        <v>52</v>
      </c>
      <c r="AA1096" t="s">
        <v>52</v>
      </c>
      <c r="AB1096" t="s">
        <v>52</v>
      </c>
      <c r="AD1096" t="s">
        <v>45</v>
      </c>
      <c r="AE1096" t="s">
        <v>52</v>
      </c>
      <c r="AF1096" t="s">
        <v>52</v>
      </c>
      <c r="AG1096" t="s">
        <v>52</v>
      </c>
      <c r="AH1096" t="s">
        <v>52</v>
      </c>
      <c r="AI1096" t="s">
        <v>52</v>
      </c>
      <c r="AJ1096" t="s">
        <v>52</v>
      </c>
      <c r="AK1096" t="s">
        <v>52</v>
      </c>
      <c r="AO1096" t="s">
        <v>52</v>
      </c>
      <c r="AQ1096" t="s">
        <v>408</v>
      </c>
      <c r="AR1096" t="s">
        <v>52</v>
      </c>
      <c r="AZ1096">
        <v>1097</v>
      </c>
      <c r="BA1096" t="s">
        <v>4135</v>
      </c>
      <c r="BB1096">
        <v>27432828</v>
      </c>
      <c r="BC1096" t="s">
        <v>973</v>
      </c>
      <c r="BD1096" t="s">
        <v>974</v>
      </c>
    </row>
    <row r="1097" spans="1:56" x14ac:dyDescent="0.25">
      <c r="A1097" t="s">
        <v>38</v>
      </c>
      <c r="B1097" t="s">
        <v>765</v>
      </c>
      <c r="C1097" t="s">
        <v>770</v>
      </c>
      <c r="G1097" s="4">
        <v>218</v>
      </c>
      <c r="H1097" s="6" t="s">
        <v>46</v>
      </c>
      <c r="I1097" t="s">
        <v>6208</v>
      </c>
      <c r="J1097" t="s">
        <v>4130</v>
      </c>
      <c r="L1097" t="s">
        <v>4138</v>
      </c>
      <c r="M1097" t="s">
        <v>6209</v>
      </c>
      <c r="N1097" s="2">
        <v>16</v>
      </c>
      <c r="O1097" t="s">
        <v>4146</v>
      </c>
      <c r="Q1097" t="s">
        <v>52</v>
      </c>
      <c r="T1097" t="s">
        <v>45</v>
      </c>
      <c r="U1097" t="s">
        <v>52</v>
      </c>
      <c r="V1097" t="s">
        <v>52</v>
      </c>
      <c r="W1097" t="s">
        <v>45</v>
      </c>
      <c r="X1097" t="s">
        <v>52</v>
      </c>
      <c r="Y1097" t="s">
        <v>45</v>
      </c>
      <c r="Z1097" t="s">
        <v>52</v>
      </c>
      <c r="AA1097" t="s">
        <v>45</v>
      </c>
      <c r="AB1097" t="s">
        <v>52</v>
      </c>
      <c r="AD1097" t="s">
        <v>45</v>
      </c>
      <c r="AE1097" t="s">
        <v>52</v>
      </c>
      <c r="AF1097" t="s">
        <v>52</v>
      </c>
      <c r="AG1097" t="s">
        <v>52</v>
      </c>
      <c r="AH1097" t="s">
        <v>52</v>
      </c>
      <c r="AI1097" t="s">
        <v>52</v>
      </c>
      <c r="AJ1097" t="s">
        <v>52</v>
      </c>
      <c r="AK1097" t="s">
        <v>52</v>
      </c>
      <c r="AM1097" t="s">
        <v>4283</v>
      </c>
      <c r="AN1097" t="s">
        <v>52</v>
      </c>
      <c r="AO1097" t="s">
        <v>45</v>
      </c>
      <c r="AP1097" s="2">
        <v>1</v>
      </c>
      <c r="AQ1097" t="s">
        <v>408</v>
      </c>
      <c r="AR1097" t="s">
        <v>45</v>
      </c>
      <c r="AZ1097">
        <v>1098</v>
      </c>
      <c r="BA1097" t="s">
        <v>4135</v>
      </c>
      <c r="BB1097">
        <v>27432829</v>
      </c>
      <c r="BC1097" t="s">
        <v>977</v>
      </c>
      <c r="BD1097" t="s">
        <v>974</v>
      </c>
    </row>
    <row r="1098" spans="1:56" x14ac:dyDescent="0.25">
      <c r="A1098" t="s">
        <v>38</v>
      </c>
      <c r="B1098" t="s">
        <v>765</v>
      </c>
      <c r="C1098" t="s">
        <v>770</v>
      </c>
      <c r="G1098" s="4">
        <v>218</v>
      </c>
      <c r="H1098" s="6" t="s">
        <v>66</v>
      </c>
      <c r="I1098" t="s">
        <v>6210</v>
      </c>
      <c r="J1098" t="s">
        <v>4157</v>
      </c>
      <c r="L1098" t="s">
        <v>4131</v>
      </c>
      <c r="M1098" t="s">
        <v>6211</v>
      </c>
      <c r="N1098" s="2">
        <v>20</v>
      </c>
      <c r="O1098" t="s">
        <v>4146</v>
      </c>
      <c r="Q1098" t="s">
        <v>52</v>
      </c>
      <c r="AD1098" t="s">
        <v>45</v>
      </c>
      <c r="AE1098" t="s">
        <v>52</v>
      </c>
      <c r="AF1098" t="s">
        <v>52</v>
      </c>
      <c r="AG1098" t="s">
        <v>52</v>
      </c>
      <c r="AH1098" t="s">
        <v>52</v>
      </c>
      <c r="AI1098" t="s">
        <v>52</v>
      </c>
      <c r="AJ1098" t="s">
        <v>52</v>
      </c>
      <c r="AK1098" t="s">
        <v>52</v>
      </c>
      <c r="AO1098" t="s">
        <v>45</v>
      </c>
      <c r="AP1098" s="2">
        <v>1</v>
      </c>
      <c r="AQ1098" t="s">
        <v>408</v>
      </c>
      <c r="AZ1098">
        <v>1099</v>
      </c>
      <c r="BA1098" t="s">
        <v>4135</v>
      </c>
      <c r="BB1098">
        <v>27432829</v>
      </c>
      <c r="BC1098" t="s">
        <v>977</v>
      </c>
      <c r="BD1098" t="s">
        <v>974</v>
      </c>
    </row>
    <row r="1099" spans="1:56" x14ac:dyDescent="0.25">
      <c r="A1099" t="s">
        <v>38</v>
      </c>
      <c r="B1099" t="s">
        <v>765</v>
      </c>
      <c r="C1099" t="s">
        <v>770</v>
      </c>
      <c r="G1099" s="4">
        <v>218</v>
      </c>
      <c r="H1099" s="6" t="s">
        <v>89</v>
      </c>
      <c r="I1099" t="s">
        <v>6212</v>
      </c>
      <c r="J1099" t="s">
        <v>4144</v>
      </c>
      <c r="L1099" t="s">
        <v>4131</v>
      </c>
      <c r="M1099" t="s">
        <v>6213</v>
      </c>
      <c r="N1099" s="2">
        <v>0</v>
      </c>
      <c r="Q1099" t="s">
        <v>52</v>
      </c>
      <c r="AD1099" t="s">
        <v>52</v>
      </c>
      <c r="AE1099" t="s">
        <v>52</v>
      </c>
      <c r="AF1099" t="s">
        <v>52</v>
      </c>
      <c r="AG1099" t="s">
        <v>52</v>
      </c>
      <c r="AH1099" t="s">
        <v>52</v>
      </c>
      <c r="AI1099" t="s">
        <v>52</v>
      </c>
      <c r="AJ1099" t="s">
        <v>52</v>
      </c>
      <c r="AK1099" t="s">
        <v>52</v>
      </c>
      <c r="AO1099" t="s">
        <v>52</v>
      </c>
      <c r="AQ1099" t="s">
        <v>408</v>
      </c>
      <c r="AR1099" t="s">
        <v>52</v>
      </c>
      <c r="AZ1099">
        <v>1100</v>
      </c>
      <c r="BA1099" t="s">
        <v>4135</v>
      </c>
      <c r="BB1099">
        <v>27432829</v>
      </c>
      <c r="BC1099" t="s">
        <v>977</v>
      </c>
      <c r="BD1099" t="s">
        <v>974</v>
      </c>
    </row>
    <row r="1100" spans="1:56" x14ac:dyDescent="0.25">
      <c r="A1100" t="s">
        <v>38</v>
      </c>
      <c r="B1100" t="s">
        <v>765</v>
      </c>
      <c r="C1100" t="s">
        <v>770</v>
      </c>
      <c r="G1100" s="4">
        <v>219</v>
      </c>
      <c r="H1100" s="6" t="s">
        <v>66</v>
      </c>
      <c r="I1100" t="s">
        <v>6214</v>
      </c>
      <c r="J1100" t="s">
        <v>4157</v>
      </c>
      <c r="L1100" t="s">
        <v>4131</v>
      </c>
      <c r="M1100" t="s">
        <v>6215</v>
      </c>
      <c r="N1100" s="2">
        <v>23</v>
      </c>
      <c r="O1100" t="s">
        <v>4146</v>
      </c>
      <c r="Q1100" t="s">
        <v>52</v>
      </c>
      <c r="AD1100" t="s">
        <v>45</v>
      </c>
      <c r="AE1100" t="s">
        <v>52</v>
      </c>
      <c r="AF1100" t="s">
        <v>45</v>
      </c>
      <c r="AG1100" t="s">
        <v>45</v>
      </c>
      <c r="AH1100" t="s">
        <v>45</v>
      </c>
      <c r="AI1100" t="s">
        <v>45</v>
      </c>
      <c r="AJ1100" t="s">
        <v>52</v>
      </c>
      <c r="AK1100" t="s">
        <v>52</v>
      </c>
      <c r="AO1100" t="s">
        <v>52</v>
      </c>
      <c r="AQ1100" t="s">
        <v>408</v>
      </c>
      <c r="AZ1100">
        <v>1101</v>
      </c>
      <c r="BA1100" t="s">
        <v>4135</v>
      </c>
      <c r="BB1100">
        <v>27432830</v>
      </c>
      <c r="BC1100" t="s">
        <v>980</v>
      </c>
      <c r="BD1100" t="s">
        <v>981</v>
      </c>
    </row>
    <row r="1101" spans="1:56" x14ac:dyDescent="0.25">
      <c r="A1101" t="s">
        <v>38</v>
      </c>
      <c r="B1101" t="s">
        <v>765</v>
      </c>
      <c r="C1101" t="s">
        <v>770</v>
      </c>
      <c r="G1101" s="4">
        <v>219</v>
      </c>
      <c r="H1101" s="6" t="s">
        <v>46</v>
      </c>
      <c r="I1101" t="s">
        <v>6216</v>
      </c>
      <c r="J1101" t="s">
        <v>4130</v>
      </c>
      <c r="L1101" t="s">
        <v>4138</v>
      </c>
      <c r="M1101" t="s">
        <v>6217</v>
      </c>
      <c r="N1101" s="2">
        <v>43</v>
      </c>
      <c r="O1101" t="s">
        <v>4146</v>
      </c>
      <c r="Q1101" t="s">
        <v>52</v>
      </c>
      <c r="AD1101" t="s">
        <v>45</v>
      </c>
      <c r="AE1101" t="s">
        <v>52</v>
      </c>
      <c r="AF1101" t="s">
        <v>45</v>
      </c>
      <c r="AG1101" t="s">
        <v>45</v>
      </c>
      <c r="AH1101" t="s">
        <v>45</v>
      </c>
      <c r="AI1101" t="s">
        <v>45</v>
      </c>
      <c r="AJ1101" t="s">
        <v>52</v>
      </c>
      <c r="AK1101" t="s">
        <v>52</v>
      </c>
      <c r="AO1101" t="s">
        <v>45</v>
      </c>
      <c r="AP1101" s="2">
        <v>7</v>
      </c>
      <c r="AQ1101" t="s">
        <v>408</v>
      </c>
      <c r="AZ1101">
        <v>1102</v>
      </c>
      <c r="BA1101" t="s">
        <v>4135</v>
      </c>
      <c r="BB1101">
        <v>27432830</v>
      </c>
      <c r="BC1101" t="s">
        <v>980</v>
      </c>
      <c r="BD1101" t="s">
        <v>981</v>
      </c>
    </row>
    <row r="1102" spans="1:56" x14ac:dyDescent="0.25">
      <c r="A1102" t="s">
        <v>38</v>
      </c>
      <c r="B1102" t="s">
        <v>765</v>
      </c>
      <c r="C1102" t="s">
        <v>770</v>
      </c>
      <c r="G1102" s="4">
        <v>219</v>
      </c>
      <c r="H1102" s="6" t="s">
        <v>89</v>
      </c>
      <c r="I1102" t="s">
        <v>6218</v>
      </c>
      <c r="J1102" t="s">
        <v>4144</v>
      </c>
      <c r="L1102" t="s">
        <v>4131</v>
      </c>
      <c r="M1102" t="s">
        <v>6219</v>
      </c>
      <c r="N1102" s="2">
        <v>14</v>
      </c>
      <c r="O1102" t="s">
        <v>4146</v>
      </c>
      <c r="P1102" t="s">
        <v>4382</v>
      </c>
      <c r="Q1102" t="s">
        <v>45</v>
      </c>
      <c r="R1102" t="s">
        <v>4343</v>
      </c>
      <c r="T1102" t="s">
        <v>45</v>
      </c>
      <c r="U1102" t="s">
        <v>45</v>
      </c>
      <c r="V1102" t="s">
        <v>45</v>
      </c>
      <c r="W1102" t="s">
        <v>45</v>
      </c>
      <c r="X1102" t="s">
        <v>52</v>
      </c>
      <c r="Y1102" t="s">
        <v>45</v>
      </c>
      <c r="Z1102" t="s">
        <v>52</v>
      </c>
      <c r="AB1102" t="s">
        <v>45</v>
      </c>
      <c r="AD1102" t="s">
        <v>45</v>
      </c>
      <c r="AE1102" t="s">
        <v>52</v>
      </c>
      <c r="AF1102" t="s">
        <v>52</v>
      </c>
      <c r="AG1102" t="s">
        <v>52</v>
      </c>
      <c r="AH1102" t="s">
        <v>52</v>
      </c>
      <c r="AI1102" t="s">
        <v>52</v>
      </c>
      <c r="AJ1102" t="s">
        <v>45</v>
      </c>
      <c r="AK1102" t="s">
        <v>52</v>
      </c>
      <c r="AM1102" t="s">
        <v>4241</v>
      </c>
      <c r="AO1102" t="s">
        <v>52</v>
      </c>
      <c r="AQ1102" t="s">
        <v>408</v>
      </c>
      <c r="AR1102" t="s">
        <v>52</v>
      </c>
      <c r="AZ1102">
        <v>1103</v>
      </c>
      <c r="BA1102" t="s">
        <v>4135</v>
      </c>
      <c r="BB1102">
        <v>27432830</v>
      </c>
      <c r="BC1102" t="s">
        <v>980</v>
      </c>
      <c r="BD1102" t="s">
        <v>981</v>
      </c>
    </row>
    <row r="1103" spans="1:56" x14ac:dyDescent="0.25">
      <c r="A1103" t="s">
        <v>38</v>
      </c>
      <c r="B1103" t="s">
        <v>765</v>
      </c>
      <c r="C1103" t="s">
        <v>770</v>
      </c>
      <c r="G1103" s="4">
        <v>219</v>
      </c>
      <c r="H1103" s="6" t="s">
        <v>89</v>
      </c>
      <c r="I1103" t="s">
        <v>6220</v>
      </c>
      <c r="J1103" t="s">
        <v>4144</v>
      </c>
      <c r="L1103" t="s">
        <v>4138</v>
      </c>
      <c r="M1103" t="s">
        <v>6221</v>
      </c>
      <c r="N1103" s="2">
        <v>13</v>
      </c>
      <c r="O1103" t="s">
        <v>4146</v>
      </c>
      <c r="P1103" t="s">
        <v>4197</v>
      </c>
      <c r="Q1103" t="s">
        <v>45</v>
      </c>
      <c r="R1103" t="s">
        <v>4343</v>
      </c>
      <c r="T1103" t="s">
        <v>45</v>
      </c>
      <c r="U1103" t="s">
        <v>45</v>
      </c>
      <c r="V1103" t="s">
        <v>52</v>
      </c>
      <c r="W1103" t="s">
        <v>45</v>
      </c>
      <c r="X1103" t="s">
        <v>52</v>
      </c>
      <c r="Y1103" t="s">
        <v>45</v>
      </c>
      <c r="Z1103" t="s">
        <v>52</v>
      </c>
      <c r="AA1103" t="s">
        <v>45</v>
      </c>
      <c r="AB1103" t="s">
        <v>45</v>
      </c>
      <c r="AD1103" t="s">
        <v>45</v>
      </c>
      <c r="AE1103" t="s">
        <v>52</v>
      </c>
      <c r="AF1103" t="s">
        <v>52</v>
      </c>
      <c r="AG1103" t="s">
        <v>52</v>
      </c>
      <c r="AH1103" t="s">
        <v>52</v>
      </c>
      <c r="AI1103" t="s">
        <v>52</v>
      </c>
      <c r="AJ1103" t="s">
        <v>52</v>
      </c>
      <c r="AK1103" t="s">
        <v>52</v>
      </c>
      <c r="AM1103" t="s">
        <v>4159</v>
      </c>
      <c r="AN1103" t="s">
        <v>52</v>
      </c>
      <c r="AO1103" t="s">
        <v>52</v>
      </c>
      <c r="AQ1103" t="s">
        <v>408</v>
      </c>
      <c r="AR1103" t="s">
        <v>52</v>
      </c>
      <c r="AZ1103">
        <v>1104</v>
      </c>
      <c r="BA1103" t="s">
        <v>4135</v>
      </c>
      <c r="BB1103">
        <v>27432830</v>
      </c>
      <c r="BC1103" t="s">
        <v>980</v>
      </c>
      <c r="BD1103" t="s">
        <v>981</v>
      </c>
    </row>
    <row r="1104" spans="1:56" x14ac:dyDescent="0.25">
      <c r="A1104" t="s">
        <v>38</v>
      </c>
      <c r="B1104" t="s">
        <v>765</v>
      </c>
      <c r="C1104" t="s">
        <v>770</v>
      </c>
      <c r="G1104" s="4">
        <v>219</v>
      </c>
      <c r="H1104" s="6" t="s">
        <v>70</v>
      </c>
      <c r="I1104" t="s">
        <v>6222</v>
      </c>
      <c r="J1104" t="s">
        <v>1135</v>
      </c>
      <c r="L1104" t="s">
        <v>4131</v>
      </c>
      <c r="M1104" t="s">
        <v>6223</v>
      </c>
      <c r="N1104" s="2">
        <v>9</v>
      </c>
      <c r="O1104" t="s">
        <v>4146</v>
      </c>
      <c r="P1104" t="s">
        <v>4147</v>
      </c>
      <c r="Q1104" t="s">
        <v>45</v>
      </c>
      <c r="R1104" t="s">
        <v>4343</v>
      </c>
      <c r="T1104" t="s">
        <v>45</v>
      </c>
      <c r="U1104" t="s">
        <v>45</v>
      </c>
      <c r="V1104" t="s">
        <v>52</v>
      </c>
      <c r="W1104" t="s">
        <v>45</v>
      </c>
      <c r="Y1104" t="s">
        <v>45</v>
      </c>
      <c r="AA1104" t="s">
        <v>45</v>
      </c>
      <c r="AB1104" t="s">
        <v>45</v>
      </c>
      <c r="AD1104" t="s">
        <v>45</v>
      </c>
      <c r="AE1104" t="s">
        <v>52</v>
      </c>
      <c r="AF1104" t="s">
        <v>52</v>
      </c>
      <c r="AG1104" t="s">
        <v>52</v>
      </c>
      <c r="AH1104" t="s">
        <v>52</v>
      </c>
      <c r="AI1104" t="s">
        <v>52</v>
      </c>
      <c r="AJ1104" t="s">
        <v>52</v>
      </c>
      <c r="AK1104" t="s">
        <v>52</v>
      </c>
      <c r="AO1104" t="s">
        <v>52</v>
      </c>
      <c r="AQ1104" t="s">
        <v>408</v>
      </c>
      <c r="AR1104" t="s">
        <v>52</v>
      </c>
      <c r="AZ1104">
        <v>1105</v>
      </c>
      <c r="BA1104" t="s">
        <v>4135</v>
      </c>
      <c r="BB1104">
        <v>27432830</v>
      </c>
      <c r="BC1104" t="s">
        <v>980</v>
      </c>
      <c r="BD1104" t="s">
        <v>981</v>
      </c>
    </row>
    <row r="1105" spans="1:56" x14ac:dyDescent="0.25">
      <c r="A1105" t="s">
        <v>38</v>
      </c>
      <c r="B1105" t="s">
        <v>765</v>
      </c>
      <c r="C1105" t="s">
        <v>770</v>
      </c>
      <c r="G1105" s="4">
        <v>219</v>
      </c>
      <c r="H1105" s="6" t="s">
        <v>70</v>
      </c>
      <c r="I1105" t="s">
        <v>6224</v>
      </c>
      <c r="J1105" t="s">
        <v>1135</v>
      </c>
      <c r="L1105" t="s">
        <v>4138</v>
      </c>
      <c r="M1105" t="s">
        <v>6225</v>
      </c>
      <c r="N1105" s="2">
        <v>7</v>
      </c>
      <c r="O1105" t="s">
        <v>4146</v>
      </c>
      <c r="P1105" t="s">
        <v>4147</v>
      </c>
      <c r="Q1105" t="s">
        <v>45</v>
      </c>
      <c r="R1105" t="s">
        <v>4343</v>
      </c>
      <c r="T1105" t="s">
        <v>52</v>
      </c>
      <c r="U1105" t="s">
        <v>52</v>
      </c>
      <c r="V1105" t="s">
        <v>52</v>
      </c>
      <c r="W1105" t="s">
        <v>52</v>
      </c>
      <c r="X1105" t="s">
        <v>52</v>
      </c>
      <c r="Y1105" t="s">
        <v>45</v>
      </c>
      <c r="Z1105" t="s">
        <v>52</v>
      </c>
      <c r="AA1105" t="s">
        <v>45</v>
      </c>
      <c r="AB1105" t="s">
        <v>52</v>
      </c>
      <c r="AD1105" t="s">
        <v>45</v>
      </c>
      <c r="AJ1105" t="s">
        <v>52</v>
      </c>
      <c r="AK1105" t="s">
        <v>52</v>
      </c>
      <c r="AO1105" t="s">
        <v>52</v>
      </c>
      <c r="AQ1105" t="s">
        <v>408</v>
      </c>
      <c r="AR1105" t="s">
        <v>52</v>
      </c>
      <c r="AZ1105">
        <v>1106</v>
      </c>
      <c r="BA1105" t="s">
        <v>4135</v>
      </c>
      <c r="BB1105">
        <v>27432830</v>
      </c>
      <c r="BC1105" t="s">
        <v>980</v>
      </c>
      <c r="BD1105" t="s">
        <v>981</v>
      </c>
    </row>
    <row r="1106" spans="1:56" x14ac:dyDescent="0.25">
      <c r="A1106" t="s">
        <v>38</v>
      </c>
      <c r="B1106" t="s">
        <v>765</v>
      </c>
      <c r="C1106" t="s">
        <v>770</v>
      </c>
      <c r="G1106" s="4">
        <v>219</v>
      </c>
      <c r="H1106" s="6" t="s">
        <v>70</v>
      </c>
      <c r="I1106" t="s">
        <v>6226</v>
      </c>
      <c r="J1106" t="s">
        <v>1135</v>
      </c>
      <c r="L1106" t="s">
        <v>4131</v>
      </c>
      <c r="M1106" t="s">
        <v>6227</v>
      </c>
      <c r="N1106" s="2">
        <v>3</v>
      </c>
      <c r="O1106" t="s">
        <v>4150</v>
      </c>
      <c r="Q1106" t="s">
        <v>52</v>
      </c>
      <c r="T1106" t="s">
        <v>52</v>
      </c>
      <c r="U1106" t="s">
        <v>52</v>
      </c>
      <c r="V1106" t="s">
        <v>52</v>
      </c>
      <c r="W1106" t="s">
        <v>52</v>
      </c>
      <c r="X1106" t="s">
        <v>52</v>
      </c>
      <c r="Y1106" t="s">
        <v>52</v>
      </c>
      <c r="Z1106" t="s">
        <v>52</v>
      </c>
      <c r="AA1106" t="s">
        <v>52</v>
      </c>
      <c r="AB1106" t="s">
        <v>52</v>
      </c>
      <c r="AD1106" t="s">
        <v>45</v>
      </c>
      <c r="AE1106" t="s">
        <v>52</v>
      </c>
      <c r="AF1106" t="s">
        <v>52</v>
      </c>
      <c r="AG1106" t="s">
        <v>52</v>
      </c>
      <c r="AH1106" t="s">
        <v>52</v>
      </c>
      <c r="AI1106" t="s">
        <v>52</v>
      </c>
      <c r="AJ1106" t="s">
        <v>52</v>
      </c>
      <c r="AK1106" t="s">
        <v>52</v>
      </c>
      <c r="AO1106" t="s">
        <v>52</v>
      </c>
      <c r="AQ1106" t="s">
        <v>408</v>
      </c>
      <c r="AR1106" t="s">
        <v>52</v>
      </c>
      <c r="AZ1106">
        <v>1107</v>
      </c>
      <c r="BA1106" t="s">
        <v>4135</v>
      </c>
      <c r="BB1106">
        <v>27432830</v>
      </c>
      <c r="BC1106" t="s">
        <v>980</v>
      </c>
      <c r="BD1106" t="s">
        <v>981</v>
      </c>
    </row>
    <row r="1107" spans="1:56" x14ac:dyDescent="0.25">
      <c r="A1107" t="s">
        <v>38</v>
      </c>
      <c r="B1107" t="s">
        <v>765</v>
      </c>
      <c r="C1107" t="s">
        <v>770</v>
      </c>
      <c r="G1107" s="4">
        <v>220</v>
      </c>
      <c r="H1107" s="6" t="s">
        <v>46</v>
      </c>
      <c r="I1107" t="s">
        <v>6228</v>
      </c>
      <c r="J1107" t="s">
        <v>4130</v>
      </c>
      <c r="L1107" t="s">
        <v>4138</v>
      </c>
      <c r="M1107" t="s">
        <v>6229</v>
      </c>
      <c r="N1107" s="2">
        <v>30</v>
      </c>
      <c r="O1107" t="s">
        <v>4150</v>
      </c>
      <c r="Q1107" t="s">
        <v>52</v>
      </c>
      <c r="AD1107" t="s">
        <v>45</v>
      </c>
      <c r="AE1107" t="s">
        <v>45</v>
      </c>
      <c r="AF1107" t="s">
        <v>45</v>
      </c>
      <c r="AG1107" t="s">
        <v>45</v>
      </c>
      <c r="AH1107" t="s">
        <v>45</v>
      </c>
      <c r="AI1107" t="s">
        <v>45</v>
      </c>
      <c r="AJ1107" t="s">
        <v>52</v>
      </c>
      <c r="AK1107" t="s">
        <v>52</v>
      </c>
      <c r="AO1107" t="s">
        <v>45</v>
      </c>
      <c r="AP1107" s="2">
        <v>5</v>
      </c>
      <c r="AQ1107" t="s">
        <v>408</v>
      </c>
      <c r="AZ1107">
        <v>1108</v>
      </c>
      <c r="BA1107" t="s">
        <v>4135</v>
      </c>
      <c r="BB1107">
        <v>27432831</v>
      </c>
      <c r="BC1107" t="s">
        <v>984</v>
      </c>
      <c r="BD1107" t="s">
        <v>985</v>
      </c>
    </row>
    <row r="1108" spans="1:56" x14ac:dyDescent="0.25">
      <c r="A1108" t="s">
        <v>38</v>
      </c>
      <c r="B1108" t="s">
        <v>765</v>
      </c>
      <c r="C1108" t="s">
        <v>770</v>
      </c>
      <c r="G1108" s="4">
        <v>220</v>
      </c>
      <c r="H1108" s="6" t="s">
        <v>66</v>
      </c>
      <c r="I1108" t="s">
        <v>6230</v>
      </c>
      <c r="J1108" t="s">
        <v>4157</v>
      </c>
      <c r="L1108" t="s">
        <v>4131</v>
      </c>
      <c r="M1108" t="s">
        <v>6231</v>
      </c>
      <c r="N1108" s="2">
        <v>39</v>
      </c>
      <c r="O1108" t="s">
        <v>4150</v>
      </c>
      <c r="Q1108" t="s">
        <v>52</v>
      </c>
      <c r="AD1108" t="s">
        <v>45</v>
      </c>
      <c r="AE1108" t="s">
        <v>45</v>
      </c>
      <c r="AF1108" t="s">
        <v>45</v>
      </c>
      <c r="AG1108" t="s">
        <v>45</v>
      </c>
      <c r="AH1108" t="s">
        <v>52</v>
      </c>
      <c r="AI1108" t="s">
        <v>52</v>
      </c>
      <c r="AJ1108" t="s">
        <v>52</v>
      </c>
      <c r="AK1108" t="s">
        <v>52</v>
      </c>
      <c r="AO1108" t="s">
        <v>45</v>
      </c>
      <c r="AP1108" s="2">
        <v>5</v>
      </c>
      <c r="AQ1108" t="s">
        <v>4158</v>
      </c>
      <c r="AZ1108">
        <v>1109</v>
      </c>
      <c r="BA1108" t="s">
        <v>4135</v>
      </c>
      <c r="BB1108">
        <v>27432831</v>
      </c>
      <c r="BC1108" t="s">
        <v>984</v>
      </c>
      <c r="BD1108" t="s">
        <v>985</v>
      </c>
    </row>
    <row r="1109" spans="1:56" x14ac:dyDescent="0.25">
      <c r="A1109" t="s">
        <v>38</v>
      </c>
      <c r="B1109" t="s">
        <v>765</v>
      </c>
      <c r="C1109" t="s">
        <v>770</v>
      </c>
      <c r="G1109" s="4">
        <v>220</v>
      </c>
      <c r="H1109" s="6" t="s">
        <v>89</v>
      </c>
      <c r="I1109" t="s">
        <v>6232</v>
      </c>
      <c r="J1109" t="s">
        <v>4144</v>
      </c>
      <c r="L1109" t="s">
        <v>4131</v>
      </c>
      <c r="M1109" t="s">
        <v>6233</v>
      </c>
      <c r="N1109" s="2">
        <v>13</v>
      </c>
      <c r="O1109" t="s">
        <v>4146</v>
      </c>
      <c r="P1109" t="s">
        <v>4197</v>
      </c>
      <c r="Q1109" t="s">
        <v>45</v>
      </c>
      <c r="R1109" t="s">
        <v>4343</v>
      </c>
      <c r="T1109" t="s">
        <v>45</v>
      </c>
      <c r="U1109" t="s">
        <v>45</v>
      </c>
      <c r="V1109" t="s">
        <v>52</v>
      </c>
      <c r="W1109" t="s">
        <v>45</v>
      </c>
      <c r="X1109" t="s">
        <v>45</v>
      </c>
      <c r="Y1109" t="s">
        <v>45</v>
      </c>
      <c r="Z1109" t="s">
        <v>45</v>
      </c>
      <c r="AA1109" t="s">
        <v>45</v>
      </c>
      <c r="AB1109" t="s">
        <v>45</v>
      </c>
      <c r="AD1109" t="s">
        <v>45</v>
      </c>
      <c r="AE1109" t="s">
        <v>52</v>
      </c>
      <c r="AF1109" t="s">
        <v>52</v>
      </c>
      <c r="AG1109" t="s">
        <v>52</v>
      </c>
      <c r="AH1109" t="s">
        <v>52</v>
      </c>
      <c r="AI1109" t="s">
        <v>52</v>
      </c>
      <c r="AJ1109" t="s">
        <v>52</v>
      </c>
      <c r="AK1109" t="s">
        <v>52</v>
      </c>
      <c r="AM1109" t="s">
        <v>4159</v>
      </c>
      <c r="AO1109" t="s">
        <v>52</v>
      </c>
      <c r="AQ1109" t="s">
        <v>408</v>
      </c>
      <c r="AR1109" t="s">
        <v>45</v>
      </c>
      <c r="AZ1109">
        <v>1110</v>
      </c>
      <c r="BA1109" t="s">
        <v>4135</v>
      </c>
      <c r="BB1109">
        <v>27432831</v>
      </c>
      <c r="BC1109" t="s">
        <v>984</v>
      </c>
      <c r="BD1109" t="s">
        <v>985</v>
      </c>
    </row>
    <row r="1110" spans="1:56" x14ac:dyDescent="0.25">
      <c r="A1110" t="s">
        <v>38</v>
      </c>
      <c r="B1110" t="s">
        <v>765</v>
      </c>
      <c r="C1110" t="s">
        <v>770</v>
      </c>
      <c r="G1110" s="4">
        <v>220</v>
      </c>
      <c r="H1110" s="6" t="s">
        <v>89</v>
      </c>
      <c r="I1110" t="s">
        <v>6234</v>
      </c>
      <c r="J1110" t="s">
        <v>4144</v>
      </c>
      <c r="L1110" t="s">
        <v>4131</v>
      </c>
      <c r="M1110" t="s">
        <v>6235</v>
      </c>
      <c r="N1110" s="2">
        <v>12</v>
      </c>
      <c r="O1110" t="s">
        <v>4146</v>
      </c>
      <c r="P1110" t="s">
        <v>4197</v>
      </c>
      <c r="Q1110" t="s">
        <v>45</v>
      </c>
      <c r="R1110" t="s">
        <v>4343</v>
      </c>
      <c r="T1110" t="s">
        <v>45</v>
      </c>
      <c r="U1110" t="s">
        <v>45</v>
      </c>
      <c r="V1110" t="s">
        <v>45</v>
      </c>
      <c r="W1110" t="s">
        <v>45</v>
      </c>
      <c r="Y1110" t="s">
        <v>45</v>
      </c>
      <c r="Z1110" t="s">
        <v>45</v>
      </c>
      <c r="AA1110" t="s">
        <v>45</v>
      </c>
      <c r="AB1110" t="s">
        <v>45</v>
      </c>
      <c r="AD1110" t="s">
        <v>45</v>
      </c>
      <c r="AE1110" t="s">
        <v>52</v>
      </c>
      <c r="AF1110" t="s">
        <v>52</v>
      </c>
      <c r="AG1110" t="s">
        <v>52</v>
      </c>
      <c r="AH1110" t="s">
        <v>52</v>
      </c>
      <c r="AI1110" t="s">
        <v>52</v>
      </c>
      <c r="AJ1110" t="s">
        <v>52</v>
      </c>
      <c r="AK1110" t="s">
        <v>52</v>
      </c>
      <c r="AM1110" t="s">
        <v>4159</v>
      </c>
      <c r="AO1110" t="s">
        <v>52</v>
      </c>
      <c r="AQ1110" t="s">
        <v>408</v>
      </c>
      <c r="AR1110" t="s">
        <v>45</v>
      </c>
      <c r="AZ1110">
        <v>1111</v>
      </c>
      <c r="BA1110" t="s">
        <v>4135</v>
      </c>
      <c r="BB1110">
        <v>27432831</v>
      </c>
      <c r="BC1110" t="s">
        <v>984</v>
      </c>
      <c r="BD1110" t="s">
        <v>985</v>
      </c>
    </row>
    <row r="1111" spans="1:56" x14ac:dyDescent="0.25">
      <c r="A1111" t="s">
        <v>38</v>
      </c>
      <c r="B1111" t="s">
        <v>765</v>
      </c>
      <c r="C1111" t="s">
        <v>770</v>
      </c>
      <c r="G1111" s="4">
        <v>220</v>
      </c>
      <c r="H1111" s="6" t="s">
        <v>89</v>
      </c>
      <c r="I1111" t="s">
        <v>6236</v>
      </c>
      <c r="J1111" t="s">
        <v>4144</v>
      </c>
      <c r="L1111" t="s">
        <v>4138</v>
      </c>
      <c r="M1111" t="s">
        <v>6237</v>
      </c>
      <c r="N1111" s="2">
        <v>9</v>
      </c>
      <c r="O1111" t="s">
        <v>4146</v>
      </c>
      <c r="P1111" t="s">
        <v>4147</v>
      </c>
      <c r="Q1111" t="s">
        <v>45</v>
      </c>
      <c r="R1111" t="s">
        <v>4343</v>
      </c>
      <c r="T1111" t="s">
        <v>45</v>
      </c>
      <c r="U1111" t="s">
        <v>52</v>
      </c>
      <c r="V1111" t="s">
        <v>52</v>
      </c>
      <c r="W1111" t="s">
        <v>45</v>
      </c>
      <c r="X1111" t="s">
        <v>52</v>
      </c>
      <c r="Y1111" t="s">
        <v>45</v>
      </c>
      <c r="Z1111" t="s">
        <v>52</v>
      </c>
      <c r="AA1111" t="s">
        <v>45</v>
      </c>
      <c r="AB1111" t="s">
        <v>52</v>
      </c>
      <c r="AD1111" t="s">
        <v>45</v>
      </c>
      <c r="AE1111" t="s">
        <v>52</v>
      </c>
      <c r="AF1111" t="s">
        <v>52</v>
      </c>
      <c r="AG1111" t="s">
        <v>52</v>
      </c>
      <c r="AH1111" t="s">
        <v>52</v>
      </c>
      <c r="AI1111" t="s">
        <v>52</v>
      </c>
      <c r="AJ1111" t="s">
        <v>52</v>
      </c>
      <c r="AK1111" t="s">
        <v>52</v>
      </c>
      <c r="AO1111" t="s">
        <v>52</v>
      </c>
      <c r="AR1111" t="s">
        <v>52</v>
      </c>
      <c r="AZ1111">
        <v>1112</v>
      </c>
      <c r="BA1111" t="s">
        <v>4135</v>
      </c>
      <c r="BB1111">
        <v>27432831</v>
      </c>
      <c r="BC1111" t="s">
        <v>984</v>
      </c>
      <c r="BD1111" t="s">
        <v>985</v>
      </c>
    </row>
    <row r="1112" spans="1:56" x14ac:dyDescent="0.25">
      <c r="A1112" t="s">
        <v>38</v>
      </c>
      <c r="B1112" t="s">
        <v>765</v>
      </c>
      <c r="C1112" t="s">
        <v>770</v>
      </c>
      <c r="G1112" s="4">
        <v>220</v>
      </c>
      <c r="H1112" s="6" t="s">
        <v>89</v>
      </c>
      <c r="I1112" t="s">
        <v>6238</v>
      </c>
      <c r="J1112" t="s">
        <v>4144</v>
      </c>
      <c r="L1112" t="s">
        <v>4138</v>
      </c>
      <c r="M1112" t="s">
        <v>6239</v>
      </c>
      <c r="N1112" s="2">
        <v>4</v>
      </c>
      <c r="O1112" t="s">
        <v>4146</v>
      </c>
      <c r="P1112" t="s">
        <v>4147</v>
      </c>
      <c r="Q1112" t="s">
        <v>45</v>
      </c>
      <c r="R1112" t="s">
        <v>4343</v>
      </c>
      <c r="T1112" t="s">
        <v>52</v>
      </c>
      <c r="U1112" t="s">
        <v>52</v>
      </c>
      <c r="V1112" t="s">
        <v>52</v>
      </c>
      <c r="W1112" t="s">
        <v>52</v>
      </c>
      <c r="X1112" t="s">
        <v>52</v>
      </c>
      <c r="Y1112" t="s">
        <v>52</v>
      </c>
      <c r="Z1112" t="s">
        <v>52</v>
      </c>
      <c r="AA1112" t="s">
        <v>52</v>
      </c>
      <c r="AB1112" t="s">
        <v>52</v>
      </c>
      <c r="AD1112" t="s">
        <v>45</v>
      </c>
      <c r="AE1112" t="s">
        <v>52</v>
      </c>
      <c r="AF1112" t="s">
        <v>52</v>
      </c>
      <c r="AG1112" t="s">
        <v>52</v>
      </c>
      <c r="AH1112" t="s">
        <v>52</v>
      </c>
      <c r="AI1112" t="s">
        <v>52</v>
      </c>
      <c r="AJ1112" t="s">
        <v>52</v>
      </c>
      <c r="AK1112" t="s">
        <v>52</v>
      </c>
      <c r="AO1112" t="s">
        <v>52</v>
      </c>
      <c r="AR1112" t="s">
        <v>52</v>
      </c>
      <c r="AZ1112">
        <v>1113</v>
      </c>
      <c r="BA1112" t="s">
        <v>4135</v>
      </c>
      <c r="BB1112">
        <v>27432831</v>
      </c>
      <c r="BC1112" t="s">
        <v>984</v>
      </c>
      <c r="BD1112" t="s">
        <v>985</v>
      </c>
    </row>
    <row r="1113" spans="1:56" x14ac:dyDescent="0.25">
      <c r="A1113" t="s">
        <v>38</v>
      </c>
      <c r="B1113" t="s">
        <v>765</v>
      </c>
      <c r="C1113" t="s">
        <v>770</v>
      </c>
      <c r="G1113" s="4">
        <v>221</v>
      </c>
      <c r="H1113" s="6" t="s">
        <v>46</v>
      </c>
      <c r="I1113" t="s">
        <v>6240</v>
      </c>
      <c r="J1113" t="s">
        <v>4157</v>
      </c>
      <c r="L1113" t="s">
        <v>4138</v>
      </c>
      <c r="M1113" t="s">
        <v>6241</v>
      </c>
      <c r="N1113" s="2">
        <v>60</v>
      </c>
      <c r="O1113" t="s">
        <v>4150</v>
      </c>
      <c r="Q1113" t="s">
        <v>52</v>
      </c>
      <c r="AD1113" t="s">
        <v>45</v>
      </c>
      <c r="AE1113" t="s">
        <v>52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 t="s">
        <v>52</v>
      </c>
      <c r="AO1113" t="s">
        <v>45</v>
      </c>
      <c r="AP1113" s="2">
        <v>13</v>
      </c>
      <c r="AQ1113" t="s">
        <v>408</v>
      </c>
      <c r="AZ1113">
        <v>1114</v>
      </c>
      <c r="BA1113" t="s">
        <v>4135</v>
      </c>
      <c r="BB1113">
        <v>27432832</v>
      </c>
      <c r="BC1113" t="s">
        <v>987</v>
      </c>
      <c r="BD1113" t="s">
        <v>985</v>
      </c>
    </row>
    <row r="1114" spans="1:56" x14ac:dyDescent="0.25">
      <c r="A1114" t="s">
        <v>38</v>
      </c>
      <c r="B1114" t="s">
        <v>765</v>
      </c>
      <c r="C1114" t="s">
        <v>770</v>
      </c>
      <c r="G1114" s="4">
        <v>221</v>
      </c>
      <c r="H1114" s="6" t="s">
        <v>70</v>
      </c>
      <c r="I1114" t="s">
        <v>6242</v>
      </c>
      <c r="J1114" t="s">
        <v>1135</v>
      </c>
      <c r="L1114" t="s">
        <v>4138</v>
      </c>
      <c r="M1114" t="s">
        <v>6243</v>
      </c>
      <c r="N1114" s="2">
        <v>9</v>
      </c>
      <c r="O1114" t="s">
        <v>4146</v>
      </c>
      <c r="P1114" t="s">
        <v>4147</v>
      </c>
      <c r="Q1114" t="s">
        <v>45</v>
      </c>
      <c r="R1114" t="s">
        <v>4343</v>
      </c>
      <c r="T1114" t="s">
        <v>45</v>
      </c>
      <c r="U1114" t="s">
        <v>52</v>
      </c>
      <c r="V1114" t="s">
        <v>45</v>
      </c>
      <c r="W1114" t="s">
        <v>52</v>
      </c>
      <c r="X1114" t="s">
        <v>52</v>
      </c>
      <c r="Y1114" t="s">
        <v>45</v>
      </c>
      <c r="Z1114" t="s">
        <v>45</v>
      </c>
      <c r="AA1114" t="s">
        <v>45</v>
      </c>
      <c r="AB1114" t="s">
        <v>45</v>
      </c>
      <c r="AD1114" t="s">
        <v>45</v>
      </c>
      <c r="AE1114" t="s">
        <v>52</v>
      </c>
      <c r="AF1114" t="s">
        <v>52</v>
      </c>
      <c r="AG1114" t="s">
        <v>52</v>
      </c>
      <c r="AH1114" t="s">
        <v>52</v>
      </c>
      <c r="AI1114" t="s">
        <v>52</v>
      </c>
      <c r="AJ1114" t="s">
        <v>52</v>
      </c>
      <c r="AK1114" t="s">
        <v>52</v>
      </c>
      <c r="AO1114" t="s">
        <v>52</v>
      </c>
      <c r="AQ1114" t="s">
        <v>408</v>
      </c>
      <c r="AR1114" t="s">
        <v>45</v>
      </c>
      <c r="AZ1114">
        <v>1115</v>
      </c>
      <c r="BA1114" t="s">
        <v>4135</v>
      </c>
      <c r="BB1114">
        <v>27432832</v>
      </c>
      <c r="BC1114" t="s">
        <v>987</v>
      </c>
      <c r="BD1114" t="s">
        <v>985</v>
      </c>
    </row>
    <row r="1115" spans="1:56" x14ac:dyDescent="0.25">
      <c r="A1115" t="s">
        <v>38</v>
      </c>
      <c r="B1115" t="s">
        <v>765</v>
      </c>
      <c r="C1115" t="s">
        <v>770</v>
      </c>
      <c r="G1115" s="4">
        <v>221</v>
      </c>
      <c r="H1115" s="6" t="s">
        <v>89</v>
      </c>
      <c r="I1115" t="s">
        <v>6244</v>
      </c>
      <c r="J1115" t="s">
        <v>1135</v>
      </c>
      <c r="L1115" t="s">
        <v>4138</v>
      </c>
      <c r="M1115" t="s">
        <v>6245</v>
      </c>
      <c r="N1115" s="2">
        <v>4</v>
      </c>
      <c r="O1115" t="s">
        <v>4146</v>
      </c>
      <c r="P1115" t="s">
        <v>4147</v>
      </c>
      <c r="Q1115" t="s">
        <v>45</v>
      </c>
      <c r="R1115" t="s">
        <v>4343</v>
      </c>
      <c r="T1115" t="s">
        <v>52</v>
      </c>
      <c r="U1115" t="s">
        <v>52</v>
      </c>
      <c r="V1115" t="s">
        <v>52</v>
      </c>
      <c r="W1115" t="s">
        <v>52</v>
      </c>
      <c r="X1115" t="s">
        <v>52</v>
      </c>
      <c r="Y1115" t="s">
        <v>52</v>
      </c>
      <c r="Z1115" t="s">
        <v>52</v>
      </c>
      <c r="AA1115" t="s">
        <v>52</v>
      </c>
      <c r="AB1115" t="s">
        <v>52</v>
      </c>
      <c r="AD1115" t="s">
        <v>45</v>
      </c>
      <c r="AE1115" t="s">
        <v>52</v>
      </c>
      <c r="AF1115" t="s">
        <v>52</v>
      </c>
      <c r="AG1115" t="s">
        <v>52</v>
      </c>
      <c r="AH1115" t="s">
        <v>52</v>
      </c>
      <c r="AI1115" t="s">
        <v>52</v>
      </c>
      <c r="AJ1115" t="s">
        <v>52</v>
      </c>
      <c r="AK1115" t="s">
        <v>52</v>
      </c>
      <c r="AO1115" t="s">
        <v>52</v>
      </c>
      <c r="AR1115" t="s">
        <v>52</v>
      </c>
      <c r="AZ1115">
        <v>1116</v>
      </c>
      <c r="BA1115" t="s">
        <v>4135</v>
      </c>
      <c r="BB1115">
        <v>27432832</v>
      </c>
      <c r="BC1115" t="s">
        <v>987</v>
      </c>
      <c r="BD1115" t="s">
        <v>985</v>
      </c>
    </row>
    <row r="1116" spans="1:56" x14ac:dyDescent="0.25">
      <c r="A1116" t="s">
        <v>38</v>
      </c>
      <c r="B1116" t="s">
        <v>765</v>
      </c>
      <c r="C1116" t="s">
        <v>770</v>
      </c>
      <c r="G1116" s="4">
        <v>222</v>
      </c>
      <c r="H1116" s="6" t="s">
        <v>46</v>
      </c>
      <c r="I1116" t="s">
        <v>6246</v>
      </c>
      <c r="J1116" t="s">
        <v>4130</v>
      </c>
      <c r="L1116" t="s">
        <v>4138</v>
      </c>
      <c r="M1116" t="s">
        <v>6247</v>
      </c>
      <c r="N1116" s="2">
        <v>44</v>
      </c>
      <c r="O1116" t="s">
        <v>4150</v>
      </c>
      <c r="Q1116" t="s">
        <v>52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52</v>
      </c>
      <c r="AK1116" t="s">
        <v>52</v>
      </c>
      <c r="AO1116" t="s">
        <v>45</v>
      </c>
      <c r="AP1116" s="2">
        <v>10</v>
      </c>
      <c r="AQ1116" t="s">
        <v>408</v>
      </c>
      <c r="AZ1116">
        <v>1117</v>
      </c>
      <c r="BA1116" t="s">
        <v>4135</v>
      </c>
      <c r="BB1116">
        <v>27432833</v>
      </c>
      <c r="BC1116" t="s">
        <v>990</v>
      </c>
      <c r="BD1116" t="s">
        <v>991</v>
      </c>
    </row>
    <row r="1117" spans="1:56" x14ac:dyDescent="0.25">
      <c r="A1117" t="s">
        <v>38</v>
      </c>
      <c r="B1117" t="s">
        <v>765</v>
      </c>
      <c r="C1117" t="s">
        <v>770</v>
      </c>
      <c r="G1117" s="4">
        <v>222</v>
      </c>
      <c r="H1117" s="6" t="s">
        <v>66</v>
      </c>
      <c r="I1117" t="s">
        <v>6248</v>
      </c>
      <c r="J1117" t="s">
        <v>4157</v>
      </c>
      <c r="L1117" t="s">
        <v>4131</v>
      </c>
      <c r="M1117" t="s">
        <v>6249</v>
      </c>
      <c r="N1117" s="2">
        <v>49</v>
      </c>
      <c r="O1117" t="s">
        <v>4150</v>
      </c>
      <c r="Q1117" t="s">
        <v>52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52</v>
      </c>
      <c r="AK1117" t="s">
        <v>52</v>
      </c>
      <c r="AO1117" t="s">
        <v>45</v>
      </c>
      <c r="AP1117" s="2">
        <v>10</v>
      </c>
      <c r="AQ1117" t="s">
        <v>408</v>
      </c>
      <c r="AZ1117">
        <v>1118</v>
      </c>
      <c r="BA1117" t="s">
        <v>4135</v>
      </c>
      <c r="BB1117">
        <v>27432833</v>
      </c>
      <c r="BC1117" t="s">
        <v>990</v>
      </c>
      <c r="BD1117" t="s">
        <v>991</v>
      </c>
    </row>
    <row r="1118" spans="1:56" x14ac:dyDescent="0.25">
      <c r="A1118" t="s">
        <v>38</v>
      </c>
      <c r="B1118" t="s">
        <v>765</v>
      </c>
      <c r="C1118" t="s">
        <v>770</v>
      </c>
      <c r="G1118" s="4">
        <v>222</v>
      </c>
      <c r="H1118" s="6" t="s">
        <v>89</v>
      </c>
      <c r="I1118" t="s">
        <v>6250</v>
      </c>
      <c r="J1118" t="s">
        <v>4144</v>
      </c>
      <c r="L1118" t="s">
        <v>4131</v>
      </c>
      <c r="M1118" t="s">
        <v>6251</v>
      </c>
      <c r="N1118" s="2">
        <v>21</v>
      </c>
      <c r="O1118" t="s">
        <v>4140</v>
      </c>
      <c r="Q1118" t="s">
        <v>52</v>
      </c>
      <c r="AD1118" t="s">
        <v>45</v>
      </c>
      <c r="AE1118" t="s">
        <v>52</v>
      </c>
      <c r="AF1118" t="s">
        <v>52</v>
      </c>
      <c r="AG1118" t="s">
        <v>52</v>
      </c>
      <c r="AH1118" t="s">
        <v>52</v>
      </c>
      <c r="AI1118" t="s">
        <v>52</v>
      </c>
      <c r="AJ1118" t="s">
        <v>52</v>
      </c>
      <c r="AK1118" t="s">
        <v>52</v>
      </c>
      <c r="AO1118" t="s">
        <v>52</v>
      </c>
      <c r="AQ1118" t="s">
        <v>4158</v>
      </c>
      <c r="AZ1118">
        <v>1119</v>
      </c>
      <c r="BA1118" t="s">
        <v>4135</v>
      </c>
      <c r="BB1118">
        <v>27432833</v>
      </c>
      <c r="BC1118" t="s">
        <v>990</v>
      </c>
      <c r="BD1118" t="s">
        <v>991</v>
      </c>
    </row>
    <row r="1119" spans="1:56" x14ac:dyDescent="0.25">
      <c r="A1119" t="s">
        <v>38</v>
      </c>
      <c r="B1119" t="s">
        <v>765</v>
      </c>
      <c r="C1119" t="s">
        <v>770</v>
      </c>
      <c r="G1119" s="4">
        <v>222</v>
      </c>
      <c r="H1119" s="6" t="s">
        <v>89</v>
      </c>
      <c r="I1119" t="s">
        <v>6252</v>
      </c>
      <c r="J1119" t="s">
        <v>4144</v>
      </c>
      <c r="L1119" t="s">
        <v>4131</v>
      </c>
      <c r="M1119" t="s">
        <v>6253</v>
      </c>
      <c r="N1119" s="2">
        <v>17</v>
      </c>
      <c r="O1119" t="s">
        <v>4140</v>
      </c>
      <c r="P1119" t="s">
        <v>4179</v>
      </c>
      <c r="Q1119" t="s">
        <v>52</v>
      </c>
      <c r="R1119" t="s">
        <v>4343</v>
      </c>
      <c r="T1119" t="s">
        <v>45</v>
      </c>
      <c r="U1119" t="s">
        <v>45</v>
      </c>
      <c r="V1119" t="s">
        <v>52</v>
      </c>
      <c r="W1119" t="s">
        <v>45</v>
      </c>
      <c r="X1119" t="s">
        <v>45</v>
      </c>
      <c r="Y1119" t="s">
        <v>45</v>
      </c>
      <c r="Z1119" t="s">
        <v>45</v>
      </c>
      <c r="AA1119" t="s">
        <v>45</v>
      </c>
      <c r="AB1119" t="s">
        <v>45</v>
      </c>
      <c r="AD1119" t="s">
        <v>45</v>
      </c>
      <c r="AE1119" t="s">
        <v>52</v>
      </c>
      <c r="AF1119" t="s">
        <v>52</v>
      </c>
      <c r="AG1119" t="s">
        <v>52</v>
      </c>
      <c r="AH1119" t="s">
        <v>52</v>
      </c>
      <c r="AI1119" t="s">
        <v>52</v>
      </c>
      <c r="AJ1119" t="s">
        <v>52</v>
      </c>
      <c r="AK1119" t="s">
        <v>52</v>
      </c>
      <c r="AM1119" t="s">
        <v>4241</v>
      </c>
      <c r="AO1119" t="s">
        <v>45</v>
      </c>
      <c r="AP1119" s="2">
        <v>1</v>
      </c>
      <c r="AQ1119" t="s">
        <v>4163</v>
      </c>
      <c r="AR1119" t="s">
        <v>52</v>
      </c>
      <c r="AZ1119">
        <v>1120</v>
      </c>
      <c r="BA1119" t="s">
        <v>4135</v>
      </c>
      <c r="BB1119">
        <v>27432833</v>
      </c>
      <c r="BC1119" t="s">
        <v>990</v>
      </c>
      <c r="BD1119" t="s">
        <v>991</v>
      </c>
    </row>
    <row r="1120" spans="1:56" x14ac:dyDescent="0.25">
      <c r="A1120" t="s">
        <v>38</v>
      </c>
      <c r="B1120" t="s">
        <v>765</v>
      </c>
      <c r="C1120" t="s">
        <v>770</v>
      </c>
      <c r="G1120" s="4">
        <v>222</v>
      </c>
      <c r="H1120" s="6" t="s">
        <v>89</v>
      </c>
      <c r="I1120" t="s">
        <v>6254</v>
      </c>
      <c r="J1120" t="s">
        <v>4144</v>
      </c>
      <c r="L1120" t="s">
        <v>4138</v>
      </c>
      <c r="M1120" t="s">
        <v>6255</v>
      </c>
      <c r="N1120" s="2">
        <v>15</v>
      </c>
      <c r="O1120" t="s">
        <v>4146</v>
      </c>
      <c r="P1120" t="s">
        <v>4147</v>
      </c>
      <c r="Q1120" t="s">
        <v>45</v>
      </c>
      <c r="R1120" t="s">
        <v>4343</v>
      </c>
      <c r="T1120" t="s">
        <v>45</v>
      </c>
      <c r="U1120" t="s">
        <v>52</v>
      </c>
      <c r="V1120" t="s">
        <v>52</v>
      </c>
      <c r="W1120" t="s">
        <v>45</v>
      </c>
      <c r="X1120" t="s">
        <v>52</v>
      </c>
      <c r="Y1120" t="s">
        <v>45</v>
      </c>
      <c r="Z1120" t="s">
        <v>52</v>
      </c>
      <c r="AA1120" t="s">
        <v>45</v>
      </c>
      <c r="AB1120" t="s">
        <v>45</v>
      </c>
      <c r="AD1120" t="s">
        <v>45</v>
      </c>
      <c r="AE1120" t="s">
        <v>52</v>
      </c>
      <c r="AF1120" t="s">
        <v>52</v>
      </c>
      <c r="AG1120" t="s">
        <v>52</v>
      </c>
      <c r="AH1120" t="s">
        <v>52</v>
      </c>
      <c r="AI1120" t="s">
        <v>52</v>
      </c>
      <c r="AJ1120" t="s">
        <v>52</v>
      </c>
      <c r="AK1120" t="s">
        <v>52</v>
      </c>
      <c r="AM1120" t="s">
        <v>4241</v>
      </c>
      <c r="AN1120" t="s">
        <v>52</v>
      </c>
      <c r="AO1120" t="s">
        <v>52</v>
      </c>
      <c r="AQ1120" t="s">
        <v>408</v>
      </c>
      <c r="AR1120" t="s">
        <v>45</v>
      </c>
      <c r="AZ1120">
        <v>1121</v>
      </c>
      <c r="BA1120" t="s">
        <v>4135</v>
      </c>
      <c r="BB1120">
        <v>27432833</v>
      </c>
      <c r="BC1120" t="s">
        <v>990</v>
      </c>
      <c r="BD1120" t="s">
        <v>991</v>
      </c>
    </row>
    <row r="1121" spans="1:56" x14ac:dyDescent="0.25">
      <c r="A1121" t="s">
        <v>38</v>
      </c>
      <c r="B1121" t="s">
        <v>765</v>
      </c>
      <c r="C1121" t="s">
        <v>770</v>
      </c>
      <c r="G1121" s="4">
        <v>222</v>
      </c>
      <c r="H1121" s="6" t="s">
        <v>89</v>
      </c>
      <c r="I1121" t="s">
        <v>6256</v>
      </c>
      <c r="J1121" t="s">
        <v>4144</v>
      </c>
      <c r="L1121" t="s">
        <v>4131</v>
      </c>
      <c r="M1121" t="s">
        <v>5001</v>
      </c>
      <c r="N1121" s="2">
        <v>12</v>
      </c>
      <c r="O1121" t="s">
        <v>4146</v>
      </c>
      <c r="P1121" t="s">
        <v>4147</v>
      </c>
      <c r="Q1121" t="s">
        <v>45</v>
      </c>
      <c r="R1121" t="s">
        <v>4343</v>
      </c>
      <c r="T1121" t="s">
        <v>45</v>
      </c>
      <c r="U1121" t="s">
        <v>45</v>
      </c>
      <c r="V1121" t="s">
        <v>45</v>
      </c>
      <c r="W1121" t="s">
        <v>45</v>
      </c>
      <c r="X1121" t="s">
        <v>52</v>
      </c>
      <c r="Y1121" t="s">
        <v>45</v>
      </c>
      <c r="Z1121" t="s">
        <v>52</v>
      </c>
      <c r="AA1121" t="s">
        <v>45</v>
      </c>
      <c r="AB1121" t="s">
        <v>45</v>
      </c>
      <c r="AD1121" t="s">
        <v>45</v>
      </c>
      <c r="AE1121" t="s">
        <v>52</v>
      </c>
      <c r="AF1121" t="s">
        <v>52</v>
      </c>
      <c r="AG1121" t="s">
        <v>52</v>
      </c>
      <c r="AH1121" t="s">
        <v>52</v>
      </c>
      <c r="AI1121" t="s">
        <v>52</v>
      </c>
      <c r="AJ1121" t="s">
        <v>52</v>
      </c>
      <c r="AK1121" t="s">
        <v>52</v>
      </c>
      <c r="AM1121" t="s">
        <v>4159</v>
      </c>
      <c r="AO1121" t="s">
        <v>52</v>
      </c>
      <c r="AQ1121" t="s">
        <v>408</v>
      </c>
      <c r="AR1121" t="s">
        <v>45</v>
      </c>
      <c r="AZ1121">
        <v>1122</v>
      </c>
      <c r="BA1121" t="s">
        <v>4135</v>
      </c>
      <c r="BB1121">
        <v>27432833</v>
      </c>
      <c r="BC1121" t="s">
        <v>990</v>
      </c>
      <c r="BD1121" t="s">
        <v>991</v>
      </c>
    </row>
    <row r="1122" spans="1:56" x14ac:dyDescent="0.25">
      <c r="A1122" t="s">
        <v>38</v>
      </c>
      <c r="B1122" t="s">
        <v>765</v>
      </c>
      <c r="C1122" t="s">
        <v>770</v>
      </c>
      <c r="G1122" s="4">
        <v>222</v>
      </c>
      <c r="H1122" s="6" t="s">
        <v>89</v>
      </c>
      <c r="I1122" t="s">
        <v>6257</v>
      </c>
      <c r="J1122" t="s">
        <v>4144</v>
      </c>
      <c r="L1122" t="s">
        <v>4131</v>
      </c>
      <c r="M1122" t="s">
        <v>6052</v>
      </c>
      <c r="N1122" s="2">
        <v>10</v>
      </c>
      <c r="O1122" t="s">
        <v>4146</v>
      </c>
      <c r="P1122" t="s">
        <v>4147</v>
      </c>
      <c r="Q1122" t="s">
        <v>45</v>
      </c>
      <c r="R1122" t="s">
        <v>4343</v>
      </c>
      <c r="T1122" t="s">
        <v>45</v>
      </c>
      <c r="U1122" t="s">
        <v>45</v>
      </c>
      <c r="V1122" t="s">
        <v>52</v>
      </c>
      <c r="W1122" t="s">
        <v>45</v>
      </c>
      <c r="X1122" t="s">
        <v>52</v>
      </c>
      <c r="Y1122" t="s">
        <v>45</v>
      </c>
      <c r="Z1122" t="s">
        <v>52</v>
      </c>
      <c r="AA1122" t="s">
        <v>45</v>
      </c>
      <c r="AB1122" t="s">
        <v>45</v>
      </c>
      <c r="AD1122" t="s">
        <v>45</v>
      </c>
      <c r="AE1122" t="s">
        <v>52</v>
      </c>
      <c r="AF1122" t="s">
        <v>52</v>
      </c>
      <c r="AG1122" t="s">
        <v>52</v>
      </c>
      <c r="AH1122" t="s">
        <v>52</v>
      </c>
      <c r="AI1122" t="s">
        <v>52</v>
      </c>
      <c r="AJ1122" t="s">
        <v>52</v>
      </c>
      <c r="AK1122" t="s">
        <v>52</v>
      </c>
      <c r="AM1122" t="s">
        <v>4159</v>
      </c>
      <c r="AO1122" t="s">
        <v>52</v>
      </c>
      <c r="AQ1122" t="s">
        <v>408</v>
      </c>
      <c r="AR1122" t="s">
        <v>45</v>
      </c>
      <c r="AZ1122">
        <v>1123</v>
      </c>
      <c r="BA1122" t="s">
        <v>4135</v>
      </c>
      <c r="BB1122">
        <v>27432833</v>
      </c>
      <c r="BC1122" t="s">
        <v>990</v>
      </c>
      <c r="BD1122" t="s">
        <v>991</v>
      </c>
    </row>
    <row r="1123" spans="1:56" x14ac:dyDescent="0.25">
      <c r="A1123" t="s">
        <v>38</v>
      </c>
      <c r="B1123" t="s">
        <v>765</v>
      </c>
      <c r="C1123" t="s">
        <v>770</v>
      </c>
      <c r="G1123" s="4">
        <v>223</v>
      </c>
      <c r="H1123" s="6" t="s">
        <v>46</v>
      </c>
      <c r="I1123" t="s">
        <v>6258</v>
      </c>
      <c r="J1123" t="s">
        <v>4130</v>
      </c>
      <c r="L1123" t="s">
        <v>4138</v>
      </c>
      <c r="M1123" t="s">
        <v>6259</v>
      </c>
      <c r="N1123" s="2">
        <v>58</v>
      </c>
      <c r="O1123" t="s">
        <v>4146</v>
      </c>
      <c r="Q1123" t="s">
        <v>52</v>
      </c>
      <c r="AD1123" t="s">
        <v>45</v>
      </c>
      <c r="AE1123" t="s">
        <v>52</v>
      </c>
      <c r="AF1123" t="s">
        <v>45</v>
      </c>
      <c r="AG1123" t="s">
        <v>45</v>
      </c>
      <c r="AH1123" t="s">
        <v>45</v>
      </c>
      <c r="AI1123" t="s">
        <v>45</v>
      </c>
      <c r="AJ1123" t="s">
        <v>45</v>
      </c>
      <c r="AK1123" t="s">
        <v>52</v>
      </c>
      <c r="AO1123" t="s">
        <v>45</v>
      </c>
      <c r="AP1123" s="2">
        <v>9</v>
      </c>
      <c r="AQ1123" t="s">
        <v>408</v>
      </c>
      <c r="AZ1123">
        <v>1124</v>
      </c>
      <c r="BA1123" t="s">
        <v>4135</v>
      </c>
      <c r="BB1123">
        <v>27432834</v>
      </c>
      <c r="BC1123" t="s">
        <v>993</v>
      </c>
      <c r="BD1123" t="s">
        <v>994</v>
      </c>
    </row>
    <row r="1124" spans="1:56" x14ac:dyDescent="0.25">
      <c r="A1124" t="s">
        <v>38</v>
      </c>
      <c r="B1124" t="s">
        <v>765</v>
      </c>
      <c r="C1124" t="s">
        <v>770</v>
      </c>
      <c r="G1124" s="4">
        <v>223</v>
      </c>
      <c r="H1124" s="6" t="s">
        <v>66</v>
      </c>
      <c r="I1124" t="s">
        <v>6260</v>
      </c>
      <c r="J1124" t="s">
        <v>4157</v>
      </c>
      <c r="L1124" t="s">
        <v>4131</v>
      </c>
      <c r="M1124" t="s">
        <v>6261</v>
      </c>
      <c r="N1124" s="2">
        <v>61</v>
      </c>
      <c r="O1124" t="s">
        <v>4150</v>
      </c>
      <c r="Q1124" t="s">
        <v>52</v>
      </c>
      <c r="AD1124" t="s">
        <v>45</v>
      </c>
      <c r="AE1124" t="s">
        <v>52</v>
      </c>
      <c r="AF1124" t="s">
        <v>45</v>
      </c>
      <c r="AG1124" t="s">
        <v>45</v>
      </c>
      <c r="AH1124" t="s">
        <v>45</v>
      </c>
      <c r="AI1124" t="s">
        <v>45</v>
      </c>
      <c r="AJ1124" t="s">
        <v>52</v>
      </c>
      <c r="AK1124" t="s">
        <v>52</v>
      </c>
      <c r="AO1124" t="s">
        <v>45</v>
      </c>
      <c r="AP1124" s="2">
        <v>10</v>
      </c>
      <c r="AQ1124" t="s">
        <v>4185</v>
      </c>
      <c r="AZ1124">
        <v>1125</v>
      </c>
      <c r="BA1124" t="s">
        <v>4135</v>
      </c>
      <c r="BB1124">
        <v>27432834</v>
      </c>
      <c r="BC1124" t="s">
        <v>993</v>
      </c>
      <c r="BD1124" t="s">
        <v>994</v>
      </c>
    </row>
    <row r="1125" spans="1:56" x14ac:dyDescent="0.25">
      <c r="A1125" t="s">
        <v>38</v>
      </c>
      <c r="B1125" t="s">
        <v>765</v>
      </c>
      <c r="C1125" t="s">
        <v>770</v>
      </c>
      <c r="G1125" s="4">
        <v>223</v>
      </c>
      <c r="H1125" s="6" t="s">
        <v>70</v>
      </c>
      <c r="I1125" t="s">
        <v>6262</v>
      </c>
      <c r="J1125" t="s">
        <v>1135</v>
      </c>
      <c r="L1125" t="s">
        <v>4138</v>
      </c>
      <c r="M1125" t="s">
        <v>6263</v>
      </c>
      <c r="N1125" s="2">
        <v>18</v>
      </c>
      <c r="O1125" t="s">
        <v>4146</v>
      </c>
      <c r="Q1125" t="s">
        <v>52</v>
      </c>
      <c r="AD1125" t="s">
        <v>45</v>
      </c>
      <c r="AE1125" t="s">
        <v>52</v>
      </c>
      <c r="AF1125" t="s">
        <v>45</v>
      </c>
      <c r="AG1125" t="s">
        <v>45</v>
      </c>
      <c r="AH1125" t="s">
        <v>45</v>
      </c>
      <c r="AI1125" t="s">
        <v>52</v>
      </c>
      <c r="AJ1125" t="s">
        <v>45</v>
      </c>
      <c r="AK1125" t="s">
        <v>52</v>
      </c>
      <c r="AO1125" t="s">
        <v>52</v>
      </c>
      <c r="AQ1125" t="s">
        <v>408</v>
      </c>
      <c r="AZ1125">
        <v>1126</v>
      </c>
      <c r="BA1125" t="s">
        <v>4135</v>
      </c>
      <c r="BB1125">
        <v>27432834</v>
      </c>
      <c r="BC1125" t="s">
        <v>993</v>
      </c>
      <c r="BD1125" t="s">
        <v>994</v>
      </c>
    </row>
    <row r="1126" spans="1:56" x14ac:dyDescent="0.25">
      <c r="A1126" t="s">
        <v>38</v>
      </c>
      <c r="B1126" t="s">
        <v>765</v>
      </c>
      <c r="C1126" t="s">
        <v>770</v>
      </c>
      <c r="G1126" s="4">
        <v>223</v>
      </c>
      <c r="H1126" s="6" t="s">
        <v>70</v>
      </c>
      <c r="I1126" t="s">
        <v>6264</v>
      </c>
      <c r="J1126" t="s">
        <v>1135</v>
      </c>
      <c r="L1126" t="s">
        <v>4138</v>
      </c>
      <c r="M1126" t="s">
        <v>6265</v>
      </c>
      <c r="N1126" s="2">
        <v>16</v>
      </c>
      <c r="O1126" t="s">
        <v>4146</v>
      </c>
      <c r="P1126" t="s">
        <v>4147</v>
      </c>
      <c r="Q1126" t="s">
        <v>45</v>
      </c>
      <c r="R1126" t="s">
        <v>45</v>
      </c>
      <c r="T1126" t="s">
        <v>52</v>
      </c>
      <c r="U1126" t="s">
        <v>52</v>
      </c>
      <c r="V1126" t="s">
        <v>52</v>
      </c>
      <c r="W1126" t="s">
        <v>52</v>
      </c>
      <c r="X1126" t="s">
        <v>52</v>
      </c>
      <c r="Y1126" t="s">
        <v>52</v>
      </c>
      <c r="Z1126" t="s">
        <v>52</v>
      </c>
      <c r="AA1126" t="s">
        <v>52</v>
      </c>
      <c r="AB1126" t="s">
        <v>52</v>
      </c>
      <c r="AD1126" t="s">
        <v>45</v>
      </c>
      <c r="AE1126" t="s">
        <v>52</v>
      </c>
      <c r="AF1126" t="s">
        <v>52</v>
      </c>
      <c r="AG1126" t="s">
        <v>52</v>
      </c>
      <c r="AH1126" t="s">
        <v>45</v>
      </c>
      <c r="AI1126" t="s">
        <v>52</v>
      </c>
      <c r="AJ1126" t="s">
        <v>52</v>
      </c>
      <c r="AK1126" t="s">
        <v>52</v>
      </c>
      <c r="AM1126" t="s">
        <v>4241</v>
      </c>
      <c r="AN1126" t="s">
        <v>52</v>
      </c>
      <c r="AO1126" t="s">
        <v>52</v>
      </c>
      <c r="AQ1126" t="s">
        <v>408</v>
      </c>
      <c r="AR1126" t="s">
        <v>45</v>
      </c>
      <c r="AZ1126">
        <v>1127</v>
      </c>
      <c r="BA1126" t="s">
        <v>4135</v>
      </c>
      <c r="BB1126">
        <v>27432834</v>
      </c>
      <c r="BC1126" t="s">
        <v>993</v>
      </c>
      <c r="BD1126" t="s">
        <v>994</v>
      </c>
    </row>
    <row r="1127" spans="1:56" x14ac:dyDescent="0.25">
      <c r="A1127" t="s">
        <v>38</v>
      </c>
      <c r="B1127" t="s">
        <v>765</v>
      </c>
      <c r="C1127" t="s">
        <v>770</v>
      </c>
      <c r="G1127" s="4">
        <v>223</v>
      </c>
      <c r="H1127" s="6" t="s">
        <v>89</v>
      </c>
      <c r="I1127" t="s">
        <v>6266</v>
      </c>
      <c r="J1127" t="s">
        <v>4144</v>
      </c>
      <c r="L1127" t="s">
        <v>4138</v>
      </c>
      <c r="M1127" t="s">
        <v>4468</v>
      </c>
      <c r="N1127" s="2">
        <v>22</v>
      </c>
      <c r="O1127" t="s">
        <v>4173</v>
      </c>
      <c r="Q1127" t="s">
        <v>52</v>
      </c>
      <c r="AD1127" t="s">
        <v>45</v>
      </c>
      <c r="AE1127" t="s">
        <v>52</v>
      </c>
      <c r="AF1127" t="s">
        <v>45</v>
      </c>
      <c r="AG1127" t="s">
        <v>45</v>
      </c>
      <c r="AH1127" t="s">
        <v>45</v>
      </c>
      <c r="AI1127" t="s">
        <v>45</v>
      </c>
      <c r="AJ1127" t="s">
        <v>52</v>
      </c>
      <c r="AK1127" t="s">
        <v>52</v>
      </c>
      <c r="AO1127" t="s">
        <v>45</v>
      </c>
      <c r="AP1127" s="2">
        <v>1</v>
      </c>
      <c r="AQ1127" t="s">
        <v>408</v>
      </c>
      <c r="AZ1127">
        <v>1128</v>
      </c>
      <c r="BA1127" t="s">
        <v>4135</v>
      </c>
      <c r="BB1127">
        <v>27432834</v>
      </c>
      <c r="BC1127" t="s">
        <v>993</v>
      </c>
      <c r="BD1127" t="s">
        <v>994</v>
      </c>
    </row>
    <row r="1128" spans="1:56" x14ac:dyDescent="0.25">
      <c r="A1128" t="s">
        <v>38</v>
      </c>
      <c r="B1128" t="s">
        <v>765</v>
      </c>
      <c r="C1128" t="s">
        <v>770</v>
      </c>
      <c r="G1128" s="4">
        <v>224</v>
      </c>
      <c r="H1128" s="6" t="s">
        <v>46</v>
      </c>
      <c r="I1128" t="s">
        <v>6267</v>
      </c>
      <c r="J1128" t="s">
        <v>4130</v>
      </c>
      <c r="L1128" t="s">
        <v>4138</v>
      </c>
      <c r="M1128" t="s">
        <v>6268</v>
      </c>
      <c r="N1128" s="2">
        <v>17</v>
      </c>
      <c r="O1128" t="s">
        <v>4146</v>
      </c>
      <c r="P1128" t="s">
        <v>4147</v>
      </c>
      <c r="Q1128" t="s">
        <v>52</v>
      </c>
      <c r="T1128" t="s">
        <v>45</v>
      </c>
      <c r="U1128" t="s">
        <v>45</v>
      </c>
      <c r="V1128" t="s">
        <v>52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D1128" t="s">
        <v>45</v>
      </c>
      <c r="AE1128" t="s">
        <v>52</v>
      </c>
      <c r="AF1128" t="s">
        <v>52</v>
      </c>
      <c r="AG1128" t="s">
        <v>52</v>
      </c>
      <c r="AH1128" t="s">
        <v>52</v>
      </c>
      <c r="AI1128" t="s">
        <v>52</v>
      </c>
      <c r="AJ1128" t="s">
        <v>52</v>
      </c>
      <c r="AK1128" t="s">
        <v>52</v>
      </c>
      <c r="AM1128" t="s">
        <v>4283</v>
      </c>
      <c r="AN1128" t="s">
        <v>45</v>
      </c>
      <c r="AO1128" t="s">
        <v>45</v>
      </c>
      <c r="AP1128" s="2">
        <v>3</v>
      </c>
      <c r="AQ1128" t="s">
        <v>4185</v>
      </c>
      <c r="AR1128" t="s">
        <v>52</v>
      </c>
      <c r="AZ1128">
        <v>1129</v>
      </c>
      <c r="BA1128" t="s">
        <v>4135</v>
      </c>
      <c r="BB1128">
        <v>27432835</v>
      </c>
      <c r="BC1128" t="s">
        <v>997</v>
      </c>
      <c r="BD1128" t="s">
        <v>994</v>
      </c>
    </row>
    <row r="1129" spans="1:56" x14ac:dyDescent="0.25">
      <c r="A1129" t="s">
        <v>38</v>
      </c>
      <c r="B1129" t="s">
        <v>765</v>
      </c>
      <c r="C1129" t="s">
        <v>770</v>
      </c>
      <c r="G1129" s="4">
        <v>224</v>
      </c>
      <c r="H1129" s="6" t="s">
        <v>66</v>
      </c>
      <c r="I1129" t="s">
        <v>6269</v>
      </c>
      <c r="J1129" t="s">
        <v>4157</v>
      </c>
      <c r="L1129" t="s">
        <v>4131</v>
      </c>
      <c r="M1129" t="s">
        <v>6270</v>
      </c>
      <c r="N1129" s="2">
        <v>44</v>
      </c>
      <c r="O1129" t="s">
        <v>4146</v>
      </c>
      <c r="Q1129" t="s">
        <v>52</v>
      </c>
      <c r="AD1129" t="s">
        <v>45</v>
      </c>
      <c r="AE1129" t="s">
        <v>52</v>
      </c>
      <c r="AF1129" t="s">
        <v>45</v>
      </c>
      <c r="AG1129" t="s">
        <v>45</v>
      </c>
      <c r="AH1129" t="s">
        <v>45</v>
      </c>
      <c r="AI1129" t="s">
        <v>52</v>
      </c>
      <c r="AJ1129" t="s">
        <v>45</v>
      </c>
      <c r="AK1129" t="s">
        <v>52</v>
      </c>
      <c r="AO1129" t="s">
        <v>45</v>
      </c>
      <c r="AP1129" s="2">
        <v>8</v>
      </c>
      <c r="AQ1129" t="s">
        <v>4185</v>
      </c>
      <c r="AZ1129">
        <v>1130</v>
      </c>
      <c r="BA1129" t="s">
        <v>4135</v>
      </c>
      <c r="BB1129">
        <v>27432835</v>
      </c>
      <c r="BC1129" t="s">
        <v>997</v>
      </c>
      <c r="BD1129" t="s">
        <v>994</v>
      </c>
    </row>
    <row r="1130" spans="1:56" x14ac:dyDescent="0.25">
      <c r="A1130" t="s">
        <v>38</v>
      </c>
      <c r="B1130" t="s">
        <v>765</v>
      </c>
      <c r="C1130" t="s">
        <v>770</v>
      </c>
      <c r="G1130" s="4">
        <v>224</v>
      </c>
      <c r="H1130" s="6" t="s">
        <v>89</v>
      </c>
      <c r="I1130" t="s">
        <v>6271</v>
      </c>
      <c r="J1130" t="s">
        <v>4144</v>
      </c>
      <c r="L1130" t="s">
        <v>4138</v>
      </c>
      <c r="M1130" t="s">
        <v>6272</v>
      </c>
      <c r="N1130" s="2">
        <v>3</v>
      </c>
      <c r="Q1130" t="s">
        <v>52</v>
      </c>
      <c r="T1130" t="s">
        <v>52</v>
      </c>
      <c r="U1130" t="s">
        <v>52</v>
      </c>
      <c r="V1130" t="s">
        <v>52</v>
      </c>
      <c r="W1130" t="s">
        <v>52</v>
      </c>
      <c r="X1130" t="s">
        <v>52</v>
      </c>
      <c r="Y1130" t="s">
        <v>52</v>
      </c>
      <c r="Z1130" t="s">
        <v>52</v>
      </c>
      <c r="AA1130" t="s">
        <v>52</v>
      </c>
      <c r="AB1130" t="s">
        <v>52</v>
      </c>
      <c r="AD1130" t="s">
        <v>45</v>
      </c>
      <c r="AE1130" t="s">
        <v>52</v>
      </c>
      <c r="AF1130" t="s">
        <v>52</v>
      </c>
      <c r="AG1130" t="s">
        <v>52</v>
      </c>
      <c r="AH1130" t="s">
        <v>52</v>
      </c>
      <c r="AI1130" t="s">
        <v>52</v>
      </c>
      <c r="AJ1130" t="s">
        <v>52</v>
      </c>
      <c r="AK1130" t="s">
        <v>52</v>
      </c>
      <c r="AO1130" t="s">
        <v>52</v>
      </c>
      <c r="AQ1130" t="s">
        <v>408</v>
      </c>
      <c r="AR1130" t="s">
        <v>52</v>
      </c>
      <c r="AZ1130">
        <v>1131</v>
      </c>
      <c r="BA1130" t="s">
        <v>4135</v>
      </c>
      <c r="BB1130">
        <v>27432835</v>
      </c>
      <c r="BC1130" t="s">
        <v>997</v>
      </c>
      <c r="BD1130" t="s">
        <v>994</v>
      </c>
    </row>
    <row r="1131" spans="1:56" x14ac:dyDescent="0.25">
      <c r="A1131" t="s">
        <v>38</v>
      </c>
      <c r="B1131" t="s">
        <v>765</v>
      </c>
      <c r="C1131" t="s">
        <v>770</v>
      </c>
      <c r="G1131" s="4">
        <v>224</v>
      </c>
      <c r="H1131" s="6" t="s">
        <v>89</v>
      </c>
      <c r="I1131" t="s">
        <v>6273</v>
      </c>
      <c r="J1131" t="s">
        <v>4144</v>
      </c>
      <c r="L1131" t="s">
        <v>4138</v>
      </c>
      <c r="M1131" t="s">
        <v>6274</v>
      </c>
      <c r="N1131" s="2">
        <v>2</v>
      </c>
      <c r="Q1131" t="s">
        <v>52</v>
      </c>
      <c r="T1131" t="s">
        <v>52</v>
      </c>
      <c r="U1131" t="s">
        <v>52</v>
      </c>
      <c r="V1131" t="s">
        <v>52</v>
      </c>
      <c r="W1131" t="s">
        <v>52</v>
      </c>
      <c r="X1131" t="s">
        <v>52</v>
      </c>
      <c r="Y1131" t="s">
        <v>52</v>
      </c>
      <c r="Z1131" t="s">
        <v>52</v>
      </c>
      <c r="AA1131" t="s">
        <v>52</v>
      </c>
      <c r="AD1131" t="s">
        <v>45</v>
      </c>
      <c r="AE1131" t="s">
        <v>52</v>
      </c>
      <c r="AF1131" t="s">
        <v>52</v>
      </c>
      <c r="AG1131" t="s">
        <v>52</v>
      </c>
      <c r="AH1131" t="s">
        <v>52</v>
      </c>
      <c r="AI1131" t="s">
        <v>52</v>
      </c>
      <c r="AJ1131" t="s">
        <v>52</v>
      </c>
      <c r="AK1131" t="s">
        <v>52</v>
      </c>
      <c r="AO1131" t="s">
        <v>52</v>
      </c>
      <c r="AQ1131" t="s">
        <v>408</v>
      </c>
      <c r="AR1131" t="s">
        <v>52</v>
      </c>
      <c r="AZ1131">
        <v>1132</v>
      </c>
      <c r="BA1131" t="s">
        <v>4135</v>
      </c>
      <c r="BB1131">
        <v>27432835</v>
      </c>
      <c r="BC1131" t="s">
        <v>997</v>
      </c>
      <c r="BD1131" t="s">
        <v>994</v>
      </c>
    </row>
    <row r="1132" spans="1:56" x14ac:dyDescent="0.25">
      <c r="A1132" t="s">
        <v>38</v>
      </c>
      <c r="B1132" t="s">
        <v>765</v>
      </c>
      <c r="C1132" t="s">
        <v>770</v>
      </c>
      <c r="G1132" s="4">
        <v>224</v>
      </c>
      <c r="H1132" s="6" t="s">
        <v>89</v>
      </c>
      <c r="I1132" t="s">
        <v>6275</v>
      </c>
      <c r="J1132" t="s">
        <v>4144</v>
      </c>
      <c r="L1132" t="s">
        <v>4131</v>
      </c>
      <c r="M1132" t="s">
        <v>6276</v>
      </c>
      <c r="N1132" s="2">
        <v>0</v>
      </c>
      <c r="AD1132" t="s">
        <v>45</v>
      </c>
      <c r="AE1132" t="s">
        <v>52</v>
      </c>
      <c r="AF1132" t="s">
        <v>52</v>
      </c>
      <c r="AG1132" t="s">
        <v>52</v>
      </c>
      <c r="AH1132" t="s">
        <v>52</v>
      </c>
      <c r="AI1132" t="s">
        <v>52</v>
      </c>
      <c r="AJ1132" t="s">
        <v>52</v>
      </c>
      <c r="AK1132" t="s">
        <v>52</v>
      </c>
      <c r="AO1132" t="s">
        <v>52</v>
      </c>
      <c r="AQ1132" t="s">
        <v>408</v>
      </c>
      <c r="AR1132" t="s">
        <v>52</v>
      </c>
      <c r="AZ1132">
        <v>1133</v>
      </c>
      <c r="BA1132" t="s">
        <v>4135</v>
      </c>
      <c r="BB1132">
        <v>27432835</v>
      </c>
      <c r="BC1132" t="s">
        <v>997</v>
      </c>
      <c r="BD1132" t="s">
        <v>994</v>
      </c>
    </row>
    <row r="1133" spans="1:56" x14ac:dyDescent="0.25">
      <c r="A1133" t="s">
        <v>38</v>
      </c>
      <c r="B1133" t="s">
        <v>765</v>
      </c>
      <c r="C1133" t="s">
        <v>770</v>
      </c>
      <c r="G1133" s="4">
        <v>225</v>
      </c>
      <c r="H1133" s="6" t="s">
        <v>46</v>
      </c>
      <c r="I1133" t="s">
        <v>998</v>
      </c>
      <c r="J1133" t="s">
        <v>4130</v>
      </c>
      <c r="L1133" t="s">
        <v>4138</v>
      </c>
      <c r="M1133" t="s">
        <v>6277</v>
      </c>
      <c r="N1133" s="2">
        <v>40</v>
      </c>
      <c r="O1133" t="s">
        <v>4146</v>
      </c>
      <c r="Q1133" t="s">
        <v>52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52</v>
      </c>
      <c r="AK1133" t="s">
        <v>52</v>
      </c>
      <c r="AO1133" t="s">
        <v>45</v>
      </c>
      <c r="AP1133" s="2">
        <v>4</v>
      </c>
      <c r="AQ1133" t="s">
        <v>408</v>
      </c>
      <c r="AZ1133">
        <v>1134</v>
      </c>
      <c r="BA1133" t="s">
        <v>4135</v>
      </c>
      <c r="BB1133">
        <v>27432836</v>
      </c>
      <c r="BC1133" t="s">
        <v>999</v>
      </c>
      <c r="BD1133" t="s">
        <v>1000</v>
      </c>
    </row>
    <row r="1134" spans="1:56" x14ac:dyDescent="0.25">
      <c r="A1134" t="s">
        <v>38</v>
      </c>
      <c r="B1134" t="s">
        <v>765</v>
      </c>
      <c r="C1134" t="s">
        <v>770</v>
      </c>
      <c r="G1134" s="4">
        <v>225</v>
      </c>
      <c r="H1134" s="6" t="s">
        <v>66</v>
      </c>
      <c r="I1134" t="s">
        <v>6278</v>
      </c>
      <c r="J1134" t="s">
        <v>4157</v>
      </c>
      <c r="L1134" t="s">
        <v>4131</v>
      </c>
      <c r="M1134" t="s">
        <v>6279</v>
      </c>
      <c r="N1134" s="2">
        <v>48</v>
      </c>
      <c r="O1134" t="s">
        <v>4146</v>
      </c>
      <c r="Q1134" t="s">
        <v>52</v>
      </c>
      <c r="AD1134" t="s">
        <v>45</v>
      </c>
      <c r="AE1134" t="s">
        <v>45</v>
      </c>
      <c r="AF1134" t="s">
        <v>45</v>
      </c>
      <c r="AG1134" t="s">
        <v>45</v>
      </c>
      <c r="AH1134" t="s">
        <v>45</v>
      </c>
      <c r="AI1134" t="s">
        <v>52</v>
      </c>
      <c r="AJ1134" t="s">
        <v>52</v>
      </c>
      <c r="AK1134" t="s">
        <v>52</v>
      </c>
      <c r="AO1134" t="s">
        <v>45</v>
      </c>
      <c r="AP1134" s="2">
        <v>4</v>
      </c>
      <c r="AQ1134" t="s">
        <v>408</v>
      </c>
      <c r="AZ1134">
        <v>1135</v>
      </c>
      <c r="BA1134" t="s">
        <v>4135</v>
      </c>
      <c r="BB1134">
        <v>27432836</v>
      </c>
      <c r="BC1134" t="s">
        <v>999</v>
      </c>
      <c r="BD1134" t="s">
        <v>1000</v>
      </c>
    </row>
    <row r="1135" spans="1:56" x14ac:dyDescent="0.25">
      <c r="A1135" t="s">
        <v>38</v>
      </c>
      <c r="B1135" t="s">
        <v>765</v>
      </c>
      <c r="C1135" t="s">
        <v>770</v>
      </c>
      <c r="G1135" s="4">
        <v>225</v>
      </c>
      <c r="H1135" s="6" t="s">
        <v>89</v>
      </c>
      <c r="I1135" t="s">
        <v>6280</v>
      </c>
      <c r="J1135" t="s">
        <v>4144</v>
      </c>
      <c r="L1135" t="s">
        <v>4131</v>
      </c>
      <c r="M1135" t="s">
        <v>6281</v>
      </c>
      <c r="N1135" s="2">
        <v>18</v>
      </c>
      <c r="O1135" t="s">
        <v>4146</v>
      </c>
      <c r="Q1135" t="s">
        <v>45</v>
      </c>
      <c r="AD1135" t="s">
        <v>45</v>
      </c>
      <c r="AE1135" t="s">
        <v>52</v>
      </c>
      <c r="AF1135" t="s">
        <v>45</v>
      </c>
      <c r="AG1135" t="s">
        <v>45</v>
      </c>
      <c r="AH1135" t="s">
        <v>52</v>
      </c>
      <c r="AI1135" t="s">
        <v>52</v>
      </c>
      <c r="AJ1135" t="s">
        <v>52</v>
      </c>
      <c r="AK1135" t="s">
        <v>52</v>
      </c>
      <c r="AO1135" t="s">
        <v>52</v>
      </c>
      <c r="AQ1135" t="s">
        <v>4185</v>
      </c>
      <c r="AZ1135">
        <v>1136</v>
      </c>
      <c r="BA1135" t="s">
        <v>4135</v>
      </c>
      <c r="BB1135">
        <v>27432836</v>
      </c>
      <c r="BC1135" t="s">
        <v>999</v>
      </c>
      <c r="BD1135" t="s">
        <v>1000</v>
      </c>
    </row>
    <row r="1136" spans="1:56" x14ac:dyDescent="0.25">
      <c r="A1136" t="s">
        <v>38</v>
      </c>
      <c r="B1136" t="s">
        <v>765</v>
      </c>
      <c r="C1136" t="s">
        <v>770</v>
      </c>
      <c r="G1136" s="4">
        <v>225</v>
      </c>
      <c r="H1136" s="6" t="s">
        <v>89</v>
      </c>
      <c r="I1136" t="s">
        <v>6282</v>
      </c>
      <c r="J1136" t="s">
        <v>4144</v>
      </c>
      <c r="L1136" t="s">
        <v>4131</v>
      </c>
      <c r="M1136" t="s">
        <v>6283</v>
      </c>
      <c r="N1136" s="2">
        <v>15</v>
      </c>
      <c r="O1136" t="s">
        <v>4146</v>
      </c>
      <c r="P1136" t="s">
        <v>4197</v>
      </c>
      <c r="Q1136" t="s">
        <v>45</v>
      </c>
      <c r="R1136" t="s">
        <v>4343</v>
      </c>
      <c r="T1136" t="s">
        <v>45</v>
      </c>
      <c r="U1136" t="s">
        <v>45</v>
      </c>
      <c r="V1136" t="s">
        <v>45</v>
      </c>
      <c r="W1136" t="s">
        <v>45</v>
      </c>
      <c r="X1136" t="s">
        <v>45</v>
      </c>
      <c r="Y1136" t="s">
        <v>45</v>
      </c>
      <c r="Z1136" t="s">
        <v>52</v>
      </c>
      <c r="AA1136" t="s">
        <v>45</v>
      </c>
      <c r="AB1136" t="s">
        <v>45</v>
      </c>
      <c r="AD1136" t="s">
        <v>45</v>
      </c>
      <c r="AE1136" t="s">
        <v>52</v>
      </c>
      <c r="AF1136" t="s">
        <v>45</v>
      </c>
      <c r="AG1136" t="s">
        <v>45</v>
      </c>
      <c r="AH1136" t="s">
        <v>52</v>
      </c>
      <c r="AI1136" t="s">
        <v>52</v>
      </c>
      <c r="AJ1136" t="s">
        <v>52</v>
      </c>
      <c r="AK1136" t="s">
        <v>52</v>
      </c>
      <c r="AM1136" t="s">
        <v>4241</v>
      </c>
      <c r="AO1136" t="s">
        <v>52</v>
      </c>
      <c r="AQ1136" t="s">
        <v>408</v>
      </c>
      <c r="AR1136" t="s">
        <v>45</v>
      </c>
      <c r="AS1136" t="s">
        <v>4290</v>
      </c>
      <c r="AT1136" s="2">
        <v>0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>
        <v>1137</v>
      </c>
      <c r="BA1136" t="s">
        <v>4135</v>
      </c>
      <c r="BB1136">
        <v>27432836</v>
      </c>
      <c r="BC1136" t="s">
        <v>999</v>
      </c>
      <c r="BD1136" t="s">
        <v>1000</v>
      </c>
    </row>
    <row r="1137" spans="1:56" x14ac:dyDescent="0.25">
      <c r="A1137" t="s">
        <v>38</v>
      </c>
      <c r="B1137" t="s">
        <v>765</v>
      </c>
      <c r="C1137" t="s">
        <v>770</v>
      </c>
      <c r="G1137" s="4">
        <v>225</v>
      </c>
      <c r="H1137" s="6" t="s">
        <v>89</v>
      </c>
      <c r="I1137" t="s">
        <v>6284</v>
      </c>
      <c r="J1137" t="s">
        <v>4144</v>
      </c>
      <c r="L1137" t="s">
        <v>4131</v>
      </c>
      <c r="M1137" t="s">
        <v>6285</v>
      </c>
      <c r="N1137" s="2">
        <v>14</v>
      </c>
      <c r="O1137" t="s">
        <v>4146</v>
      </c>
      <c r="P1137" t="s">
        <v>4147</v>
      </c>
      <c r="Q1137" t="s">
        <v>45</v>
      </c>
      <c r="R1137" t="s">
        <v>4343</v>
      </c>
      <c r="T1137" t="s">
        <v>45</v>
      </c>
      <c r="U1137" t="s">
        <v>45</v>
      </c>
      <c r="V1137" t="s">
        <v>45</v>
      </c>
      <c r="W1137" t="s">
        <v>45</v>
      </c>
      <c r="X1137" t="s">
        <v>45</v>
      </c>
      <c r="Y1137" t="s">
        <v>45</v>
      </c>
      <c r="Z1137" t="s">
        <v>52</v>
      </c>
      <c r="AA1137" t="s">
        <v>45</v>
      </c>
      <c r="AB1137" t="s">
        <v>45</v>
      </c>
      <c r="AD1137" t="s">
        <v>45</v>
      </c>
      <c r="AE1137" t="s">
        <v>52</v>
      </c>
      <c r="AF1137" t="s">
        <v>52</v>
      </c>
      <c r="AG1137" t="s">
        <v>45</v>
      </c>
      <c r="AH1137" t="s">
        <v>52</v>
      </c>
      <c r="AI1137" t="s">
        <v>52</v>
      </c>
      <c r="AJ1137" t="s">
        <v>52</v>
      </c>
      <c r="AK1137" t="s">
        <v>52</v>
      </c>
      <c r="AM1137" t="s">
        <v>4159</v>
      </c>
      <c r="AO1137" t="s">
        <v>52</v>
      </c>
      <c r="AQ1137" t="s">
        <v>408</v>
      </c>
      <c r="AR1137" t="s">
        <v>45</v>
      </c>
      <c r="AS1137" t="s">
        <v>4215</v>
      </c>
      <c r="AT1137" s="2">
        <v>0</v>
      </c>
      <c r="AU1137" s="2">
        <v>0</v>
      </c>
      <c r="AV1137" s="2">
        <v>0</v>
      </c>
      <c r="AW1137" s="2">
        <v>1</v>
      </c>
      <c r="AX1137" s="2">
        <v>0</v>
      </c>
      <c r="AY1137" s="2">
        <v>0</v>
      </c>
      <c r="AZ1137">
        <v>1138</v>
      </c>
      <c r="BA1137" t="s">
        <v>4135</v>
      </c>
      <c r="BB1137">
        <v>27432836</v>
      </c>
      <c r="BC1137" t="s">
        <v>999</v>
      </c>
      <c r="BD1137" t="s">
        <v>1000</v>
      </c>
    </row>
    <row r="1138" spans="1:56" x14ac:dyDescent="0.25">
      <c r="A1138" t="s">
        <v>38</v>
      </c>
      <c r="B1138" t="s">
        <v>765</v>
      </c>
      <c r="C1138" t="s">
        <v>770</v>
      </c>
      <c r="G1138" s="4">
        <v>226</v>
      </c>
      <c r="H1138" s="6" t="s">
        <v>46</v>
      </c>
      <c r="I1138" t="s">
        <v>6286</v>
      </c>
      <c r="J1138" t="s">
        <v>4130</v>
      </c>
      <c r="L1138" t="s">
        <v>4138</v>
      </c>
      <c r="M1138" t="s">
        <v>6287</v>
      </c>
      <c r="N1138" s="2">
        <v>41</v>
      </c>
      <c r="O1138" t="s">
        <v>4146</v>
      </c>
      <c r="Q1138" t="s">
        <v>52</v>
      </c>
      <c r="AD1138" t="s">
        <v>45</v>
      </c>
      <c r="AE1138" t="s">
        <v>45</v>
      </c>
      <c r="AF1138" t="s">
        <v>45</v>
      </c>
      <c r="AG1138" t="s">
        <v>45</v>
      </c>
      <c r="AH1138" t="s">
        <v>45</v>
      </c>
      <c r="AI1138" t="s">
        <v>45</v>
      </c>
      <c r="AJ1138" t="s">
        <v>52</v>
      </c>
      <c r="AK1138" t="s">
        <v>52</v>
      </c>
      <c r="AO1138" t="s">
        <v>45</v>
      </c>
      <c r="AP1138" s="2">
        <v>6</v>
      </c>
      <c r="AQ1138" t="s">
        <v>408</v>
      </c>
      <c r="AZ1138">
        <v>1139</v>
      </c>
      <c r="BA1138" t="s">
        <v>4135</v>
      </c>
      <c r="BB1138">
        <v>27432837</v>
      </c>
      <c r="BC1138" t="s">
        <v>1002</v>
      </c>
      <c r="BD1138" t="s">
        <v>1003</v>
      </c>
    </row>
    <row r="1139" spans="1:56" x14ac:dyDescent="0.25">
      <c r="A1139" t="s">
        <v>38</v>
      </c>
      <c r="B1139" t="s">
        <v>765</v>
      </c>
      <c r="C1139" t="s">
        <v>770</v>
      </c>
      <c r="G1139" s="4">
        <v>226</v>
      </c>
      <c r="H1139" s="6" t="s">
        <v>66</v>
      </c>
      <c r="I1139" t="s">
        <v>6288</v>
      </c>
      <c r="J1139" t="s">
        <v>4157</v>
      </c>
      <c r="L1139" t="s">
        <v>4131</v>
      </c>
      <c r="M1139" t="s">
        <v>6289</v>
      </c>
      <c r="N1139" s="2">
        <v>50</v>
      </c>
      <c r="O1139" t="s">
        <v>4146</v>
      </c>
      <c r="Q1139" t="s">
        <v>52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52</v>
      </c>
      <c r="AK1139" t="s">
        <v>52</v>
      </c>
      <c r="AO1139" t="s">
        <v>45</v>
      </c>
      <c r="AP1139" s="2">
        <v>6</v>
      </c>
      <c r="AQ1139" t="s">
        <v>408</v>
      </c>
      <c r="AZ1139">
        <v>1140</v>
      </c>
      <c r="BA1139" t="s">
        <v>4135</v>
      </c>
      <c r="BB1139">
        <v>27432837</v>
      </c>
      <c r="BC1139" t="s">
        <v>1002</v>
      </c>
      <c r="BD1139" t="s">
        <v>1003</v>
      </c>
    </row>
    <row r="1140" spans="1:56" x14ac:dyDescent="0.25">
      <c r="A1140" t="s">
        <v>38</v>
      </c>
      <c r="B1140" t="s">
        <v>765</v>
      </c>
      <c r="C1140" t="s">
        <v>770</v>
      </c>
      <c r="G1140" s="4">
        <v>226</v>
      </c>
      <c r="H1140" s="6" t="s">
        <v>89</v>
      </c>
      <c r="I1140" t="s">
        <v>6290</v>
      </c>
      <c r="J1140" t="s">
        <v>4144</v>
      </c>
      <c r="L1140" t="s">
        <v>4138</v>
      </c>
      <c r="M1140" t="s">
        <v>6291</v>
      </c>
      <c r="N1140" s="2">
        <v>21</v>
      </c>
      <c r="O1140" t="s">
        <v>4771</v>
      </c>
      <c r="Q1140" t="s">
        <v>52</v>
      </c>
      <c r="AD1140" t="s">
        <v>45</v>
      </c>
      <c r="AE1140" t="s">
        <v>52</v>
      </c>
      <c r="AF1140" t="s">
        <v>45</v>
      </c>
      <c r="AG1140" t="s">
        <v>45</v>
      </c>
      <c r="AH1140" t="s">
        <v>45</v>
      </c>
      <c r="AI1140" t="s">
        <v>45</v>
      </c>
      <c r="AJ1140" t="s">
        <v>52</v>
      </c>
      <c r="AK1140" t="s">
        <v>52</v>
      </c>
      <c r="AO1140" t="s">
        <v>52</v>
      </c>
      <c r="AQ1140" t="s">
        <v>408</v>
      </c>
      <c r="AZ1140">
        <v>1141</v>
      </c>
      <c r="BA1140" t="s">
        <v>4135</v>
      </c>
      <c r="BB1140">
        <v>27432837</v>
      </c>
      <c r="BC1140" t="s">
        <v>1002</v>
      </c>
      <c r="BD1140" t="s">
        <v>1003</v>
      </c>
    </row>
    <row r="1141" spans="1:56" x14ac:dyDescent="0.25">
      <c r="A1141" t="s">
        <v>38</v>
      </c>
      <c r="B1141" t="s">
        <v>765</v>
      </c>
      <c r="C1141" t="s">
        <v>770</v>
      </c>
      <c r="G1141" s="4">
        <v>226</v>
      </c>
      <c r="H1141" s="6" t="s">
        <v>89</v>
      </c>
      <c r="I1141" t="s">
        <v>6292</v>
      </c>
      <c r="J1141" t="s">
        <v>4144</v>
      </c>
      <c r="L1141" t="s">
        <v>4138</v>
      </c>
      <c r="M1141" t="s">
        <v>4870</v>
      </c>
      <c r="N1141" s="2">
        <v>19</v>
      </c>
      <c r="O1141" t="s">
        <v>4162</v>
      </c>
      <c r="Q1141" t="s">
        <v>52</v>
      </c>
      <c r="AD1141" t="s">
        <v>45</v>
      </c>
      <c r="AE1141" t="s">
        <v>52</v>
      </c>
      <c r="AF1141" t="s">
        <v>45</v>
      </c>
      <c r="AG1141" t="s">
        <v>45</v>
      </c>
      <c r="AH1141" t="s">
        <v>45</v>
      </c>
      <c r="AI1141" t="s">
        <v>45</v>
      </c>
      <c r="AJ1141" t="s">
        <v>52</v>
      </c>
      <c r="AK1141" t="s">
        <v>52</v>
      </c>
      <c r="AO1141" t="s">
        <v>52</v>
      </c>
      <c r="AQ1141" t="s">
        <v>408</v>
      </c>
      <c r="AZ1141">
        <v>1142</v>
      </c>
      <c r="BA1141" t="s">
        <v>4135</v>
      </c>
      <c r="BB1141">
        <v>27432837</v>
      </c>
      <c r="BC1141" t="s">
        <v>1002</v>
      </c>
      <c r="BD1141" t="s">
        <v>1003</v>
      </c>
    </row>
    <row r="1142" spans="1:56" x14ac:dyDescent="0.25">
      <c r="A1142" t="s">
        <v>38</v>
      </c>
      <c r="B1142" t="s">
        <v>765</v>
      </c>
      <c r="C1142" t="s">
        <v>770</v>
      </c>
      <c r="G1142" s="4">
        <v>226</v>
      </c>
      <c r="H1142" s="6" t="s">
        <v>89</v>
      </c>
      <c r="I1142" t="s">
        <v>6293</v>
      </c>
      <c r="J1142" t="s">
        <v>4144</v>
      </c>
      <c r="L1142" t="s">
        <v>4131</v>
      </c>
      <c r="M1142" t="s">
        <v>4857</v>
      </c>
      <c r="N1142" s="2">
        <v>15</v>
      </c>
      <c r="O1142" t="s">
        <v>4146</v>
      </c>
      <c r="P1142" t="s">
        <v>4179</v>
      </c>
      <c r="Q1142" t="s">
        <v>45</v>
      </c>
      <c r="R1142" t="s">
        <v>4343</v>
      </c>
      <c r="T1142" t="s">
        <v>45</v>
      </c>
      <c r="U1142" t="s">
        <v>45</v>
      </c>
      <c r="V1142" t="s">
        <v>52</v>
      </c>
      <c r="W1142" t="s">
        <v>45</v>
      </c>
      <c r="X1142" t="s">
        <v>52</v>
      </c>
      <c r="Y1142" t="s">
        <v>45</v>
      </c>
      <c r="Z1142" t="s">
        <v>52</v>
      </c>
      <c r="AA1142" t="s">
        <v>45</v>
      </c>
      <c r="AB1142" t="s">
        <v>45</v>
      </c>
      <c r="AD1142" t="s">
        <v>45</v>
      </c>
      <c r="AE1142" t="s">
        <v>52</v>
      </c>
      <c r="AF1142" t="s">
        <v>45</v>
      </c>
      <c r="AG1142" t="s">
        <v>45</v>
      </c>
      <c r="AH1142" t="s">
        <v>52</v>
      </c>
      <c r="AI1142" t="s">
        <v>52</v>
      </c>
      <c r="AJ1142" t="s">
        <v>52</v>
      </c>
      <c r="AK1142" t="s">
        <v>52</v>
      </c>
      <c r="AM1142" t="s">
        <v>4159</v>
      </c>
      <c r="AO1142" t="s">
        <v>52</v>
      </c>
      <c r="AQ1142" t="s">
        <v>408</v>
      </c>
      <c r="AR1142" t="s">
        <v>45</v>
      </c>
      <c r="AZ1142">
        <v>1143</v>
      </c>
      <c r="BA1142" t="s">
        <v>4135</v>
      </c>
      <c r="BB1142">
        <v>27432837</v>
      </c>
      <c r="BC1142" t="s">
        <v>1002</v>
      </c>
      <c r="BD1142" t="s">
        <v>1003</v>
      </c>
    </row>
    <row r="1143" spans="1:56" x14ac:dyDescent="0.25">
      <c r="A1143" t="s">
        <v>38</v>
      </c>
      <c r="B1143" t="s">
        <v>765</v>
      </c>
      <c r="C1143" t="s">
        <v>770</v>
      </c>
      <c r="G1143" s="4">
        <v>226</v>
      </c>
      <c r="H1143" s="6" t="s">
        <v>89</v>
      </c>
      <c r="I1143" t="s">
        <v>6294</v>
      </c>
      <c r="J1143" t="s">
        <v>4144</v>
      </c>
      <c r="L1143" t="s">
        <v>4131</v>
      </c>
      <c r="M1143" t="s">
        <v>6295</v>
      </c>
      <c r="N1143" s="2">
        <v>13</v>
      </c>
      <c r="O1143" t="s">
        <v>4146</v>
      </c>
      <c r="P1143" t="s">
        <v>4179</v>
      </c>
      <c r="Q1143" t="s">
        <v>45</v>
      </c>
      <c r="R1143" t="s">
        <v>4343</v>
      </c>
      <c r="T1143" t="s">
        <v>45</v>
      </c>
      <c r="U1143" t="s">
        <v>45</v>
      </c>
      <c r="V1143" t="s">
        <v>52</v>
      </c>
      <c r="W1143" t="s">
        <v>45</v>
      </c>
      <c r="X1143" t="s">
        <v>52</v>
      </c>
      <c r="Y1143" t="s">
        <v>45</v>
      </c>
      <c r="Z1143" t="s">
        <v>52</v>
      </c>
      <c r="AA1143" t="s">
        <v>45</v>
      </c>
      <c r="AB1143" t="s">
        <v>52</v>
      </c>
      <c r="AD1143" t="s">
        <v>45</v>
      </c>
      <c r="AE1143" t="s">
        <v>52</v>
      </c>
      <c r="AF1143" t="s">
        <v>52</v>
      </c>
      <c r="AG1143" t="s">
        <v>45</v>
      </c>
      <c r="AH1143" t="s">
        <v>52</v>
      </c>
      <c r="AI1143" t="s">
        <v>52</v>
      </c>
      <c r="AJ1143" t="s">
        <v>52</v>
      </c>
      <c r="AK1143" t="s">
        <v>52</v>
      </c>
      <c r="AM1143" t="s">
        <v>4159</v>
      </c>
      <c r="AO1143" t="s">
        <v>52</v>
      </c>
      <c r="AQ1143" t="s">
        <v>408</v>
      </c>
      <c r="AR1143" t="s">
        <v>45</v>
      </c>
      <c r="AS1143" t="s">
        <v>4215</v>
      </c>
      <c r="AT1143" s="2">
        <v>0</v>
      </c>
      <c r="AU1143" s="2">
        <v>0</v>
      </c>
      <c r="AV1143" s="2">
        <v>0</v>
      </c>
      <c r="AW1143" s="2">
        <v>1</v>
      </c>
      <c r="AX1143" s="2">
        <v>0</v>
      </c>
      <c r="AY1143" s="2">
        <v>0</v>
      </c>
      <c r="AZ1143">
        <v>1144</v>
      </c>
      <c r="BA1143" t="s">
        <v>4135</v>
      </c>
      <c r="BB1143">
        <v>27432837</v>
      </c>
      <c r="BC1143" t="s">
        <v>1002</v>
      </c>
      <c r="BD1143" t="s">
        <v>1003</v>
      </c>
    </row>
    <row r="1144" spans="1:56" x14ac:dyDescent="0.25">
      <c r="A1144" t="s">
        <v>38</v>
      </c>
      <c r="B1144" t="s">
        <v>765</v>
      </c>
      <c r="C1144" t="s">
        <v>770</v>
      </c>
      <c r="G1144" s="4">
        <v>226</v>
      </c>
      <c r="H1144" s="6" t="s">
        <v>89</v>
      </c>
      <c r="I1144" t="s">
        <v>6296</v>
      </c>
      <c r="J1144" t="s">
        <v>4144</v>
      </c>
      <c r="L1144" t="s">
        <v>4138</v>
      </c>
      <c r="M1144" t="s">
        <v>6295</v>
      </c>
      <c r="N1144" s="2">
        <v>13</v>
      </c>
      <c r="O1144" t="s">
        <v>4146</v>
      </c>
      <c r="P1144" t="s">
        <v>4197</v>
      </c>
      <c r="Q1144" t="s">
        <v>45</v>
      </c>
      <c r="R1144" t="s">
        <v>4343</v>
      </c>
      <c r="T1144" t="s">
        <v>52</v>
      </c>
      <c r="U1144" t="s">
        <v>52</v>
      </c>
      <c r="V1144" t="s">
        <v>52</v>
      </c>
      <c r="W1144" t="s">
        <v>52</v>
      </c>
      <c r="X1144" t="s">
        <v>52</v>
      </c>
      <c r="Y1144" t="s">
        <v>45</v>
      </c>
      <c r="Z1144" t="s">
        <v>52</v>
      </c>
      <c r="AA1144" t="s">
        <v>45</v>
      </c>
      <c r="AB1144" t="s">
        <v>52</v>
      </c>
      <c r="AD1144" t="s">
        <v>45</v>
      </c>
      <c r="AE1144" t="s">
        <v>52</v>
      </c>
      <c r="AF1144" t="s">
        <v>52</v>
      </c>
      <c r="AG1144" t="s">
        <v>45</v>
      </c>
      <c r="AH1144" t="s">
        <v>52</v>
      </c>
      <c r="AI1144" t="s">
        <v>52</v>
      </c>
      <c r="AJ1144" t="s">
        <v>52</v>
      </c>
      <c r="AK1144" t="s">
        <v>52</v>
      </c>
      <c r="AM1144" t="s">
        <v>4159</v>
      </c>
      <c r="AN1144" t="s">
        <v>52</v>
      </c>
      <c r="AO1144" t="s">
        <v>52</v>
      </c>
      <c r="AQ1144" t="s">
        <v>408</v>
      </c>
      <c r="AR1144" t="s">
        <v>45</v>
      </c>
      <c r="AS1144" t="s">
        <v>202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1</v>
      </c>
      <c r="AZ1144">
        <v>1145</v>
      </c>
      <c r="BA1144" t="s">
        <v>4135</v>
      </c>
      <c r="BB1144">
        <v>27432837</v>
      </c>
      <c r="BC1144" t="s">
        <v>1002</v>
      </c>
      <c r="BD1144" t="s">
        <v>1003</v>
      </c>
    </row>
    <row r="1145" spans="1:56" x14ac:dyDescent="0.25">
      <c r="A1145" t="s">
        <v>38</v>
      </c>
      <c r="B1145" t="s">
        <v>765</v>
      </c>
      <c r="C1145" t="s">
        <v>770</v>
      </c>
      <c r="G1145" s="4">
        <v>227</v>
      </c>
      <c r="H1145" s="6" t="s">
        <v>46</v>
      </c>
      <c r="I1145" t="s">
        <v>6297</v>
      </c>
      <c r="J1145" t="s">
        <v>4157</v>
      </c>
      <c r="L1145" t="s">
        <v>4131</v>
      </c>
      <c r="M1145" t="s">
        <v>6298</v>
      </c>
      <c r="N1145" s="2">
        <v>37</v>
      </c>
      <c r="O1145" t="s">
        <v>4146</v>
      </c>
      <c r="Q1145" t="s">
        <v>52</v>
      </c>
      <c r="AD1145" t="s">
        <v>45</v>
      </c>
      <c r="AE1145" t="s">
        <v>52</v>
      </c>
      <c r="AF1145" t="s">
        <v>45</v>
      </c>
      <c r="AG1145" t="s">
        <v>45</v>
      </c>
      <c r="AH1145" t="s">
        <v>52</v>
      </c>
      <c r="AI1145" t="s">
        <v>52</v>
      </c>
      <c r="AJ1145" t="s">
        <v>52</v>
      </c>
      <c r="AK1145" t="s">
        <v>52</v>
      </c>
      <c r="AO1145" t="s">
        <v>45</v>
      </c>
      <c r="AP1145" s="2">
        <v>4</v>
      </c>
      <c r="AQ1145" t="s">
        <v>4158</v>
      </c>
      <c r="AZ1145">
        <v>1146</v>
      </c>
      <c r="BA1145" t="s">
        <v>4135</v>
      </c>
      <c r="BB1145">
        <v>27432838</v>
      </c>
      <c r="BC1145" t="s">
        <v>1007</v>
      </c>
      <c r="BD1145" t="s">
        <v>1008</v>
      </c>
    </row>
    <row r="1146" spans="1:56" x14ac:dyDescent="0.25">
      <c r="A1146" t="s">
        <v>38</v>
      </c>
      <c r="B1146" t="s">
        <v>765</v>
      </c>
      <c r="C1146" t="s">
        <v>770</v>
      </c>
      <c r="G1146" s="4">
        <v>227</v>
      </c>
      <c r="H1146" s="6" t="s">
        <v>66</v>
      </c>
      <c r="I1146" t="s">
        <v>6299</v>
      </c>
      <c r="J1146" t="s">
        <v>4130</v>
      </c>
      <c r="L1146" t="s">
        <v>4138</v>
      </c>
      <c r="M1146" t="s">
        <v>6300</v>
      </c>
      <c r="N1146" s="2">
        <v>27</v>
      </c>
      <c r="O1146" t="s">
        <v>4150</v>
      </c>
      <c r="Q1146" t="s">
        <v>52</v>
      </c>
      <c r="AD1146" t="s">
        <v>45</v>
      </c>
      <c r="AE1146" t="s">
        <v>52</v>
      </c>
      <c r="AF1146" t="s">
        <v>45</v>
      </c>
      <c r="AG1146" t="s">
        <v>45</v>
      </c>
      <c r="AH1146" t="s">
        <v>45</v>
      </c>
      <c r="AI1146" t="s">
        <v>45</v>
      </c>
      <c r="AJ1146" t="s">
        <v>52</v>
      </c>
      <c r="AK1146" t="s">
        <v>52</v>
      </c>
      <c r="AO1146" t="s">
        <v>45</v>
      </c>
      <c r="AP1146" s="2">
        <v>7</v>
      </c>
      <c r="AQ1146" t="s">
        <v>408</v>
      </c>
      <c r="AZ1146">
        <v>1147</v>
      </c>
      <c r="BA1146" t="s">
        <v>4135</v>
      </c>
      <c r="BB1146">
        <v>27432838</v>
      </c>
      <c r="BC1146" t="s">
        <v>1007</v>
      </c>
      <c r="BD1146" t="s">
        <v>1008</v>
      </c>
    </row>
    <row r="1147" spans="1:56" x14ac:dyDescent="0.25">
      <c r="A1147" t="s">
        <v>38</v>
      </c>
      <c r="B1147" t="s">
        <v>765</v>
      </c>
      <c r="C1147" t="s">
        <v>770</v>
      </c>
      <c r="G1147" s="4">
        <v>227</v>
      </c>
      <c r="H1147" s="6" t="s">
        <v>89</v>
      </c>
      <c r="I1147" t="s">
        <v>6301</v>
      </c>
      <c r="J1147" t="s">
        <v>4144</v>
      </c>
      <c r="L1147" t="s">
        <v>4131</v>
      </c>
      <c r="M1147" t="s">
        <v>6302</v>
      </c>
      <c r="N1147" s="2">
        <v>12</v>
      </c>
      <c r="O1147" t="s">
        <v>4146</v>
      </c>
      <c r="P1147" t="s">
        <v>4147</v>
      </c>
      <c r="Q1147" t="s">
        <v>45</v>
      </c>
      <c r="R1147" t="s">
        <v>4343</v>
      </c>
      <c r="T1147" t="s">
        <v>45</v>
      </c>
      <c r="U1147" t="s">
        <v>45</v>
      </c>
      <c r="V1147" t="s">
        <v>52</v>
      </c>
      <c r="W1147" t="s">
        <v>45</v>
      </c>
      <c r="X1147" t="s">
        <v>52</v>
      </c>
      <c r="Y1147" t="s">
        <v>45</v>
      </c>
      <c r="Z1147" t="s">
        <v>52</v>
      </c>
      <c r="AA1147" t="s">
        <v>45</v>
      </c>
      <c r="AB1147" t="s">
        <v>45</v>
      </c>
      <c r="AD1147" t="s">
        <v>45</v>
      </c>
      <c r="AE1147" t="s">
        <v>52</v>
      </c>
      <c r="AF1147" t="s">
        <v>52</v>
      </c>
      <c r="AG1147" t="s">
        <v>52</v>
      </c>
      <c r="AH1147" t="s">
        <v>52</v>
      </c>
      <c r="AI1147" t="s">
        <v>52</v>
      </c>
      <c r="AJ1147" t="s">
        <v>52</v>
      </c>
      <c r="AK1147" t="s">
        <v>52</v>
      </c>
      <c r="AM1147" t="s">
        <v>4159</v>
      </c>
      <c r="AO1147" t="s">
        <v>52</v>
      </c>
      <c r="AQ1147" t="s">
        <v>408</v>
      </c>
      <c r="AR1147" t="s">
        <v>52</v>
      </c>
      <c r="AZ1147">
        <v>1148</v>
      </c>
      <c r="BA1147" t="s">
        <v>4135</v>
      </c>
      <c r="BB1147">
        <v>27432838</v>
      </c>
      <c r="BC1147" t="s">
        <v>1007</v>
      </c>
      <c r="BD1147" t="s">
        <v>1008</v>
      </c>
    </row>
    <row r="1148" spans="1:56" x14ac:dyDescent="0.25">
      <c r="A1148" t="s">
        <v>38</v>
      </c>
      <c r="B1148" t="s">
        <v>765</v>
      </c>
      <c r="C1148" t="s">
        <v>770</v>
      </c>
      <c r="G1148" s="4">
        <v>227</v>
      </c>
      <c r="H1148" s="6" t="s">
        <v>89</v>
      </c>
      <c r="I1148" t="s">
        <v>6303</v>
      </c>
      <c r="J1148" t="s">
        <v>4144</v>
      </c>
      <c r="L1148" t="s">
        <v>4138</v>
      </c>
      <c r="M1148" t="s">
        <v>6304</v>
      </c>
      <c r="N1148" s="2">
        <v>9</v>
      </c>
      <c r="O1148" t="s">
        <v>4146</v>
      </c>
      <c r="P1148" t="s">
        <v>4147</v>
      </c>
      <c r="Q1148" t="s">
        <v>45</v>
      </c>
      <c r="R1148" t="s">
        <v>4343</v>
      </c>
      <c r="T1148" t="s">
        <v>45</v>
      </c>
      <c r="U1148" t="s">
        <v>52</v>
      </c>
      <c r="V1148" t="s">
        <v>52</v>
      </c>
      <c r="W1148" t="s">
        <v>45</v>
      </c>
      <c r="X1148" t="s">
        <v>52</v>
      </c>
      <c r="Y1148" t="s">
        <v>45</v>
      </c>
      <c r="Z1148" t="s">
        <v>52</v>
      </c>
      <c r="AA1148" t="s">
        <v>45</v>
      </c>
      <c r="AB1148" t="s">
        <v>45</v>
      </c>
      <c r="AD1148" t="s">
        <v>45</v>
      </c>
      <c r="AE1148" t="s">
        <v>52</v>
      </c>
      <c r="AF1148" t="s">
        <v>52</v>
      </c>
      <c r="AG1148" t="s">
        <v>52</v>
      </c>
      <c r="AH1148" t="s">
        <v>52</v>
      </c>
      <c r="AI1148" t="s">
        <v>52</v>
      </c>
      <c r="AJ1148" t="s">
        <v>52</v>
      </c>
      <c r="AK1148" t="s">
        <v>52</v>
      </c>
      <c r="AO1148" t="s">
        <v>52</v>
      </c>
      <c r="AQ1148" t="s">
        <v>408</v>
      </c>
      <c r="AR1148" t="s">
        <v>52</v>
      </c>
      <c r="AZ1148">
        <v>1149</v>
      </c>
      <c r="BA1148" t="s">
        <v>4135</v>
      </c>
      <c r="BB1148">
        <v>27432838</v>
      </c>
      <c r="BC1148" t="s">
        <v>1007</v>
      </c>
      <c r="BD1148" t="s">
        <v>1008</v>
      </c>
    </row>
    <row r="1149" spans="1:56" x14ac:dyDescent="0.25">
      <c r="A1149" t="s">
        <v>38</v>
      </c>
      <c r="B1149" t="s">
        <v>765</v>
      </c>
      <c r="C1149" t="s">
        <v>770</v>
      </c>
      <c r="G1149" s="4">
        <v>227</v>
      </c>
      <c r="H1149" s="6" t="s">
        <v>89</v>
      </c>
      <c r="I1149" t="s">
        <v>6305</v>
      </c>
      <c r="J1149" t="s">
        <v>4144</v>
      </c>
      <c r="L1149" t="s">
        <v>4138</v>
      </c>
      <c r="M1149" t="s">
        <v>6306</v>
      </c>
      <c r="N1149" s="2">
        <v>7</v>
      </c>
      <c r="O1149" t="s">
        <v>4146</v>
      </c>
      <c r="P1149" t="s">
        <v>4147</v>
      </c>
      <c r="Q1149" t="s">
        <v>45</v>
      </c>
      <c r="R1149" t="s">
        <v>4343</v>
      </c>
      <c r="T1149" t="s">
        <v>45</v>
      </c>
      <c r="U1149" t="s">
        <v>52</v>
      </c>
      <c r="V1149" t="s">
        <v>52</v>
      </c>
      <c r="W1149" t="s">
        <v>45</v>
      </c>
      <c r="X1149" t="s">
        <v>52</v>
      </c>
      <c r="Y1149" t="s">
        <v>45</v>
      </c>
      <c r="Z1149" t="s">
        <v>52</v>
      </c>
      <c r="AA1149" t="s">
        <v>45</v>
      </c>
      <c r="AB1149" t="s">
        <v>52</v>
      </c>
      <c r="AD1149" t="s">
        <v>45</v>
      </c>
      <c r="AE1149" t="s">
        <v>52</v>
      </c>
      <c r="AF1149" t="s">
        <v>52</v>
      </c>
      <c r="AG1149" t="s">
        <v>52</v>
      </c>
      <c r="AH1149" t="s">
        <v>52</v>
      </c>
      <c r="AI1149" t="s">
        <v>52</v>
      </c>
      <c r="AJ1149" t="s">
        <v>52</v>
      </c>
      <c r="AK1149" t="s">
        <v>52</v>
      </c>
      <c r="AO1149" t="s">
        <v>52</v>
      </c>
      <c r="AQ1149" t="s">
        <v>408</v>
      </c>
      <c r="AR1149" t="s">
        <v>52</v>
      </c>
      <c r="AZ1149">
        <v>1150</v>
      </c>
      <c r="BA1149" t="s">
        <v>4135</v>
      </c>
      <c r="BB1149">
        <v>27432838</v>
      </c>
      <c r="BC1149" t="s">
        <v>1007</v>
      </c>
      <c r="BD1149" t="s">
        <v>1008</v>
      </c>
    </row>
    <row r="1150" spans="1:56" x14ac:dyDescent="0.25">
      <c r="A1150" t="s">
        <v>38</v>
      </c>
      <c r="B1150" t="s">
        <v>765</v>
      </c>
      <c r="C1150" t="s">
        <v>770</v>
      </c>
      <c r="G1150" s="4">
        <v>227</v>
      </c>
      <c r="H1150" s="6" t="s">
        <v>89</v>
      </c>
      <c r="I1150" t="s">
        <v>6307</v>
      </c>
      <c r="J1150" t="s">
        <v>4144</v>
      </c>
      <c r="L1150" t="s">
        <v>4138</v>
      </c>
      <c r="M1150" t="s">
        <v>6308</v>
      </c>
      <c r="N1150" s="2">
        <v>6</v>
      </c>
      <c r="O1150" t="s">
        <v>4146</v>
      </c>
      <c r="P1150" t="s">
        <v>4147</v>
      </c>
      <c r="Q1150" t="s">
        <v>45</v>
      </c>
      <c r="R1150" t="s">
        <v>4343</v>
      </c>
      <c r="T1150" t="s">
        <v>52</v>
      </c>
      <c r="U1150" t="s">
        <v>52</v>
      </c>
      <c r="V1150" t="s">
        <v>52</v>
      </c>
      <c r="W1150" t="s">
        <v>52</v>
      </c>
      <c r="X1150" t="s">
        <v>52</v>
      </c>
      <c r="Y1150" t="s">
        <v>52</v>
      </c>
      <c r="Z1150" t="s">
        <v>52</v>
      </c>
      <c r="AA1150" t="s">
        <v>52</v>
      </c>
      <c r="AB1150" t="s">
        <v>52</v>
      </c>
      <c r="AD1150" t="s">
        <v>45</v>
      </c>
      <c r="AJ1150" t="s">
        <v>52</v>
      </c>
      <c r="AK1150" t="s">
        <v>52</v>
      </c>
      <c r="AO1150" t="s">
        <v>52</v>
      </c>
      <c r="AQ1150" t="s">
        <v>408</v>
      </c>
      <c r="AR1150" t="s">
        <v>45</v>
      </c>
      <c r="AZ1150">
        <v>1151</v>
      </c>
      <c r="BA1150" t="s">
        <v>4135</v>
      </c>
      <c r="BB1150">
        <v>27432838</v>
      </c>
      <c r="BC1150" t="s">
        <v>1007</v>
      </c>
      <c r="BD1150" t="s">
        <v>1008</v>
      </c>
    </row>
    <row r="1151" spans="1:56" x14ac:dyDescent="0.25">
      <c r="A1151" t="s">
        <v>38</v>
      </c>
      <c r="B1151" t="s">
        <v>765</v>
      </c>
      <c r="C1151" t="s">
        <v>770</v>
      </c>
      <c r="G1151" s="4">
        <v>227</v>
      </c>
      <c r="H1151" s="6" t="s">
        <v>89</v>
      </c>
      <c r="I1151" t="s">
        <v>6309</v>
      </c>
      <c r="J1151" t="s">
        <v>4144</v>
      </c>
      <c r="L1151" t="s">
        <v>4131</v>
      </c>
      <c r="M1151" t="s">
        <v>6310</v>
      </c>
      <c r="N1151" s="2">
        <v>4</v>
      </c>
      <c r="Q1151" t="s">
        <v>52</v>
      </c>
      <c r="T1151" t="s">
        <v>52</v>
      </c>
      <c r="U1151" t="s">
        <v>52</v>
      </c>
      <c r="V1151" t="s">
        <v>52</v>
      </c>
      <c r="W1151" t="s">
        <v>52</v>
      </c>
      <c r="X1151" t="s">
        <v>52</v>
      </c>
      <c r="Y1151" t="s">
        <v>52</v>
      </c>
      <c r="Z1151" t="s">
        <v>52</v>
      </c>
      <c r="AA1151" t="s">
        <v>52</v>
      </c>
      <c r="AB1151" t="s">
        <v>52</v>
      </c>
      <c r="AD1151" t="s">
        <v>45</v>
      </c>
      <c r="AE1151" t="s">
        <v>52</v>
      </c>
      <c r="AF1151" t="s">
        <v>52</v>
      </c>
      <c r="AG1151" t="s">
        <v>52</v>
      </c>
      <c r="AH1151" t="s">
        <v>52</v>
      </c>
      <c r="AI1151" t="s">
        <v>52</v>
      </c>
      <c r="AJ1151" t="s">
        <v>52</v>
      </c>
      <c r="AK1151" t="s">
        <v>52</v>
      </c>
      <c r="AO1151" t="s">
        <v>52</v>
      </c>
      <c r="AQ1151" t="s">
        <v>408</v>
      </c>
      <c r="AR1151" t="s">
        <v>52</v>
      </c>
      <c r="AZ1151">
        <v>1152</v>
      </c>
      <c r="BA1151" t="s">
        <v>4135</v>
      </c>
      <c r="BB1151">
        <v>27432838</v>
      </c>
      <c r="BC1151" t="s">
        <v>1007</v>
      </c>
      <c r="BD1151" t="s">
        <v>1008</v>
      </c>
    </row>
    <row r="1152" spans="1:56" x14ac:dyDescent="0.25">
      <c r="A1152" t="s">
        <v>38</v>
      </c>
      <c r="B1152" t="s">
        <v>765</v>
      </c>
      <c r="C1152" t="s">
        <v>770</v>
      </c>
      <c r="G1152" s="4">
        <v>227</v>
      </c>
      <c r="M1152" t="s">
        <v>6311</v>
      </c>
      <c r="N1152" s="2">
        <v>0</v>
      </c>
      <c r="AZ1152">
        <v>1153</v>
      </c>
      <c r="BA1152" t="s">
        <v>4135</v>
      </c>
      <c r="BB1152">
        <v>27432838</v>
      </c>
      <c r="BC1152" t="s">
        <v>1007</v>
      </c>
      <c r="BD1152" t="s">
        <v>1008</v>
      </c>
    </row>
    <row r="1153" spans="1:56" x14ac:dyDescent="0.25">
      <c r="A1153" t="s">
        <v>38</v>
      </c>
      <c r="B1153" t="s">
        <v>765</v>
      </c>
      <c r="C1153" t="s">
        <v>770</v>
      </c>
      <c r="G1153" s="4">
        <v>228</v>
      </c>
      <c r="H1153" s="6" t="s">
        <v>46</v>
      </c>
      <c r="I1153" t="s">
        <v>6312</v>
      </c>
      <c r="J1153" t="s">
        <v>4130</v>
      </c>
      <c r="L1153" t="s">
        <v>4138</v>
      </c>
      <c r="M1153" t="s">
        <v>6313</v>
      </c>
      <c r="N1153" s="2">
        <v>41</v>
      </c>
      <c r="O1153" t="s">
        <v>4146</v>
      </c>
      <c r="Q1153" t="s">
        <v>52</v>
      </c>
      <c r="AD1153" t="s">
        <v>45</v>
      </c>
      <c r="AE1153" t="s">
        <v>52</v>
      </c>
      <c r="AF1153" t="s">
        <v>45</v>
      </c>
      <c r="AG1153" t="s">
        <v>45</v>
      </c>
      <c r="AH1153" t="s">
        <v>45</v>
      </c>
      <c r="AI1153" t="s">
        <v>45</v>
      </c>
      <c r="AJ1153" t="s">
        <v>52</v>
      </c>
      <c r="AK1153" t="s">
        <v>52</v>
      </c>
      <c r="AO1153" t="s">
        <v>45</v>
      </c>
      <c r="AP1153" s="2">
        <v>7</v>
      </c>
      <c r="AQ1153" t="s">
        <v>4185</v>
      </c>
      <c r="AZ1153">
        <v>1154</v>
      </c>
      <c r="BA1153" t="s">
        <v>4135</v>
      </c>
      <c r="BB1153">
        <v>27432839</v>
      </c>
      <c r="BC1153" t="s">
        <v>1010</v>
      </c>
      <c r="BD1153" t="s">
        <v>1011</v>
      </c>
    </row>
    <row r="1154" spans="1:56" x14ac:dyDescent="0.25">
      <c r="A1154" t="s">
        <v>38</v>
      </c>
      <c r="B1154" t="s">
        <v>765</v>
      </c>
      <c r="C1154" t="s">
        <v>770</v>
      </c>
      <c r="G1154" s="4">
        <v>228</v>
      </c>
      <c r="H1154" s="6" t="s">
        <v>66</v>
      </c>
      <c r="I1154" t="s">
        <v>6314</v>
      </c>
      <c r="J1154" t="s">
        <v>4157</v>
      </c>
      <c r="L1154" t="s">
        <v>4131</v>
      </c>
      <c r="M1154" t="s">
        <v>6315</v>
      </c>
      <c r="N1154" s="2">
        <v>41</v>
      </c>
      <c r="O1154" t="s">
        <v>4150</v>
      </c>
      <c r="Q1154" t="s">
        <v>52</v>
      </c>
      <c r="AD1154" t="s">
        <v>45</v>
      </c>
      <c r="AE1154" t="s">
        <v>52</v>
      </c>
      <c r="AF1154" t="s">
        <v>45</v>
      </c>
      <c r="AG1154" t="s">
        <v>45</v>
      </c>
      <c r="AH1154" t="s">
        <v>45</v>
      </c>
      <c r="AI1154" t="s">
        <v>52</v>
      </c>
      <c r="AJ1154" t="s">
        <v>52</v>
      </c>
      <c r="AK1154" t="s">
        <v>52</v>
      </c>
      <c r="AO1154" t="s">
        <v>45</v>
      </c>
      <c r="AP1154" s="2">
        <v>7</v>
      </c>
      <c r="AQ1154" t="s">
        <v>4185</v>
      </c>
      <c r="AZ1154">
        <v>1155</v>
      </c>
      <c r="BA1154" t="s">
        <v>4135</v>
      </c>
      <c r="BB1154">
        <v>27432839</v>
      </c>
      <c r="BC1154" t="s">
        <v>1010</v>
      </c>
      <c r="BD1154" t="s">
        <v>1011</v>
      </c>
    </row>
    <row r="1155" spans="1:56" x14ac:dyDescent="0.25">
      <c r="A1155" t="s">
        <v>38</v>
      </c>
      <c r="B1155" t="s">
        <v>765</v>
      </c>
      <c r="C1155" t="s">
        <v>770</v>
      </c>
      <c r="G1155" s="4">
        <v>228</v>
      </c>
      <c r="H1155" s="6" t="s">
        <v>89</v>
      </c>
      <c r="I1155" t="s">
        <v>6316</v>
      </c>
      <c r="J1155" t="s">
        <v>4144</v>
      </c>
      <c r="L1155" t="s">
        <v>4131</v>
      </c>
      <c r="M1155" t="s">
        <v>6317</v>
      </c>
      <c r="N1155" s="2">
        <v>19</v>
      </c>
      <c r="O1155" t="s">
        <v>4146</v>
      </c>
      <c r="Q1155" t="s">
        <v>45</v>
      </c>
      <c r="AD1155" t="s">
        <v>45</v>
      </c>
      <c r="AE1155" t="s">
        <v>52</v>
      </c>
      <c r="AF1155" t="s">
        <v>52</v>
      </c>
      <c r="AG1155" t="s">
        <v>45</v>
      </c>
      <c r="AH1155" t="s">
        <v>45</v>
      </c>
      <c r="AI1155" t="s">
        <v>52</v>
      </c>
      <c r="AJ1155" t="s">
        <v>52</v>
      </c>
      <c r="AK1155" t="s">
        <v>52</v>
      </c>
      <c r="AO1155" t="s">
        <v>45</v>
      </c>
      <c r="AP1155" s="2">
        <v>1</v>
      </c>
      <c r="AQ1155" t="s">
        <v>4158</v>
      </c>
      <c r="AZ1155">
        <v>1156</v>
      </c>
      <c r="BA1155" t="s">
        <v>4135</v>
      </c>
      <c r="BB1155">
        <v>27432839</v>
      </c>
      <c r="BC1155" t="s">
        <v>1010</v>
      </c>
      <c r="BD1155" t="s">
        <v>1011</v>
      </c>
    </row>
    <row r="1156" spans="1:56" x14ac:dyDescent="0.25">
      <c r="A1156" t="s">
        <v>38</v>
      </c>
      <c r="B1156" t="s">
        <v>765</v>
      </c>
      <c r="C1156" t="s">
        <v>770</v>
      </c>
      <c r="G1156" s="4">
        <v>228</v>
      </c>
      <c r="H1156" s="6" t="s">
        <v>89</v>
      </c>
      <c r="I1156" t="s">
        <v>6318</v>
      </c>
      <c r="J1156" t="s">
        <v>4144</v>
      </c>
      <c r="L1156" t="s">
        <v>4138</v>
      </c>
      <c r="M1156" t="s">
        <v>6319</v>
      </c>
      <c r="N1156" s="2">
        <v>13</v>
      </c>
      <c r="O1156" t="s">
        <v>4146</v>
      </c>
      <c r="P1156" t="s">
        <v>4147</v>
      </c>
      <c r="Q1156" t="s">
        <v>45</v>
      </c>
      <c r="R1156" t="s">
        <v>4343</v>
      </c>
      <c r="T1156" t="s">
        <v>45</v>
      </c>
      <c r="U1156" t="s">
        <v>45</v>
      </c>
      <c r="V1156" t="s">
        <v>45</v>
      </c>
      <c r="W1156" t="s">
        <v>45</v>
      </c>
      <c r="Y1156" t="s">
        <v>45</v>
      </c>
      <c r="Z1156" t="s">
        <v>52</v>
      </c>
      <c r="AA1156" t="s">
        <v>45</v>
      </c>
      <c r="AB1156" t="s">
        <v>45</v>
      </c>
      <c r="AD1156" t="s">
        <v>45</v>
      </c>
      <c r="AE1156" t="s">
        <v>52</v>
      </c>
      <c r="AF1156" t="s">
        <v>52</v>
      </c>
      <c r="AG1156" t="s">
        <v>52</v>
      </c>
      <c r="AH1156" t="s">
        <v>52</v>
      </c>
      <c r="AI1156" t="s">
        <v>52</v>
      </c>
      <c r="AJ1156" t="s">
        <v>52</v>
      </c>
      <c r="AK1156" t="s">
        <v>52</v>
      </c>
      <c r="AM1156" t="s">
        <v>4241</v>
      </c>
      <c r="AN1156" t="s">
        <v>52</v>
      </c>
      <c r="AO1156" t="s">
        <v>52</v>
      </c>
      <c r="AQ1156" t="s">
        <v>408</v>
      </c>
      <c r="AR1156" t="s">
        <v>45</v>
      </c>
      <c r="AS1156" t="s">
        <v>202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1</v>
      </c>
      <c r="AZ1156">
        <v>1157</v>
      </c>
      <c r="BA1156" t="s">
        <v>4135</v>
      </c>
      <c r="BB1156">
        <v>27432839</v>
      </c>
      <c r="BC1156" t="s">
        <v>1010</v>
      </c>
      <c r="BD1156" t="s">
        <v>1011</v>
      </c>
    </row>
    <row r="1157" spans="1:56" x14ac:dyDescent="0.25">
      <c r="A1157" t="s">
        <v>38</v>
      </c>
      <c r="B1157" t="s">
        <v>765</v>
      </c>
      <c r="C1157" t="s">
        <v>770</v>
      </c>
      <c r="G1157" s="4">
        <v>228</v>
      </c>
      <c r="H1157" s="6" t="s">
        <v>89</v>
      </c>
      <c r="I1157" t="s">
        <v>6320</v>
      </c>
      <c r="J1157" t="s">
        <v>4144</v>
      </c>
      <c r="L1157" t="s">
        <v>4138</v>
      </c>
      <c r="M1157" t="s">
        <v>6321</v>
      </c>
      <c r="N1157" s="2">
        <v>16</v>
      </c>
      <c r="O1157" t="s">
        <v>4146</v>
      </c>
      <c r="P1157" t="s">
        <v>4147</v>
      </c>
      <c r="Q1157" t="s">
        <v>45</v>
      </c>
      <c r="R1157" t="s">
        <v>4343</v>
      </c>
      <c r="T1157" t="s">
        <v>45</v>
      </c>
      <c r="U1157" t="s">
        <v>45</v>
      </c>
      <c r="V1157" t="s">
        <v>52</v>
      </c>
      <c r="W1157" t="s">
        <v>45</v>
      </c>
      <c r="X1157" t="s">
        <v>52</v>
      </c>
      <c r="Y1157" t="s">
        <v>45</v>
      </c>
      <c r="Z1157" t="s">
        <v>52</v>
      </c>
      <c r="AA1157" t="s">
        <v>45</v>
      </c>
      <c r="AB1157" t="s">
        <v>45</v>
      </c>
      <c r="AD1157" t="s">
        <v>45</v>
      </c>
      <c r="AE1157" t="s">
        <v>52</v>
      </c>
      <c r="AF1157" t="s">
        <v>52</v>
      </c>
      <c r="AG1157" t="s">
        <v>52</v>
      </c>
      <c r="AH1157" t="s">
        <v>52</v>
      </c>
      <c r="AI1157" t="s">
        <v>52</v>
      </c>
      <c r="AJ1157" t="s">
        <v>52</v>
      </c>
      <c r="AK1157" t="s">
        <v>52</v>
      </c>
      <c r="AM1157" t="s">
        <v>4241</v>
      </c>
      <c r="AN1157" t="s">
        <v>52</v>
      </c>
      <c r="AO1157" t="s">
        <v>52</v>
      </c>
      <c r="AQ1157" t="s">
        <v>4185</v>
      </c>
      <c r="AR1157" t="s">
        <v>45</v>
      </c>
      <c r="AS1157" t="s">
        <v>202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1</v>
      </c>
      <c r="AZ1157">
        <v>1158</v>
      </c>
      <c r="BA1157" t="s">
        <v>4135</v>
      </c>
      <c r="BB1157">
        <v>27432839</v>
      </c>
      <c r="BC1157" t="s">
        <v>1010</v>
      </c>
      <c r="BD1157" t="s">
        <v>1011</v>
      </c>
    </row>
    <row r="1158" spans="1:56" x14ac:dyDescent="0.25">
      <c r="A1158" t="s">
        <v>38</v>
      </c>
      <c r="B1158" t="s">
        <v>765</v>
      </c>
      <c r="C1158" t="s">
        <v>770</v>
      </c>
      <c r="G1158" s="4">
        <v>228</v>
      </c>
      <c r="H1158" s="6" t="s">
        <v>89</v>
      </c>
      <c r="I1158" t="s">
        <v>6322</v>
      </c>
      <c r="J1158" t="s">
        <v>4144</v>
      </c>
      <c r="L1158" t="s">
        <v>4131</v>
      </c>
      <c r="M1158" t="s">
        <v>6323</v>
      </c>
      <c r="N1158" s="2">
        <v>6</v>
      </c>
      <c r="O1158" t="s">
        <v>4146</v>
      </c>
      <c r="P1158" t="s">
        <v>4147</v>
      </c>
      <c r="Q1158" t="s">
        <v>45</v>
      </c>
      <c r="R1158" t="s">
        <v>4343</v>
      </c>
      <c r="T1158" t="s">
        <v>45</v>
      </c>
      <c r="U1158" t="s">
        <v>45</v>
      </c>
      <c r="V1158" t="s">
        <v>52</v>
      </c>
      <c r="W1158" t="s">
        <v>45</v>
      </c>
      <c r="X1158" t="s">
        <v>52</v>
      </c>
      <c r="Y1158" t="s">
        <v>52</v>
      </c>
      <c r="Z1158" t="s">
        <v>52</v>
      </c>
      <c r="AA1158" t="s">
        <v>52</v>
      </c>
      <c r="AB1158" t="s">
        <v>52</v>
      </c>
      <c r="AD1158" t="s">
        <v>45</v>
      </c>
      <c r="AE1158" t="s">
        <v>52</v>
      </c>
      <c r="AF1158" t="s">
        <v>52</v>
      </c>
      <c r="AG1158" t="s">
        <v>52</v>
      </c>
      <c r="AH1158" t="s">
        <v>52</v>
      </c>
      <c r="AI1158" t="s">
        <v>52</v>
      </c>
      <c r="AJ1158" t="s">
        <v>52</v>
      </c>
      <c r="AK1158" t="s">
        <v>52</v>
      </c>
      <c r="AO1158" t="s">
        <v>52</v>
      </c>
      <c r="AQ1158" t="s">
        <v>408</v>
      </c>
      <c r="AR1158" t="s">
        <v>52</v>
      </c>
      <c r="AZ1158">
        <v>1159</v>
      </c>
      <c r="BA1158" t="s">
        <v>4135</v>
      </c>
      <c r="BB1158">
        <v>27432839</v>
      </c>
      <c r="BC1158" t="s">
        <v>1010</v>
      </c>
      <c r="BD1158" t="s">
        <v>1011</v>
      </c>
    </row>
    <row r="1159" spans="1:56" x14ac:dyDescent="0.25">
      <c r="A1159" t="s">
        <v>38</v>
      </c>
      <c r="B1159" t="s">
        <v>765</v>
      </c>
      <c r="C1159" t="s">
        <v>770</v>
      </c>
      <c r="G1159" s="4">
        <v>228</v>
      </c>
      <c r="H1159" s="6" t="s">
        <v>89</v>
      </c>
      <c r="I1159" t="s">
        <v>6324</v>
      </c>
      <c r="J1159" t="s">
        <v>4144</v>
      </c>
      <c r="L1159" t="s">
        <v>4131</v>
      </c>
      <c r="M1159" t="s">
        <v>6325</v>
      </c>
      <c r="N1159" s="2">
        <v>11</v>
      </c>
      <c r="O1159" t="s">
        <v>4146</v>
      </c>
      <c r="P1159" t="s">
        <v>4147</v>
      </c>
      <c r="Q1159" t="s">
        <v>45</v>
      </c>
      <c r="R1159" t="s">
        <v>4343</v>
      </c>
      <c r="T1159" t="s">
        <v>45</v>
      </c>
      <c r="U1159" t="s">
        <v>45</v>
      </c>
      <c r="V1159" t="s">
        <v>45</v>
      </c>
      <c r="W1159" t="s">
        <v>45</v>
      </c>
      <c r="X1159" t="s">
        <v>52</v>
      </c>
      <c r="Y1159" t="s">
        <v>45</v>
      </c>
      <c r="Z1159" t="s">
        <v>52</v>
      </c>
      <c r="AA1159" t="s">
        <v>45</v>
      </c>
      <c r="AB1159" t="s">
        <v>45</v>
      </c>
      <c r="AD1159" t="s">
        <v>45</v>
      </c>
      <c r="AJ1159" t="s">
        <v>52</v>
      </c>
      <c r="AK1159" t="s">
        <v>52</v>
      </c>
      <c r="AM1159" t="s">
        <v>4159</v>
      </c>
      <c r="AO1159" t="s">
        <v>52</v>
      </c>
      <c r="AQ1159" t="s">
        <v>4185</v>
      </c>
      <c r="AR1159" t="s">
        <v>52</v>
      </c>
      <c r="AZ1159">
        <v>1160</v>
      </c>
      <c r="BA1159" t="s">
        <v>4135</v>
      </c>
      <c r="BB1159">
        <v>27432839</v>
      </c>
      <c r="BC1159" t="s">
        <v>1010</v>
      </c>
      <c r="BD1159" t="s">
        <v>1011</v>
      </c>
    </row>
    <row r="1160" spans="1:56" x14ac:dyDescent="0.25">
      <c r="A1160" t="s">
        <v>38</v>
      </c>
      <c r="B1160" t="s">
        <v>765</v>
      </c>
      <c r="C1160" t="s">
        <v>770</v>
      </c>
      <c r="G1160" s="4">
        <v>228</v>
      </c>
      <c r="H1160" s="6" t="s">
        <v>89</v>
      </c>
      <c r="I1160" t="s">
        <v>6326</v>
      </c>
      <c r="J1160" t="s">
        <v>4144</v>
      </c>
      <c r="L1160" t="s">
        <v>4131</v>
      </c>
      <c r="M1160" t="s">
        <v>6327</v>
      </c>
      <c r="N1160" s="2">
        <v>1</v>
      </c>
      <c r="Q1160" t="s">
        <v>52</v>
      </c>
      <c r="T1160" t="s">
        <v>52</v>
      </c>
      <c r="U1160" t="s">
        <v>52</v>
      </c>
      <c r="V1160" t="s">
        <v>52</v>
      </c>
      <c r="W1160" t="s">
        <v>52</v>
      </c>
      <c r="X1160" t="s">
        <v>52</v>
      </c>
      <c r="Y1160" t="s">
        <v>52</v>
      </c>
      <c r="Z1160" t="s">
        <v>52</v>
      </c>
      <c r="AA1160" t="s">
        <v>52</v>
      </c>
      <c r="AD1160" t="s">
        <v>45</v>
      </c>
      <c r="AE1160" t="s">
        <v>52</v>
      </c>
      <c r="AF1160" t="s">
        <v>52</v>
      </c>
      <c r="AG1160" t="s">
        <v>52</v>
      </c>
      <c r="AH1160" t="s">
        <v>52</v>
      </c>
      <c r="AI1160" t="s">
        <v>52</v>
      </c>
      <c r="AJ1160" t="s">
        <v>52</v>
      </c>
      <c r="AK1160" t="s">
        <v>52</v>
      </c>
      <c r="AO1160" t="s">
        <v>52</v>
      </c>
      <c r="AQ1160" t="s">
        <v>408</v>
      </c>
      <c r="AR1160" t="s">
        <v>52</v>
      </c>
      <c r="AZ1160">
        <v>1161</v>
      </c>
      <c r="BA1160" t="s">
        <v>4135</v>
      </c>
      <c r="BB1160">
        <v>27432839</v>
      </c>
      <c r="BC1160" t="s">
        <v>1010</v>
      </c>
      <c r="BD1160" t="s">
        <v>1011</v>
      </c>
    </row>
    <row r="1161" spans="1:56" x14ac:dyDescent="0.25">
      <c r="A1161" t="s">
        <v>38</v>
      </c>
      <c r="B1161" t="s">
        <v>765</v>
      </c>
      <c r="C1161" t="s">
        <v>770</v>
      </c>
      <c r="G1161" s="4">
        <v>229</v>
      </c>
      <c r="H1161" s="6" t="s">
        <v>46</v>
      </c>
      <c r="I1161" t="s">
        <v>6328</v>
      </c>
      <c r="J1161" t="s">
        <v>4130</v>
      </c>
      <c r="L1161" t="s">
        <v>4138</v>
      </c>
      <c r="M1161" t="s">
        <v>6329</v>
      </c>
      <c r="N1161" s="2">
        <v>20</v>
      </c>
      <c r="O1161" t="s">
        <v>4146</v>
      </c>
      <c r="Q1161" t="s">
        <v>45</v>
      </c>
      <c r="AD1161" t="s">
        <v>45</v>
      </c>
      <c r="AE1161" t="s">
        <v>52</v>
      </c>
      <c r="AF1161" t="s">
        <v>45</v>
      </c>
      <c r="AG1161" t="s">
        <v>45</v>
      </c>
      <c r="AH1161" t="s">
        <v>45</v>
      </c>
      <c r="AI1161" t="s">
        <v>52</v>
      </c>
      <c r="AJ1161" t="s">
        <v>52</v>
      </c>
      <c r="AK1161" t="s">
        <v>52</v>
      </c>
      <c r="AO1161" t="s">
        <v>45</v>
      </c>
      <c r="AP1161" s="2">
        <v>2</v>
      </c>
      <c r="AQ1161" t="s">
        <v>4185</v>
      </c>
      <c r="AZ1161">
        <v>1162</v>
      </c>
      <c r="BA1161" t="s">
        <v>4135</v>
      </c>
      <c r="BB1161">
        <v>27432840</v>
      </c>
      <c r="BC1161" t="s">
        <v>1014</v>
      </c>
      <c r="BD1161" t="s">
        <v>1015</v>
      </c>
    </row>
    <row r="1162" spans="1:56" x14ac:dyDescent="0.25">
      <c r="A1162" t="s">
        <v>38</v>
      </c>
      <c r="B1162" t="s">
        <v>765</v>
      </c>
      <c r="C1162" t="s">
        <v>770</v>
      </c>
      <c r="G1162" s="4">
        <v>229</v>
      </c>
      <c r="H1162" s="6" t="s">
        <v>66</v>
      </c>
      <c r="I1162" t="s">
        <v>6330</v>
      </c>
      <c r="J1162" t="s">
        <v>4157</v>
      </c>
      <c r="L1162" t="s">
        <v>4131</v>
      </c>
      <c r="M1162" t="s">
        <v>6331</v>
      </c>
      <c r="N1162" s="2">
        <v>32</v>
      </c>
      <c r="O1162" t="s">
        <v>4140</v>
      </c>
      <c r="Q1162" t="s">
        <v>52</v>
      </c>
      <c r="AD1162" t="s">
        <v>45</v>
      </c>
      <c r="AE1162" t="s">
        <v>52</v>
      </c>
      <c r="AF1162" t="s">
        <v>45</v>
      </c>
      <c r="AG1162" t="s">
        <v>45</v>
      </c>
      <c r="AH1162" t="s">
        <v>45</v>
      </c>
      <c r="AI1162" t="s">
        <v>45</v>
      </c>
      <c r="AJ1162" t="s">
        <v>52</v>
      </c>
      <c r="AK1162" t="s">
        <v>52</v>
      </c>
      <c r="AO1162" t="s">
        <v>45</v>
      </c>
      <c r="AP1162" s="2">
        <v>2</v>
      </c>
      <c r="AQ1162" t="s">
        <v>408</v>
      </c>
      <c r="AZ1162">
        <v>1163</v>
      </c>
      <c r="BA1162" t="s">
        <v>4135</v>
      </c>
      <c r="BB1162">
        <v>27432840</v>
      </c>
      <c r="BC1162" t="s">
        <v>1014</v>
      </c>
      <c r="BD1162" t="s">
        <v>1015</v>
      </c>
    </row>
    <row r="1163" spans="1:56" x14ac:dyDescent="0.25">
      <c r="A1163" t="s">
        <v>38</v>
      </c>
      <c r="B1163" t="s">
        <v>765</v>
      </c>
      <c r="C1163" t="s">
        <v>770</v>
      </c>
      <c r="G1163" s="4">
        <v>229</v>
      </c>
      <c r="H1163" s="6" t="s">
        <v>89</v>
      </c>
      <c r="I1163" t="s">
        <v>6332</v>
      </c>
      <c r="J1163" t="s">
        <v>4144</v>
      </c>
      <c r="L1163" t="s">
        <v>4131</v>
      </c>
      <c r="M1163" t="s">
        <v>6333</v>
      </c>
      <c r="N1163" s="2">
        <v>3</v>
      </c>
      <c r="Q1163" t="s">
        <v>52</v>
      </c>
      <c r="T1163" t="s">
        <v>52</v>
      </c>
      <c r="U1163" t="s">
        <v>52</v>
      </c>
      <c r="V1163" t="s">
        <v>52</v>
      </c>
      <c r="W1163" t="s">
        <v>52</v>
      </c>
      <c r="X1163" t="s">
        <v>52</v>
      </c>
      <c r="Y1163" t="s">
        <v>52</v>
      </c>
      <c r="Z1163" t="s">
        <v>52</v>
      </c>
      <c r="AA1163" t="s">
        <v>52</v>
      </c>
      <c r="AD1163" t="s">
        <v>45</v>
      </c>
      <c r="AE1163" t="s">
        <v>52</v>
      </c>
      <c r="AF1163" t="s">
        <v>52</v>
      </c>
      <c r="AG1163" t="s">
        <v>52</v>
      </c>
      <c r="AH1163" t="s">
        <v>52</v>
      </c>
      <c r="AI1163" t="s">
        <v>52</v>
      </c>
      <c r="AJ1163" t="s">
        <v>52</v>
      </c>
      <c r="AK1163" t="s">
        <v>52</v>
      </c>
      <c r="AO1163" t="s">
        <v>52</v>
      </c>
      <c r="AQ1163" t="s">
        <v>408</v>
      </c>
      <c r="AR1163" t="s">
        <v>52</v>
      </c>
      <c r="AZ1163">
        <v>1164</v>
      </c>
      <c r="BA1163" t="s">
        <v>4135</v>
      </c>
      <c r="BB1163">
        <v>27432840</v>
      </c>
      <c r="BC1163" t="s">
        <v>1014</v>
      </c>
      <c r="BD1163" t="s">
        <v>1015</v>
      </c>
    </row>
    <row r="1164" spans="1:56" x14ac:dyDescent="0.25">
      <c r="A1164" t="s">
        <v>38</v>
      </c>
      <c r="B1164" t="s">
        <v>765</v>
      </c>
      <c r="C1164" t="s">
        <v>770</v>
      </c>
      <c r="G1164" s="4">
        <v>229</v>
      </c>
      <c r="H1164" s="6" t="s">
        <v>89</v>
      </c>
      <c r="I1164" t="s">
        <v>6334</v>
      </c>
      <c r="J1164" t="s">
        <v>4144</v>
      </c>
      <c r="L1164" t="s">
        <v>4138</v>
      </c>
      <c r="M1164" t="s">
        <v>6335</v>
      </c>
      <c r="N1164" s="2">
        <v>0</v>
      </c>
      <c r="Q1164" t="s">
        <v>52</v>
      </c>
      <c r="T1164" t="s">
        <v>52</v>
      </c>
      <c r="U1164" t="s">
        <v>52</v>
      </c>
      <c r="V1164" t="s">
        <v>52</v>
      </c>
      <c r="W1164" t="s">
        <v>52</v>
      </c>
      <c r="X1164" t="s">
        <v>52</v>
      </c>
      <c r="Y1164" t="s">
        <v>52</v>
      </c>
      <c r="Z1164" t="s">
        <v>52</v>
      </c>
      <c r="AA1164" t="s">
        <v>52</v>
      </c>
      <c r="AD1164" t="s">
        <v>45</v>
      </c>
      <c r="AE1164" t="s">
        <v>52</v>
      </c>
      <c r="AF1164" t="s">
        <v>52</v>
      </c>
      <c r="AG1164" t="s">
        <v>52</v>
      </c>
      <c r="AH1164" t="s">
        <v>52</v>
      </c>
      <c r="AI1164" t="s">
        <v>52</v>
      </c>
      <c r="AJ1164" t="s">
        <v>52</v>
      </c>
      <c r="AK1164" t="s">
        <v>52</v>
      </c>
      <c r="AO1164" t="s">
        <v>52</v>
      </c>
      <c r="AQ1164" t="s">
        <v>408</v>
      </c>
      <c r="AR1164" t="s">
        <v>52</v>
      </c>
      <c r="AZ1164">
        <v>1165</v>
      </c>
      <c r="BA1164" t="s">
        <v>4135</v>
      </c>
      <c r="BB1164">
        <v>27432840</v>
      </c>
      <c r="BC1164" t="s">
        <v>1014</v>
      </c>
      <c r="BD1164" t="s">
        <v>1015</v>
      </c>
    </row>
    <row r="1165" spans="1:56" x14ac:dyDescent="0.25">
      <c r="A1165" t="s">
        <v>38</v>
      </c>
      <c r="B1165" t="s">
        <v>765</v>
      </c>
      <c r="C1165" t="s">
        <v>770</v>
      </c>
      <c r="G1165" s="4">
        <v>230</v>
      </c>
      <c r="H1165" s="6" t="s">
        <v>46</v>
      </c>
      <c r="I1165" t="s">
        <v>6336</v>
      </c>
      <c r="J1165" t="s">
        <v>4157</v>
      </c>
      <c r="L1165" t="s">
        <v>4138</v>
      </c>
      <c r="M1165" t="s">
        <v>6337</v>
      </c>
      <c r="N1165" s="2">
        <v>42</v>
      </c>
      <c r="O1165" t="s">
        <v>4146</v>
      </c>
      <c r="Q1165" t="s">
        <v>52</v>
      </c>
      <c r="AD1165" t="s">
        <v>45</v>
      </c>
      <c r="AE1165" t="s">
        <v>52</v>
      </c>
      <c r="AF1165" t="s">
        <v>45</v>
      </c>
      <c r="AG1165" t="s">
        <v>45</v>
      </c>
      <c r="AH1165" t="s">
        <v>45</v>
      </c>
      <c r="AI1165" t="s">
        <v>45</v>
      </c>
      <c r="AJ1165" t="s">
        <v>52</v>
      </c>
      <c r="AK1165" t="s">
        <v>52</v>
      </c>
      <c r="AO1165" t="s">
        <v>45</v>
      </c>
      <c r="AP1165" s="2">
        <v>6</v>
      </c>
      <c r="AQ1165" t="s">
        <v>408</v>
      </c>
      <c r="AZ1165">
        <v>1166</v>
      </c>
      <c r="BA1165" t="s">
        <v>4135</v>
      </c>
      <c r="BB1165">
        <v>27503159</v>
      </c>
      <c r="BC1165" t="s">
        <v>1019</v>
      </c>
      <c r="BD1165" t="s">
        <v>1020</v>
      </c>
    </row>
    <row r="1166" spans="1:56" x14ac:dyDescent="0.25">
      <c r="A1166" t="s">
        <v>38</v>
      </c>
      <c r="B1166" t="s">
        <v>765</v>
      </c>
      <c r="C1166" t="s">
        <v>770</v>
      </c>
      <c r="G1166" s="4">
        <v>230</v>
      </c>
      <c r="H1166" s="6" t="s">
        <v>89</v>
      </c>
      <c r="I1166" t="s">
        <v>6338</v>
      </c>
      <c r="J1166" t="s">
        <v>4144</v>
      </c>
      <c r="L1166" t="s">
        <v>4131</v>
      </c>
      <c r="M1166" t="s">
        <v>4975</v>
      </c>
      <c r="N1166" s="2">
        <v>15</v>
      </c>
      <c r="O1166" t="s">
        <v>4146</v>
      </c>
      <c r="P1166" t="s">
        <v>4179</v>
      </c>
      <c r="Q1166" t="s">
        <v>45</v>
      </c>
      <c r="R1166" t="s">
        <v>4343</v>
      </c>
      <c r="T1166" t="s">
        <v>45</v>
      </c>
      <c r="U1166" t="s">
        <v>45</v>
      </c>
      <c r="V1166" t="s">
        <v>45</v>
      </c>
      <c r="W1166" t="s">
        <v>45</v>
      </c>
      <c r="X1166" t="s">
        <v>52</v>
      </c>
      <c r="Y1166" t="s">
        <v>52</v>
      </c>
      <c r="Z1166" t="s">
        <v>52</v>
      </c>
      <c r="AA1166" t="s">
        <v>45</v>
      </c>
      <c r="AB1166" t="s">
        <v>45</v>
      </c>
      <c r="AD1166" t="s">
        <v>45</v>
      </c>
      <c r="AE1166" t="s">
        <v>52</v>
      </c>
      <c r="AF1166" t="s">
        <v>52</v>
      </c>
      <c r="AG1166" t="s">
        <v>52</v>
      </c>
      <c r="AH1166" t="s">
        <v>52</v>
      </c>
      <c r="AI1166" t="s">
        <v>52</v>
      </c>
      <c r="AJ1166" t="s">
        <v>52</v>
      </c>
      <c r="AK1166" t="s">
        <v>52</v>
      </c>
      <c r="AM1166" t="s">
        <v>4159</v>
      </c>
      <c r="AO1166" t="s">
        <v>52</v>
      </c>
      <c r="AQ1166" t="s">
        <v>408</v>
      </c>
      <c r="AR1166" t="s">
        <v>52</v>
      </c>
      <c r="AZ1166">
        <v>1167</v>
      </c>
      <c r="BA1166" t="s">
        <v>4135</v>
      </c>
      <c r="BB1166">
        <v>27503159</v>
      </c>
      <c r="BC1166" t="s">
        <v>1019</v>
      </c>
      <c r="BD1166" t="s">
        <v>1020</v>
      </c>
    </row>
    <row r="1167" spans="1:56" x14ac:dyDescent="0.25">
      <c r="A1167" t="s">
        <v>38</v>
      </c>
      <c r="B1167" t="s">
        <v>765</v>
      </c>
      <c r="C1167" t="s">
        <v>770</v>
      </c>
      <c r="G1167" s="4">
        <v>230</v>
      </c>
      <c r="H1167" s="6" t="s">
        <v>89</v>
      </c>
      <c r="I1167" t="s">
        <v>6339</v>
      </c>
      <c r="J1167" t="s">
        <v>4144</v>
      </c>
      <c r="L1167" t="s">
        <v>4138</v>
      </c>
      <c r="M1167" t="s">
        <v>6340</v>
      </c>
      <c r="N1167" s="2">
        <v>6</v>
      </c>
      <c r="O1167" t="s">
        <v>4134</v>
      </c>
      <c r="P1167" t="s">
        <v>4147</v>
      </c>
      <c r="Q1167" t="s">
        <v>45</v>
      </c>
      <c r="R1167" t="s">
        <v>4343</v>
      </c>
      <c r="T1167" t="s">
        <v>52</v>
      </c>
      <c r="U1167" t="s">
        <v>52</v>
      </c>
      <c r="V1167" t="s">
        <v>52</v>
      </c>
      <c r="W1167" t="s">
        <v>52</v>
      </c>
      <c r="X1167" t="s">
        <v>52</v>
      </c>
      <c r="Y1167" t="s">
        <v>52</v>
      </c>
      <c r="Z1167" t="s">
        <v>52</v>
      </c>
      <c r="AA1167" t="s">
        <v>52</v>
      </c>
      <c r="AB1167" t="s">
        <v>52</v>
      </c>
      <c r="AD1167" t="s">
        <v>45</v>
      </c>
      <c r="AE1167" t="s">
        <v>52</v>
      </c>
      <c r="AF1167" t="s">
        <v>52</v>
      </c>
      <c r="AG1167" t="s">
        <v>52</v>
      </c>
      <c r="AH1167" t="s">
        <v>52</v>
      </c>
      <c r="AI1167" t="s">
        <v>52</v>
      </c>
      <c r="AJ1167" t="s">
        <v>52</v>
      </c>
      <c r="AK1167" t="s">
        <v>52</v>
      </c>
      <c r="AO1167" t="s">
        <v>52</v>
      </c>
      <c r="AQ1167" t="s">
        <v>408</v>
      </c>
      <c r="AR1167" t="s">
        <v>52</v>
      </c>
      <c r="AZ1167">
        <v>1168</v>
      </c>
      <c r="BA1167" t="s">
        <v>4135</v>
      </c>
      <c r="BB1167">
        <v>27503159</v>
      </c>
      <c r="BC1167" t="s">
        <v>1019</v>
      </c>
      <c r="BD1167" t="s">
        <v>1020</v>
      </c>
    </row>
    <row r="1168" spans="1:56" x14ac:dyDescent="0.25">
      <c r="A1168" t="s">
        <v>38</v>
      </c>
      <c r="B1168" t="s">
        <v>765</v>
      </c>
      <c r="C1168" t="s">
        <v>770</v>
      </c>
      <c r="G1168" s="4">
        <v>231</v>
      </c>
      <c r="H1168" s="6" t="s">
        <v>46</v>
      </c>
      <c r="I1168" t="s">
        <v>1021</v>
      </c>
      <c r="J1168" t="s">
        <v>4130</v>
      </c>
      <c r="L1168" t="s">
        <v>4138</v>
      </c>
      <c r="M1168" t="s">
        <v>6341</v>
      </c>
      <c r="N1168" s="2">
        <v>20</v>
      </c>
      <c r="O1168" t="s">
        <v>4146</v>
      </c>
      <c r="Q1168" t="s">
        <v>52</v>
      </c>
      <c r="AD1168" t="s">
        <v>45</v>
      </c>
      <c r="AE1168" t="s">
        <v>52</v>
      </c>
      <c r="AF1168" t="s">
        <v>45</v>
      </c>
      <c r="AG1168" t="s">
        <v>45</v>
      </c>
      <c r="AH1168" t="s">
        <v>45</v>
      </c>
      <c r="AI1168" t="s">
        <v>52</v>
      </c>
      <c r="AJ1168" t="s">
        <v>52</v>
      </c>
      <c r="AK1168" t="s">
        <v>52</v>
      </c>
      <c r="AO1168" t="s">
        <v>45</v>
      </c>
      <c r="AP1168" s="2">
        <v>2</v>
      </c>
      <c r="AQ1168" t="s">
        <v>408</v>
      </c>
      <c r="AZ1168">
        <v>1169</v>
      </c>
      <c r="BA1168" t="s">
        <v>4135</v>
      </c>
      <c r="BB1168">
        <v>27503163</v>
      </c>
      <c r="BC1168" t="s">
        <v>1022</v>
      </c>
      <c r="BD1168" t="s">
        <v>1023</v>
      </c>
    </row>
    <row r="1169" spans="1:56" x14ac:dyDescent="0.25">
      <c r="A1169" t="s">
        <v>38</v>
      </c>
      <c r="B1169" t="s">
        <v>765</v>
      </c>
      <c r="C1169" t="s">
        <v>770</v>
      </c>
      <c r="G1169" s="4">
        <v>231</v>
      </c>
      <c r="H1169" s="6" t="s">
        <v>66</v>
      </c>
      <c r="I1169" t="s">
        <v>6342</v>
      </c>
      <c r="J1169" t="s">
        <v>4157</v>
      </c>
      <c r="L1169" t="s">
        <v>4131</v>
      </c>
      <c r="M1169" t="s">
        <v>6343</v>
      </c>
      <c r="N1169" s="2">
        <v>26</v>
      </c>
      <c r="O1169" t="s">
        <v>4146</v>
      </c>
      <c r="Q1169" t="s">
        <v>52</v>
      </c>
      <c r="AD1169" t="s">
        <v>45</v>
      </c>
      <c r="AE1169" t="s">
        <v>52</v>
      </c>
      <c r="AF1169" t="s">
        <v>45</v>
      </c>
      <c r="AG1169" t="s">
        <v>45</v>
      </c>
      <c r="AH1169" t="s">
        <v>45</v>
      </c>
      <c r="AI1169" t="s">
        <v>52</v>
      </c>
      <c r="AJ1169" t="s">
        <v>52</v>
      </c>
      <c r="AK1169" t="s">
        <v>52</v>
      </c>
      <c r="AO1169" t="s">
        <v>45</v>
      </c>
      <c r="AP1169" s="2">
        <v>2</v>
      </c>
      <c r="AQ1169" t="s">
        <v>408</v>
      </c>
      <c r="AS1169" t="s">
        <v>202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1</v>
      </c>
      <c r="AZ1169">
        <v>1170</v>
      </c>
      <c r="BA1169" t="s">
        <v>4135</v>
      </c>
      <c r="BB1169">
        <v>27503163</v>
      </c>
      <c r="BC1169" t="s">
        <v>1022</v>
      </c>
      <c r="BD1169" t="s">
        <v>1023</v>
      </c>
    </row>
    <row r="1170" spans="1:56" x14ac:dyDescent="0.25">
      <c r="A1170" t="s">
        <v>38</v>
      </c>
      <c r="B1170" t="s">
        <v>765</v>
      </c>
      <c r="C1170" t="s">
        <v>770</v>
      </c>
      <c r="G1170" s="4">
        <v>231</v>
      </c>
      <c r="H1170" s="6" t="s">
        <v>89</v>
      </c>
      <c r="I1170" t="s">
        <v>6344</v>
      </c>
      <c r="J1170" t="s">
        <v>4144</v>
      </c>
      <c r="L1170" t="s">
        <v>4138</v>
      </c>
      <c r="M1170" t="s">
        <v>6345</v>
      </c>
      <c r="N1170" s="2">
        <v>3</v>
      </c>
      <c r="O1170" t="s">
        <v>4150</v>
      </c>
      <c r="P1170" t="s">
        <v>4147</v>
      </c>
      <c r="Q1170" t="s">
        <v>52</v>
      </c>
      <c r="R1170" t="s">
        <v>4147</v>
      </c>
      <c r="T1170" t="s">
        <v>52</v>
      </c>
      <c r="U1170" t="s">
        <v>52</v>
      </c>
      <c r="V1170" t="s">
        <v>52</v>
      </c>
      <c r="W1170" t="s">
        <v>52</v>
      </c>
      <c r="X1170" t="s">
        <v>52</v>
      </c>
      <c r="Y1170" t="s">
        <v>52</v>
      </c>
      <c r="Z1170" t="s">
        <v>52</v>
      </c>
      <c r="AA1170" t="s">
        <v>52</v>
      </c>
      <c r="AB1170" t="s">
        <v>52</v>
      </c>
      <c r="AD1170" t="s">
        <v>45</v>
      </c>
      <c r="AE1170" t="s">
        <v>52</v>
      </c>
      <c r="AF1170" t="s">
        <v>52</v>
      </c>
      <c r="AG1170" t="s">
        <v>52</v>
      </c>
      <c r="AH1170" t="s">
        <v>52</v>
      </c>
      <c r="AI1170" t="s">
        <v>52</v>
      </c>
      <c r="AJ1170" t="s">
        <v>52</v>
      </c>
      <c r="AK1170" t="s">
        <v>52</v>
      </c>
      <c r="AO1170" t="s">
        <v>52</v>
      </c>
      <c r="AQ1170" t="s">
        <v>408</v>
      </c>
      <c r="AR1170" t="s">
        <v>52</v>
      </c>
      <c r="AZ1170">
        <v>1171</v>
      </c>
      <c r="BA1170" t="s">
        <v>4135</v>
      </c>
      <c r="BB1170">
        <v>27503163</v>
      </c>
      <c r="BC1170" t="s">
        <v>1022</v>
      </c>
      <c r="BD1170" t="s">
        <v>1023</v>
      </c>
    </row>
    <row r="1171" spans="1:56" x14ac:dyDescent="0.25">
      <c r="A1171" t="s">
        <v>38</v>
      </c>
      <c r="B1171" t="s">
        <v>765</v>
      </c>
      <c r="C1171" t="s">
        <v>770</v>
      </c>
      <c r="G1171" s="4">
        <v>231</v>
      </c>
      <c r="H1171" s="6" t="s">
        <v>89</v>
      </c>
      <c r="I1171" t="s">
        <v>6346</v>
      </c>
      <c r="J1171" t="s">
        <v>4144</v>
      </c>
      <c r="L1171" t="s">
        <v>4131</v>
      </c>
      <c r="M1171" t="s">
        <v>6347</v>
      </c>
      <c r="N1171" s="2">
        <v>1</v>
      </c>
      <c r="O1171" t="s">
        <v>4150</v>
      </c>
      <c r="P1171" t="s">
        <v>4147</v>
      </c>
      <c r="Q1171" t="s">
        <v>52</v>
      </c>
      <c r="R1171" t="s">
        <v>4147</v>
      </c>
      <c r="T1171" t="s">
        <v>52</v>
      </c>
      <c r="U1171" t="s">
        <v>52</v>
      </c>
      <c r="V1171" t="s">
        <v>52</v>
      </c>
      <c r="W1171" t="s">
        <v>52</v>
      </c>
      <c r="X1171" t="s">
        <v>52</v>
      </c>
      <c r="Y1171" t="s">
        <v>52</v>
      </c>
      <c r="Z1171" t="s">
        <v>52</v>
      </c>
      <c r="AA1171" t="s">
        <v>52</v>
      </c>
      <c r="AB1171" t="s">
        <v>52</v>
      </c>
      <c r="AD1171" t="s">
        <v>52</v>
      </c>
      <c r="AE1171" t="s">
        <v>52</v>
      </c>
      <c r="AF1171" t="s">
        <v>52</v>
      </c>
      <c r="AG1171" t="s">
        <v>52</v>
      </c>
      <c r="AH1171" t="s">
        <v>52</v>
      </c>
      <c r="AI1171" t="s">
        <v>52</v>
      </c>
      <c r="AJ1171" t="s">
        <v>52</v>
      </c>
      <c r="AK1171" t="s">
        <v>52</v>
      </c>
      <c r="AO1171" t="s">
        <v>52</v>
      </c>
      <c r="AQ1171" t="s">
        <v>408</v>
      </c>
      <c r="AR1171" t="s">
        <v>52</v>
      </c>
      <c r="AZ1171">
        <v>1172</v>
      </c>
      <c r="BA1171" t="s">
        <v>4135</v>
      </c>
      <c r="BB1171">
        <v>27503163</v>
      </c>
      <c r="BC1171" t="s">
        <v>1022</v>
      </c>
      <c r="BD1171" t="s">
        <v>1023</v>
      </c>
    </row>
    <row r="1172" spans="1:56" x14ac:dyDescent="0.25">
      <c r="A1172" t="s">
        <v>38</v>
      </c>
      <c r="B1172" t="s">
        <v>765</v>
      </c>
      <c r="C1172" t="s">
        <v>770</v>
      </c>
      <c r="G1172" s="4">
        <v>232</v>
      </c>
      <c r="H1172" s="6" t="s">
        <v>46</v>
      </c>
      <c r="I1172" t="s">
        <v>6348</v>
      </c>
      <c r="J1172" t="s">
        <v>4157</v>
      </c>
      <c r="L1172" t="s">
        <v>4131</v>
      </c>
      <c r="M1172" t="s">
        <v>6349</v>
      </c>
      <c r="N1172" s="2">
        <v>38</v>
      </c>
      <c r="O1172" t="s">
        <v>4146</v>
      </c>
      <c r="Q1172" t="s">
        <v>52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52</v>
      </c>
      <c r="AK1172" t="s">
        <v>52</v>
      </c>
      <c r="AO1172" t="s">
        <v>45</v>
      </c>
      <c r="AP1172" s="2">
        <v>3</v>
      </c>
      <c r="AQ1172" t="s">
        <v>408</v>
      </c>
      <c r="AZ1172">
        <v>1173</v>
      </c>
      <c r="BA1172" t="s">
        <v>4135</v>
      </c>
      <c r="BB1172">
        <v>27503177</v>
      </c>
      <c r="BC1172" t="s">
        <v>1027</v>
      </c>
      <c r="BD1172" t="s">
        <v>1028</v>
      </c>
    </row>
    <row r="1173" spans="1:56" x14ac:dyDescent="0.25">
      <c r="A1173" t="s">
        <v>38</v>
      </c>
      <c r="B1173" t="s">
        <v>765</v>
      </c>
      <c r="C1173" t="s">
        <v>770</v>
      </c>
      <c r="G1173" s="4">
        <v>232</v>
      </c>
      <c r="H1173" s="6" t="s">
        <v>66</v>
      </c>
      <c r="I1173" t="s">
        <v>6350</v>
      </c>
      <c r="J1173" t="s">
        <v>4130</v>
      </c>
      <c r="L1173" t="s">
        <v>4138</v>
      </c>
      <c r="M1173" t="s">
        <v>6351</v>
      </c>
      <c r="N1173" s="2">
        <v>31</v>
      </c>
      <c r="O1173" t="s">
        <v>4146</v>
      </c>
      <c r="Q1173" t="s">
        <v>52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52</v>
      </c>
      <c r="AK1173" t="s">
        <v>52</v>
      </c>
      <c r="AO1173" t="s">
        <v>45</v>
      </c>
      <c r="AP1173" s="2">
        <v>3</v>
      </c>
      <c r="AQ1173" t="s">
        <v>408</v>
      </c>
      <c r="AZ1173">
        <v>1174</v>
      </c>
      <c r="BA1173" t="s">
        <v>4135</v>
      </c>
      <c r="BB1173">
        <v>27503177</v>
      </c>
      <c r="BC1173" t="s">
        <v>1027</v>
      </c>
      <c r="BD1173" t="s">
        <v>1028</v>
      </c>
    </row>
    <row r="1174" spans="1:56" x14ac:dyDescent="0.25">
      <c r="A1174" t="s">
        <v>38</v>
      </c>
      <c r="B1174" t="s">
        <v>765</v>
      </c>
      <c r="C1174" t="s">
        <v>770</v>
      </c>
      <c r="G1174" s="4">
        <v>232</v>
      </c>
      <c r="H1174" s="6" t="s">
        <v>89</v>
      </c>
      <c r="I1174" t="s">
        <v>6352</v>
      </c>
      <c r="J1174" t="s">
        <v>4144</v>
      </c>
      <c r="L1174" t="s">
        <v>4131</v>
      </c>
      <c r="M1174" t="s">
        <v>6353</v>
      </c>
      <c r="N1174" s="2">
        <v>13</v>
      </c>
      <c r="O1174" t="s">
        <v>4146</v>
      </c>
      <c r="P1174" t="s">
        <v>4197</v>
      </c>
      <c r="Q1174" t="s">
        <v>45</v>
      </c>
      <c r="R1174" t="s">
        <v>4343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 t="s">
        <v>45</v>
      </c>
      <c r="Z1174" t="s">
        <v>52</v>
      </c>
      <c r="AA1174" t="s">
        <v>52</v>
      </c>
      <c r="AB1174" t="s">
        <v>52</v>
      </c>
      <c r="AD1174" t="s">
        <v>45</v>
      </c>
      <c r="AE1174" t="s">
        <v>52</v>
      </c>
      <c r="AF1174" t="s">
        <v>52</v>
      </c>
      <c r="AG1174" t="s">
        <v>52</v>
      </c>
      <c r="AH1174" t="s">
        <v>52</v>
      </c>
      <c r="AI1174" t="s">
        <v>52</v>
      </c>
      <c r="AJ1174" t="s">
        <v>52</v>
      </c>
      <c r="AK1174" t="s">
        <v>52</v>
      </c>
      <c r="AM1174" t="s">
        <v>4159</v>
      </c>
      <c r="AO1174" t="s">
        <v>52</v>
      </c>
      <c r="AQ1174" t="s">
        <v>408</v>
      </c>
      <c r="AR1174" t="s">
        <v>52</v>
      </c>
      <c r="AZ1174">
        <v>1175</v>
      </c>
      <c r="BA1174" t="s">
        <v>4135</v>
      </c>
      <c r="BB1174">
        <v>27503177</v>
      </c>
      <c r="BC1174" t="s">
        <v>1027</v>
      </c>
      <c r="BD1174" t="s">
        <v>1028</v>
      </c>
    </row>
    <row r="1175" spans="1:56" x14ac:dyDescent="0.25">
      <c r="A1175" t="s">
        <v>38</v>
      </c>
      <c r="B1175" t="s">
        <v>765</v>
      </c>
      <c r="C1175" t="s">
        <v>770</v>
      </c>
      <c r="G1175" s="4">
        <v>232</v>
      </c>
      <c r="H1175" s="6" t="s">
        <v>89</v>
      </c>
      <c r="I1175" t="s">
        <v>6354</v>
      </c>
      <c r="J1175" t="s">
        <v>4144</v>
      </c>
      <c r="L1175" t="s">
        <v>4131</v>
      </c>
      <c r="M1175" t="s">
        <v>6355</v>
      </c>
      <c r="N1175" s="2">
        <v>12</v>
      </c>
      <c r="O1175" t="s">
        <v>4146</v>
      </c>
      <c r="P1175" t="s">
        <v>4147</v>
      </c>
      <c r="Q1175" t="s">
        <v>45</v>
      </c>
      <c r="R1175" t="s">
        <v>4343</v>
      </c>
      <c r="T1175" t="s">
        <v>45</v>
      </c>
      <c r="U1175" t="s">
        <v>45</v>
      </c>
      <c r="V1175" t="s">
        <v>52</v>
      </c>
      <c r="W1175" t="s">
        <v>45</v>
      </c>
      <c r="X1175" t="s">
        <v>52</v>
      </c>
      <c r="Y1175" t="s">
        <v>45</v>
      </c>
      <c r="Z1175" t="s">
        <v>52</v>
      </c>
      <c r="AA1175" t="s">
        <v>45</v>
      </c>
      <c r="AB1175" t="s">
        <v>52</v>
      </c>
      <c r="AD1175" t="s">
        <v>45</v>
      </c>
      <c r="AE1175" t="s">
        <v>52</v>
      </c>
      <c r="AF1175" t="s">
        <v>52</v>
      </c>
      <c r="AG1175" t="s">
        <v>52</v>
      </c>
      <c r="AH1175" t="s">
        <v>52</v>
      </c>
      <c r="AI1175" t="s">
        <v>52</v>
      </c>
      <c r="AJ1175" t="s">
        <v>52</v>
      </c>
      <c r="AK1175" t="s">
        <v>52</v>
      </c>
      <c r="AM1175" t="s">
        <v>4159</v>
      </c>
      <c r="AO1175" t="s">
        <v>52</v>
      </c>
      <c r="AQ1175" t="s">
        <v>408</v>
      </c>
      <c r="AR1175" t="s">
        <v>52</v>
      </c>
      <c r="AZ1175">
        <v>1176</v>
      </c>
      <c r="BA1175" t="s">
        <v>4135</v>
      </c>
      <c r="BB1175">
        <v>27503177</v>
      </c>
      <c r="BC1175" t="s">
        <v>1027</v>
      </c>
      <c r="BD1175" t="s">
        <v>1028</v>
      </c>
    </row>
    <row r="1176" spans="1:56" x14ac:dyDescent="0.25">
      <c r="A1176" t="s">
        <v>38</v>
      </c>
      <c r="B1176" t="s">
        <v>765</v>
      </c>
      <c r="C1176" t="s">
        <v>770</v>
      </c>
      <c r="G1176" s="4">
        <v>232</v>
      </c>
      <c r="H1176" s="6" t="s">
        <v>89</v>
      </c>
      <c r="I1176" t="s">
        <v>6356</v>
      </c>
      <c r="J1176" t="s">
        <v>4144</v>
      </c>
      <c r="L1176" t="s">
        <v>4138</v>
      </c>
      <c r="M1176" t="s">
        <v>6357</v>
      </c>
      <c r="N1176" s="2">
        <v>9</v>
      </c>
      <c r="O1176" t="s">
        <v>4146</v>
      </c>
      <c r="P1176" t="s">
        <v>4147</v>
      </c>
      <c r="Q1176" t="s">
        <v>45</v>
      </c>
      <c r="R1176" t="s">
        <v>4343</v>
      </c>
      <c r="T1176" t="s">
        <v>52</v>
      </c>
      <c r="U1176" t="s">
        <v>52</v>
      </c>
      <c r="V1176" t="s">
        <v>52</v>
      </c>
      <c r="W1176" t="s">
        <v>52</v>
      </c>
      <c r="X1176" t="s">
        <v>52</v>
      </c>
      <c r="Y1176" t="s">
        <v>45</v>
      </c>
      <c r="Z1176" t="s">
        <v>52</v>
      </c>
      <c r="AA1176" t="s">
        <v>45</v>
      </c>
      <c r="AB1176" t="s">
        <v>52</v>
      </c>
      <c r="AD1176" t="s">
        <v>45</v>
      </c>
      <c r="AE1176" t="s">
        <v>52</v>
      </c>
      <c r="AF1176" t="s">
        <v>52</v>
      </c>
      <c r="AG1176" t="s">
        <v>52</v>
      </c>
      <c r="AH1176" t="s">
        <v>52</v>
      </c>
      <c r="AI1176" t="s">
        <v>52</v>
      </c>
      <c r="AJ1176" t="s">
        <v>52</v>
      </c>
      <c r="AK1176" t="s">
        <v>52</v>
      </c>
      <c r="AO1176" t="s">
        <v>52</v>
      </c>
      <c r="AQ1176" t="s">
        <v>408</v>
      </c>
      <c r="AR1176" t="s">
        <v>52</v>
      </c>
      <c r="AZ1176">
        <v>1177</v>
      </c>
      <c r="BA1176" t="s">
        <v>4135</v>
      </c>
      <c r="BB1176">
        <v>27503177</v>
      </c>
      <c r="BC1176" t="s">
        <v>1027</v>
      </c>
      <c r="BD1176" t="s">
        <v>1028</v>
      </c>
    </row>
    <row r="1177" spans="1:56" x14ac:dyDescent="0.25">
      <c r="A1177" t="s">
        <v>38</v>
      </c>
      <c r="B1177" t="s">
        <v>765</v>
      </c>
      <c r="C1177" t="s">
        <v>770</v>
      </c>
      <c r="G1177" s="4">
        <v>233</v>
      </c>
      <c r="H1177" s="6" t="s">
        <v>46</v>
      </c>
      <c r="I1177" t="s">
        <v>2963</v>
      </c>
      <c r="J1177" t="s">
        <v>4130</v>
      </c>
      <c r="L1177" t="s">
        <v>4138</v>
      </c>
      <c r="M1177" t="s">
        <v>6358</v>
      </c>
      <c r="N1177" s="2">
        <v>33</v>
      </c>
      <c r="O1177" t="s">
        <v>4150</v>
      </c>
      <c r="Q1177" t="s">
        <v>52</v>
      </c>
      <c r="AD1177" t="s">
        <v>45</v>
      </c>
      <c r="AE1177" t="s">
        <v>52</v>
      </c>
      <c r="AF1177" t="s">
        <v>45</v>
      </c>
      <c r="AG1177" t="s">
        <v>45</v>
      </c>
      <c r="AH1177" t="s">
        <v>45</v>
      </c>
      <c r="AI1177" t="s">
        <v>45</v>
      </c>
      <c r="AJ1177" t="s">
        <v>52</v>
      </c>
      <c r="AK1177" t="s">
        <v>52</v>
      </c>
      <c r="AO1177" t="s">
        <v>45</v>
      </c>
      <c r="AP1177" s="2">
        <v>5</v>
      </c>
      <c r="AQ1177" t="s">
        <v>408</v>
      </c>
      <c r="AS1177" t="s">
        <v>202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1</v>
      </c>
      <c r="AZ1177">
        <v>1178</v>
      </c>
      <c r="BA1177" t="s">
        <v>4135</v>
      </c>
      <c r="BB1177">
        <v>27503183</v>
      </c>
      <c r="BC1177" t="s">
        <v>1031</v>
      </c>
      <c r="BD1177" t="s">
        <v>1032</v>
      </c>
    </row>
    <row r="1178" spans="1:56" x14ac:dyDescent="0.25">
      <c r="A1178" t="s">
        <v>38</v>
      </c>
      <c r="B1178" t="s">
        <v>765</v>
      </c>
      <c r="C1178" t="s">
        <v>770</v>
      </c>
      <c r="G1178" s="4">
        <v>233</v>
      </c>
      <c r="H1178" s="6" t="s">
        <v>66</v>
      </c>
      <c r="I1178" t="s">
        <v>6359</v>
      </c>
      <c r="J1178" t="s">
        <v>4157</v>
      </c>
      <c r="L1178" t="s">
        <v>4131</v>
      </c>
      <c r="M1178" t="s">
        <v>6360</v>
      </c>
      <c r="N1178" s="2">
        <v>38</v>
      </c>
      <c r="O1178" t="s">
        <v>4134</v>
      </c>
      <c r="Q1178" t="s">
        <v>52</v>
      </c>
      <c r="AD1178" t="s">
        <v>45</v>
      </c>
      <c r="AE1178" t="s">
        <v>52</v>
      </c>
      <c r="AF1178" t="s">
        <v>45</v>
      </c>
      <c r="AG1178" t="s">
        <v>45</v>
      </c>
      <c r="AH1178" t="s">
        <v>45</v>
      </c>
      <c r="AI1178" t="s">
        <v>45</v>
      </c>
      <c r="AJ1178" t="s">
        <v>52</v>
      </c>
      <c r="AK1178" t="s">
        <v>52</v>
      </c>
      <c r="AO1178" t="s">
        <v>45</v>
      </c>
      <c r="AP1178" s="2">
        <v>5</v>
      </c>
      <c r="AQ1178" t="s">
        <v>4185</v>
      </c>
      <c r="AS1178" t="s">
        <v>202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1</v>
      </c>
      <c r="AZ1178">
        <v>1179</v>
      </c>
      <c r="BA1178" t="s">
        <v>4135</v>
      </c>
      <c r="BB1178">
        <v>27503183</v>
      </c>
      <c r="BC1178" t="s">
        <v>1031</v>
      </c>
      <c r="BD1178" t="s">
        <v>1032</v>
      </c>
    </row>
    <row r="1179" spans="1:56" x14ac:dyDescent="0.25">
      <c r="A1179" t="s">
        <v>38</v>
      </c>
      <c r="B1179" t="s">
        <v>765</v>
      </c>
      <c r="C1179" t="s">
        <v>770</v>
      </c>
      <c r="G1179" s="4">
        <v>233</v>
      </c>
      <c r="H1179" s="6" t="s">
        <v>89</v>
      </c>
      <c r="I1179" t="s">
        <v>6361</v>
      </c>
      <c r="J1179" t="s">
        <v>4144</v>
      </c>
      <c r="L1179" t="s">
        <v>4131</v>
      </c>
      <c r="M1179" t="s">
        <v>6362</v>
      </c>
      <c r="N1179" s="2">
        <v>11</v>
      </c>
      <c r="O1179" t="s">
        <v>4146</v>
      </c>
      <c r="P1179" t="s">
        <v>4197</v>
      </c>
      <c r="Q1179" t="s">
        <v>52</v>
      </c>
      <c r="R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52</v>
      </c>
      <c r="Y1179" t="s">
        <v>45</v>
      </c>
      <c r="Z1179" t="s">
        <v>52</v>
      </c>
      <c r="AA1179" t="s">
        <v>45</v>
      </c>
      <c r="AB1179" t="s">
        <v>52</v>
      </c>
      <c r="AD1179" t="s">
        <v>45</v>
      </c>
      <c r="AE1179" t="s">
        <v>52</v>
      </c>
      <c r="AF1179" t="s">
        <v>52</v>
      </c>
      <c r="AG1179" t="s">
        <v>52</v>
      </c>
      <c r="AH1179" t="s">
        <v>52</v>
      </c>
      <c r="AI1179" t="s">
        <v>52</v>
      </c>
      <c r="AJ1179" t="s">
        <v>52</v>
      </c>
      <c r="AK1179" t="s">
        <v>52</v>
      </c>
      <c r="AM1179" t="s">
        <v>4159</v>
      </c>
      <c r="AO1179" t="s">
        <v>52</v>
      </c>
      <c r="AQ1179" t="s">
        <v>408</v>
      </c>
      <c r="AR1179" t="s">
        <v>52</v>
      </c>
      <c r="AZ1179">
        <v>1180</v>
      </c>
      <c r="BA1179" t="s">
        <v>4135</v>
      </c>
      <c r="BB1179">
        <v>27503183</v>
      </c>
      <c r="BC1179" t="s">
        <v>1031</v>
      </c>
      <c r="BD1179" t="s">
        <v>1032</v>
      </c>
    </row>
    <row r="1180" spans="1:56" x14ac:dyDescent="0.25">
      <c r="A1180" t="s">
        <v>38</v>
      </c>
      <c r="B1180" t="s">
        <v>765</v>
      </c>
      <c r="C1180" t="s">
        <v>770</v>
      </c>
      <c r="G1180" s="4">
        <v>233</v>
      </c>
      <c r="H1180" s="6" t="s">
        <v>89</v>
      </c>
      <c r="I1180" t="s">
        <v>6363</v>
      </c>
      <c r="J1180" t="s">
        <v>4144</v>
      </c>
      <c r="L1180" t="s">
        <v>4138</v>
      </c>
      <c r="M1180" t="s">
        <v>6364</v>
      </c>
      <c r="N1180" s="2">
        <v>10</v>
      </c>
      <c r="O1180" t="s">
        <v>4146</v>
      </c>
      <c r="P1180" t="s">
        <v>4147</v>
      </c>
      <c r="Q1180" t="s">
        <v>52</v>
      </c>
      <c r="R1180" t="s">
        <v>45</v>
      </c>
      <c r="T1180" t="s">
        <v>45</v>
      </c>
      <c r="U1180" t="s">
        <v>52</v>
      </c>
      <c r="V1180" t="s">
        <v>52</v>
      </c>
      <c r="W1180" t="s">
        <v>52</v>
      </c>
      <c r="X1180" t="s">
        <v>52</v>
      </c>
      <c r="Y1180" t="s">
        <v>45</v>
      </c>
      <c r="Z1180" t="s">
        <v>52</v>
      </c>
      <c r="AA1180" t="s">
        <v>52</v>
      </c>
      <c r="AB1180" t="s">
        <v>52</v>
      </c>
      <c r="AD1180" t="s">
        <v>45</v>
      </c>
      <c r="AE1180" t="s">
        <v>52</v>
      </c>
      <c r="AF1180" t="s">
        <v>52</v>
      </c>
      <c r="AG1180" t="s">
        <v>52</v>
      </c>
      <c r="AH1180" t="s">
        <v>52</v>
      </c>
      <c r="AI1180" t="s">
        <v>52</v>
      </c>
      <c r="AJ1180" t="s">
        <v>45</v>
      </c>
      <c r="AK1180" t="s">
        <v>52</v>
      </c>
      <c r="AM1180" t="s">
        <v>4159</v>
      </c>
      <c r="AN1180" t="s">
        <v>52</v>
      </c>
      <c r="AO1180" t="s">
        <v>52</v>
      </c>
      <c r="AQ1180" t="s">
        <v>408</v>
      </c>
      <c r="AR1180" t="s">
        <v>52</v>
      </c>
      <c r="AZ1180">
        <v>1181</v>
      </c>
      <c r="BA1180" t="s">
        <v>4135</v>
      </c>
      <c r="BB1180">
        <v>27503183</v>
      </c>
      <c r="BC1180" t="s">
        <v>1031</v>
      </c>
      <c r="BD1180" t="s">
        <v>1032</v>
      </c>
    </row>
    <row r="1181" spans="1:56" x14ac:dyDescent="0.25">
      <c r="A1181" t="s">
        <v>38</v>
      </c>
      <c r="B1181" t="s">
        <v>765</v>
      </c>
      <c r="C1181" t="s">
        <v>770</v>
      </c>
      <c r="G1181" s="4">
        <v>233</v>
      </c>
      <c r="H1181" s="6" t="s">
        <v>89</v>
      </c>
      <c r="I1181" t="s">
        <v>6365</v>
      </c>
      <c r="J1181" t="s">
        <v>4144</v>
      </c>
      <c r="L1181" t="s">
        <v>4138</v>
      </c>
      <c r="M1181" t="s">
        <v>6366</v>
      </c>
      <c r="N1181" s="2">
        <v>7</v>
      </c>
      <c r="O1181" t="s">
        <v>4146</v>
      </c>
      <c r="P1181" t="s">
        <v>4147</v>
      </c>
      <c r="Q1181" t="s">
        <v>52</v>
      </c>
      <c r="R1181" t="s">
        <v>45</v>
      </c>
      <c r="T1181" t="s">
        <v>52</v>
      </c>
      <c r="U1181" t="s">
        <v>52</v>
      </c>
      <c r="V1181" t="s">
        <v>52</v>
      </c>
      <c r="W1181" t="s">
        <v>52</v>
      </c>
      <c r="X1181" t="s">
        <v>52</v>
      </c>
      <c r="Y1181" t="s">
        <v>45</v>
      </c>
      <c r="Z1181" t="s">
        <v>52</v>
      </c>
      <c r="AA1181" t="s">
        <v>52</v>
      </c>
      <c r="AB1181" t="s">
        <v>52</v>
      </c>
      <c r="AD1181" t="s">
        <v>45</v>
      </c>
      <c r="AE1181" t="s">
        <v>52</v>
      </c>
      <c r="AF1181" t="s">
        <v>52</v>
      </c>
      <c r="AG1181" t="s">
        <v>52</v>
      </c>
      <c r="AH1181" t="s">
        <v>52</v>
      </c>
      <c r="AI1181" t="s">
        <v>52</v>
      </c>
      <c r="AJ1181" t="s">
        <v>52</v>
      </c>
      <c r="AK1181" t="s">
        <v>52</v>
      </c>
      <c r="AO1181" t="s">
        <v>52</v>
      </c>
      <c r="AQ1181" t="s">
        <v>408</v>
      </c>
      <c r="AR1181" t="s">
        <v>52</v>
      </c>
      <c r="AZ1181">
        <v>1182</v>
      </c>
      <c r="BA1181" t="s">
        <v>4135</v>
      </c>
      <c r="BB1181">
        <v>27503183</v>
      </c>
      <c r="BC1181" t="s">
        <v>1031</v>
      </c>
      <c r="BD1181" t="s">
        <v>1032</v>
      </c>
    </row>
    <row r="1182" spans="1:56" x14ac:dyDescent="0.25">
      <c r="A1182" t="s">
        <v>38</v>
      </c>
      <c r="B1182" t="s">
        <v>765</v>
      </c>
      <c r="C1182" t="s">
        <v>770</v>
      </c>
      <c r="G1182" s="4">
        <v>233</v>
      </c>
      <c r="H1182" s="6" t="s">
        <v>89</v>
      </c>
      <c r="I1182" t="s">
        <v>6367</v>
      </c>
      <c r="J1182" t="s">
        <v>4144</v>
      </c>
      <c r="L1182" t="s">
        <v>4131</v>
      </c>
      <c r="M1182" t="s">
        <v>5292</v>
      </c>
      <c r="N1182" s="2">
        <v>4</v>
      </c>
      <c r="O1182" t="s">
        <v>4146</v>
      </c>
      <c r="P1182" t="s">
        <v>4147</v>
      </c>
      <c r="Q1182" t="s">
        <v>52</v>
      </c>
      <c r="R1182" t="s">
        <v>45</v>
      </c>
      <c r="T1182" t="s">
        <v>52</v>
      </c>
      <c r="U1182" t="s">
        <v>52</v>
      </c>
      <c r="V1182" t="s">
        <v>52</v>
      </c>
      <c r="W1182" t="s">
        <v>52</v>
      </c>
      <c r="X1182" t="s">
        <v>52</v>
      </c>
      <c r="Y1182" t="s">
        <v>45</v>
      </c>
      <c r="Z1182" t="s">
        <v>52</v>
      </c>
      <c r="AA1182" t="s">
        <v>52</v>
      </c>
      <c r="AB1182" t="s">
        <v>52</v>
      </c>
      <c r="AD1182" t="s">
        <v>45</v>
      </c>
      <c r="AE1182" t="s">
        <v>52</v>
      </c>
      <c r="AF1182" t="s">
        <v>52</v>
      </c>
      <c r="AG1182" t="s">
        <v>52</v>
      </c>
      <c r="AH1182" t="s">
        <v>52</v>
      </c>
      <c r="AI1182" t="s">
        <v>52</v>
      </c>
      <c r="AJ1182" t="s">
        <v>52</v>
      </c>
      <c r="AK1182" t="s">
        <v>52</v>
      </c>
      <c r="AO1182" t="s">
        <v>52</v>
      </c>
      <c r="AQ1182" t="s">
        <v>408</v>
      </c>
      <c r="AR1182" t="s">
        <v>52</v>
      </c>
      <c r="AZ1182">
        <v>1183</v>
      </c>
      <c r="BA1182" t="s">
        <v>4135</v>
      </c>
      <c r="BB1182">
        <v>27503183</v>
      </c>
      <c r="BC1182" t="s">
        <v>1031</v>
      </c>
      <c r="BD1182" t="s">
        <v>1032</v>
      </c>
    </row>
    <row r="1183" spans="1:56" x14ac:dyDescent="0.25">
      <c r="A1183" t="s">
        <v>38</v>
      </c>
      <c r="B1183" t="s">
        <v>765</v>
      </c>
      <c r="C1183" t="s">
        <v>770</v>
      </c>
      <c r="G1183" s="4">
        <v>233</v>
      </c>
      <c r="H1183" s="6" t="s">
        <v>89</v>
      </c>
      <c r="I1183" t="s">
        <v>6368</v>
      </c>
      <c r="J1183" t="s">
        <v>4144</v>
      </c>
      <c r="L1183" t="s">
        <v>4131</v>
      </c>
      <c r="M1183" t="s">
        <v>6369</v>
      </c>
      <c r="N1183" s="2">
        <v>2</v>
      </c>
      <c r="O1183" t="s">
        <v>4150</v>
      </c>
      <c r="P1183" t="s">
        <v>4147</v>
      </c>
      <c r="Q1183" t="s">
        <v>52</v>
      </c>
      <c r="R1183" t="s">
        <v>45</v>
      </c>
      <c r="T1183" t="s">
        <v>52</v>
      </c>
      <c r="U1183" t="s">
        <v>52</v>
      </c>
      <c r="V1183" t="s">
        <v>52</v>
      </c>
      <c r="W1183" t="s">
        <v>52</v>
      </c>
      <c r="X1183" t="s">
        <v>52</v>
      </c>
      <c r="Y1183" t="s">
        <v>52</v>
      </c>
      <c r="Z1183" t="s">
        <v>52</v>
      </c>
      <c r="AA1183" t="s">
        <v>52</v>
      </c>
      <c r="AB1183" t="s">
        <v>52</v>
      </c>
      <c r="AD1183" t="s">
        <v>45</v>
      </c>
      <c r="AE1183" t="s">
        <v>52</v>
      </c>
      <c r="AF1183" t="s">
        <v>52</v>
      </c>
      <c r="AG1183" t="s">
        <v>52</v>
      </c>
      <c r="AH1183" t="s">
        <v>52</v>
      </c>
      <c r="AI1183" t="s">
        <v>52</v>
      </c>
      <c r="AJ1183" t="s">
        <v>52</v>
      </c>
      <c r="AK1183" t="s">
        <v>52</v>
      </c>
      <c r="AO1183" t="s">
        <v>52</v>
      </c>
      <c r="AQ1183" t="s">
        <v>408</v>
      </c>
      <c r="AR1183" t="s">
        <v>52</v>
      </c>
      <c r="AZ1183">
        <v>1184</v>
      </c>
      <c r="BA1183" t="s">
        <v>4135</v>
      </c>
      <c r="BB1183">
        <v>27503183</v>
      </c>
      <c r="BC1183" t="s">
        <v>1031</v>
      </c>
      <c r="BD1183" t="s">
        <v>1032</v>
      </c>
    </row>
    <row r="1184" spans="1:56" x14ac:dyDescent="0.25">
      <c r="A1184" t="s">
        <v>38</v>
      </c>
      <c r="B1184" t="s">
        <v>765</v>
      </c>
      <c r="C1184" t="s">
        <v>770</v>
      </c>
      <c r="G1184" s="4">
        <v>234</v>
      </c>
      <c r="H1184" s="6" t="s">
        <v>46</v>
      </c>
      <c r="I1184" t="s">
        <v>788</v>
      </c>
      <c r="J1184" t="s">
        <v>4130</v>
      </c>
      <c r="L1184" t="s">
        <v>4138</v>
      </c>
      <c r="M1184" t="s">
        <v>6370</v>
      </c>
      <c r="N1184" s="2">
        <v>36</v>
      </c>
      <c r="O1184" t="s">
        <v>4134</v>
      </c>
      <c r="Q1184" t="s">
        <v>52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45</v>
      </c>
      <c r="AJ1184" t="s">
        <v>52</v>
      </c>
      <c r="AK1184" t="s">
        <v>52</v>
      </c>
      <c r="AO1184" t="s">
        <v>45</v>
      </c>
      <c r="AP1184" s="2">
        <v>7</v>
      </c>
      <c r="AQ1184" t="s">
        <v>4185</v>
      </c>
      <c r="AS1184" t="s">
        <v>202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1</v>
      </c>
      <c r="AZ1184">
        <v>1185</v>
      </c>
      <c r="BA1184" t="s">
        <v>4135</v>
      </c>
      <c r="BB1184">
        <v>27503188</v>
      </c>
      <c r="BC1184" t="s">
        <v>1034</v>
      </c>
      <c r="BD1184" t="s">
        <v>1035</v>
      </c>
    </row>
    <row r="1185" spans="1:56" x14ac:dyDescent="0.25">
      <c r="A1185" t="s">
        <v>38</v>
      </c>
      <c r="B1185" t="s">
        <v>765</v>
      </c>
      <c r="C1185" t="s">
        <v>770</v>
      </c>
      <c r="G1185" s="4">
        <v>234</v>
      </c>
      <c r="H1185" s="6" t="s">
        <v>66</v>
      </c>
      <c r="I1185" t="s">
        <v>6371</v>
      </c>
      <c r="J1185" t="s">
        <v>4130</v>
      </c>
      <c r="L1185" t="s">
        <v>4131</v>
      </c>
      <c r="M1185" t="s">
        <v>6372</v>
      </c>
      <c r="N1185" s="2">
        <v>52</v>
      </c>
      <c r="O1185" t="s">
        <v>4134</v>
      </c>
      <c r="Q1185" t="s">
        <v>52</v>
      </c>
      <c r="AD1185" t="s">
        <v>45</v>
      </c>
      <c r="AE1185" t="s">
        <v>45</v>
      </c>
      <c r="AF1185" t="s">
        <v>45</v>
      </c>
      <c r="AG1185" t="s">
        <v>45</v>
      </c>
      <c r="AH1185" t="s">
        <v>45</v>
      </c>
      <c r="AI1185" t="s">
        <v>45</v>
      </c>
      <c r="AJ1185" t="s">
        <v>52</v>
      </c>
      <c r="AK1185" t="s">
        <v>52</v>
      </c>
      <c r="AO1185" t="s">
        <v>45</v>
      </c>
      <c r="AP1185" s="2">
        <v>7</v>
      </c>
      <c r="AQ1185" t="s">
        <v>4185</v>
      </c>
      <c r="AZ1185">
        <v>1186</v>
      </c>
      <c r="BA1185" t="s">
        <v>4135</v>
      </c>
      <c r="BB1185">
        <v>27503188</v>
      </c>
      <c r="BC1185" t="s">
        <v>1034</v>
      </c>
      <c r="BD1185" t="s">
        <v>1035</v>
      </c>
    </row>
    <row r="1186" spans="1:56" x14ac:dyDescent="0.25">
      <c r="A1186" t="s">
        <v>38</v>
      </c>
      <c r="B1186" t="s">
        <v>765</v>
      </c>
      <c r="C1186" t="s">
        <v>770</v>
      </c>
      <c r="G1186" s="4">
        <v>234</v>
      </c>
      <c r="H1186" s="6" t="s">
        <v>89</v>
      </c>
      <c r="I1186" t="s">
        <v>6373</v>
      </c>
      <c r="J1186" t="s">
        <v>4144</v>
      </c>
      <c r="L1186" t="s">
        <v>4138</v>
      </c>
      <c r="M1186" t="s">
        <v>6374</v>
      </c>
      <c r="N1186" s="2">
        <v>17</v>
      </c>
      <c r="O1186" t="s">
        <v>4146</v>
      </c>
      <c r="P1186" t="s">
        <v>4197</v>
      </c>
      <c r="Q1186" t="s">
        <v>52</v>
      </c>
      <c r="R1186" t="s">
        <v>4343</v>
      </c>
      <c r="T1186" t="s">
        <v>45</v>
      </c>
      <c r="U1186" t="s">
        <v>45</v>
      </c>
      <c r="V1186" t="s">
        <v>52</v>
      </c>
      <c r="W1186" t="s">
        <v>45</v>
      </c>
      <c r="X1186" t="s">
        <v>52</v>
      </c>
      <c r="Y1186" t="s">
        <v>45</v>
      </c>
      <c r="Z1186" t="s">
        <v>52</v>
      </c>
      <c r="AA1186" t="s">
        <v>45</v>
      </c>
      <c r="AB1186" t="s">
        <v>45</v>
      </c>
      <c r="AD1186" t="s">
        <v>45</v>
      </c>
      <c r="AE1186" t="s">
        <v>52</v>
      </c>
      <c r="AF1186" t="s">
        <v>45</v>
      </c>
      <c r="AG1186" t="s">
        <v>45</v>
      </c>
      <c r="AH1186" t="s">
        <v>52</v>
      </c>
      <c r="AI1186" t="s">
        <v>45</v>
      </c>
      <c r="AJ1186" t="s">
        <v>52</v>
      </c>
      <c r="AK1186" t="s">
        <v>52</v>
      </c>
      <c r="AM1186" t="s">
        <v>4241</v>
      </c>
      <c r="AN1186" t="s">
        <v>52</v>
      </c>
      <c r="AO1186" t="s">
        <v>52</v>
      </c>
      <c r="AQ1186" t="s">
        <v>408</v>
      </c>
      <c r="AR1186" t="s">
        <v>52</v>
      </c>
      <c r="AS1186" t="s">
        <v>202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1</v>
      </c>
      <c r="AZ1186">
        <v>1187</v>
      </c>
      <c r="BA1186" t="s">
        <v>4135</v>
      </c>
      <c r="BB1186">
        <v>27503188</v>
      </c>
      <c r="BC1186" t="s">
        <v>1034</v>
      </c>
      <c r="BD1186" t="s">
        <v>1035</v>
      </c>
    </row>
    <row r="1187" spans="1:56" x14ac:dyDescent="0.25">
      <c r="A1187" t="s">
        <v>38</v>
      </c>
      <c r="B1187" t="s">
        <v>765</v>
      </c>
      <c r="C1187" t="s">
        <v>770</v>
      </c>
      <c r="G1187" s="4">
        <v>234</v>
      </c>
      <c r="H1187" s="6" t="s">
        <v>89</v>
      </c>
      <c r="I1187" t="s">
        <v>6375</v>
      </c>
      <c r="J1187" t="s">
        <v>4144</v>
      </c>
      <c r="L1187" t="s">
        <v>4138</v>
      </c>
      <c r="M1187" t="s">
        <v>6376</v>
      </c>
      <c r="N1187" s="2">
        <v>16</v>
      </c>
      <c r="O1187" t="s">
        <v>4146</v>
      </c>
      <c r="P1187" t="s">
        <v>4179</v>
      </c>
      <c r="Q1187" t="s">
        <v>52</v>
      </c>
      <c r="R1187" t="s">
        <v>45</v>
      </c>
      <c r="T1187" t="s">
        <v>45</v>
      </c>
      <c r="U1187" t="s">
        <v>52</v>
      </c>
      <c r="V1187" t="s">
        <v>52</v>
      </c>
      <c r="W1187" t="s">
        <v>45</v>
      </c>
      <c r="X1187" t="s">
        <v>52</v>
      </c>
      <c r="Y1187" t="s">
        <v>45</v>
      </c>
      <c r="Z1187" t="s">
        <v>52</v>
      </c>
      <c r="AA1187" t="s">
        <v>45</v>
      </c>
      <c r="AB1187" t="s">
        <v>52</v>
      </c>
      <c r="AD1187" t="s">
        <v>45</v>
      </c>
      <c r="AE1187" t="s">
        <v>52</v>
      </c>
      <c r="AF1187" t="s">
        <v>52</v>
      </c>
      <c r="AG1187" t="s">
        <v>52</v>
      </c>
      <c r="AH1187" t="s">
        <v>45</v>
      </c>
      <c r="AI1187" t="s">
        <v>52</v>
      </c>
      <c r="AJ1187" t="s">
        <v>52</v>
      </c>
      <c r="AK1187" t="s">
        <v>52</v>
      </c>
      <c r="AM1187" t="s">
        <v>4159</v>
      </c>
      <c r="AN1187" t="s">
        <v>52</v>
      </c>
      <c r="AO1187" t="s">
        <v>52</v>
      </c>
      <c r="AQ1187" t="s">
        <v>408</v>
      </c>
      <c r="AR1187" t="s">
        <v>52</v>
      </c>
      <c r="AZ1187">
        <v>1188</v>
      </c>
      <c r="BA1187" t="s">
        <v>4135</v>
      </c>
      <c r="BB1187">
        <v>27503188</v>
      </c>
      <c r="BC1187" t="s">
        <v>1034</v>
      </c>
      <c r="BD1187" t="s">
        <v>1035</v>
      </c>
    </row>
    <row r="1188" spans="1:56" x14ac:dyDescent="0.25">
      <c r="A1188" t="s">
        <v>38</v>
      </c>
      <c r="B1188" t="s">
        <v>765</v>
      </c>
      <c r="C1188" t="s">
        <v>770</v>
      </c>
      <c r="G1188" s="4">
        <v>234</v>
      </c>
      <c r="H1188" s="6" t="s">
        <v>89</v>
      </c>
      <c r="I1188" t="s">
        <v>6377</v>
      </c>
      <c r="J1188" t="s">
        <v>4144</v>
      </c>
      <c r="L1188" t="s">
        <v>4131</v>
      </c>
      <c r="M1188" t="s">
        <v>6378</v>
      </c>
      <c r="N1188" s="2">
        <v>13</v>
      </c>
      <c r="O1188" t="s">
        <v>4146</v>
      </c>
      <c r="P1188" t="s">
        <v>4147</v>
      </c>
      <c r="Q1188" t="s">
        <v>52</v>
      </c>
      <c r="R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52</v>
      </c>
      <c r="Y1188" t="s">
        <v>45</v>
      </c>
      <c r="Z1188" t="s">
        <v>52</v>
      </c>
      <c r="AA1188" t="s">
        <v>45</v>
      </c>
      <c r="AB1188" t="s">
        <v>45</v>
      </c>
      <c r="AD1188" t="s">
        <v>45</v>
      </c>
      <c r="AE1188" t="s">
        <v>52</v>
      </c>
      <c r="AF1188" t="s">
        <v>52</v>
      </c>
      <c r="AG1188" t="s">
        <v>52</v>
      </c>
      <c r="AH1188" t="s">
        <v>52</v>
      </c>
      <c r="AI1188" t="s">
        <v>52</v>
      </c>
      <c r="AJ1188" t="s">
        <v>52</v>
      </c>
      <c r="AK1188" t="s">
        <v>52</v>
      </c>
      <c r="AM1188" t="s">
        <v>4159</v>
      </c>
      <c r="AO1188" t="s">
        <v>52</v>
      </c>
      <c r="AQ1188" t="s">
        <v>408</v>
      </c>
      <c r="AR1188" t="s">
        <v>52</v>
      </c>
      <c r="AZ1188">
        <v>1189</v>
      </c>
      <c r="BA1188" t="s">
        <v>4135</v>
      </c>
      <c r="BB1188">
        <v>27503188</v>
      </c>
      <c r="BC1188" t="s">
        <v>1034</v>
      </c>
      <c r="BD1188" t="s">
        <v>1035</v>
      </c>
    </row>
    <row r="1189" spans="1:56" x14ac:dyDescent="0.25">
      <c r="A1189" t="s">
        <v>38</v>
      </c>
      <c r="B1189" t="s">
        <v>765</v>
      </c>
      <c r="C1189" t="s">
        <v>770</v>
      </c>
      <c r="G1189" s="4">
        <v>234</v>
      </c>
      <c r="H1189" s="6" t="s">
        <v>89</v>
      </c>
      <c r="I1189" t="s">
        <v>6379</v>
      </c>
      <c r="J1189" t="s">
        <v>4144</v>
      </c>
      <c r="L1189" t="s">
        <v>4131</v>
      </c>
      <c r="M1189" t="s">
        <v>6380</v>
      </c>
      <c r="N1189" s="2">
        <v>9</v>
      </c>
      <c r="O1189" t="s">
        <v>4146</v>
      </c>
      <c r="P1189" t="s">
        <v>4147</v>
      </c>
      <c r="Q1189" t="s">
        <v>52</v>
      </c>
      <c r="R1189" t="s">
        <v>45</v>
      </c>
      <c r="T1189" t="s">
        <v>52</v>
      </c>
      <c r="U1189" t="s">
        <v>52</v>
      </c>
      <c r="V1189" t="s">
        <v>52</v>
      </c>
      <c r="W1189" t="s">
        <v>52</v>
      </c>
      <c r="X1189" t="s">
        <v>52</v>
      </c>
      <c r="Y1189" t="s">
        <v>45</v>
      </c>
      <c r="Z1189" t="s">
        <v>52</v>
      </c>
      <c r="AA1189" t="s">
        <v>52</v>
      </c>
      <c r="AB1189" t="s">
        <v>52</v>
      </c>
      <c r="AD1189" t="s">
        <v>45</v>
      </c>
      <c r="AE1189" t="s">
        <v>52</v>
      </c>
      <c r="AF1189" t="s">
        <v>52</v>
      </c>
      <c r="AG1189" t="s">
        <v>52</v>
      </c>
      <c r="AH1189" t="s">
        <v>52</v>
      </c>
      <c r="AI1189" t="s">
        <v>52</v>
      </c>
      <c r="AJ1189" t="s">
        <v>52</v>
      </c>
      <c r="AK1189" t="s">
        <v>52</v>
      </c>
      <c r="AO1189" t="s">
        <v>52</v>
      </c>
      <c r="AQ1189" t="s">
        <v>408</v>
      </c>
      <c r="AR1189" t="s">
        <v>52</v>
      </c>
      <c r="AZ1189">
        <v>1190</v>
      </c>
      <c r="BA1189" t="s">
        <v>4135</v>
      </c>
      <c r="BB1189">
        <v>27503188</v>
      </c>
      <c r="BC1189" t="s">
        <v>1034</v>
      </c>
      <c r="BD1189" t="s">
        <v>1035</v>
      </c>
    </row>
    <row r="1190" spans="1:56" x14ac:dyDescent="0.25">
      <c r="A1190" t="s">
        <v>38</v>
      </c>
      <c r="B1190" t="s">
        <v>765</v>
      </c>
      <c r="C1190" t="s">
        <v>770</v>
      </c>
      <c r="G1190" s="4">
        <v>234</v>
      </c>
      <c r="H1190" s="6" t="s">
        <v>89</v>
      </c>
      <c r="I1190" t="s">
        <v>6381</v>
      </c>
      <c r="J1190" t="s">
        <v>4144</v>
      </c>
      <c r="L1190" t="s">
        <v>4138</v>
      </c>
      <c r="M1190" t="s">
        <v>6382</v>
      </c>
      <c r="N1190" s="2">
        <v>6</v>
      </c>
      <c r="O1190" t="s">
        <v>4134</v>
      </c>
      <c r="P1190" t="s">
        <v>4147</v>
      </c>
      <c r="Q1190" t="s">
        <v>52</v>
      </c>
      <c r="R1190" t="s">
        <v>45</v>
      </c>
      <c r="T1190" t="s">
        <v>52</v>
      </c>
      <c r="U1190" t="s">
        <v>52</v>
      </c>
      <c r="V1190" t="s">
        <v>52</v>
      </c>
      <c r="W1190" t="s">
        <v>52</v>
      </c>
      <c r="X1190" t="s">
        <v>52</v>
      </c>
      <c r="Y1190" t="s">
        <v>45</v>
      </c>
      <c r="Z1190" t="s">
        <v>52</v>
      </c>
      <c r="AA1190" t="s">
        <v>52</v>
      </c>
      <c r="AB1190" t="s">
        <v>52</v>
      </c>
      <c r="AD1190" t="s">
        <v>45</v>
      </c>
      <c r="AE1190" t="s">
        <v>52</v>
      </c>
      <c r="AF1190" t="s">
        <v>52</v>
      </c>
      <c r="AG1190" t="s">
        <v>52</v>
      </c>
      <c r="AH1190" t="s">
        <v>52</v>
      </c>
      <c r="AI1190" t="s">
        <v>52</v>
      </c>
      <c r="AJ1190" t="s">
        <v>52</v>
      </c>
      <c r="AK1190" t="s">
        <v>52</v>
      </c>
      <c r="AO1190" t="s">
        <v>52</v>
      </c>
      <c r="AQ1190" t="s">
        <v>408</v>
      </c>
      <c r="AR1190" t="s">
        <v>52</v>
      </c>
      <c r="AZ1190">
        <v>1191</v>
      </c>
      <c r="BA1190" t="s">
        <v>4135</v>
      </c>
      <c r="BB1190">
        <v>27503188</v>
      </c>
      <c r="BC1190" t="s">
        <v>1034</v>
      </c>
      <c r="BD1190" t="s">
        <v>1035</v>
      </c>
    </row>
    <row r="1191" spans="1:56" x14ac:dyDescent="0.25">
      <c r="A1191" t="s">
        <v>38</v>
      </c>
      <c r="B1191" t="s">
        <v>765</v>
      </c>
      <c r="C1191" t="s">
        <v>770</v>
      </c>
      <c r="G1191" s="4">
        <v>234</v>
      </c>
      <c r="H1191" s="6" t="s">
        <v>89</v>
      </c>
      <c r="I1191" t="s">
        <v>6383</v>
      </c>
      <c r="J1191" t="s">
        <v>4144</v>
      </c>
      <c r="L1191" t="s">
        <v>4131</v>
      </c>
      <c r="M1191" t="s">
        <v>6384</v>
      </c>
      <c r="N1191" s="2">
        <v>1</v>
      </c>
      <c r="O1191" t="s">
        <v>4150</v>
      </c>
      <c r="P1191" t="s">
        <v>4147</v>
      </c>
      <c r="Q1191" t="s">
        <v>52</v>
      </c>
      <c r="T1191" t="s">
        <v>52</v>
      </c>
      <c r="U1191" t="s">
        <v>52</v>
      </c>
      <c r="V1191" t="s">
        <v>52</v>
      </c>
      <c r="W1191" t="s">
        <v>52</v>
      </c>
      <c r="X1191" t="s">
        <v>52</v>
      </c>
      <c r="Y1191" t="s">
        <v>52</v>
      </c>
      <c r="Z1191" t="s">
        <v>52</v>
      </c>
      <c r="AA1191" t="s">
        <v>52</v>
      </c>
      <c r="AB1191" t="s">
        <v>52</v>
      </c>
      <c r="AD1191" t="s">
        <v>45</v>
      </c>
      <c r="AE1191" t="s">
        <v>52</v>
      </c>
      <c r="AF1191" t="s">
        <v>52</v>
      </c>
      <c r="AG1191" t="s">
        <v>52</v>
      </c>
      <c r="AH1191" t="s">
        <v>52</v>
      </c>
      <c r="AI1191" t="s">
        <v>52</v>
      </c>
      <c r="AJ1191" t="s">
        <v>52</v>
      </c>
      <c r="AK1191" t="s">
        <v>52</v>
      </c>
      <c r="AO1191" t="s">
        <v>52</v>
      </c>
      <c r="AQ1191" t="s">
        <v>408</v>
      </c>
      <c r="AR1191" t="s">
        <v>52</v>
      </c>
      <c r="AZ1191">
        <v>1192</v>
      </c>
      <c r="BA1191" t="s">
        <v>4135</v>
      </c>
      <c r="BB1191">
        <v>27503188</v>
      </c>
      <c r="BC1191" t="s">
        <v>1034</v>
      </c>
      <c r="BD1191" t="s">
        <v>1035</v>
      </c>
    </row>
    <row r="1192" spans="1:56" x14ac:dyDescent="0.25">
      <c r="A1192" t="s">
        <v>38</v>
      </c>
      <c r="B1192" t="s">
        <v>765</v>
      </c>
      <c r="C1192" t="s">
        <v>770</v>
      </c>
      <c r="G1192" s="4">
        <v>235</v>
      </c>
      <c r="H1192" s="6" t="s">
        <v>70</v>
      </c>
      <c r="I1192" t="s">
        <v>6385</v>
      </c>
      <c r="J1192" t="s">
        <v>6386</v>
      </c>
      <c r="L1192" t="s">
        <v>4131</v>
      </c>
      <c r="M1192" t="s">
        <v>6387</v>
      </c>
      <c r="N1192" s="2">
        <v>69</v>
      </c>
      <c r="O1192" t="s">
        <v>4150</v>
      </c>
      <c r="Q1192" t="s">
        <v>52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52</v>
      </c>
      <c r="AK1192" t="s">
        <v>52</v>
      </c>
      <c r="AO1192" t="s">
        <v>45</v>
      </c>
      <c r="AP1192" s="2">
        <v>7</v>
      </c>
      <c r="AQ1192" t="s">
        <v>4185</v>
      </c>
      <c r="AZ1192">
        <v>1193</v>
      </c>
      <c r="BA1192" t="s">
        <v>4135</v>
      </c>
      <c r="BB1192">
        <v>27503192</v>
      </c>
      <c r="BC1192" t="s">
        <v>1038</v>
      </c>
      <c r="BD1192" t="s">
        <v>1039</v>
      </c>
    </row>
    <row r="1193" spans="1:56" x14ac:dyDescent="0.25">
      <c r="A1193" t="s">
        <v>38</v>
      </c>
      <c r="B1193" t="s">
        <v>765</v>
      </c>
      <c r="C1193" t="s">
        <v>770</v>
      </c>
      <c r="G1193" s="4">
        <v>235</v>
      </c>
      <c r="H1193" s="6" t="s">
        <v>46</v>
      </c>
      <c r="I1193" t="s">
        <v>1037</v>
      </c>
      <c r="J1193" t="s">
        <v>4130</v>
      </c>
      <c r="L1193" t="s">
        <v>4138</v>
      </c>
      <c r="M1193" t="s">
        <v>6388</v>
      </c>
      <c r="N1193" s="2">
        <v>21</v>
      </c>
      <c r="O1193" t="s">
        <v>4146</v>
      </c>
      <c r="Q1193" t="s">
        <v>52</v>
      </c>
      <c r="AD1193" t="s">
        <v>45</v>
      </c>
      <c r="AE1193" t="s">
        <v>52</v>
      </c>
      <c r="AF1193" t="s">
        <v>45</v>
      </c>
      <c r="AG1193" t="s">
        <v>45</v>
      </c>
      <c r="AH1193" t="s">
        <v>45</v>
      </c>
      <c r="AI1193" t="s">
        <v>52</v>
      </c>
      <c r="AJ1193" t="s">
        <v>52</v>
      </c>
      <c r="AK1193" t="s">
        <v>52</v>
      </c>
      <c r="AO1193" t="s">
        <v>45</v>
      </c>
      <c r="AP1193" s="2">
        <v>3</v>
      </c>
      <c r="AQ1193" t="s">
        <v>408</v>
      </c>
      <c r="AZ1193">
        <v>1194</v>
      </c>
      <c r="BA1193" t="s">
        <v>4135</v>
      </c>
      <c r="BB1193">
        <v>27503192</v>
      </c>
      <c r="BC1193" t="s">
        <v>1038</v>
      </c>
      <c r="BD1193" t="s">
        <v>1039</v>
      </c>
    </row>
    <row r="1194" spans="1:56" x14ac:dyDescent="0.25">
      <c r="A1194" t="s">
        <v>38</v>
      </c>
      <c r="B1194" t="s">
        <v>765</v>
      </c>
      <c r="C1194" t="s">
        <v>770</v>
      </c>
      <c r="G1194" s="4">
        <v>235</v>
      </c>
      <c r="H1194" s="6" t="s">
        <v>66</v>
      </c>
      <c r="I1194" t="s">
        <v>6389</v>
      </c>
      <c r="J1194" t="s">
        <v>4157</v>
      </c>
      <c r="L1194" t="s">
        <v>4131</v>
      </c>
      <c r="M1194" t="s">
        <v>6390</v>
      </c>
      <c r="N1194" s="2">
        <v>25</v>
      </c>
      <c r="O1194" t="s">
        <v>4146</v>
      </c>
      <c r="Q1194" t="s">
        <v>52</v>
      </c>
      <c r="AD1194" t="s">
        <v>45</v>
      </c>
      <c r="AE1194" t="s">
        <v>52</v>
      </c>
      <c r="AF1194" t="s">
        <v>45</v>
      </c>
      <c r="AG1194" t="s">
        <v>45</v>
      </c>
      <c r="AH1194" t="s">
        <v>45</v>
      </c>
      <c r="AI1194" t="s">
        <v>45</v>
      </c>
      <c r="AJ1194" t="s">
        <v>52</v>
      </c>
      <c r="AK1194" t="s">
        <v>52</v>
      </c>
      <c r="AO1194" t="s">
        <v>45</v>
      </c>
      <c r="AP1194" s="2">
        <v>2</v>
      </c>
      <c r="AQ1194" t="s">
        <v>4185</v>
      </c>
      <c r="AZ1194">
        <v>1195</v>
      </c>
      <c r="BA1194" t="s">
        <v>4135</v>
      </c>
      <c r="BB1194">
        <v>27503192</v>
      </c>
      <c r="BC1194" t="s">
        <v>1038</v>
      </c>
      <c r="BD1194" t="s">
        <v>1039</v>
      </c>
    </row>
    <row r="1195" spans="1:56" x14ac:dyDescent="0.25">
      <c r="A1195" t="s">
        <v>38</v>
      </c>
      <c r="B1195" t="s">
        <v>765</v>
      </c>
      <c r="C1195" t="s">
        <v>770</v>
      </c>
      <c r="G1195" s="4">
        <v>235</v>
      </c>
      <c r="H1195" s="6" t="s">
        <v>89</v>
      </c>
      <c r="I1195" t="s">
        <v>6391</v>
      </c>
      <c r="J1195" t="s">
        <v>4144</v>
      </c>
      <c r="L1195" t="s">
        <v>4138</v>
      </c>
      <c r="M1195" t="s">
        <v>6392</v>
      </c>
      <c r="N1195" s="2">
        <v>3</v>
      </c>
      <c r="O1195" t="s">
        <v>4150</v>
      </c>
      <c r="P1195" t="s">
        <v>4147</v>
      </c>
      <c r="Q1195" t="s">
        <v>52</v>
      </c>
      <c r="R1195" t="s">
        <v>4147</v>
      </c>
      <c r="T1195" t="s">
        <v>52</v>
      </c>
      <c r="U1195" t="s">
        <v>52</v>
      </c>
      <c r="V1195" t="s">
        <v>52</v>
      </c>
      <c r="W1195" t="s">
        <v>52</v>
      </c>
      <c r="X1195" t="s">
        <v>52</v>
      </c>
      <c r="Y1195" t="s">
        <v>52</v>
      </c>
      <c r="Z1195" t="s">
        <v>52</v>
      </c>
      <c r="AA1195" t="s">
        <v>52</v>
      </c>
      <c r="AB1195" t="s">
        <v>52</v>
      </c>
      <c r="AD1195" t="s">
        <v>45</v>
      </c>
      <c r="AE1195" t="s">
        <v>52</v>
      </c>
      <c r="AF1195" t="s">
        <v>52</v>
      </c>
      <c r="AG1195" t="s">
        <v>52</v>
      </c>
      <c r="AH1195" t="s">
        <v>52</v>
      </c>
      <c r="AI1195" t="s">
        <v>52</v>
      </c>
      <c r="AJ1195" t="s">
        <v>52</v>
      </c>
      <c r="AK1195" t="s">
        <v>52</v>
      </c>
      <c r="AO1195" t="s">
        <v>52</v>
      </c>
      <c r="AQ1195" t="s">
        <v>408</v>
      </c>
      <c r="AR1195" t="s">
        <v>52</v>
      </c>
      <c r="AZ1195">
        <v>1196</v>
      </c>
      <c r="BA1195" t="s">
        <v>4135</v>
      </c>
      <c r="BB1195">
        <v>27503192</v>
      </c>
      <c r="BC1195" t="s">
        <v>1038</v>
      </c>
      <c r="BD1195" t="s">
        <v>1039</v>
      </c>
    </row>
    <row r="1196" spans="1:56" x14ac:dyDescent="0.25">
      <c r="A1196" t="s">
        <v>38</v>
      </c>
      <c r="B1196" t="s">
        <v>765</v>
      </c>
      <c r="C1196" t="s">
        <v>770</v>
      </c>
      <c r="G1196" s="4">
        <v>235</v>
      </c>
      <c r="H1196" s="6" t="s">
        <v>89</v>
      </c>
      <c r="I1196" t="s">
        <v>6393</v>
      </c>
      <c r="J1196" t="s">
        <v>4144</v>
      </c>
      <c r="L1196" t="s">
        <v>4131</v>
      </c>
      <c r="M1196" t="s">
        <v>6394</v>
      </c>
      <c r="N1196" s="2">
        <v>1</v>
      </c>
      <c r="O1196" t="s">
        <v>4150</v>
      </c>
      <c r="P1196" t="s">
        <v>4147</v>
      </c>
      <c r="Q1196" t="s">
        <v>52</v>
      </c>
      <c r="R1196" t="s">
        <v>4343</v>
      </c>
      <c r="T1196" t="s">
        <v>52</v>
      </c>
      <c r="U1196" t="s">
        <v>52</v>
      </c>
      <c r="V1196" t="s">
        <v>52</v>
      </c>
      <c r="W1196" t="s">
        <v>52</v>
      </c>
      <c r="X1196" t="s">
        <v>52</v>
      </c>
      <c r="Y1196" t="s">
        <v>52</v>
      </c>
      <c r="Z1196" t="s">
        <v>52</v>
      </c>
      <c r="AA1196" t="s">
        <v>52</v>
      </c>
      <c r="AB1196" t="s">
        <v>52</v>
      </c>
      <c r="AD1196" t="s">
        <v>45</v>
      </c>
      <c r="AE1196" t="s">
        <v>52</v>
      </c>
      <c r="AF1196" t="s">
        <v>52</v>
      </c>
      <c r="AG1196" t="s">
        <v>52</v>
      </c>
      <c r="AH1196" t="s">
        <v>52</v>
      </c>
      <c r="AI1196" t="s">
        <v>52</v>
      </c>
      <c r="AJ1196" t="s">
        <v>52</v>
      </c>
      <c r="AK1196" t="s">
        <v>52</v>
      </c>
      <c r="AO1196" t="s">
        <v>52</v>
      </c>
      <c r="AQ1196" t="s">
        <v>408</v>
      </c>
      <c r="AR1196" t="s">
        <v>52</v>
      </c>
      <c r="AZ1196">
        <v>1197</v>
      </c>
      <c r="BA1196" t="s">
        <v>4135</v>
      </c>
      <c r="BB1196">
        <v>27503192</v>
      </c>
      <c r="BC1196" t="s">
        <v>1038</v>
      </c>
      <c r="BD1196" t="s">
        <v>1039</v>
      </c>
    </row>
    <row r="1197" spans="1:56" x14ac:dyDescent="0.25">
      <c r="A1197" t="s">
        <v>38</v>
      </c>
      <c r="B1197" t="s">
        <v>765</v>
      </c>
      <c r="C1197" t="s">
        <v>770</v>
      </c>
      <c r="G1197" s="4">
        <v>236</v>
      </c>
      <c r="H1197" s="6" t="s">
        <v>46</v>
      </c>
      <c r="I1197" t="s">
        <v>1040</v>
      </c>
      <c r="J1197" t="s">
        <v>4157</v>
      </c>
      <c r="L1197" t="s">
        <v>4131</v>
      </c>
      <c r="M1197" t="s">
        <v>6395</v>
      </c>
      <c r="N1197" s="2">
        <v>24</v>
      </c>
      <c r="O1197" t="s">
        <v>4146</v>
      </c>
      <c r="Q1197" t="s">
        <v>52</v>
      </c>
      <c r="AD1197" t="s">
        <v>45</v>
      </c>
      <c r="AE1197" t="s">
        <v>52</v>
      </c>
      <c r="AF1197" t="s">
        <v>45</v>
      </c>
      <c r="AG1197" t="s">
        <v>45</v>
      </c>
      <c r="AH1197" t="s">
        <v>45</v>
      </c>
      <c r="AI1197" t="s">
        <v>52</v>
      </c>
      <c r="AJ1197" t="s">
        <v>52</v>
      </c>
      <c r="AK1197" t="s">
        <v>52</v>
      </c>
      <c r="AO1197" t="s">
        <v>45</v>
      </c>
      <c r="AP1197" s="2">
        <v>2</v>
      </c>
      <c r="AQ1197" t="s">
        <v>408</v>
      </c>
      <c r="AS1197" t="s">
        <v>202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1</v>
      </c>
      <c r="AZ1197">
        <v>1198</v>
      </c>
      <c r="BA1197" t="s">
        <v>4135</v>
      </c>
      <c r="BB1197">
        <v>27503196</v>
      </c>
      <c r="BC1197" t="s">
        <v>1041</v>
      </c>
      <c r="BD1197" t="s">
        <v>1042</v>
      </c>
    </row>
    <row r="1198" spans="1:56" x14ac:dyDescent="0.25">
      <c r="A1198" t="s">
        <v>38</v>
      </c>
      <c r="B1198" t="s">
        <v>765</v>
      </c>
      <c r="C1198" t="s">
        <v>770</v>
      </c>
      <c r="G1198" s="4">
        <v>236</v>
      </c>
      <c r="H1198" s="6" t="s">
        <v>66</v>
      </c>
      <c r="I1198" t="s">
        <v>6396</v>
      </c>
      <c r="J1198" t="s">
        <v>4130</v>
      </c>
      <c r="L1198" t="s">
        <v>4138</v>
      </c>
      <c r="M1198" t="s">
        <v>6397</v>
      </c>
      <c r="N1198" s="2">
        <v>20</v>
      </c>
      <c r="O1198" t="s">
        <v>4162</v>
      </c>
      <c r="Q1198" t="s">
        <v>52</v>
      </c>
      <c r="AD1198" t="s">
        <v>45</v>
      </c>
      <c r="AE1198" t="s">
        <v>52</v>
      </c>
      <c r="AF1198" t="s">
        <v>45</v>
      </c>
      <c r="AG1198" t="s">
        <v>45</v>
      </c>
      <c r="AH1198" t="s">
        <v>45</v>
      </c>
      <c r="AI1198" t="s">
        <v>45</v>
      </c>
      <c r="AJ1198" t="s">
        <v>52</v>
      </c>
      <c r="AK1198" t="s">
        <v>52</v>
      </c>
      <c r="AO1198" t="s">
        <v>45</v>
      </c>
      <c r="AP1198" s="2">
        <v>2</v>
      </c>
      <c r="AQ1198" t="s">
        <v>408</v>
      </c>
      <c r="AZ1198">
        <v>1199</v>
      </c>
      <c r="BA1198" t="s">
        <v>4135</v>
      </c>
      <c r="BB1198">
        <v>27503196</v>
      </c>
      <c r="BC1198" t="s">
        <v>1041</v>
      </c>
      <c r="BD1198" t="s">
        <v>1042</v>
      </c>
    </row>
    <row r="1199" spans="1:56" x14ac:dyDescent="0.25">
      <c r="A1199" t="s">
        <v>38</v>
      </c>
      <c r="B1199" t="s">
        <v>765</v>
      </c>
      <c r="C1199" t="s">
        <v>770</v>
      </c>
      <c r="G1199" s="4">
        <v>236</v>
      </c>
      <c r="H1199" s="6" t="s">
        <v>89</v>
      </c>
      <c r="I1199" t="s">
        <v>6398</v>
      </c>
      <c r="J1199" t="s">
        <v>4144</v>
      </c>
      <c r="L1199" t="s">
        <v>4138</v>
      </c>
      <c r="M1199" t="s">
        <v>6399</v>
      </c>
      <c r="N1199" s="2">
        <v>2</v>
      </c>
      <c r="O1199" t="s">
        <v>4150</v>
      </c>
      <c r="P1199" t="s">
        <v>4147</v>
      </c>
      <c r="Q1199" t="s">
        <v>52</v>
      </c>
      <c r="T1199" t="s">
        <v>52</v>
      </c>
      <c r="U1199" t="s">
        <v>52</v>
      </c>
      <c r="V1199" t="s">
        <v>52</v>
      </c>
      <c r="W1199" t="s">
        <v>52</v>
      </c>
      <c r="X1199" t="s">
        <v>52</v>
      </c>
      <c r="Y1199" t="s">
        <v>52</v>
      </c>
      <c r="Z1199" t="s">
        <v>52</v>
      </c>
      <c r="AA1199" t="s">
        <v>52</v>
      </c>
      <c r="AB1199" t="s">
        <v>52</v>
      </c>
      <c r="AD1199" t="s">
        <v>45</v>
      </c>
      <c r="AE1199" t="s">
        <v>52</v>
      </c>
      <c r="AF1199" t="s">
        <v>52</v>
      </c>
      <c r="AG1199" t="s">
        <v>45</v>
      </c>
      <c r="AH1199" t="s">
        <v>52</v>
      </c>
      <c r="AI1199" t="s">
        <v>52</v>
      </c>
      <c r="AJ1199" t="s">
        <v>52</v>
      </c>
      <c r="AK1199" t="s">
        <v>52</v>
      </c>
      <c r="AO1199" t="s">
        <v>52</v>
      </c>
      <c r="AQ1199" t="s">
        <v>408</v>
      </c>
      <c r="AR1199" t="s">
        <v>52</v>
      </c>
      <c r="AZ1199">
        <v>1200</v>
      </c>
      <c r="BA1199" t="s">
        <v>4135</v>
      </c>
      <c r="BB1199">
        <v>27503196</v>
      </c>
      <c r="BC1199" t="s">
        <v>1041</v>
      </c>
      <c r="BD1199" t="s">
        <v>1042</v>
      </c>
    </row>
    <row r="1200" spans="1:56" x14ac:dyDescent="0.25">
      <c r="A1200" t="s">
        <v>38</v>
      </c>
      <c r="B1200" t="s">
        <v>765</v>
      </c>
      <c r="C1200" t="s">
        <v>770</v>
      </c>
      <c r="G1200" s="4">
        <v>236</v>
      </c>
      <c r="H1200" s="6" t="s">
        <v>89</v>
      </c>
      <c r="I1200" t="s">
        <v>6400</v>
      </c>
      <c r="J1200" t="s">
        <v>4144</v>
      </c>
      <c r="L1200" t="s">
        <v>4138</v>
      </c>
      <c r="M1200" t="s">
        <v>6401</v>
      </c>
      <c r="N1200" s="2">
        <v>1</v>
      </c>
      <c r="O1200" t="s">
        <v>4150</v>
      </c>
      <c r="P1200" t="s">
        <v>4147</v>
      </c>
      <c r="Q1200" t="s">
        <v>52</v>
      </c>
      <c r="R1200" t="s">
        <v>4343</v>
      </c>
      <c r="T1200" t="s">
        <v>52</v>
      </c>
      <c r="U1200" t="s">
        <v>52</v>
      </c>
      <c r="V1200" t="s">
        <v>52</v>
      </c>
      <c r="W1200" t="s">
        <v>52</v>
      </c>
      <c r="X1200" t="s">
        <v>52</v>
      </c>
      <c r="Y1200" t="s">
        <v>52</v>
      </c>
      <c r="Z1200" t="s">
        <v>52</v>
      </c>
      <c r="AA1200" t="s">
        <v>52</v>
      </c>
      <c r="AB1200" t="s">
        <v>52</v>
      </c>
      <c r="AD1200" t="s">
        <v>45</v>
      </c>
      <c r="AE1200" t="s">
        <v>52</v>
      </c>
      <c r="AF1200" t="s">
        <v>52</v>
      </c>
      <c r="AG1200" t="s">
        <v>45</v>
      </c>
      <c r="AH1200" t="s">
        <v>52</v>
      </c>
      <c r="AI1200" t="s">
        <v>52</v>
      </c>
      <c r="AJ1200" t="s">
        <v>52</v>
      </c>
      <c r="AK1200" t="s">
        <v>52</v>
      </c>
      <c r="AO1200" t="s">
        <v>52</v>
      </c>
      <c r="AQ1200" t="s">
        <v>408</v>
      </c>
      <c r="AR1200" t="s">
        <v>52</v>
      </c>
      <c r="AZ1200">
        <v>1201</v>
      </c>
      <c r="BA1200" t="s">
        <v>4135</v>
      </c>
      <c r="BB1200">
        <v>27503196</v>
      </c>
      <c r="BC1200" t="s">
        <v>1041</v>
      </c>
      <c r="BD1200" t="s">
        <v>1042</v>
      </c>
    </row>
    <row r="1201" spans="1:56" x14ac:dyDescent="0.25">
      <c r="A1201" t="s">
        <v>38</v>
      </c>
      <c r="B1201" t="s">
        <v>765</v>
      </c>
      <c r="C1201" t="s">
        <v>770</v>
      </c>
      <c r="G1201" s="4">
        <v>237</v>
      </c>
      <c r="H1201" s="6" t="s">
        <v>46</v>
      </c>
      <c r="I1201" t="s">
        <v>6402</v>
      </c>
      <c r="J1201" t="s">
        <v>4144</v>
      </c>
      <c r="L1201" t="s">
        <v>4131</v>
      </c>
      <c r="M1201" t="s">
        <v>6403</v>
      </c>
      <c r="N1201" s="2">
        <v>21</v>
      </c>
      <c r="O1201" t="s">
        <v>4146</v>
      </c>
      <c r="Q1201" t="s">
        <v>52</v>
      </c>
      <c r="AD1201" t="s">
        <v>45</v>
      </c>
      <c r="AE1201" t="s">
        <v>52</v>
      </c>
      <c r="AF1201" t="s">
        <v>45</v>
      </c>
      <c r="AG1201" t="s">
        <v>45</v>
      </c>
      <c r="AH1201" t="s">
        <v>45</v>
      </c>
      <c r="AI1201" t="s">
        <v>45</v>
      </c>
      <c r="AJ1201" t="s">
        <v>52</v>
      </c>
      <c r="AK1201" t="s">
        <v>52</v>
      </c>
      <c r="AO1201" t="s">
        <v>52</v>
      </c>
      <c r="AQ1201" t="s">
        <v>408</v>
      </c>
      <c r="AZ1201">
        <v>1202</v>
      </c>
      <c r="BA1201" t="s">
        <v>4135</v>
      </c>
      <c r="BB1201">
        <v>27503200</v>
      </c>
      <c r="BC1201" t="s">
        <v>1044</v>
      </c>
      <c r="BD1201" t="s">
        <v>1045</v>
      </c>
    </row>
    <row r="1202" spans="1:56" x14ac:dyDescent="0.25">
      <c r="A1202" t="s">
        <v>38</v>
      </c>
      <c r="B1202" t="s">
        <v>765</v>
      </c>
      <c r="C1202" t="s">
        <v>770</v>
      </c>
      <c r="G1202" s="4">
        <v>237</v>
      </c>
      <c r="H1202" s="6" t="s">
        <v>70</v>
      </c>
      <c r="I1202" t="s">
        <v>6404</v>
      </c>
      <c r="J1202" t="s">
        <v>107</v>
      </c>
      <c r="K1202" t="s">
        <v>4580</v>
      </c>
      <c r="L1202" t="s">
        <v>4131</v>
      </c>
      <c r="M1202" t="s">
        <v>6405</v>
      </c>
      <c r="N1202" s="2">
        <v>19</v>
      </c>
      <c r="O1202" t="s">
        <v>4146</v>
      </c>
      <c r="Q1202" t="s">
        <v>45</v>
      </c>
      <c r="AD1202" t="s">
        <v>45</v>
      </c>
      <c r="AE1202" t="s">
        <v>52</v>
      </c>
      <c r="AF1202" t="s">
        <v>52</v>
      </c>
      <c r="AG1202" t="s">
        <v>52</v>
      </c>
      <c r="AH1202" t="s">
        <v>52</v>
      </c>
      <c r="AI1202" t="s">
        <v>52</v>
      </c>
      <c r="AJ1202" t="s">
        <v>52</v>
      </c>
      <c r="AK1202" t="s">
        <v>52</v>
      </c>
      <c r="AO1202" t="s">
        <v>45</v>
      </c>
      <c r="AP1202" s="2">
        <v>1</v>
      </c>
      <c r="AQ1202" t="s">
        <v>4185</v>
      </c>
      <c r="AZ1202">
        <v>1203</v>
      </c>
      <c r="BA1202" t="s">
        <v>4135</v>
      </c>
      <c r="BB1202">
        <v>27503200</v>
      </c>
      <c r="BC1202" t="s">
        <v>1044</v>
      </c>
      <c r="BD1202" t="s">
        <v>1045</v>
      </c>
    </row>
    <row r="1203" spans="1:56" x14ac:dyDescent="0.25">
      <c r="A1203" t="s">
        <v>38</v>
      </c>
      <c r="B1203" t="s">
        <v>765</v>
      </c>
      <c r="C1203" t="s">
        <v>770</v>
      </c>
      <c r="G1203" s="4">
        <v>237</v>
      </c>
      <c r="H1203" s="6" t="s">
        <v>70</v>
      </c>
      <c r="I1203" t="s">
        <v>6406</v>
      </c>
      <c r="J1203" t="s">
        <v>107</v>
      </c>
      <c r="K1203" t="s">
        <v>7432</v>
      </c>
      <c r="L1203" t="s">
        <v>4138</v>
      </c>
      <c r="M1203" t="s">
        <v>6407</v>
      </c>
      <c r="N1203" s="2">
        <v>15</v>
      </c>
      <c r="O1203" t="s">
        <v>4146</v>
      </c>
      <c r="P1203" t="s">
        <v>4147</v>
      </c>
      <c r="Q1203" t="s">
        <v>45</v>
      </c>
      <c r="R1203" t="s">
        <v>45</v>
      </c>
      <c r="T1203" t="s">
        <v>45</v>
      </c>
      <c r="U1203" t="s">
        <v>45</v>
      </c>
      <c r="V1203" t="s">
        <v>52</v>
      </c>
      <c r="W1203" t="s">
        <v>45</v>
      </c>
      <c r="X1203" t="s">
        <v>52</v>
      </c>
      <c r="Y1203" t="s">
        <v>45</v>
      </c>
      <c r="Z1203" t="s">
        <v>52</v>
      </c>
      <c r="AA1203" t="s">
        <v>45</v>
      </c>
      <c r="AB1203" t="s">
        <v>45</v>
      </c>
      <c r="AD1203" t="s">
        <v>45</v>
      </c>
      <c r="AE1203" t="s">
        <v>52</v>
      </c>
      <c r="AF1203" t="s">
        <v>52</v>
      </c>
      <c r="AG1203" t="s">
        <v>52</v>
      </c>
      <c r="AH1203" t="s">
        <v>52</v>
      </c>
      <c r="AI1203" t="s">
        <v>52</v>
      </c>
      <c r="AJ1203" t="s">
        <v>52</v>
      </c>
      <c r="AK1203" t="s">
        <v>52</v>
      </c>
      <c r="AM1203" t="s">
        <v>4283</v>
      </c>
      <c r="AN1203" t="s">
        <v>45</v>
      </c>
      <c r="AO1203" t="s">
        <v>52</v>
      </c>
      <c r="AQ1203" t="s">
        <v>408</v>
      </c>
      <c r="AR1203" t="s">
        <v>52</v>
      </c>
      <c r="AZ1203">
        <v>1204</v>
      </c>
      <c r="BA1203" t="s">
        <v>4135</v>
      </c>
      <c r="BB1203">
        <v>27503200</v>
      </c>
      <c r="BC1203" t="s">
        <v>1044</v>
      </c>
      <c r="BD1203" t="s">
        <v>1045</v>
      </c>
    </row>
    <row r="1204" spans="1:56" x14ac:dyDescent="0.25">
      <c r="A1204" t="s">
        <v>38</v>
      </c>
      <c r="B1204" t="s">
        <v>765</v>
      </c>
      <c r="C1204" t="s">
        <v>770</v>
      </c>
      <c r="G1204" s="4">
        <v>237</v>
      </c>
      <c r="H1204" s="6" t="s">
        <v>70</v>
      </c>
      <c r="I1204" t="s">
        <v>6408</v>
      </c>
      <c r="J1204" t="s">
        <v>107</v>
      </c>
      <c r="K1204" t="s">
        <v>4580</v>
      </c>
      <c r="L1204" t="s">
        <v>4138</v>
      </c>
      <c r="M1204" t="s">
        <v>6409</v>
      </c>
      <c r="N1204" s="2">
        <v>17</v>
      </c>
      <c r="O1204" t="s">
        <v>4146</v>
      </c>
      <c r="P1204" t="s">
        <v>4147</v>
      </c>
      <c r="Q1204" t="s">
        <v>45</v>
      </c>
      <c r="R1204" t="s">
        <v>45</v>
      </c>
      <c r="T1204" t="s">
        <v>45</v>
      </c>
      <c r="U1204" t="s">
        <v>45</v>
      </c>
      <c r="V1204" t="s">
        <v>52</v>
      </c>
      <c r="W1204" t="s">
        <v>45</v>
      </c>
      <c r="X1204" t="s">
        <v>52</v>
      </c>
      <c r="Y1204" t="s">
        <v>45</v>
      </c>
      <c r="Z1204" t="s">
        <v>52</v>
      </c>
      <c r="AA1204" t="s">
        <v>45</v>
      </c>
      <c r="AB1204" t="s">
        <v>45</v>
      </c>
      <c r="AD1204" t="s">
        <v>45</v>
      </c>
      <c r="AE1204" t="s">
        <v>52</v>
      </c>
      <c r="AF1204" t="s">
        <v>52</v>
      </c>
      <c r="AG1204" t="s">
        <v>52</v>
      </c>
      <c r="AH1204" t="s">
        <v>52</v>
      </c>
      <c r="AI1204" t="s">
        <v>52</v>
      </c>
      <c r="AJ1204" t="s">
        <v>52</v>
      </c>
      <c r="AK1204" t="s">
        <v>52</v>
      </c>
      <c r="AM1204" t="s">
        <v>4241</v>
      </c>
      <c r="AN1204" t="s">
        <v>52</v>
      </c>
      <c r="AO1204" t="s">
        <v>52</v>
      </c>
      <c r="AQ1204" t="s">
        <v>408</v>
      </c>
      <c r="AR1204" t="s">
        <v>52</v>
      </c>
      <c r="AZ1204">
        <v>1205</v>
      </c>
      <c r="BA1204" t="s">
        <v>4135</v>
      </c>
      <c r="BB1204">
        <v>27503200</v>
      </c>
      <c r="BC1204" t="s">
        <v>1044</v>
      </c>
      <c r="BD1204" t="s">
        <v>1045</v>
      </c>
    </row>
    <row r="1205" spans="1:56" x14ac:dyDescent="0.25">
      <c r="A1205" t="s">
        <v>38</v>
      </c>
      <c r="B1205" t="s">
        <v>765</v>
      </c>
      <c r="C1205" t="s">
        <v>770</v>
      </c>
      <c r="G1205" s="4">
        <v>237</v>
      </c>
      <c r="H1205" s="6" t="s">
        <v>70</v>
      </c>
      <c r="I1205" t="s">
        <v>6410</v>
      </c>
      <c r="J1205" t="s">
        <v>107</v>
      </c>
      <c r="K1205" t="s">
        <v>4580</v>
      </c>
      <c r="L1205" t="s">
        <v>4131</v>
      </c>
      <c r="M1205" t="s">
        <v>6411</v>
      </c>
      <c r="N1205" s="2">
        <v>14</v>
      </c>
      <c r="O1205" t="s">
        <v>4146</v>
      </c>
      <c r="P1205" t="s">
        <v>4147</v>
      </c>
      <c r="Q1205" t="s">
        <v>45</v>
      </c>
      <c r="R1205" t="s">
        <v>4343</v>
      </c>
      <c r="T1205" t="s">
        <v>45</v>
      </c>
      <c r="U1205" t="s">
        <v>45</v>
      </c>
      <c r="V1205" t="s">
        <v>45</v>
      </c>
      <c r="W1205" t="s">
        <v>45</v>
      </c>
      <c r="X1205" t="s">
        <v>52</v>
      </c>
      <c r="Y1205" t="s">
        <v>52</v>
      </c>
      <c r="Z1205" t="s">
        <v>52</v>
      </c>
      <c r="AA1205" t="s">
        <v>52</v>
      </c>
      <c r="AB1205" t="s">
        <v>45</v>
      </c>
      <c r="AD1205" t="s">
        <v>45</v>
      </c>
      <c r="AE1205" t="s">
        <v>52</v>
      </c>
      <c r="AF1205" t="s">
        <v>52</v>
      </c>
      <c r="AG1205" t="s">
        <v>52</v>
      </c>
      <c r="AH1205" t="s">
        <v>52</v>
      </c>
      <c r="AI1205" t="s">
        <v>52</v>
      </c>
      <c r="AJ1205" t="s">
        <v>52</v>
      </c>
      <c r="AK1205" t="s">
        <v>52</v>
      </c>
      <c r="AM1205" t="s">
        <v>4159</v>
      </c>
      <c r="AO1205" t="s">
        <v>52</v>
      </c>
      <c r="AQ1205" t="s">
        <v>408</v>
      </c>
      <c r="AR1205" t="s">
        <v>52</v>
      </c>
      <c r="AZ1205">
        <v>1206</v>
      </c>
      <c r="BA1205" t="s">
        <v>4135</v>
      </c>
      <c r="BB1205">
        <v>27503200</v>
      </c>
      <c r="BC1205" t="s">
        <v>1044</v>
      </c>
      <c r="BD1205" t="s">
        <v>1045</v>
      </c>
    </row>
    <row r="1206" spans="1:56" x14ac:dyDescent="0.25">
      <c r="A1206" t="s">
        <v>38</v>
      </c>
      <c r="B1206" t="s">
        <v>765</v>
      </c>
      <c r="C1206" t="s">
        <v>770</v>
      </c>
      <c r="G1206" s="4">
        <v>238</v>
      </c>
      <c r="H1206" s="6" t="s">
        <v>46</v>
      </c>
      <c r="I1206" t="s">
        <v>1046</v>
      </c>
      <c r="J1206" t="s">
        <v>4130</v>
      </c>
      <c r="L1206" t="s">
        <v>4138</v>
      </c>
      <c r="M1206" t="s">
        <v>6412</v>
      </c>
      <c r="N1206" s="2">
        <v>22</v>
      </c>
      <c r="O1206" t="s">
        <v>4146</v>
      </c>
      <c r="Q1206" t="s">
        <v>52</v>
      </c>
      <c r="AD1206" t="s">
        <v>45</v>
      </c>
      <c r="AE1206" t="s">
        <v>52</v>
      </c>
      <c r="AF1206" t="s">
        <v>45</v>
      </c>
      <c r="AG1206" t="s">
        <v>45</v>
      </c>
      <c r="AH1206" t="s">
        <v>45</v>
      </c>
      <c r="AI1206" t="s">
        <v>45</v>
      </c>
      <c r="AJ1206" t="s">
        <v>52</v>
      </c>
      <c r="AK1206" t="s">
        <v>52</v>
      </c>
      <c r="AO1206" t="s">
        <v>45</v>
      </c>
      <c r="AP1206" s="2">
        <v>2</v>
      </c>
      <c r="AQ1206" t="s">
        <v>408</v>
      </c>
      <c r="AZ1206">
        <v>1207</v>
      </c>
      <c r="BA1206" t="s">
        <v>4135</v>
      </c>
      <c r="BB1206">
        <v>27503205</v>
      </c>
      <c r="BC1206" t="s">
        <v>1047</v>
      </c>
      <c r="BD1206" t="s">
        <v>1048</v>
      </c>
    </row>
    <row r="1207" spans="1:56" x14ac:dyDescent="0.25">
      <c r="A1207" t="s">
        <v>38</v>
      </c>
      <c r="B1207" t="s">
        <v>765</v>
      </c>
      <c r="C1207" t="s">
        <v>770</v>
      </c>
      <c r="G1207" s="4">
        <v>238</v>
      </c>
      <c r="H1207" s="6" t="s">
        <v>66</v>
      </c>
      <c r="I1207" t="s">
        <v>6413</v>
      </c>
      <c r="J1207" t="s">
        <v>4157</v>
      </c>
      <c r="L1207" t="s">
        <v>4138</v>
      </c>
      <c r="M1207" t="s">
        <v>6414</v>
      </c>
      <c r="N1207" s="2">
        <v>23</v>
      </c>
      <c r="O1207" t="s">
        <v>4146</v>
      </c>
      <c r="Q1207" t="s">
        <v>52</v>
      </c>
      <c r="AD1207" t="s">
        <v>45</v>
      </c>
      <c r="AE1207" t="s">
        <v>52</v>
      </c>
      <c r="AF1207" t="s">
        <v>45</v>
      </c>
      <c r="AG1207" t="s">
        <v>45</v>
      </c>
      <c r="AH1207" t="s">
        <v>45</v>
      </c>
      <c r="AI1207" t="s">
        <v>45</v>
      </c>
      <c r="AJ1207" t="s">
        <v>52</v>
      </c>
      <c r="AK1207" t="s">
        <v>52</v>
      </c>
      <c r="AO1207" t="s">
        <v>45</v>
      </c>
      <c r="AP1207" s="2">
        <v>2</v>
      </c>
      <c r="AQ1207" t="s">
        <v>4163</v>
      </c>
      <c r="AZ1207">
        <v>1208</v>
      </c>
      <c r="BA1207" t="s">
        <v>4135</v>
      </c>
      <c r="BB1207">
        <v>27503205</v>
      </c>
      <c r="BC1207" t="s">
        <v>1047</v>
      </c>
      <c r="BD1207" t="s">
        <v>1048</v>
      </c>
    </row>
    <row r="1208" spans="1:56" x14ac:dyDescent="0.25">
      <c r="A1208" t="s">
        <v>38</v>
      </c>
      <c r="B1208" t="s">
        <v>765</v>
      </c>
      <c r="C1208" t="s">
        <v>770</v>
      </c>
      <c r="G1208" s="4">
        <v>238</v>
      </c>
      <c r="H1208" s="6" t="s">
        <v>89</v>
      </c>
      <c r="I1208" t="s">
        <v>6415</v>
      </c>
      <c r="J1208" t="s">
        <v>4144</v>
      </c>
      <c r="L1208" t="s">
        <v>4131</v>
      </c>
      <c r="M1208" t="s">
        <v>5350</v>
      </c>
      <c r="N1208" s="2">
        <v>3</v>
      </c>
      <c r="O1208" t="s">
        <v>4150</v>
      </c>
      <c r="P1208" t="s">
        <v>4147</v>
      </c>
      <c r="Q1208" t="s">
        <v>52</v>
      </c>
      <c r="R1208" t="s">
        <v>4147</v>
      </c>
      <c r="T1208" t="s">
        <v>52</v>
      </c>
      <c r="U1208" t="s">
        <v>52</v>
      </c>
      <c r="V1208" t="s">
        <v>52</v>
      </c>
      <c r="W1208" t="s">
        <v>52</v>
      </c>
      <c r="X1208" t="s">
        <v>52</v>
      </c>
      <c r="Y1208" t="s">
        <v>52</v>
      </c>
      <c r="Z1208" t="s">
        <v>52</v>
      </c>
      <c r="AA1208" t="s">
        <v>52</v>
      </c>
      <c r="AB1208" t="s">
        <v>52</v>
      </c>
      <c r="AD1208" t="s">
        <v>45</v>
      </c>
      <c r="AE1208" t="s">
        <v>52</v>
      </c>
      <c r="AF1208" t="s">
        <v>52</v>
      </c>
      <c r="AG1208" t="s">
        <v>52</v>
      </c>
      <c r="AH1208" t="s">
        <v>52</v>
      </c>
      <c r="AI1208" t="s">
        <v>52</v>
      </c>
      <c r="AJ1208" t="s">
        <v>52</v>
      </c>
      <c r="AK1208" t="s">
        <v>52</v>
      </c>
      <c r="AO1208" t="s">
        <v>52</v>
      </c>
      <c r="AQ1208" t="s">
        <v>408</v>
      </c>
      <c r="AR1208" t="s">
        <v>52</v>
      </c>
      <c r="AZ1208">
        <v>1209</v>
      </c>
      <c r="BA1208" t="s">
        <v>4135</v>
      </c>
      <c r="BB1208">
        <v>27503205</v>
      </c>
      <c r="BC1208" t="s">
        <v>1047</v>
      </c>
      <c r="BD1208" t="s">
        <v>1048</v>
      </c>
    </row>
    <row r="1209" spans="1:56" x14ac:dyDescent="0.25">
      <c r="A1209" t="s">
        <v>38</v>
      </c>
      <c r="B1209" t="s">
        <v>765</v>
      </c>
      <c r="C1209" t="s">
        <v>770</v>
      </c>
      <c r="G1209" s="4">
        <v>238</v>
      </c>
      <c r="H1209" s="6" t="s">
        <v>89</v>
      </c>
      <c r="I1209" t="s">
        <v>6416</v>
      </c>
      <c r="J1209" t="s">
        <v>4144</v>
      </c>
      <c r="L1209" t="s">
        <v>4131</v>
      </c>
      <c r="M1209" t="s">
        <v>6417</v>
      </c>
      <c r="N1209" s="2">
        <v>1</v>
      </c>
      <c r="O1209" t="s">
        <v>4150</v>
      </c>
      <c r="P1209" t="s">
        <v>4147</v>
      </c>
      <c r="Q1209" t="s">
        <v>52</v>
      </c>
      <c r="R1209" t="s">
        <v>4147</v>
      </c>
      <c r="T1209" t="s">
        <v>52</v>
      </c>
      <c r="U1209" t="s">
        <v>52</v>
      </c>
      <c r="V1209" t="s">
        <v>52</v>
      </c>
      <c r="W1209" t="s">
        <v>52</v>
      </c>
      <c r="X1209" t="s">
        <v>52</v>
      </c>
      <c r="Y1209" t="s">
        <v>52</v>
      </c>
      <c r="Z1209" t="s">
        <v>52</v>
      </c>
      <c r="AA1209" t="s">
        <v>52</v>
      </c>
      <c r="AB1209" t="s">
        <v>52</v>
      </c>
      <c r="AD1209" t="s">
        <v>52</v>
      </c>
      <c r="AE1209" t="s">
        <v>52</v>
      </c>
      <c r="AF1209" t="s">
        <v>52</v>
      </c>
      <c r="AG1209" t="s">
        <v>52</v>
      </c>
      <c r="AH1209" t="s">
        <v>52</v>
      </c>
      <c r="AI1209" t="s">
        <v>52</v>
      </c>
      <c r="AJ1209" t="s">
        <v>52</v>
      </c>
      <c r="AK1209" t="s">
        <v>52</v>
      </c>
      <c r="AO1209" t="s">
        <v>52</v>
      </c>
      <c r="AQ1209" t="s">
        <v>408</v>
      </c>
      <c r="AR1209" t="s">
        <v>52</v>
      </c>
      <c r="AZ1209">
        <v>1210</v>
      </c>
      <c r="BA1209" t="s">
        <v>4135</v>
      </c>
      <c r="BB1209">
        <v>27503205</v>
      </c>
      <c r="BC1209" t="s">
        <v>1047</v>
      </c>
      <c r="BD1209" t="s">
        <v>1048</v>
      </c>
    </row>
    <row r="1210" spans="1:56" x14ac:dyDescent="0.25">
      <c r="A1210" t="s">
        <v>38</v>
      </c>
      <c r="B1210" t="s">
        <v>765</v>
      </c>
      <c r="C1210" t="s">
        <v>770</v>
      </c>
      <c r="G1210" s="4">
        <v>239</v>
      </c>
      <c r="H1210" s="6" t="s">
        <v>46</v>
      </c>
      <c r="I1210" t="s">
        <v>1049</v>
      </c>
      <c r="J1210" t="s">
        <v>4130</v>
      </c>
      <c r="L1210" t="s">
        <v>4138</v>
      </c>
      <c r="M1210" t="s">
        <v>6418</v>
      </c>
      <c r="N1210" s="2">
        <v>41</v>
      </c>
      <c r="O1210" t="s">
        <v>4150</v>
      </c>
      <c r="Q1210" t="s">
        <v>52</v>
      </c>
      <c r="AD1210" t="s">
        <v>45</v>
      </c>
      <c r="AE1210" t="s">
        <v>45</v>
      </c>
      <c r="AF1210" t="s">
        <v>45</v>
      </c>
      <c r="AG1210" t="s">
        <v>45</v>
      </c>
      <c r="AH1210" t="s">
        <v>45</v>
      </c>
      <c r="AI1210" t="s">
        <v>45</v>
      </c>
      <c r="AJ1210" t="s">
        <v>52</v>
      </c>
      <c r="AK1210" t="s">
        <v>52</v>
      </c>
      <c r="AO1210" t="s">
        <v>45</v>
      </c>
      <c r="AP1210" s="2">
        <v>6</v>
      </c>
      <c r="AQ1210" t="s">
        <v>408</v>
      </c>
      <c r="AS1210" t="s">
        <v>202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1</v>
      </c>
      <c r="AZ1210">
        <v>1211</v>
      </c>
      <c r="BA1210" t="s">
        <v>4135</v>
      </c>
      <c r="BB1210">
        <v>27503208</v>
      </c>
      <c r="BC1210" t="s">
        <v>1051</v>
      </c>
      <c r="BD1210" t="s">
        <v>1052</v>
      </c>
    </row>
    <row r="1211" spans="1:56" x14ac:dyDescent="0.25">
      <c r="A1211" t="s">
        <v>38</v>
      </c>
      <c r="B1211" t="s">
        <v>765</v>
      </c>
      <c r="C1211" t="s">
        <v>770</v>
      </c>
      <c r="G1211" s="4">
        <v>239</v>
      </c>
      <c r="H1211" s="6" t="s">
        <v>66</v>
      </c>
      <c r="I1211" t="s">
        <v>6419</v>
      </c>
      <c r="J1211" t="s">
        <v>4157</v>
      </c>
      <c r="L1211" t="s">
        <v>4131</v>
      </c>
      <c r="M1211" t="s">
        <v>6420</v>
      </c>
      <c r="N1211" s="2">
        <v>44</v>
      </c>
      <c r="O1211" t="s">
        <v>4146</v>
      </c>
      <c r="Q1211" t="s">
        <v>52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52</v>
      </c>
      <c r="AK1211" t="s">
        <v>52</v>
      </c>
      <c r="AO1211" t="s">
        <v>45</v>
      </c>
      <c r="AP1211" s="2">
        <v>6</v>
      </c>
      <c r="AQ1211" t="s">
        <v>408</v>
      </c>
      <c r="AS1211" t="s">
        <v>202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</v>
      </c>
      <c r="AZ1211">
        <v>1212</v>
      </c>
      <c r="BA1211" t="s">
        <v>4135</v>
      </c>
      <c r="BB1211">
        <v>27503208</v>
      </c>
      <c r="BC1211" t="s">
        <v>1051</v>
      </c>
      <c r="BD1211" t="s">
        <v>1052</v>
      </c>
    </row>
    <row r="1212" spans="1:56" x14ac:dyDescent="0.25">
      <c r="A1212" t="s">
        <v>38</v>
      </c>
      <c r="B1212" t="s">
        <v>765</v>
      </c>
      <c r="C1212" t="s">
        <v>770</v>
      </c>
      <c r="G1212" s="4">
        <v>239</v>
      </c>
      <c r="H1212" s="6" t="s">
        <v>89</v>
      </c>
      <c r="I1212" t="s">
        <v>6421</v>
      </c>
      <c r="J1212" t="s">
        <v>4144</v>
      </c>
      <c r="L1212" t="s">
        <v>4131</v>
      </c>
      <c r="M1212" t="s">
        <v>6422</v>
      </c>
      <c r="N1212" s="2">
        <v>18</v>
      </c>
      <c r="O1212" t="s">
        <v>4162</v>
      </c>
      <c r="Q1212" t="s">
        <v>52</v>
      </c>
      <c r="AD1212" t="s">
        <v>45</v>
      </c>
      <c r="AE1212" t="s">
        <v>52</v>
      </c>
      <c r="AF1212" t="s">
        <v>45</v>
      </c>
      <c r="AG1212" t="s">
        <v>45</v>
      </c>
      <c r="AH1212" t="s">
        <v>45</v>
      </c>
      <c r="AI1212" t="s">
        <v>45</v>
      </c>
      <c r="AJ1212" t="s">
        <v>52</v>
      </c>
      <c r="AK1212" t="s">
        <v>52</v>
      </c>
      <c r="AO1212" t="s">
        <v>52</v>
      </c>
      <c r="AQ1212" t="s">
        <v>408</v>
      </c>
      <c r="AZ1212">
        <v>1213</v>
      </c>
      <c r="BA1212" t="s">
        <v>4135</v>
      </c>
      <c r="BB1212">
        <v>27503208</v>
      </c>
      <c r="BC1212" t="s">
        <v>1051</v>
      </c>
      <c r="BD1212" t="s">
        <v>1052</v>
      </c>
    </row>
    <row r="1213" spans="1:56" x14ac:dyDescent="0.25">
      <c r="A1213" t="s">
        <v>38</v>
      </c>
      <c r="B1213" t="s">
        <v>765</v>
      </c>
      <c r="C1213" t="s">
        <v>770</v>
      </c>
      <c r="G1213" s="4">
        <v>239</v>
      </c>
      <c r="H1213" s="6" t="s">
        <v>89</v>
      </c>
      <c r="I1213" t="s">
        <v>6423</v>
      </c>
      <c r="J1213" t="s">
        <v>4144</v>
      </c>
      <c r="L1213" t="s">
        <v>4138</v>
      </c>
      <c r="M1213" t="s">
        <v>6424</v>
      </c>
      <c r="N1213" s="2">
        <v>17</v>
      </c>
      <c r="O1213" t="s">
        <v>4146</v>
      </c>
      <c r="P1213" t="s">
        <v>4197</v>
      </c>
      <c r="Q1213" t="s">
        <v>52</v>
      </c>
      <c r="T1213" t="s">
        <v>45</v>
      </c>
      <c r="U1213" t="s">
        <v>52</v>
      </c>
      <c r="V1213" t="s">
        <v>52</v>
      </c>
      <c r="W1213" t="s">
        <v>45</v>
      </c>
      <c r="X1213" t="s">
        <v>52</v>
      </c>
      <c r="Y1213" t="s">
        <v>45</v>
      </c>
      <c r="Z1213" t="s">
        <v>52</v>
      </c>
      <c r="AA1213" t="s">
        <v>52</v>
      </c>
      <c r="AB1213" t="s">
        <v>52</v>
      </c>
      <c r="AD1213" t="s">
        <v>45</v>
      </c>
      <c r="AE1213" t="s">
        <v>52</v>
      </c>
      <c r="AF1213" t="s">
        <v>45</v>
      </c>
      <c r="AG1213" t="s">
        <v>45</v>
      </c>
      <c r="AH1213" t="s">
        <v>45</v>
      </c>
      <c r="AI1213" t="s">
        <v>45</v>
      </c>
      <c r="AJ1213" t="s">
        <v>52</v>
      </c>
      <c r="AK1213" t="s">
        <v>52</v>
      </c>
      <c r="AM1213" t="s">
        <v>4159</v>
      </c>
      <c r="AN1213" t="s">
        <v>52</v>
      </c>
      <c r="AO1213" t="s">
        <v>45</v>
      </c>
      <c r="AP1213" s="2">
        <v>1</v>
      </c>
      <c r="AQ1213" t="s">
        <v>408</v>
      </c>
      <c r="AR1213" t="s">
        <v>52</v>
      </c>
      <c r="AZ1213">
        <v>1214</v>
      </c>
      <c r="BA1213" t="s">
        <v>4135</v>
      </c>
      <c r="BB1213">
        <v>27503208</v>
      </c>
      <c r="BC1213" t="s">
        <v>1051</v>
      </c>
      <c r="BD1213" t="s">
        <v>1052</v>
      </c>
    </row>
    <row r="1214" spans="1:56" x14ac:dyDescent="0.25">
      <c r="A1214" t="s">
        <v>38</v>
      </c>
      <c r="B1214" t="s">
        <v>765</v>
      </c>
      <c r="C1214" t="s">
        <v>770</v>
      </c>
      <c r="G1214" s="4">
        <v>239</v>
      </c>
      <c r="H1214" s="6" t="s">
        <v>89</v>
      </c>
      <c r="I1214" t="s">
        <v>6425</v>
      </c>
      <c r="J1214" t="s">
        <v>4144</v>
      </c>
      <c r="L1214" t="s">
        <v>4138</v>
      </c>
      <c r="M1214" t="s">
        <v>6426</v>
      </c>
      <c r="N1214" s="2">
        <v>16</v>
      </c>
      <c r="O1214" t="s">
        <v>4146</v>
      </c>
      <c r="P1214" t="s">
        <v>4147</v>
      </c>
      <c r="Q1214" t="s">
        <v>52</v>
      </c>
      <c r="R1214" t="s">
        <v>4343</v>
      </c>
      <c r="T1214" t="s">
        <v>45</v>
      </c>
      <c r="U1214" t="s">
        <v>52</v>
      </c>
      <c r="V1214" t="s">
        <v>52</v>
      </c>
      <c r="W1214" t="s">
        <v>45</v>
      </c>
      <c r="X1214" t="s">
        <v>52</v>
      </c>
      <c r="Y1214" t="s">
        <v>52</v>
      </c>
      <c r="Z1214" t="s">
        <v>45</v>
      </c>
      <c r="AA1214" t="s">
        <v>45</v>
      </c>
      <c r="AB1214" t="s">
        <v>52</v>
      </c>
      <c r="AD1214" t="s">
        <v>45</v>
      </c>
      <c r="AE1214" t="s">
        <v>52</v>
      </c>
      <c r="AF1214" t="s">
        <v>45</v>
      </c>
      <c r="AG1214" t="s">
        <v>52</v>
      </c>
      <c r="AH1214" t="s">
        <v>52</v>
      </c>
      <c r="AI1214" t="s">
        <v>52</v>
      </c>
      <c r="AJ1214" t="s">
        <v>52</v>
      </c>
      <c r="AK1214" t="s">
        <v>52</v>
      </c>
      <c r="AM1214" t="s">
        <v>4159</v>
      </c>
      <c r="AN1214" t="s">
        <v>52</v>
      </c>
      <c r="AO1214" t="s">
        <v>52</v>
      </c>
      <c r="AQ1214" t="s">
        <v>408</v>
      </c>
      <c r="AR1214" t="s">
        <v>52</v>
      </c>
      <c r="AZ1214">
        <v>1215</v>
      </c>
      <c r="BA1214" t="s">
        <v>4135</v>
      </c>
      <c r="BB1214">
        <v>27503208</v>
      </c>
      <c r="BC1214" t="s">
        <v>1051</v>
      </c>
      <c r="BD1214" t="s">
        <v>1052</v>
      </c>
    </row>
    <row r="1215" spans="1:56" x14ac:dyDescent="0.25">
      <c r="A1215" t="s">
        <v>38</v>
      </c>
      <c r="B1215" t="s">
        <v>765</v>
      </c>
      <c r="C1215" t="s">
        <v>770</v>
      </c>
      <c r="G1215" s="4">
        <v>239</v>
      </c>
      <c r="H1215" s="6" t="s">
        <v>89</v>
      </c>
      <c r="I1215" t="s">
        <v>6427</v>
      </c>
      <c r="J1215" t="s">
        <v>4144</v>
      </c>
      <c r="L1215" t="s">
        <v>4131</v>
      </c>
      <c r="M1215" t="s">
        <v>6428</v>
      </c>
      <c r="N1215" s="2">
        <v>13</v>
      </c>
      <c r="O1215" t="s">
        <v>4146</v>
      </c>
      <c r="P1215" t="s">
        <v>4147</v>
      </c>
      <c r="Q1215" t="s">
        <v>45</v>
      </c>
      <c r="R1215" t="s">
        <v>4343</v>
      </c>
      <c r="T1215" t="s">
        <v>45</v>
      </c>
      <c r="U1215" t="s">
        <v>45</v>
      </c>
      <c r="V1215" t="s">
        <v>45</v>
      </c>
      <c r="W1215" t="s">
        <v>45</v>
      </c>
      <c r="X1215" t="s">
        <v>52</v>
      </c>
      <c r="Y1215" t="s">
        <v>45</v>
      </c>
      <c r="Z1215" t="s">
        <v>52</v>
      </c>
      <c r="AA1215" t="s">
        <v>52</v>
      </c>
      <c r="AB1215" t="s">
        <v>45</v>
      </c>
      <c r="AD1215" t="s">
        <v>45</v>
      </c>
      <c r="AE1215" t="s">
        <v>52</v>
      </c>
      <c r="AF1215" t="s">
        <v>52</v>
      </c>
      <c r="AG1215" t="s">
        <v>52</v>
      </c>
      <c r="AH1215" t="s">
        <v>52</v>
      </c>
      <c r="AI1215" t="s">
        <v>52</v>
      </c>
      <c r="AJ1215" t="s">
        <v>52</v>
      </c>
      <c r="AK1215" t="s">
        <v>52</v>
      </c>
      <c r="AM1215" t="s">
        <v>4159</v>
      </c>
      <c r="AO1215" t="s">
        <v>52</v>
      </c>
      <c r="AQ1215" t="s">
        <v>408</v>
      </c>
      <c r="AR1215" t="s">
        <v>52</v>
      </c>
      <c r="AZ1215">
        <v>1216</v>
      </c>
      <c r="BA1215" t="s">
        <v>4135</v>
      </c>
      <c r="BB1215">
        <v>27503208</v>
      </c>
      <c r="BC1215" t="s">
        <v>1051</v>
      </c>
      <c r="BD1215" t="s">
        <v>1052</v>
      </c>
    </row>
    <row r="1216" spans="1:56" x14ac:dyDescent="0.25">
      <c r="A1216" t="s">
        <v>38</v>
      </c>
      <c r="B1216" t="s">
        <v>765</v>
      </c>
      <c r="C1216" t="s">
        <v>770</v>
      </c>
      <c r="G1216" s="4">
        <v>239</v>
      </c>
      <c r="H1216" s="6" t="s">
        <v>70</v>
      </c>
      <c r="I1216" t="s">
        <v>6429</v>
      </c>
      <c r="J1216" t="s">
        <v>1135</v>
      </c>
      <c r="L1216" t="s">
        <v>4138</v>
      </c>
      <c r="M1216" t="s">
        <v>6430</v>
      </c>
      <c r="N1216" s="2">
        <v>0</v>
      </c>
      <c r="O1216" t="s">
        <v>4150</v>
      </c>
      <c r="P1216" t="s">
        <v>4147</v>
      </c>
      <c r="Q1216" t="s">
        <v>52</v>
      </c>
      <c r="R1216" t="s">
        <v>4343</v>
      </c>
      <c r="T1216" t="s">
        <v>52</v>
      </c>
      <c r="U1216" t="s">
        <v>52</v>
      </c>
      <c r="V1216" t="s">
        <v>52</v>
      </c>
      <c r="W1216" t="s">
        <v>52</v>
      </c>
      <c r="X1216" t="s">
        <v>52</v>
      </c>
      <c r="Y1216" t="s">
        <v>52</v>
      </c>
      <c r="Z1216" t="s">
        <v>52</v>
      </c>
      <c r="AA1216" t="s">
        <v>52</v>
      </c>
      <c r="AB1216" t="s">
        <v>52</v>
      </c>
      <c r="AD1216" t="s">
        <v>45</v>
      </c>
      <c r="AE1216" t="s">
        <v>52</v>
      </c>
      <c r="AF1216" t="s">
        <v>52</v>
      </c>
      <c r="AG1216" t="s">
        <v>52</v>
      </c>
      <c r="AH1216" t="s">
        <v>52</v>
      </c>
      <c r="AI1216" t="s">
        <v>52</v>
      </c>
      <c r="AJ1216" t="s">
        <v>52</v>
      </c>
      <c r="AK1216" t="s">
        <v>52</v>
      </c>
      <c r="AO1216" t="s">
        <v>52</v>
      </c>
      <c r="AQ1216" t="s">
        <v>408</v>
      </c>
      <c r="AR1216" t="s">
        <v>52</v>
      </c>
      <c r="AZ1216">
        <v>1217</v>
      </c>
      <c r="BA1216" t="s">
        <v>4135</v>
      </c>
      <c r="BB1216">
        <v>27503208</v>
      </c>
      <c r="BC1216" t="s">
        <v>1051</v>
      </c>
      <c r="BD1216" t="s">
        <v>1052</v>
      </c>
    </row>
    <row r="1217" spans="1:56" x14ac:dyDescent="0.25">
      <c r="A1217" t="s">
        <v>38</v>
      </c>
      <c r="B1217" t="s">
        <v>765</v>
      </c>
      <c r="C1217" t="s">
        <v>770</v>
      </c>
      <c r="G1217" s="4">
        <v>240</v>
      </c>
      <c r="H1217" s="6" t="s">
        <v>46</v>
      </c>
      <c r="I1217" t="s">
        <v>376</v>
      </c>
      <c r="J1217" t="s">
        <v>4130</v>
      </c>
      <c r="L1217" t="s">
        <v>4138</v>
      </c>
      <c r="M1217" t="s">
        <v>6431</v>
      </c>
      <c r="N1217" s="2">
        <v>47</v>
      </c>
      <c r="O1217" t="s">
        <v>4134</v>
      </c>
      <c r="Q1217" t="s">
        <v>52</v>
      </c>
      <c r="AD1217" t="s">
        <v>45</v>
      </c>
      <c r="AE1217" t="s">
        <v>52</v>
      </c>
      <c r="AF1217" t="s">
        <v>45</v>
      </c>
      <c r="AG1217" t="s">
        <v>45</v>
      </c>
      <c r="AH1217" t="s">
        <v>45</v>
      </c>
      <c r="AI1217" t="s">
        <v>45</v>
      </c>
      <c r="AJ1217" t="s">
        <v>52</v>
      </c>
      <c r="AK1217" t="s">
        <v>52</v>
      </c>
      <c r="AO1217" t="s">
        <v>45</v>
      </c>
      <c r="AP1217" s="2">
        <v>10</v>
      </c>
      <c r="AQ1217" t="s">
        <v>408</v>
      </c>
      <c r="AZ1217">
        <v>1218</v>
      </c>
      <c r="BA1217" t="s">
        <v>4135</v>
      </c>
      <c r="BB1217">
        <v>27503211</v>
      </c>
      <c r="BC1217" t="s">
        <v>1054</v>
      </c>
      <c r="BD1217" t="s">
        <v>1055</v>
      </c>
    </row>
    <row r="1218" spans="1:56" x14ac:dyDescent="0.25">
      <c r="A1218" t="s">
        <v>38</v>
      </c>
      <c r="B1218" t="s">
        <v>765</v>
      </c>
      <c r="C1218" t="s">
        <v>770</v>
      </c>
      <c r="G1218" s="4">
        <v>240</v>
      </c>
      <c r="H1218" s="6" t="s">
        <v>66</v>
      </c>
      <c r="I1218" t="s">
        <v>6432</v>
      </c>
      <c r="J1218" t="s">
        <v>4157</v>
      </c>
      <c r="L1218" t="s">
        <v>4131</v>
      </c>
      <c r="M1218" t="s">
        <v>6433</v>
      </c>
      <c r="N1218" s="2">
        <v>50</v>
      </c>
      <c r="O1218" t="s">
        <v>4150</v>
      </c>
      <c r="Q1218" t="s">
        <v>52</v>
      </c>
      <c r="AD1218" t="s">
        <v>45</v>
      </c>
      <c r="AE1218" t="s">
        <v>52</v>
      </c>
      <c r="AF1218" t="s">
        <v>45</v>
      </c>
      <c r="AG1218" t="s">
        <v>45</v>
      </c>
      <c r="AH1218" t="s">
        <v>45</v>
      </c>
      <c r="AI1218" t="s">
        <v>45</v>
      </c>
      <c r="AJ1218" t="s">
        <v>52</v>
      </c>
      <c r="AK1218" t="s">
        <v>52</v>
      </c>
      <c r="AO1218" t="s">
        <v>45</v>
      </c>
      <c r="AP1218" s="2">
        <v>10</v>
      </c>
      <c r="AQ1218" t="s">
        <v>408</v>
      </c>
      <c r="AZ1218">
        <v>1219</v>
      </c>
      <c r="BA1218" t="s">
        <v>4135</v>
      </c>
      <c r="BB1218">
        <v>27503211</v>
      </c>
      <c r="BC1218" t="s">
        <v>1054</v>
      </c>
      <c r="BD1218" t="s">
        <v>1055</v>
      </c>
    </row>
    <row r="1219" spans="1:56" x14ac:dyDescent="0.25">
      <c r="A1219" t="s">
        <v>38</v>
      </c>
      <c r="B1219" t="s">
        <v>765</v>
      </c>
      <c r="C1219" t="s">
        <v>770</v>
      </c>
      <c r="G1219" s="4">
        <v>240</v>
      </c>
      <c r="H1219" s="6" t="s">
        <v>89</v>
      </c>
      <c r="I1219" t="s">
        <v>6434</v>
      </c>
      <c r="J1219" t="s">
        <v>4144</v>
      </c>
      <c r="L1219" t="s">
        <v>4138</v>
      </c>
      <c r="M1219" t="s">
        <v>6435</v>
      </c>
      <c r="N1219" s="2">
        <v>17</v>
      </c>
      <c r="O1219" t="s">
        <v>4146</v>
      </c>
      <c r="P1219" t="s">
        <v>4179</v>
      </c>
      <c r="Q1219" t="s">
        <v>45</v>
      </c>
      <c r="R1219" t="s">
        <v>4343</v>
      </c>
      <c r="T1219" t="s">
        <v>45</v>
      </c>
      <c r="U1219" t="s">
        <v>52</v>
      </c>
      <c r="V1219" t="s">
        <v>52</v>
      </c>
      <c r="W1219" t="s">
        <v>45</v>
      </c>
      <c r="X1219" t="s">
        <v>52</v>
      </c>
      <c r="Y1219" t="s">
        <v>45</v>
      </c>
      <c r="Z1219" t="s">
        <v>52</v>
      </c>
      <c r="AA1219" t="s">
        <v>45</v>
      </c>
      <c r="AB1219" t="s">
        <v>45</v>
      </c>
      <c r="AD1219" t="s">
        <v>45</v>
      </c>
      <c r="AE1219" t="s">
        <v>52</v>
      </c>
      <c r="AF1219" t="s">
        <v>52</v>
      </c>
      <c r="AG1219" t="s">
        <v>52</v>
      </c>
      <c r="AH1219" t="s">
        <v>52</v>
      </c>
      <c r="AI1219" t="s">
        <v>52</v>
      </c>
      <c r="AJ1219" t="s">
        <v>52</v>
      </c>
      <c r="AK1219" t="s">
        <v>52</v>
      </c>
      <c r="AM1219" t="s">
        <v>4159</v>
      </c>
      <c r="AN1219" t="s">
        <v>52</v>
      </c>
      <c r="AO1219" t="s">
        <v>52</v>
      </c>
      <c r="AQ1219" t="s">
        <v>4163</v>
      </c>
      <c r="AR1219" t="s">
        <v>52</v>
      </c>
      <c r="AZ1219">
        <v>1220</v>
      </c>
      <c r="BA1219" t="s">
        <v>4135</v>
      </c>
      <c r="BB1219">
        <v>27503211</v>
      </c>
      <c r="BC1219" t="s">
        <v>1054</v>
      </c>
      <c r="BD1219" t="s">
        <v>1055</v>
      </c>
    </row>
    <row r="1220" spans="1:56" x14ac:dyDescent="0.25">
      <c r="A1220" t="s">
        <v>38</v>
      </c>
      <c r="B1220" t="s">
        <v>765</v>
      </c>
      <c r="C1220" t="s">
        <v>770</v>
      </c>
      <c r="G1220" s="4">
        <v>240</v>
      </c>
      <c r="H1220" s="6" t="s">
        <v>89</v>
      </c>
      <c r="I1220" t="s">
        <v>6436</v>
      </c>
      <c r="J1220" t="s">
        <v>4144</v>
      </c>
      <c r="L1220" t="s">
        <v>4131</v>
      </c>
      <c r="M1220" t="s">
        <v>6437</v>
      </c>
      <c r="N1220" s="2">
        <v>15</v>
      </c>
      <c r="O1220" t="s">
        <v>4146</v>
      </c>
      <c r="P1220" t="s">
        <v>4179</v>
      </c>
      <c r="Q1220" t="s">
        <v>45</v>
      </c>
      <c r="R1220" t="s">
        <v>4343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52</v>
      </c>
      <c r="AA1220" t="s">
        <v>52</v>
      </c>
      <c r="AB1220" t="s">
        <v>45</v>
      </c>
      <c r="AD1220" t="s">
        <v>45</v>
      </c>
      <c r="AE1220" t="s">
        <v>52</v>
      </c>
      <c r="AF1220" t="s">
        <v>52</v>
      </c>
      <c r="AG1220" t="s">
        <v>52</v>
      </c>
      <c r="AH1220" t="s">
        <v>52</v>
      </c>
      <c r="AI1220" t="s">
        <v>52</v>
      </c>
      <c r="AJ1220" t="s">
        <v>52</v>
      </c>
      <c r="AK1220" t="s">
        <v>52</v>
      </c>
      <c r="AM1220" t="s">
        <v>4159</v>
      </c>
      <c r="AO1220" t="s">
        <v>52</v>
      </c>
      <c r="AQ1220" t="s">
        <v>408</v>
      </c>
      <c r="AR1220" t="s">
        <v>52</v>
      </c>
      <c r="AZ1220">
        <v>1221</v>
      </c>
      <c r="BA1220" t="s">
        <v>4135</v>
      </c>
      <c r="BB1220">
        <v>27503211</v>
      </c>
      <c r="BC1220" t="s">
        <v>1054</v>
      </c>
      <c r="BD1220" t="s">
        <v>1055</v>
      </c>
    </row>
    <row r="1221" spans="1:56" x14ac:dyDescent="0.25">
      <c r="A1221" t="s">
        <v>38</v>
      </c>
      <c r="B1221" t="s">
        <v>765</v>
      </c>
      <c r="C1221" t="s">
        <v>770</v>
      </c>
      <c r="G1221" s="4">
        <v>240</v>
      </c>
      <c r="H1221" s="6" t="s">
        <v>89</v>
      </c>
      <c r="I1221" t="s">
        <v>6438</v>
      </c>
      <c r="J1221" t="s">
        <v>4144</v>
      </c>
      <c r="L1221" t="s">
        <v>4131</v>
      </c>
      <c r="M1221" t="s">
        <v>6163</v>
      </c>
      <c r="N1221" s="2">
        <v>11</v>
      </c>
      <c r="O1221" t="s">
        <v>4146</v>
      </c>
      <c r="P1221" t="s">
        <v>4197</v>
      </c>
      <c r="Q1221" t="s">
        <v>45</v>
      </c>
      <c r="R1221" t="s">
        <v>4147</v>
      </c>
      <c r="T1221" t="s">
        <v>45</v>
      </c>
      <c r="U1221" t="s">
        <v>45</v>
      </c>
      <c r="V1221" t="s">
        <v>45</v>
      </c>
      <c r="W1221" t="s">
        <v>45</v>
      </c>
      <c r="X1221" t="s">
        <v>52</v>
      </c>
      <c r="Y1221" t="s">
        <v>45</v>
      </c>
      <c r="Z1221" t="s">
        <v>52</v>
      </c>
      <c r="AA1221" t="s">
        <v>52</v>
      </c>
      <c r="AB1221" t="s">
        <v>45</v>
      </c>
      <c r="AD1221" t="s">
        <v>45</v>
      </c>
      <c r="AE1221" t="s">
        <v>52</v>
      </c>
      <c r="AF1221" t="s">
        <v>52</v>
      </c>
      <c r="AG1221" t="s">
        <v>52</v>
      </c>
      <c r="AH1221" t="s">
        <v>52</v>
      </c>
      <c r="AI1221" t="s">
        <v>52</v>
      </c>
      <c r="AJ1221" t="s">
        <v>52</v>
      </c>
      <c r="AK1221" t="s">
        <v>52</v>
      </c>
      <c r="AM1221" t="s">
        <v>4159</v>
      </c>
      <c r="AO1221" t="s">
        <v>52</v>
      </c>
      <c r="AQ1221" t="s">
        <v>408</v>
      </c>
      <c r="AR1221" t="s">
        <v>52</v>
      </c>
      <c r="AZ1221">
        <v>1222</v>
      </c>
      <c r="BA1221" t="s">
        <v>4135</v>
      </c>
      <c r="BB1221">
        <v>27503211</v>
      </c>
      <c r="BC1221" t="s">
        <v>1054</v>
      </c>
      <c r="BD1221" t="s">
        <v>1055</v>
      </c>
    </row>
    <row r="1222" spans="1:56" x14ac:dyDescent="0.25">
      <c r="A1222" t="s">
        <v>38</v>
      </c>
      <c r="B1222" t="s">
        <v>765</v>
      </c>
      <c r="C1222" t="s">
        <v>770</v>
      </c>
      <c r="G1222" s="4">
        <v>242</v>
      </c>
      <c r="H1222" s="6" t="s">
        <v>46</v>
      </c>
      <c r="I1222" t="s">
        <v>1058</v>
      </c>
      <c r="J1222" t="s">
        <v>4130</v>
      </c>
      <c r="L1222" t="s">
        <v>4138</v>
      </c>
      <c r="M1222" t="s">
        <v>6439</v>
      </c>
      <c r="N1222" s="2">
        <v>36</v>
      </c>
      <c r="O1222" t="s">
        <v>4150</v>
      </c>
      <c r="Q1222" t="s">
        <v>52</v>
      </c>
      <c r="AD1222" t="s">
        <v>45</v>
      </c>
      <c r="AE1222" t="s">
        <v>52</v>
      </c>
      <c r="AF1222" t="s">
        <v>45</v>
      </c>
      <c r="AG1222" t="s">
        <v>45</v>
      </c>
      <c r="AH1222" t="s">
        <v>45</v>
      </c>
      <c r="AI1222" t="s">
        <v>45</v>
      </c>
      <c r="AJ1222" t="s">
        <v>52</v>
      </c>
      <c r="AK1222" t="s">
        <v>52</v>
      </c>
      <c r="AO1222" t="s">
        <v>45</v>
      </c>
      <c r="AP1222" s="2">
        <v>3</v>
      </c>
      <c r="AQ1222" t="s">
        <v>408</v>
      </c>
      <c r="AS1222" t="s">
        <v>202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1</v>
      </c>
      <c r="AZ1222">
        <v>1223</v>
      </c>
      <c r="BA1222" t="s">
        <v>4135</v>
      </c>
      <c r="BB1222">
        <v>27503219</v>
      </c>
      <c r="BC1222" t="s">
        <v>1060</v>
      </c>
      <c r="BD1222" t="s">
        <v>1061</v>
      </c>
    </row>
    <row r="1223" spans="1:56" x14ac:dyDescent="0.25">
      <c r="A1223" t="s">
        <v>38</v>
      </c>
      <c r="B1223" t="s">
        <v>765</v>
      </c>
      <c r="C1223" t="s">
        <v>770</v>
      </c>
      <c r="G1223" s="4">
        <v>242</v>
      </c>
      <c r="H1223" s="6" t="s">
        <v>66</v>
      </c>
      <c r="I1223" t="s">
        <v>6440</v>
      </c>
      <c r="J1223" t="s">
        <v>4157</v>
      </c>
      <c r="L1223" t="s">
        <v>4131</v>
      </c>
      <c r="M1223" t="s">
        <v>6441</v>
      </c>
      <c r="N1223" s="2">
        <v>45</v>
      </c>
      <c r="O1223" t="s">
        <v>4150</v>
      </c>
      <c r="Q1223" t="s">
        <v>52</v>
      </c>
      <c r="AD1223" t="s">
        <v>45</v>
      </c>
      <c r="AE1223" t="s">
        <v>52</v>
      </c>
      <c r="AF1223" t="s">
        <v>45</v>
      </c>
      <c r="AG1223" t="s">
        <v>45</v>
      </c>
      <c r="AH1223" t="s">
        <v>45</v>
      </c>
      <c r="AI1223" t="s">
        <v>45</v>
      </c>
      <c r="AJ1223" t="s">
        <v>52</v>
      </c>
      <c r="AK1223" t="s">
        <v>52</v>
      </c>
      <c r="AO1223" t="s">
        <v>45</v>
      </c>
      <c r="AP1223" s="2">
        <v>3</v>
      </c>
      <c r="AQ1223" t="s">
        <v>408</v>
      </c>
      <c r="AS1223" t="s">
        <v>202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</v>
      </c>
      <c r="AZ1223">
        <v>1224</v>
      </c>
      <c r="BA1223" t="s">
        <v>4135</v>
      </c>
      <c r="BB1223">
        <v>27503219</v>
      </c>
      <c r="BC1223" t="s">
        <v>1060</v>
      </c>
      <c r="BD1223" t="s">
        <v>1061</v>
      </c>
    </row>
    <row r="1224" spans="1:56" x14ac:dyDescent="0.25">
      <c r="A1224" t="s">
        <v>38</v>
      </c>
      <c r="B1224" t="s">
        <v>765</v>
      </c>
      <c r="C1224" t="s">
        <v>770</v>
      </c>
      <c r="G1224" s="4">
        <v>242</v>
      </c>
      <c r="H1224" s="6" t="s">
        <v>89</v>
      </c>
      <c r="I1224" t="s">
        <v>6442</v>
      </c>
      <c r="J1224" t="s">
        <v>4144</v>
      </c>
      <c r="L1224" t="s">
        <v>4138</v>
      </c>
      <c r="M1224" t="s">
        <v>6443</v>
      </c>
      <c r="N1224" s="2">
        <v>15</v>
      </c>
      <c r="O1224" t="s">
        <v>4146</v>
      </c>
      <c r="P1224" t="s">
        <v>4147</v>
      </c>
      <c r="Q1224" t="s">
        <v>45</v>
      </c>
      <c r="R1224" t="s">
        <v>4147</v>
      </c>
      <c r="T1224" t="s">
        <v>45</v>
      </c>
      <c r="U1224" t="s">
        <v>52</v>
      </c>
      <c r="V1224" t="s">
        <v>52</v>
      </c>
      <c r="W1224" t="s">
        <v>45</v>
      </c>
      <c r="X1224" t="s">
        <v>52</v>
      </c>
      <c r="Y1224" t="s">
        <v>45</v>
      </c>
      <c r="Z1224" t="s">
        <v>52</v>
      </c>
      <c r="AA1224" t="s">
        <v>45</v>
      </c>
      <c r="AB1224" t="s">
        <v>52</v>
      </c>
      <c r="AD1224" t="s">
        <v>45</v>
      </c>
      <c r="AE1224" t="s">
        <v>52</v>
      </c>
      <c r="AF1224" t="s">
        <v>52</v>
      </c>
      <c r="AG1224" t="s">
        <v>52</v>
      </c>
      <c r="AH1224" t="s">
        <v>52</v>
      </c>
      <c r="AI1224" t="s">
        <v>52</v>
      </c>
      <c r="AJ1224" t="s">
        <v>52</v>
      </c>
      <c r="AK1224" t="s">
        <v>52</v>
      </c>
      <c r="AM1224" t="s">
        <v>4159</v>
      </c>
      <c r="AN1224" t="s">
        <v>52</v>
      </c>
      <c r="AO1224" t="s">
        <v>52</v>
      </c>
      <c r="AQ1224" t="s">
        <v>408</v>
      </c>
      <c r="AR1224" t="s">
        <v>52</v>
      </c>
      <c r="AZ1224">
        <v>1225</v>
      </c>
      <c r="BA1224" t="s">
        <v>4135</v>
      </c>
      <c r="BB1224">
        <v>27503219</v>
      </c>
      <c r="BC1224" t="s">
        <v>1060</v>
      </c>
      <c r="BD1224" t="s">
        <v>1061</v>
      </c>
    </row>
    <row r="1225" spans="1:56" x14ac:dyDescent="0.25">
      <c r="A1225" t="s">
        <v>38</v>
      </c>
      <c r="B1225" t="s">
        <v>765</v>
      </c>
      <c r="C1225" t="s">
        <v>770</v>
      </c>
      <c r="G1225" s="4">
        <v>242</v>
      </c>
      <c r="H1225" s="6" t="s">
        <v>89</v>
      </c>
      <c r="I1225" t="s">
        <v>6444</v>
      </c>
      <c r="J1225" t="s">
        <v>4144</v>
      </c>
      <c r="L1225" t="s">
        <v>4131</v>
      </c>
      <c r="M1225" t="s">
        <v>6445</v>
      </c>
      <c r="N1225" s="2">
        <v>13</v>
      </c>
      <c r="O1225" t="s">
        <v>4146</v>
      </c>
      <c r="P1225" t="s">
        <v>4147</v>
      </c>
      <c r="Q1225" t="s">
        <v>45</v>
      </c>
      <c r="R1225" t="s">
        <v>4147</v>
      </c>
      <c r="T1225" t="s">
        <v>45</v>
      </c>
      <c r="U1225" t="s">
        <v>45</v>
      </c>
      <c r="V1225" t="s">
        <v>52</v>
      </c>
      <c r="W1225" t="s">
        <v>45</v>
      </c>
      <c r="X1225" t="s">
        <v>52</v>
      </c>
      <c r="Y1225" t="s">
        <v>45</v>
      </c>
      <c r="Z1225" t="s">
        <v>52</v>
      </c>
      <c r="AA1225" t="s">
        <v>45</v>
      </c>
      <c r="AB1225" t="s">
        <v>52</v>
      </c>
      <c r="AD1225" t="s">
        <v>45</v>
      </c>
      <c r="AE1225" t="s">
        <v>52</v>
      </c>
      <c r="AF1225" t="s">
        <v>52</v>
      </c>
      <c r="AG1225" t="s">
        <v>52</v>
      </c>
      <c r="AH1225" t="s">
        <v>52</v>
      </c>
      <c r="AI1225" t="s">
        <v>52</v>
      </c>
      <c r="AJ1225" t="s">
        <v>52</v>
      </c>
      <c r="AK1225" t="s">
        <v>52</v>
      </c>
      <c r="AM1225" t="s">
        <v>4159</v>
      </c>
      <c r="AO1225" t="s">
        <v>52</v>
      </c>
      <c r="AQ1225" t="s">
        <v>408</v>
      </c>
      <c r="AR1225" t="s">
        <v>52</v>
      </c>
      <c r="AZ1225">
        <v>1226</v>
      </c>
      <c r="BA1225" t="s">
        <v>4135</v>
      </c>
      <c r="BB1225">
        <v>27503219</v>
      </c>
      <c r="BC1225" t="s">
        <v>1060</v>
      </c>
      <c r="BD1225" t="s">
        <v>1061</v>
      </c>
    </row>
    <row r="1226" spans="1:56" x14ac:dyDescent="0.25">
      <c r="A1226" t="s">
        <v>38</v>
      </c>
      <c r="B1226" t="s">
        <v>765</v>
      </c>
      <c r="C1226" t="s">
        <v>770</v>
      </c>
      <c r="G1226" s="4">
        <v>242</v>
      </c>
      <c r="H1226" s="6" t="s">
        <v>89</v>
      </c>
      <c r="I1226" t="s">
        <v>6446</v>
      </c>
      <c r="J1226" t="s">
        <v>4144</v>
      </c>
      <c r="L1226" t="s">
        <v>4131</v>
      </c>
      <c r="M1226" t="s">
        <v>6447</v>
      </c>
      <c r="N1226" s="2">
        <v>11</v>
      </c>
      <c r="O1226" t="s">
        <v>4146</v>
      </c>
      <c r="P1226" t="s">
        <v>4147</v>
      </c>
      <c r="Q1226" t="s">
        <v>45</v>
      </c>
      <c r="R1226" t="s">
        <v>4147</v>
      </c>
      <c r="T1226" t="s">
        <v>45</v>
      </c>
      <c r="U1226" t="s">
        <v>45</v>
      </c>
      <c r="V1226" t="s">
        <v>52</v>
      </c>
      <c r="W1226" t="s">
        <v>45</v>
      </c>
      <c r="X1226" t="s">
        <v>52</v>
      </c>
      <c r="Y1226" t="s">
        <v>45</v>
      </c>
      <c r="Z1226" t="s">
        <v>52</v>
      </c>
      <c r="AA1226" t="s">
        <v>45</v>
      </c>
      <c r="AB1226" t="s">
        <v>52</v>
      </c>
      <c r="AD1226" t="s">
        <v>45</v>
      </c>
      <c r="AE1226" t="s">
        <v>52</v>
      </c>
      <c r="AF1226" t="s">
        <v>52</v>
      </c>
      <c r="AG1226" t="s">
        <v>52</v>
      </c>
      <c r="AH1226" t="s">
        <v>52</v>
      </c>
      <c r="AI1226" t="s">
        <v>52</v>
      </c>
      <c r="AJ1226" t="s">
        <v>52</v>
      </c>
      <c r="AK1226" t="s">
        <v>52</v>
      </c>
      <c r="AM1226" t="s">
        <v>4159</v>
      </c>
      <c r="AO1226" t="s">
        <v>52</v>
      </c>
      <c r="AQ1226" t="s">
        <v>408</v>
      </c>
      <c r="AR1226" t="s">
        <v>52</v>
      </c>
      <c r="AZ1226">
        <v>1227</v>
      </c>
      <c r="BA1226" t="s">
        <v>4135</v>
      </c>
      <c r="BB1226">
        <v>27503219</v>
      </c>
      <c r="BC1226" t="s">
        <v>1060</v>
      </c>
      <c r="BD1226" t="s">
        <v>1061</v>
      </c>
    </row>
    <row r="1227" spans="1:56" x14ac:dyDescent="0.25">
      <c r="A1227" t="s">
        <v>38</v>
      </c>
      <c r="B1227" t="s">
        <v>765</v>
      </c>
      <c r="C1227" t="s">
        <v>770</v>
      </c>
      <c r="G1227" s="4">
        <v>243</v>
      </c>
      <c r="H1227" s="6" t="s">
        <v>46</v>
      </c>
      <c r="I1227" t="s">
        <v>1062</v>
      </c>
      <c r="J1227" t="s">
        <v>4130</v>
      </c>
      <c r="L1227" t="s">
        <v>4138</v>
      </c>
      <c r="M1227" t="s">
        <v>6448</v>
      </c>
      <c r="N1227" s="2">
        <v>36</v>
      </c>
      <c r="O1227" t="s">
        <v>4150</v>
      </c>
      <c r="Q1227" t="s">
        <v>52</v>
      </c>
      <c r="AD1227" t="s">
        <v>45</v>
      </c>
      <c r="AE1227" t="s">
        <v>52</v>
      </c>
      <c r="AF1227" t="s">
        <v>45</v>
      </c>
      <c r="AG1227" t="s">
        <v>45</v>
      </c>
      <c r="AH1227" t="s">
        <v>45</v>
      </c>
      <c r="AI1227" t="s">
        <v>45</v>
      </c>
      <c r="AJ1227" t="s">
        <v>52</v>
      </c>
      <c r="AK1227" t="s">
        <v>52</v>
      </c>
      <c r="AO1227" t="s">
        <v>45</v>
      </c>
      <c r="AP1227" s="2">
        <v>6</v>
      </c>
      <c r="AQ1227" t="s">
        <v>408</v>
      </c>
      <c r="AZ1227">
        <v>1228</v>
      </c>
      <c r="BA1227" t="s">
        <v>4135</v>
      </c>
      <c r="BB1227">
        <v>27503224</v>
      </c>
      <c r="BC1227" t="s">
        <v>1063</v>
      </c>
      <c r="BD1227" t="s">
        <v>1064</v>
      </c>
    </row>
    <row r="1228" spans="1:56" x14ac:dyDescent="0.25">
      <c r="A1228" t="s">
        <v>38</v>
      </c>
      <c r="B1228" t="s">
        <v>765</v>
      </c>
      <c r="C1228" t="s">
        <v>770</v>
      </c>
      <c r="G1228" s="4">
        <v>243</v>
      </c>
      <c r="H1228" s="6" t="s">
        <v>89</v>
      </c>
      <c r="I1228" t="s">
        <v>6449</v>
      </c>
      <c r="J1228" t="s">
        <v>4157</v>
      </c>
      <c r="L1228" t="s">
        <v>4131</v>
      </c>
      <c r="M1228" t="s">
        <v>6450</v>
      </c>
      <c r="N1228" s="2">
        <v>42</v>
      </c>
      <c r="O1228" t="s">
        <v>4150</v>
      </c>
      <c r="Q1228" t="s">
        <v>52</v>
      </c>
      <c r="AD1228" t="s">
        <v>45</v>
      </c>
      <c r="AE1228" t="s">
        <v>52</v>
      </c>
      <c r="AF1228" t="s">
        <v>45</v>
      </c>
      <c r="AG1228" t="s">
        <v>45</v>
      </c>
      <c r="AH1228" t="s">
        <v>45</v>
      </c>
      <c r="AI1228" t="s">
        <v>45</v>
      </c>
      <c r="AJ1228" t="s">
        <v>52</v>
      </c>
      <c r="AK1228" t="s">
        <v>52</v>
      </c>
      <c r="AO1228" t="s">
        <v>45</v>
      </c>
      <c r="AP1228" s="2">
        <v>6</v>
      </c>
      <c r="AQ1228" t="s">
        <v>408</v>
      </c>
      <c r="AZ1228">
        <v>1229</v>
      </c>
      <c r="BA1228" t="s">
        <v>4135</v>
      </c>
      <c r="BB1228">
        <v>27503224</v>
      </c>
      <c r="BC1228" t="s">
        <v>1063</v>
      </c>
      <c r="BD1228" t="s">
        <v>1064</v>
      </c>
    </row>
    <row r="1229" spans="1:56" x14ac:dyDescent="0.25">
      <c r="A1229" t="s">
        <v>38</v>
      </c>
      <c r="B1229" t="s">
        <v>765</v>
      </c>
      <c r="C1229" t="s">
        <v>770</v>
      </c>
      <c r="G1229" s="4">
        <v>243</v>
      </c>
      <c r="H1229" s="6" t="s">
        <v>89</v>
      </c>
      <c r="I1229" t="s">
        <v>6451</v>
      </c>
      <c r="J1229" t="s">
        <v>4144</v>
      </c>
      <c r="L1229" t="s">
        <v>4131</v>
      </c>
      <c r="M1229" t="s">
        <v>6452</v>
      </c>
      <c r="N1229" s="2">
        <v>20</v>
      </c>
      <c r="O1229" t="s">
        <v>4146</v>
      </c>
      <c r="Q1229" t="s">
        <v>52</v>
      </c>
      <c r="AD1229" t="s">
        <v>45</v>
      </c>
      <c r="AE1229" t="s">
        <v>52</v>
      </c>
      <c r="AF1229" t="s">
        <v>45</v>
      </c>
      <c r="AG1229" t="s">
        <v>45</v>
      </c>
      <c r="AH1229" t="s">
        <v>45</v>
      </c>
      <c r="AI1229" t="s">
        <v>45</v>
      </c>
      <c r="AJ1229" t="s">
        <v>52</v>
      </c>
      <c r="AK1229" t="s">
        <v>52</v>
      </c>
      <c r="AO1229" t="s">
        <v>45</v>
      </c>
      <c r="AP1229" s="2">
        <v>1</v>
      </c>
      <c r="AQ1229" t="s">
        <v>408</v>
      </c>
      <c r="AS1229" t="s">
        <v>4182</v>
      </c>
      <c r="AT1229" s="2">
        <v>0</v>
      </c>
      <c r="AU1229" s="2">
        <v>0</v>
      </c>
      <c r="AV1229" s="2">
        <v>1</v>
      </c>
      <c r="AW1229" s="2">
        <v>0</v>
      </c>
      <c r="AX1229" s="2">
        <v>0</v>
      </c>
      <c r="AY1229" s="2">
        <v>1</v>
      </c>
      <c r="AZ1229">
        <v>1230</v>
      </c>
      <c r="BA1229" t="s">
        <v>4135</v>
      </c>
      <c r="BB1229">
        <v>27503224</v>
      </c>
      <c r="BC1229" t="s">
        <v>1063</v>
      </c>
      <c r="BD1229" t="s">
        <v>1064</v>
      </c>
    </row>
    <row r="1230" spans="1:56" x14ac:dyDescent="0.25">
      <c r="A1230" t="s">
        <v>38</v>
      </c>
      <c r="B1230" t="s">
        <v>765</v>
      </c>
      <c r="C1230" t="s">
        <v>770</v>
      </c>
      <c r="G1230" s="4">
        <v>243</v>
      </c>
      <c r="H1230" s="6" t="s">
        <v>89</v>
      </c>
      <c r="I1230" t="s">
        <v>6453</v>
      </c>
      <c r="J1230" t="s">
        <v>4144</v>
      </c>
      <c r="L1230" t="s">
        <v>4138</v>
      </c>
      <c r="M1230" t="s">
        <v>5157</v>
      </c>
      <c r="N1230" s="2">
        <v>17</v>
      </c>
      <c r="O1230" t="s">
        <v>4146</v>
      </c>
      <c r="P1230" t="s">
        <v>4147</v>
      </c>
      <c r="Q1230" t="s">
        <v>52</v>
      </c>
      <c r="R1230" t="s">
        <v>4343</v>
      </c>
      <c r="T1230" t="s">
        <v>45</v>
      </c>
      <c r="U1230" t="s">
        <v>45</v>
      </c>
      <c r="V1230" t="s">
        <v>52</v>
      </c>
      <c r="W1230" t="s">
        <v>45</v>
      </c>
      <c r="Y1230" t="s">
        <v>45</v>
      </c>
      <c r="Z1230" t="s">
        <v>52</v>
      </c>
      <c r="AA1230" t="s">
        <v>45</v>
      </c>
      <c r="AB1230" t="s">
        <v>52</v>
      </c>
      <c r="AD1230" t="s">
        <v>45</v>
      </c>
      <c r="AE1230" t="s">
        <v>52</v>
      </c>
      <c r="AF1230" t="s">
        <v>52</v>
      </c>
      <c r="AG1230" t="s">
        <v>52</v>
      </c>
      <c r="AH1230" t="s">
        <v>52</v>
      </c>
      <c r="AI1230" t="s">
        <v>52</v>
      </c>
      <c r="AJ1230" t="s">
        <v>52</v>
      </c>
      <c r="AK1230" t="s">
        <v>52</v>
      </c>
      <c r="AM1230" t="s">
        <v>4283</v>
      </c>
      <c r="AN1230" t="s">
        <v>52</v>
      </c>
      <c r="AO1230" t="s">
        <v>45</v>
      </c>
      <c r="AP1230" s="2">
        <v>1</v>
      </c>
      <c r="AQ1230" t="s">
        <v>408</v>
      </c>
      <c r="AR1230" t="s">
        <v>52</v>
      </c>
      <c r="AZ1230">
        <v>1231</v>
      </c>
      <c r="BA1230" t="s">
        <v>4135</v>
      </c>
      <c r="BB1230">
        <v>27503224</v>
      </c>
      <c r="BC1230" t="s">
        <v>1063</v>
      </c>
      <c r="BD1230" t="s">
        <v>1064</v>
      </c>
    </row>
    <row r="1231" spans="1:56" x14ac:dyDescent="0.25">
      <c r="A1231" t="s">
        <v>38</v>
      </c>
      <c r="B1231" t="s">
        <v>765</v>
      </c>
      <c r="C1231" t="s">
        <v>770</v>
      </c>
      <c r="G1231" s="4">
        <v>243</v>
      </c>
      <c r="H1231" s="6" t="s">
        <v>46</v>
      </c>
      <c r="I1231" t="s">
        <v>6454</v>
      </c>
      <c r="J1231" t="s">
        <v>4144</v>
      </c>
      <c r="L1231" t="s">
        <v>4138</v>
      </c>
      <c r="M1231" t="s">
        <v>6455</v>
      </c>
      <c r="N1231" s="2">
        <v>16</v>
      </c>
      <c r="O1231" t="s">
        <v>4146</v>
      </c>
      <c r="P1231" t="s">
        <v>4147</v>
      </c>
      <c r="Q1231" t="s">
        <v>45</v>
      </c>
      <c r="R1231" t="s">
        <v>4343</v>
      </c>
      <c r="T1231" t="s">
        <v>45</v>
      </c>
      <c r="U1231" t="s">
        <v>45</v>
      </c>
      <c r="V1231" t="s">
        <v>52</v>
      </c>
      <c r="W1231" t="s">
        <v>45</v>
      </c>
      <c r="X1231" t="s">
        <v>52</v>
      </c>
      <c r="Y1231" t="s">
        <v>45</v>
      </c>
      <c r="Z1231" t="s">
        <v>52</v>
      </c>
      <c r="AA1231" t="s">
        <v>45</v>
      </c>
      <c r="AB1231" t="s">
        <v>52</v>
      </c>
      <c r="AD1231" t="s">
        <v>45</v>
      </c>
      <c r="AE1231" t="s">
        <v>52</v>
      </c>
      <c r="AF1231" t="s">
        <v>52</v>
      </c>
      <c r="AG1231" t="s">
        <v>52</v>
      </c>
      <c r="AH1231" t="s">
        <v>52</v>
      </c>
      <c r="AI1231" t="s">
        <v>52</v>
      </c>
      <c r="AJ1231" t="s">
        <v>52</v>
      </c>
      <c r="AK1231" t="s">
        <v>52</v>
      </c>
      <c r="AM1231" t="s">
        <v>4159</v>
      </c>
      <c r="AN1231" t="s">
        <v>52</v>
      </c>
      <c r="AO1231" t="s">
        <v>52</v>
      </c>
      <c r="AQ1231" t="s">
        <v>408</v>
      </c>
      <c r="AR1231" t="s">
        <v>52</v>
      </c>
      <c r="AZ1231">
        <v>1232</v>
      </c>
      <c r="BA1231" t="s">
        <v>4135</v>
      </c>
      <c r="BB1231">
        <v>27503224</v>
      </c>
      <c r="BC1231" t="s">
        <v>1063</v>
      </c>
      <c r="BD1231" t="s">
        <v>1064</v>
      </c>
    </row>
    <row r="1232" spans="1:56" x14ac:dyDescent="0.25">
      <c r="A1232" t="s">
        <v>38</v>
      </c>
      <c r="B1232" t="s">
        <v>765</v>
      </c>
      <c r="C1232" t="s">
        <v>770</v>
      </c>
      <c r="G1232" s="4">
        <v>243</v>
      </c>
      <c r="H1232" s="6" t="s">
        <v>89</v>
      </c>
      <c r="I1232" t="s">
        <v>6456</v>
      </c>
      <c r="J1232" t="s">
        <v>4144</v>
      </c>
      <c r="L1232" t="s">
        <v>4131</v>
      </c>
      <c r="M1232" t="s">
        <v>6457</v>
      </c>
      <c r="N1232" s="2">
        <v>14</v>
      </c>
      <c r="O1232" t="s">
        <v>4146</v>
      </c>
      <c r="P1232" t="s">
        <v>4147</v>
      </c>
      <c r="Q1232" t="s">
        <v>45</v>
      </c>
      <c r="R1232" t="s">
        <v>4343</v>
      </c>
      <c r="T1232" t="s">
        <v>45</v>
      </c>
      <c r="U1232" t="s">
        <v>45</v>
      </c>
      <c r="V1232" t="s">
        <v>52</v>
      </c>
      <c r="W1232" t="s">
        <v>45</v>
      </c>
      <c r="X1232" t="s">
        <v>52</v>
      </c>
      <c r="Y1232" t="s">
        <v>45</v>
      </c>
      <c r="Z1232" t="s">
        <v>52</v>
      </c>
      <c r="AA1232" t="s">
        <v>45</v>
      </c>
      <c r="AB1232" t="s">
        <v>52</v>
      </c>
      <c r="AD1232" t="s">
        <v>45</v>
      </c>
      <c r="AE1232" t="s">
        <v>52</v>
      </c>
      <c r="AF1232" t="s">
        <v>52</v>
      </c>
      <c r="AG1232" t="s">
        <v>52</v>
      </c>
      <c r="AH1232" t="s">
        <v>52</v>
      </c>
      <c r="AI1232" t="s">
        <v>52</v>
      </c>
      <c r="AJ1232" t="s">
        <v>52</v>
      </c>
      <c r="AK1232" t="s">
        <v>52</v>
      </c>
      <c r="AM1232" t="s">
        <v>4159</v>
      </c>
      <c r="AO1232" t="s">
        <v>52</v>
      </c>
      <c r="AQ1232" t="s">
        <v>408</v>
      </c>
      <c r="AR1232" t="s">
        <v>52</v>
      </c>
      <c r="AZ1232">
        <v>1233</v>
      </c>
      <c r="BA1232" t="s">
        <v>4135</v>
      </c>
      <c r="BB1232">
        <v>27503224</v>
      </c>
      <c r="BC1232" t="s">
        <v>1063</v>
      </c>
      <c r="BD1232" t="s">
        <v>1064</v>
      </c>
    </row>
    <row r="1233" spans="1:56" x14ac:dyDescent="0.25">
      <c r="A1233" t="s">
        <v>38</v>
      </c>
      <c r="B1233" t="s">
        <v>765</v>
      </c>
      <c r="C1233" t="s">
        <v>770</v>
      </c>
      <c r="G1233" s="4">
        <v>243</v>
      </c>
      <c r="H1233" s="6" t="s">
        <v>89</v>
      </c>
      <c r="I1233" t="s">
        <v>6458</v>
      </c>
      <c r="J1233" t="s">
        <v>4144</v>
      </c>
      <c r="L1233" t="s">
        <v>4138</v>
      </c>
      <c r="M1233" t="s">
        <v>6459</v>
      </c>
      <c r="N1233" s="2">
        <v>11</v>
      </c>
      <c r="O1233" t="s">
        <v>4146</v>
      </c>
      <c r="P1233" t="s">
        <v>4147</v>
      </c>
      <c r="Q1233" t="s">
        <v>45</v>
      </c>
      <c r="R1233" t="s">
        <v>4343</v>
      </c>
      <c r="T1233" t="s">
        <v>45</v>
      </c>
      <c r="U1233" t="s">
        <v>45</v>
      </c>
      <c r="V1233" t="s">
        <v>52</v>
      </c>
      <c r="W1233" t="s">
        <v>45</v>
      </c>
      <c r="X1233" t="s">
        <v>52</v>
      </c>
      <c r="Y1233" t="s">
        <v>45</v>
      </c>
      <c r="Z1233" t="s">
        <v>52</v>
      </c>
      <c r="AA1233" t="s">
        <v>45</v>
      </c>
      <c r="AB1233" t="s">
        <v>52</v>
      </c>
      <c r="AD1233" t="s">
        <v>45</v>
      </c>
      <c r="AE1233" t="s">
        <v>52</v>
      </c>
      <c r="AF1233" t="s">
        <v>52</v>
      </c>
      <c r="AG1233" t="s">
        <v>52</v>
      </c>
      <c r="AH1233" t="s">
        <v>52</v>
      </c>
      <c r="AI1233" t="s">
        <v>52</v>
      </c>
      <c r="AJ1233" t="s">
        <v>52</v>
      </c>
      <c r="AK1233" t="s">
        <v>52</v>
      </c>
      <c r="AM1233" t="s">
        <v>4159</v>
      </c>
      <c r="AN1233" t="s">
        <v>52</v>
      </c>
      <c r="AO1233" t="s">
        <v>52</v>
      </c>
      <c r="AQ1233" t="s">
        <v>408</v>
      </c>
      <c r="AR1233" t="s">
        <v>52</v>
      </c>
      <c r="AZ1233">
        <v>1234</v>
      </c>
      <c r="BA1233" t="s">
        <v>4135</v>
      </c>
      <c r="BB1233">
        <v>27503224</v>
      </c>
      <c r="BC1233" t="s">
        <v>1063</v>
      </c>
      <c r="BD1233" t="s">
        <v>1064</v>
      </c>
    </row>
    <row r="1234" spans="1:56" x14ac:dyDescent="0.25">
      <c r="A1234" t="s">
        <v>38</v>
      </c>
      <c r="B1234" t="s">
        <v>765</v>
      </c>
      <c r="C1234" t="s">
        <v>770</v>
      </c>
      <c r="G1234" s="4">
        <v>243</v>
      </c>
      <c r="H1234" s="6" t="s">
        <v>89</v>
      </c>
      <c r="I1234" t="s">
        <v>6460</v>
      </c>
      <c r="J1234" t="s">
        <v>4144</v>
      </c>
      <c r="L1234" t="s">
        <v>4138</v>
      </c>
      <c r="M1234" t="s">
        <v>6461</v>
      </c>
      <c r="N1234" s="2">
        <v>10</v>
      </c>
      <c r="O1234" t="s">
        <v>4146</v>
      </c>
      <c r="P1234" t="s">
        <v>4147</v>
      </c>
      <c r="Q1234" t="s">
        <v>45</v>
      </c>
      <c r="R1234" t="s">
        <v>4343</v>
      </c>
      <c r="T1234" t="s">
        <v>52</v>
      </c>
      <c r="U1234" t="s">
        <v>52</v>
      </c>
      <c r="V1234" t="s">
        <v>52</v>
      </c>
      <c r="W1234" t="s">
        <v>45</v>
      </c>
      <c r="X1234" t="s">
        <v>52</v>
      </c>
      <c r="Y1234" t="s">
        <v>45</v>
      </c>
      <c r="Z1234" t="s">
        <v>52</v>
      </c>
      <c r="AA1234" t="s">
        <v>45</v>
      </c>
      <c r="AB1234" t="s">
        <v>52</v>
      </c>
      <c r="AD1234" t="s">
        <v>45</v>
      </c>
      <c r="AE1234" t="s">
        <v>52</v>
      </c>
      <c r="AF1234" t="s">
        <v>52</v>
      </c>
      <c r="AG1234" t="s">
        <v>52</v>
      </c>
      <c r="AH1234" t="s">
        <v>52</v>
      </c>
      <c r="AI1234" t="s">
        <v>52</v>
      </c>
      <c r="AJ1234" t="s">
        <v>52</v>
      </c>
      <c r="AK1234" t="s">
        <v>52</v>
      </c>
      <c r="AM1234" t="s">
        <v>4159</v>
      </c>
      <c r="AN1234" t="s">
        <v>52</v>
      </c>
      <c r="AO1234" t="s">
        <v>52</v>
      </c>
      <c r="AQ1234" t="s">
        <v>408</v>
      </c>
      <c r="AR1234" t="s">
        <v>52</v>
      </c>
      <c r="AZ1234">
        <v>1235</v>
      </c>
      <c r="BA1234" t="s">
        <v>4135</v>
      </c>
      <c r="BB1234">
        <v>27503224</v>
      </c>
      <c r="BC1234" t="s">
        <v>1063</v>
      </c>
      <c r="BD1234" t="s">
        <v>1064</v>
      </c>
    </row>
    <row r="1235" spans="1:56" x14ac:dyDescent="0.25">
      <c r="A1235" t="s">
        <v>38</v>
      </c>
      <c r="B1235" t="s">
        <v>765</v>
      </c>
      <c r="C1235" t="s">
        <v>770</v>
      </c>
      <c r="G1235" s="4">
        <v>244</v>
      </c>
      <c r="H1235" s="6" t="s">
        <v>5367</v>
      </c>
      <c r="I1235" t="s">
        <v>6462</v>
      </c>
      <c r="J1235" t="s">
        <v>4130</v>
      </c>
      <c r="L1235" t="s">
        <v>4138</v>
      </c>
      <c r="M1235" t="s">
        <v>6463</v>
      </c>
      <c r="N1235" s="2">
        <v>78</v>
      </c>
      <c r="O1235" t="s">
        <v>4134</v>
      </c>
      <c r="Q1235" t="s">
        <v>52</v>
      </c>
      <c r="AD1235" t="s">
        <v>45</v>
      </c>
      <c r="AE1235" t="s">
        <v>52</v>
      </c>
      <c r="AF1235" t="s">
        <v>45</v>
      </c>
      <c r="AG1235" t="s">
        <v>45</v>
      </c>
      <c r="AH1235" t="s">
        <v>45</v>
      </c>
      <c r="AI1235" t="s">
        <v>45</v>
      </c>
      <c r="AJ1235" t="s">
        <v>52</v>
      </c>
      <c r="AK1235" t="s">
        <v>52</v>
      </c>
      <c r="AO1235" t="s">
        <v>45</v>
      </c>
      <c r="AP1235" s="2">
        <v>9</v>
      </c>
      <c r="AQ1235" t="s">
        <v>4185</v>
      </c>
      <c r="AZ1235">
        <v>1236</v>
      </c>
      <c r="BA1235" t="s">
        <v>4135</v>
      </c>
      <c r="BB1235">
        <v>27503227</v>
      </c>
      <c r="BC1235" t="s">
        <v>1066</v>
      </c>
      <c r="BD1235" t="s">
        <v>1067</v>
      </c>
    </row>
    <row r="1236" spans="1:56" x14ac:dyDescent="0.25">
      <c r="A1236" t="s">
        <v>38</v>
      </c>
      <c r="B1236" t="s">
        <v>765</v>
      </c>
      <c r="C1236" t="s">
        <v>770</v>
      </c>
      <c r="G1236" s="4">
        <v>244</v>
      </c>
      <c r="H1236" s="6" t="s">
        <v>70</v>
      </c>
      <c r="I1236" t="s">
        <v>6464</v>
      </c>
      <c r="J1236" t="s">
        <v>1135</v>
      </c>
      <c r="L1236" t="s">
        <v>4131</v>
      </c>
      <c r="M1236" t="s">
        <v>6465</v>
      </c>
      <c r="N1236" s="2">
        <v>14</v>
      </c>
      <c r="O1236" t="s">
        <v>4146</v>
      </c>
      <c r="P1236" t="s">
        <v>4147</v>
      </c>
      <c r="Q1236" t="s">
        <v>45</v>
      </c>
      <c r="R1236" t="s">
        <v>4343</v>
      </c>
      <c r="T1236" t="s">
        <v>45</v>
      </c>
      <c r="U1236" t="s">
        <v>45</v>
      </c>
      <c r="V1236" t="s">
        <v>45</v>
      </c>
      <c r="W1236" t="s">
        <v>45</v>
      </c>
      <c r="X1236" t="s">
        <v>52</v>
      </c>
      <c r="Y1236" t="s">
        <v>45</v>
      </c>
      <c r="Z1236" t="s">
        <v>52</v>
      </c>
      <c r="AA1236" t="s">
        <v>52</v>
      </c>
      <c r="AB1236" t="s">
        <v>52</v>
      </c>
      <c r="AD1236" t="s">
        <v>45</v>
      </c>
      <c r="AE1236" t="s">
        <v>52</v>
      </c>
      <c r="AF1236" t="s">
        <v>52</v>
      </c>
      <c r="AG1236" t="s">
        <v>52</v>
      </c>
      <c r="AH1236" t="s">
        <v>52</v>
      </c>
      <c r="AI1236" t="s">
        <v>52</v>
      </c>
      <c r="AJ1236" t="s">
        <v>52</v>
      </c>
      <c r="AK1236" t="s">
        <v>52</v>
      </c>
      <c r="AM1236" t="s">
        <v>4159</v>
      </c>
      <c r="AO1236" t="s">
        <v>52</v>
      </c>
      <c r="AQ1236" t="s">
        <v>408</v>
      </c>
      <c r="AR1236" t="s">
        <v>52</v>
      </c>
      <c r="AZ1236">
        <v>1237</v>
      </c>
      <c r="BA1236" t="s">
        <v>4135</v>
      </c>
      <c r="BB1236">
        <v>27503227</v>
      </c>
      <c r="BC1236" t="s">
        <v>1066</v>
      </c>
      <c r="BD1236" t="s">
        <v>1067</v>
      </c>
    </row>
    <row r="1237" spans="1:56" x14ac:dyDescent="0.25">
      <c r="A1237" t="s">
        <v>38</v>
      </c>
      <c r="B1237" t="s">
        <v>765</v>
      </c>
      <c r="C1237" t="s">
        <v>770</v>
      </c>
      <c r="G1237" s="4">
        <v>245</v>
      </c>
      <c r="H1237" s="6" t="s">
        <v>46</v>
      </c>
      <c r="I1237" t="s">
        <v>6466</v>
      </c>
      <c r="J1237" t="s">
        <v>4144</v>
      </c>
      <c r="L1237" t="s">
        <v>4138</v>
      </c>
      <c r="M1237" t="s">
        <v>6467</v>
      </c>
      <c r="N1237" s="2">
        <v>16</v>
      </c>
      <c r="O1237" t="s">
        <v>4140</v>
      </c>
      <c r="P1237" t="s">
        <v>4147</v>
      </c>
      <c r="Q1237" t="s">
        <v>52</v>
      </c>
      <c r="R1237" t="s">
        <v>4343</v>
      </c>
      <c r="T1237" t="s">
        <v>52</v>
      </c>
      <c r="U1237" t="s">
        <v>52</v>
      </c>
      <c r="V1237" t="s">
        <v>52</v>
      </c>
      <c r="W1237" t="s">
        <v>52</v>
      </c>
      <c r="X1237" t="s">
        <v>52</v>
      </c>
      <c r="Y1237" t="s">
        <v>45</v>
      </c>
      <c r="Z1237" t="s">
        <v>52</v>
      </c>
      <c r="AA1237" t="s">
        <v>45</v>
      </c>
      <c r="AB1237" t="s">
        <v>52</v>
      </c>
      <c r="AD1237" t="s">
        <v>45</v>
      </c>
      <c r="AE1237" t="s">
        <v>52</v>
      </c>
      <c r="AF1237" t="s">
        <v>52</v>
      </c>
      <c r="AG1237" t="s">
        <v>45</v>
      </c>
      <c r="AH1237" t="s">
        <v>52</v>
      </c>
      <c r="AI1237" t="s">
        <v>52</v>
      </c>
      <c r="AJ1237" t="s">
        <v>52</v>
      </c>
      <c r="AK1237" t="s">
        <v>52</v>
      </c>
      <c r="AM1237" t="s">
        <v>4159</v>
      </c>
      <c r="AN1237" t="s">
        <v>52</v>
      </c>
      <c r="AO1237" t="s">
        <v>52</v>
      </c>
      <c r="AQ1237" t="s">
        <v>408</v>
      </c>
      <c r="AR1237" t="s">
        <v>52</v>
      </c>
      <c r="AZ1237">
        <v>1238</v>
      </c>
      <c r="BA1237" t="s">
        <v>4135</v>
      </c>
      <c r="BB1237">
        <v>27503231</v>
      </c>
      <c r="BC1237" t="s">
        <v>1071</v>
      </c>
      <c r="BD1237" t="s">
        <v>1072</v>
      </c>
    </row>
    <row r="1238" spans="1:56" x14ac:dyDescent="0.25">
      <c r="A1238" t="s">
        <v>38</v>
      </c>
      <c r="B1238" t="s">
        <v>765</v>
      </c>
      <c r="C1238" t="s">
        <v>770</v>
      </c>
      <c r="G1238" s="4">
        <v>245</v>
      </c>
      <c r="H1238" s="6" t="s">
        <v>46</v>
      </c>
      <c r="I1238" t="s">
        <v>6468</v>
      </c>
      <c r="J1238" t="s">
        <v>4157</v>
      </c>
      <c r="L1238" t="s">
        <v>4131</v>
      </c>
      <c r="M1238" t="s">
        <v>6469</v>
      </c>
      <c r="N1238" s="2">
        <v>40</v>
      </c>
      <c r="O1238" t="s">
        <v>4134</v>
      </c>
      <c r="Q1238" t="s">
        <v>52</v>
      </c>
      <c r="AD1238" t="s">
        <v>45</v>
      </c>
      <c r="AE1238" t="s">
        <v>45</v>
      </c>
      <c r="AF1238" t="s">
        <v>45</v>
      </c>
      <c r="AG1238" t="s">
        <v>45</v>
      </c>
      <c r="AH1238" t="s">
        <v>45</v>
      </c>
      <c r="AI1238" t="s">
        <v>45</v>
      </c>
      <c r="AJ1238" t="s">
        <v>52</v>
      </c>
      <c r="AK1238" t="s">
        <v>52</v>
      </c>
      <c r="AO1238" t="s">
        <v>45</v>
      </c>
      <c r="AP1238" s="2">
        <v>5</v>
      </c>
      <c r="AQ1238" t="s">
        <v>408</v>
      </c>
      <c r="AZ1238">
        <v>1239</v>
      </c>
      <c r="BA1238" t="s">
        <v>4135</v>
      </c>
      <c r="BB1238">
        <v>27503231</v>
      </c>
      <c r="BC1238" t="s">
        <v>1071</v>
      </c>
      <c r="BD1238" t="s">
        <v>1072</v>
      </c>
    </row>
    <row r="1239" spans="1:56" x14ac:dyDescent="0.25">
      <c r="A1239" t="s">
        <v>38</v>
      </c>
      <c r="B1239" t="s">
        <v>765</v>
      </c>
      <c r="C1239" t="s">
        <v>770</v>
      </c>
      <c r="G1239" s="4">
        <v>245</v>
      </c>
      <c r="H1239" s="6" t="s">
        <v>70</v>
      </c>
      <c r="I1239" t="s">
        <v>6470</v>
      </c>
      <c r="J1239" t="s">
        <v>107</v>
      </c>
      <c r="K1239" t="s">
        <v>4577</v>
      </c>
      <c r="L1239" t="s">
        <v>4138</v>
      </c>
      <c r="M1239" t="s">
        <v>6471</v>
      </c>
      <c r="N1239" s="2">
        <v>33</v>
      </c>
      <c r="O1239" t="s">
        <v>4150</v>
      </c>
      <c r="Q1239" t="s">
        <v>52</v>
      </c>
      <c r="AD1239" t="s">
        <v>45</v>
      </c>
      <c r="AE1239" t="s">
        <v>45</v>
      </c>
      <c r="AF1239" t="s">
        <v>45</v>
      </c>
      <c r="AG1239" t="s">
        <v>45</v>
      </c>
      <c r="AH1239" t="s">
        <v>45</v>
      </c>
      <c r="AI1239" t="s">
        <v>45</v>
      </c>
      <c r="AJ1239" t="s">
        <v>45</v>
      </c>
      <c r="AK1239" t="s">
        <v>45</v>
      </c>
      <c r="AL1239" t="s">
        <v>6472</v>
      </c>
      <c r="AO1239" t="s">
        <v>45</v>
      </c>
      <c r="AP1239" s="2">
        <v>5</v>
      </c>
      <c r="AQ1239" t="s">
        <v>408</v>
      </c>
      <c r="AZ1239">
        <v>1240</v>
      </c>
      <c r="BA1239" t="s">
        <v>4135</v>
      </c>
      <c r="BB1239">
        <v>27503231</v>
      </c>
      <c r="BC1239" t="s">
        <v>1071</v>
      </c>
      <c r="BD1239" t="s">
        <v>1072</v>
      </c>
    </row>
    <row r="1240" spans="1:56" x14ac:dyDescent="0.25">
      <c r="A1240" t="s">
        <v>38</v>
      </c>
      <c r="B1240" t="s">
        <v>765</v>
      </c>
      <c r="C1240" t="s">
        <v>770</v>
      </c>
      <c r="G1240" s="4">
        <v>245</v>
      </c>
      <c r="H1240" s="6" t="s">
        <v>70</v>
      </c>
      <c r="I1240" t="s">
        <v>6473</v>
      </c>
      <c r="J1240" t="s">
        <v>107</v>
      </c>
      <c r="K1240" t="s">
        <v>4580</v>
      </c>
      <c r="L1240" t="s">
        <v>4131</v>
      </c>
      <c r="M1240" t="s">
        <v>6474</v>
      </c>
      <c r="N1240" s="2">
        <v>14</v>
      </c>
      <c r="O1240" t="s">
        <v>4146</v>
      </c>
      <c r="P1240" t="s">
        <v>4147</v>
      </c>
      <c r="Q1240" t="s">
        <v>45</v>
      </c>
      <c r="R1240" t="s">
        <v>4343</v>
      </c>
      <c r="T1240" t="s">
        <v>45</v>
      </c>
      <c r="U1240" t="s">
        <v>45</v>
      </c>
      <c r="V1240" t="s">
        <v>45</v>
      </c>
      <c r="W1240" t="s">
        <v>45</v>
      </c>
      <c r="X1240" t="s">
        <v>52</v>
      </c>
      <c r="Y1240" t="s">
        <v>52</v>
      </c>
      <c r="Z1240" t="s">
        <v>52</v>
      </c>
      <c r="AA1240" t="s">
        <v>52</v>
      </c>
      <c r="AB1240" t="s">
        <v>52</v>
      </c>
      <c r="AD1240" t="s">
        <v>45</v>
      </c>
      <c r="AE1240" t="s">
        <v>52</v>
      </c>
      <c r="AF1240" t="s">
        <v>52</v>
      </c>
      <c r="AG1240" t="s">
        <v>52</v>
      </c>
      <c r="AH1240" t="s">
        <v>52</v>
      </c>
      <c r="AI1240" t="s">
        <v>52</v>
      </c>
      <c r="AJ1240" t="s">
        <v>52</v>
      </c>
      <c r="AK1240" t="s">
        <v>52</v>
      </c>
      <c r="AM1240" t="s">
        <v>4159</v>
      </c>
      <c r="AO1240" t="s">
        <v>52</v>
      </c>
      <c r="AQ1240" t="s">
        <v>408</v>
      </c>
      <c r="AR1240" t="s">
        <v>52</v>
      </c>
      <c r="AZ1240">
        <v>1241</v>
      </c>
      <c r="BA1240" t="s">
        <v>4135</v>
      </c>
      <c r="BB1240">
        <v>27503231</v>
      </c>
      <c r="BC1240" t="s">
        <v>1071</v>
      </c>
      <c r="BD1240" t="s">
        <v>1072</v>
      </c>
    </row>
    <row r="1241" spans="1:56" x14ac:dyDescent="0.25">
      <c r="A1241" t="s">
        <v>38</v>
      </c>
      <c r="B1241" t="s">
        <v>765</v>
      </c>
      <c r="C1241" t="s">
        <v>770</v>
      </c>
      <c r="G1241" s="4">
        <v>245</v>
      </c>
      <c r="H1241" s="6" t="s">
        <v>46</v>
      </c>
      <c r="I1241" t="s">
        <v>6475</v>
      </c>
      <c r="J1241" t="s">
        <v>107</v>
      </c>
      <c r="K1241" t="s">
        <v>70</v>
      </c>
      <c r="L1241" t="s">
        <v>4138</v>
      </c>
      <c r="M1241" t="s">
        <v>6474</v>
      </c>
      <c r="N1241" s="2">
        <v>14</v>
      </c>
      <c r="O1241" t="s">
        <v>4146</v>
      </c>
      <c r="P1241" t="s">
        <v>4147</v>
      </c>
      <c r="Q1241" t="s">
        <v>45</v>
      </c>
      <c r="R1241" t="s">
        <v>4343</v>
      </c>
      <c r="T1241" t="s">
        <v>45</v>
      </c>
      <c r="U1241" t="s">
        <v>52</v>
      </c>
      <c r="V1241" t="s">
        <v>52</v>
      </c>
      <c r="W1241" t="s">
        <v>52</v>
      </c>
      <c r="X1241" t="s">
        <v>52</v>
      </c>
      <c r="Y1241" t="s">
        <v>45</v>
      </c>
      <c r="Z1241" t="s">
        <v>52</v>
      </c>
      <c r="AA1241" t="s">
        <v>45</v>
      </c>
      <c r="AB1241" t="s">
        <v>52</v>
      </c>
      <c r="AD1241" t="s">
        <v>45</v>
      </c>
      <c r="AE1241" t="s">
        <v>52</v>
      </c>
      <c r="AF1241" t="s">
        <v>52</v>
      </c>
      <c r="AG1241" t="s">
        <v>52</v>
      </c>
      <c r="AH1241" t="s">
        <v>52</v>
      </c>
      <c r="AI1241" t="s">
        <v>52</v>
      </c>
      <c r="AJ1241" t="s">
        <v>52</v>
      </c>
      <c r="AK1241" t="s">
        <v>52</v>
      </c>
      <c r="AM1241" t="s">
        <v>4159</v>
      </c>
      <c r="AN1241" t="s">
        <v>52</v>
      </c>
      <c r="AO1241" t="s">
        <v>52</v>
      </c>
      <c r="AQ1241" t="s">
        <v>408</v>
      </c>
      <c r="AR1241" t="s">
        <v>52</v>
      </c>
      <c r="AZ1241">
        <v>1242</v>
      </c>
      <c r="BA1241" t="s">
        <v>4135</v>
      </c>
      <c r="BB1241">
        <v>27503231</v>
      </c>
      <c r="BC1241" t="s">
        <v>1071</v>
      </c>
      <c r="BD1241" t="s">
        <v>1072</v>
      </c>
    </row>
    <row r="1242" spans="1:56" x14ac:dyDescent="0.25">
      <c r="A1242" t="s">
        <v>38</v>
      </c>
      <c r="B1242" t="s">
        <v>765</v>
      </c>
      <c r="C1242" t="s">
        <v>770</v>
      </c>
      <c r="G1242" s="4">
        <v>245</v>
      </c>
      <c r="H1242" s="6" t="s">
        <v>70</v>
      </c>
      <c r="I1242" t="s">
        <v>6476</v>
      </c>
      <c r="J1242" t="s">
        <v>107</v>
      </c>
      <c r="K1242" t="s">
        <v>4580</v>
      </c>
      <c r="L1242" t="s">
        <v>4131</v>
      </c>
      <c r="M1242" t="s">
        <v>6477</v>
      </c>
      <c r="N1242" s="2">
        <v>12</v>
      </c>
      <c r="O1242" t="s">
        <v>4146</v>
      </c>
      <c r="P1242" t="s">
        <v>4147</v>
      </c>
      <c r="Q1242" t="s">
        <v>45</v>
      </c>
      <c r="R1242" t="s">
        <v>4343</v>
      </c>
      <c r="T1242" t="s">
        <v>45</v>
      </c>
      <c r="U1242" t="s">
        <v>45</v>
      </c>
      <c r="V1242" t="s">
        <v>52</v>
      </c>
      <c r="W1242" t="s">
        <v>52</v>
      </c>
      <c r="X1242" t="s">
        <v>52</v>
      </c>
      <c r="Y1242" t="s">
        <v>52</v>
      </c>
      <c r="Z1242" t="s">
        <v>52</v>
      </c>
      <c r="AA1242" t="s">
        <v>52</v>
      </c>
      <c r="AB1242" t="s">
        <v>52</v>
      </c>
      <c r="AD1242" t="s">
        <v>45</v>
      </c>
      <c r="AE1242" t="s">
        <v>52</v>
      </c>
      <c r="AF1242" t="s">
        <v>52</v>
      </c>
      <c r="AG1242" t="s">
        <v>52</v>
      </c>
      <c r="AH1242" t="s">
        <v>52</v>
      </c>
      <c r="AI1242" t="s">
        <v>52</v>
      </c>
      <c r="AJ1242" t="s">
        <v>52</v>
      </c>
      <c r="AK1242" t="s">
        <v>52</v>
      </c>
      <c r="AM1242" t="s">
        <v>4159</v>
      </c>
      <c r="AO1242" t="s">
        <v>52</v>
      </c>
      <c r="AQ1242" t="s">
        <v>408</v>
      </c>
      <c r="AR1242" t="s">
        <v>52</v>
      </c>
      <c r="AZ1242">
        <v>1243</v>
      </c>
      <c r="BA1242" t="s">
        <v>4135</v>
      </c>
      <c r="BB1242">
        <v>27503231</v>
      </c>
      <c r="BC1242" t="s">
        <v>1071</v>
      </c>
      <c r="BD1242" t="s">
        <v>1072</v>
      </c>
    </row>
    <row r="1243" spans="1:56" x14ac:dyDescent="0.25">
      <c r="A1243" t="s">
        <v>38</v>
      </c>
      <c r="B1243" t="s">
        <v>765</v>
      </c>
      <c r="C1243" t="s">
        <v>770</v>
      </c>
      <c r="G1243" s="4">
        <v>245</v>
      </c>
      <c r="H1243" s="6" t="s">
        <v>70</v>
      </c>
      <c r="I1243" t="s">
        <v>6478</v>
      </c>
      <c r="J1243" t="s">
        <v>107</v>
      </c>
      <c r="K1243" t="s">
        <v>4580</v>
      </c>
      <c r="L1243" t="s">
        <v>4138</v>
      </c>
      <c r="M1243" t="s">
        <v>6479</v>
      </c>
      <c r="N1243" s="2">
        <v>5</v>
      </c>
      <c r="O1243" t="s">
        <v>4134</v>
      </c>
      <c r="P1243" t="s">
        <v>4147</v>
      </c>
      <c r="Q1243" t="s">
        <v>45</v>
      </c>
      <c r="R1243" t="s">
        <v>4343</v>
      </c>
      <c r="T1243" t="s">
        <v>52</v>
      </c>
      <c r="U1243" t="s">
        <v>52</v>
      </c>
      <c r="V1243" t="s">
        <v>52</v>
      </c>
      <c r="W1243" t="s">
        <v>52</v>
      </c>
      <c r="X1243" t="s">
        <v>52</v>
      </c>
      <c r="Y1243" t="s">
        <v>52</v>
      </c>
      <c r="Z1243" t="s">
        <v>52</v>
      </c>
      <c r="AA1243" t="s">
        <v>52</v>
      </c>
      <c r="AB1243" t="s">
        <v>52</v>
      </c>
      <c r="AD1243" t="s">
        <v>45</v>
      </c>
      <c r="AE1243" t="s">
        <v>52</v>
      </c>
      <c r="AF1243" t="s">
        <v>52</v>
      </c>
      <c r="AG1243" t="s">
        <v>52</v>
      </c>
      <c r="AH1243" t="s">
        <v>52</v>
      </c>
      <c r="AI1243" t="s">
        <v>52</v>
      </c>
      <c r="AJ1243" t="s">
        <v>52</v>
      </c>
      <c r="AK1243" t="s">
        <v>52</v>
      </c>
      <c r="AO1243" t="s">
        <v>52</v>
      </c>
      <c r="AQ1243" t="s">
        <v>408</v>
      </c>
      <c r="AR1243" t="s">
        <v>52</v>
      </c>
      <c r="AZ1243">
        <v>1244</v>
      </c>
      <c r="BA1243" t="s">
        <v>4135</v>
      </c>
      <c r="BB1243">
        <v>27503231</v>
      </c>
      <c r="BC1243" t="s">
        <v>1071</v>
      </c>
      <c r="BD1243" t="s">
        <v>1072</v>
      </c>
    </row>
    <row r="1244" spans="1:56" x14ac:dyDescent="0.25">
      <c r="A1244" t="s">
        <v>38</v>
      </c>
      <c r="B1244" t="s">
        <v>765</v>
      </c>
      <c r="C1244" t="s">
        <v>770</v>
      </c>
      <c r="G1244" s="4">
        <v>246</v>
      </c>
      <c r="H1244" s="6" t="s">
        <v>46</v>
      </c>
      <c r="I1244" t="s">
        <v>1073</v>
      </c>
      <c r="J1244" t="s">
        <v>4130</v>
      </c>
      <c r="L1244" t="s">
        <v>4138</v>
      </c>
      <c r="M1244" t="s">
        <v>6480</v>
      </c>
      <c r="N1244" s="2">
        <v>83</v>
      </c>
      <c r="O1244" t="s">
        <v>4150</v>
      </c>
      <c r="Q1244" t="s">
        <v>52</v>
      </c>
      <c r="AD1244" t="s">
        <v>45</v>
      </c>
      <c r="AE1244" t="s">
        <v>52</v>
      </c>
      <c r="AF1244" t="s">
        <v>45</v>
      </c>
      <c r="AG1244" t="s">
        <v>45</v>
      </c>
      <c r="AH1244" t="s">
        <v>45</v>
      </c>
      <c r="AI1244" t="s">
        <v>45</v>
      </c>
      <c r="AJ1244" t="s">
        <v>52</v>
      </c>
      <c r="AK1244" t="s">
        <v>52</v>
      </c>
      <c r="AO1244" t="s">
        <v>45</v>
      </c>
      <c r="AP1244" s="2">
        <v>5</v>
      </c>
      <c r="AQ1244" t="s">
        <v>4185</v>
      </c>
      <c r="AZ1244">
        <v>1245</v>
      </c>
      <c r="BA1244" t="s">
        <v>4135</v>
      </c>
      <c r="BB1244">
        <v>27503234</v>
      </c>
      <c r="BC1244" t="s">
        <v>1075</v>
      </c>
      <c r="BD1244" t="s">
        <v>1076</v>
      </c>
    </row>
    <row r="1245" spans="1:56" x14ac:dyDescent="0.25">
      <c r="A1245" t="s">
        <v>38</v>
      </c>
      <c r="B1245" t="s">
        <v>765</v>
      </c>
      <c r="C1245" t="s">
        <v>770</v>
      </c>
      <c r="G1245" s="4">
        <v>246</v>
      </c>
      <c r="H1245" s="6" t="s">
        <v>66</v>
      </c>
      <c r="I1245" t="s">
        <v>6481</v>
      </c>
      <c r="J1245" t="s">
        <v>1135</v>
      </c>
      <c r="L1245" t="s">
        <v>4131</v>
      </c>
      <c r="M1245" t="s">
        <v>6482</v>
      </c>
      <c r="N1245" s="2">
        <v>14</v>
      </c>
      <c r="O1245" t="s">
        <v>4146</v>
      </c>
      <c r="P1245" t="s">
        <v>4147</v>
      </c>
      <c r="Q1245" t="s">
        <v>45</v>
      </c>
      <c r="R1245" t="s">
        <v>4343</v>
      </c>
      <c r="T1245" t="s">
        <v>45</v>
      </c>
      <c r="U1245" t="s">
        <v>45</v>
      </c>
      <c r="V1245" t="s">
        <v>45</v>
      </c>
      <c r="W1245" t="s">
        <v>45</v>
      </c>
      <c r="X1245" t="s">
        <v>52</v>
      </c>
      <c r="Y1245" t="s">
        <v>45</v>
      </c>
      <c r="Z1245" t="s">
        <v>52</v>
      </c>
      <c r="AA1245" t="s">
        <v>52</v>
      </c>
      <c r="AB1245" t="s">
        <v>45</v>
      </c>
      <c r="AD1245" t="s">
        <v>52</v>
      </c>
      <c r="AE1245" t="s">
        <v>52</v>
      </c>
      <c r="AF1245" t="s">
        <v>52</v>
      </c>
      <c r="AG1245" t="s">
        <v>52</v>
      </c>
      <c r="AH1245" t="s">
        <v>52</v>
      </c>
      <c r="AI1245" t="s">
        <v>52</v>
      </c>
      <c r="AJ1245" t="s">
        <v>52</v>
      </c>
      <c r="AK1245" t="s">
        <v>52</v>
      </c>
      <c r="AM1245" t="s">
        <v>4241</v>
      </c>
      <c r="AO1245" t="s">
        <v>52</v>
      </c>
      <c r="AQ1245" t="s">
        <v>408</v>
      </c>
      <c r="AR1245" t="s">
        <v>52</v>
      </c>
      <c r="AZ1245">
        <v>1246</v>
      </c>
      <c r="BA1245" t="s">
        <v>4135</v>
      </c>
      <c r="BB1245">
        <v>27503234</v>
      </c>
      <c r="BC1245" t="s">
        <v>1075</v>
      </c>
      <c r="BD1245" t="s">
        <v>1076</v>
      </c>
    </row>
    <row r="1246" spans="1:56" x14ac:dyDescent="0.25">
      <c r="A1246" t="s">
        <v>38</v>
      </c>
      <c r="B1246" t="s">
        <v>765</v>
      </c>
      <c r="C1246" t="s">
        <v>770</v>
      </c>
      <c r="G1246" s="4">
        <v>246</v>
      </c>
      <c r="H1246" s="6" t="s">
        <v>66</v>
      </c>
      <c r="I1246" t="s">
        <v>6483</v>
      </c>
      <c r="J1246" t="s">
        <v>4157</v>
      </c>
      <c r="L1246" t="s">
        <v>4131</v>
      </c>
      <c r="M1246" t="s">
        <v>6484</v>
      </c>
      <c r="N1246" s="2">
        <v>58</v>
      </c>
      <c r="O1246" t="s">
        <v>4150</v>
      </c>
      <c r="Q1246" t="s">
        <v>52</v>
      </c>
      <c r="AD1246" t="s">
        <v>45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  <c r="AJ1246" t="s">
        <v>52</v>
      </c>
      <c r="AK1246" t="s">
        <v>52</v>
      </c>
      <c r="AO1246" t="s">
        <v>52</v>
      </c>
      <c r="AQ1246" t="s">
        <v>4185</v>
      </c>
      <c r="AZ1246">
        <v>1247</v>
      </c>
      <c r="BA1246" t="s">
        <v>4135</v>
      </c>
      <c r="BB1246">
        <v>27503234</v>
      </c>
      <c r="BC1246" t="s">
        <v>1075</v>
      </c>
      <c r="BD1246" t="s">
        <v>1076</v>
      </c>
    </row>
    <row r="1247" spans="1:56" x14ac:dyDescent="0.25">
      <c r="A1247" t="s">
        <v>38</v>
      </c>
      <c r="B1247" t="s">
        <v>765</v>
      </c>
      <c r="C1247" t="s">
        <v>770</v>
      </c>
      <c r="G1247" s="4">
        <v>247</v>
      </c>
      <c r="H1247" s="6" t="s">
        <v>46</v>
      </c>
      <c r="I1247" t="s">
        <v>6485</v>
      </c>
      <c r="J1247" t="s">
        <v>4130</v>
      </c>
      <c r="L1247" t="s">
        <v>4138</v>
      </c>
      <c r="M1247" t="s">
        <v>6486</v>
      </c>
      <c r="N1247" s="2">
        <v>22</v>
      </c>
      <c r="O1247" t="s">
        <v>4146</v>
      </c>
      <c r="Q1247" t="s">
        <v>52</v>
      </c>
      <c r="AD1247" t="s">
        <v>45</v>
      </c>
      <c r="AE1247" t="s">
        <v>52</v>
      </c>
      <c r="AF1247" t="s">
        <v>45</v>
      </c>
      <c r="AG1247" t="s">
        <v>52</v>
      </c>
      <c r="AH1247" t="s">
        <v>45</v>
      </c>
      <c r="AI1247" t="s">
        <v>52</v>
      </c>
      <c r="AJ1247" t="s">
        <v>52</v>
      </c>
      <c r="AK1247" t="s">
        <v>52</v>
      </c>
      <c r="AO1247" t="s">
        <v>45</v>
      </c>
      <c r="AP1247" s="2">
        <v>1</v>
      </c>
      <c r="AQ1247" t="s">
        <v>408</v>
      </c>
      <c r="AZ1247">
        <v>1248</v>
      </c>
      <c r="BA1247" t="s">
        <v>4135</v>
      </c>
      <c r="BB1247">
        <v>27503236</v>
      </c>
      <c r="BC1247" t="s">
        <v>1079</v>
      </c>
      <c r="BD1247" t="s">
        <v>1080</v>
      </c>
    </row>
    <row r="1248" spans="1:56" x14ac:dyDescent="0.25">
      <c r="A1248" t="s">
        <v>38</v>
      </c>
      <c r="B1248" t="s">
        <v>765</v>
      </c>
      <c r="C1248" t="s">
        <v>770</v>
      </c>
      <c r="G1248" s="4">
        <v>247</v>
      </c>
      <c r="H1248" s="6" t="s">
        <v>66</v>
      </c>
      <c r="I1248" t="s">
        <v>6487</v>
      </c>
      <c r="J1248" t="s">
        <v>4130</v>
      </c>
      <c r="L1248" t="s">
        <v>4131</v>
      </c>
      <c r="M1248" t="s">
        <v>6488</v>
      </c>
      <c r="N1248" s="2">
        <v>19</v>
      </c>
      <c r="O1248" t="s">
        <v>4150</v>
      </c>
      <c r="Q1248" t="s">
        <v>52</v>
      </c>
      <c r="AD1248" t="s">
        <v>45</v>
      </c>
      <c r="AE1248" t="s">
        <v>52</v>
      </c>
      <c r="AF1248" t="s">
        <v>52</v>
      </c>
      <c r="AG1248" t="s">
        <v>52</v>
      </c>
      <c r="AH1248" t="s">
        <v>52</v>
      </c>
      <c r="AI1248" t="s">
        <v>52</v>
      </c>
      <c r="AJ1248" t="s">
        <v>52</v>
      </c>
      <c r="AK1248" t="s">
        <v>52</v>
      </c>
      <c r="AO1248" t="s">
        <v>45</v>
      </c>
      <c r="AP1248" s="2">
        <v>1</v>
      </c>
      <c r="AQ1248" t="s">
        <v>4158</v>
      </c>
      <c r="AZ1248">
        <v>1249</v>
      </c>
      <c r="BA1248" t="s">
        <v>4135</v>
      </c>
      <c r="BB1248">
        <v>27503236</v>
      </c>
      <c r="BC1248" t="s">
        <v>1079</v>
      </c>
      <c r="BD1248" t="s">
        <v>1080</v>
      </c>
    </row>
    <row r="1249" spans="1:56" x14ac:dyDescent="0.25">
      <c r="A1249" t="s">
        <v>38</v>
      </c>
      <c r="B1249" t="s">
        <v>765</v>
      </c>
      <c r="C1249" t="s">
        <v>770</v>
      </c>
      <c r="G1249" s="4">
        <v>247</v>
      </c>
      <c r="H1249" s="6" t="s">
        <v>89</v>
      </c>
      <c r="I1249" t="s">
        <v>6489</v>
      </c>
      <c r="J1249" t="s">
        <v>4144</v>
      </c>
      <c r="L1249" t="s">
        <v>4131</v>
      </c>
      <c r="M1249" t="s">
        <v>6490</v>
      </c>
      <c r="N1249" s="2">
        <v>1</v>
      </c>
      <c r="O1249" t="s">
        <v>4150</v>
      </c>
      <c r="P1249" t="s">
        <v>4147</v>
      </c>
      <c r="Q1249" t="s">
        <v>52</v>
      </c>
      <c r="R1249" t="s">
        <v>4147</v>
      </c>
      <c r="T1249" t="s">
        <v>52</v>
      </c>
      <c r="U1249" t="s">
        <v>52</v>
      </c>
      <c r="V1249" t="s">
        <v>52</v>
      </c>
      <c r="W1249" t="s">
        <v>52</v>
      </c>
      <c r="X1249" t="s">
        <v>52</v>
      </c>
      <c r="Y1249" t="s">
        <v>52</v>
      </c>
      <c r="Z1249" t="s">
        <v>52</v>
      </c>
      <c r="AA1249" t="s">
        <v>52</v>
      </c>
      <c r="AB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 t="s">
        <v>52</v>
      </c>
      <c r="AJ1249" t="s">
        <v>52</v>
      </c>
      <c r="AK1249" t="s">
        <v>52</v>
      </c>
      <c r="AO1249" t="s">
        <v>52</v>
      </c>
      <c r="AQ1249" t="s">
        <v>408</v>
      </c>
      <c r="AZ1249">
        <v>1250</v>
      </c>
      <c r="BA1249" t="s">
        <v>4135</v>
      </c>
      <c r="BB1249">
        <v>27503236</v>
      </c>
      <c r="BC1249" t="s">
        <v>1079</v>
      </c>
      <c r="BD1249" t="s">
        <v>1080</v>
      </c>
    </row>
    <row r="1250" spans="1:56" x14ac:dyDescent="0.25">
      <c r="A1250" t="s">
        <v>38</v>
      </c>
      <c r="B1250" t="s">
        <v>765</v>
      </c>
      <c r="C1250" t="s">
        <v>770</v>
      </c>
      <c r="G1250" s="4">
        <v>247</v>
      </c>
      <c r="H1250" s="6" t="s">
        <v>70</v>
      </c>
      <c r="I1250" t="s">
        <v>6491</v>
      </c>
      <c r="J1250" t="s">
        <v>107</v>
      </c>
      <c r="K1250" t="s">
        <v>4580</v>
      </c>
      <c r="L1250" t="s">
        <v>4138</v>
      </c>
      <c r="M1250" t="s">
        <v>6482</v>
      </c>
      <c r="N1250" s="2">
        <v>14</v>
      </c>
      <c r="O1250" t="s">
        <v>4146</v>
      </c>
      <c r="P1250" t="s">
        <v>4147</v>
      </c>
      <c r="Q1250" t="s">
        <v>52</v>
      </c>
      <c r="R1250" t="s">
        <v>4343</v>
      </c>
      <c r="T1250" t="s">
        <v>45</v>
      </c>
      <c r="U1250" t="s">
        <v>45</v>
      </c>
      <c r="V1250" t="s">
        <v>45</v>
      </c>
      <c r="W1250" t="s">
        <v>45</v>
      </c>
      <c r="X1250" t="s">
        <v>52</v>
      </c>
      <c r="Y1250" t="s">
        <v>45</v>
      </c>
      <c r="Z1250" t="s">
        <v>52</v>
      </c>
      <c r="AA1250" t="s">
        <v>45</v>
      </c>
      <c r="AB1250" t="s">
        <v>52</v>
      </c>
      <c r="AD1250" t="s">
        <v>45</v>
      </c>
      <c r="AE1250" t="s">
        <v>52</v>
      </c>
      <c r="AF1250" t="s">
        <v>52</v>
      </c>
      <c r="AG1250" t="s">
        <v>52</v>
      </c>
      <c r="AH1250" t="s">
        <v>52</v>
      </c>
      <c r="AI1250" t="s">
        <v>52</v>
      </c>
      <c r="AJ1250" t="s">
        <v>52</v>
      </c>
      <c r="AK1250" t="s">
        <v>52</v>
      </c>
      <c r="AM1250" t="s">
        <v>4283</v>
      </c>
      <c r="AN1250" t="s">
        <v>52</v>
      </c>
      <c r="AO1250" t="s">
        <v>45</v>
      </c>
      <c r="AP1250" s="2">
        <v>1</v>
      </c>
      <c r="AQ1250" t="s">
        <v>408</v>
      </c>
      <c r="AR1250" t="s">
        <v>52</v>
      </c>
      <c r="AZ1250">
        <v>1251</v>
      </c>
      <c r="BA1250" t="s">
        <v>4135</v>
      </c>
      <c r="BB1250">
        <v>27503236</v>
      </c>
      <c r="BC1250" t="s">
        <v>1079</v>
      </c>
      <c r="BD1250" t="s">
        <v>1080</v>
      </c>
    </row>
    <row r="1251" spans="1:56" x14ac:dyDescent="0.25">
      <c r="A1251" t="s">
        <v>38</v>
      </c>
      <c r="B1251" t="s">
        <v>765</v>
      </c>
      <c r="C1251" t="s">
        <v>770</v>
      </c>
      <c r="G1251" s="4">
        <v>248</v>
      </c>
      <c r="H1251" s="6" t="s">
        <v>66</v>
      </c>
      <c r="I1251" t="s">
        <v>6492</v>
      </c>
      <c r="J1251" t="s">
        <v>4157</v>
      </c>
      <c r="L1251" t="s">
        <v>4131</v>
      </c>
      <c r="M1251" t="s">
        <v>6493</v>
      </c>
      <c r="N1251" s="2">
        <v>25</v>
      </c>
      <c r="O1251" t="s">
        <v>4146</v>
      </c>
      <c r="Q1251" t="s">
        <v>52</v>
      </c>
      <c r="AD1251" t="s">
        <v>45</v>
      </c>
      <c r="AE1251" t="s">
        <v>52</v>
      </c>
      <c r="AF1251" t="s">
        <v>45</v>
      </c>
      <c r="AG1251" t="s">
        <v>45</v>
      </c>
      <c r="AH1251" t="s">
        <v>45</v>
      </c>
      <c r="AI1251" t="s">
        <v>45</v>
      </c>
      <c r="AJ1251" t="s">
        <v>52</v>
      </c>
      <c r="AK1251" t="s">
        <v>52</v>
      </c>
      <c r="AO1251" t="s">
        <v>45</v>
      </c>
      <c r="AP1251" s="2">
        <v>1</v>
      </c>
      <c r="AQ1251" t="s">
        <v>408</v>
      </c>
      <c r="AZ1251">
        <v>1252</v>
      </c>
      <c r="BA1251" t="s">
        <v>4135</v>
      </c>
      <c r="BB1251">
        <v>27503241</v>
      </c>
      <c r="BC1251" t="s">
        <v>1083</v>
      </c>
      <c r="BD1251" t="s">
        <v>1084</v>
      </c>
    </row>
    <row r="1252" spans="1:56" x14ac:dyDescent="0.25">
      <c r="A1252" t="s">
        <v>38</v>
      </c>
      <c r="B1252" t="s">
        <v>765</v>
      </c>
      <c r="C1252" t="s">
        <v>770</v>
      </c>
      <c r="G1252" s="4">
        <v>248</v>
      </c>
      <c r="H1252" s="6" t="s">
        <v>89</v>
      </c>
      <c r="I1252" t="s">
        <v>6494</v>
      </c>
      <c r="J1252" t="s">
        <v>4144</v>
      </c>
      <c r="L1252" t="s">
        <v>4138</v>
      </c>
      <c r="M1252" t="s">
        <v>6495</v>
      </c>
      <c r="N1252" s="2">
        <v>0</v>
      </c>
      <c r="O1252" t="s">
        <v>4150</v>
      </c>
      <c r="P1252" t="s">
        <v>4147</v>
      </c>
      <c r="Q1252" t="s">
        <v>52</v>
      </c>
      <c r="R1252" t="s">
        <v>4147</v>
      </c>
      <c r="T1252" t="s">
        <v>52</v>
      </c>
      <c r="U1252" t="s">
        <v>52</v>
      </c>
      <c r="V1252" t="s">
        <v>52</v>
      </c>
      <c r="W1252" t="s">
        <v>52</v>
      </c>
      <c r="X1252" t="s">
        <v>52</v>
      </c>
      <c r="Y1252" t="s">
        <v>52</v>
      </c>
      <c r="Z1252" t="s">
        <v>52</v>
      </c>
      <c r="AA1252" t="s">
        <v>52</v>
      </c>
      <c r="AB1252" t="s">
        <v>52</v>
      </c>
      <c r="AD1252" t="s">
        <v>45</v>
      </c>
      <c r="AE1252" t="s">
        <v>52</v>
      </c>
      <c r="AF1252" t="s">
        <v>52</v>
      </c>
      <c r="AG1252" t="s">
        <v>52</v>
      </c>
      <c r="AH1252" t="s">
        <v>52</v>
      </c>
      <c r="AI1252" t="s">
        <v>52</v>
      </c>
      <c r="AJ1252" t="s">
        <v>52</v>
      </c>
      <c r="AK1252" t="s">
        <v>52</v>
      </c>
      <c r="AO1252" t="s">
        <v>45</v>
      </c>
      <c r="AP1252" s="2">
        <v>1</v>
      </c>
      <c r="AQ1252" t="s">
        <v>408</v>
      </c>
      <c r="AR1252" t="s">
        <v>52</v>
      </c>
      <c r="AZ1252">
        <v>1253</v>
      </c>
      <c r="BA1252" t="s">
        <v>4135</v>
      </c>
      <c r="BB1252">
        <v>27503241</v>
      </c>
      <c r="BC1252" t="s">
        <v>1083</v>
      </c>
      <c r="BD1252" t="s">
        <v>1084</v>
      </c>
    </row>
    <row r="1253" spans="1:56" x14ac:dyDescent="0.25">
      <c r="A1253" t="s">
        <v>38</v>
      </c>
      <c r="B1253" t="s">
        <v>765</v>
      </c>
      <c r="C1253" t="s">
        <v>770</v>
      </c>
      <c r="G1253" s="4">
        <v>249</v>
      </c>
      <c r="H1253" s="6" t="s">
        <v>46</v>
      </c>
      <c r="I1253" t="s">
        <v>1086</v>
      </c>
      <c r="J1253" t="s">
        <v>4130</v>
      </c>
      <c r="L1253" t="s">
        <v>4138</v>
      </c>
      <c r="M1253" t="s">
        <v>6496</v>
      </c>
      <c r="N1253" s="2">
        <v>36</v>
      </c>
      <c r="O1253" t="s">
        <v>4150</v>
      </c>
      <c r="Q1253" t="s">
        <v>52</v>
      </c>
      <c r="AD1253" t="s">
        <v>45</v>
      </c>
      <c r="AE1253" t="s">
        <v>52</v>
      </c>
      <c r="AF1253" t="s">
        <v>45</v>
      </c>
      <c r="AG1253" t="s">
        <v>45</v>
      </c>
      <c r="AH1253" t="s">
        <v>45</v>
      </c>
      <c r="AI1253" t="s">
        <v>52</v>
      </c>
      <c r="AJ1253" t="s">
        <v>52</v>
      </c>
      <c r="AK1253" t="s">
        <v>52</v>
      </c>
      <c r="AO1253" t="s">
        <v>45</v>
      </c>
      <c r="AP1253" s="2">
        <v>8</v>
      </c>
      <c r="AQ1253" t="s">
        <v>408</v>
      </c>
      <c r="AZ1253">
        <v>1254</v>
      </c>
      <c r="BA1253" t="s">
        <v>4135</v>
      </c>
      <c r="BB1253">
        <v>27503245</v>
      </c>
      <c r="BC1253" t="s">
        <v>1088</v>
      </c>
      <c r="BD1253" t="s">
        <v>1089</v>
      </c>
    </row>
    <row r="1254" spans="1:56" x14ac:dyDescent="0.25">
      <c r="A1254" t="s">
        <v>38</v>
      </c>
      <c r="B1254" t="s">
        <v>765</v>
      </c>
      <c r="C1254" t="s">
        <v>770</v>
      </c>
      <c r="G1254" s="4">
        <v>249</v>
      </c>
      <c r="H1254" s="6" t="s">
        <v>66</v>
      </c>
      <c r="I1254" t="s">
        <v>6497</v>
      </c>
      <c r="J1254" t="s">
        <v>4157</v>
      </c>
      <c r="L1254" t="s">
        <v>4131</v>
      </c>
      <c r="M1254" t="s">
        <v>6498</v>
      </c>
      <c r="N1254" s="2">
        <v>45</v>
      </c>
      <c r="O1254" t="s">
        <v>4150</v>
      </c>
      <c r="Q1254" t="s">
        <v>52</v>
      </c>
      <c r="AD1254" t="s">
        <v>45</v>
      </c>
      <c r="AE1254" t="s">
        <v>52</v>
      </c>
      <c r="AF1254" t="s">
        <v>45</v>
      </c>
      <c r="AG1254" t="s">
        <v>45</v>
      </c>
      <c r="AH1254" t="s">
        <v>45</v>
      </c>
      <c r="AI1254" t="s">
        <v>45</v>
      </c>
      <c r="AJ1254" t="s">
        <v>52</v>
      </c>
      <c r="AK1254" t="s">
        <v>52</v>
      </c>
      <c r="AO1254" t="s">
        <v>45</v>
      </c>
      <c r="AP1254" s="2">
        <v>9</v>
      </c>
      <c r="AQ1254" t="s">
        <v>4158</v>
      </c>
      <c r="AZ1254">
        <v>1255</v>
      </c>
      <c r="BA1254" t="s">
        <v>4135</v>
      </c>
      <c r="BB1254">
        <v>27503245</v>
      </c>
      <c r="BC1254" t="s">
        <v>1088</v>
      </c>
      <c r="BD1254" t="s">
        <v>1089</v>
      </c>
    </row>
    <row r="1255" spans="1:56" x14ac:dyDescent="0.25">
      <c r="A1255" t="s">
        <v>38</v>
      </c>
      <c r="B1255" t="s">
        <v>765</v>
      </c>
      <c r="C1255" t="s">
        <v>770</v>
      </c>
      <c r="G1255" s="4">
        <v>249</v>
      </c>
      <c r="H1255" s="6" t="s">
        <v>70</v>
      </c>
      <c r="I1255" t="s">
        <v>6499</v>
      </c>
      <c r="J1255" t="s">
        <v>4144</v>
      </c>
      <c r="L1255" t="s">
        <v>4131</v>
      </c>
      <c r="M1255" t="s">
        <v>6500</v>
      </c>
      <c r="N1255" s="2">
        <v>6</v>
      </c>
      <c r="O1255" t="s">
        <v>4134</v>
      </c>
      <c r="P1255" t="s">
        <v>4147</v>
      </c>
      <c r="Q1255" t="s">
        <v>45</v>
      </c>
      <c r="R1255" t="s">
        <v>4343</v>
      </c>
      <c r="T1255" t="s">
        <v>52</v>
      </c>
      <c r="U1255" t="s">
        <v>52</v>
      </c>
      <c r="V1255" t="s">
        <v>52</v>
      </c>
      <c r="W1255" t="s">
        <v>52</v>
      </c>
      <c r="X1255" t="s">
        <v>52</v>
      </c>
      <c r="Y1255" t="s">
        <v>52</v>
      </c>
      <c r="Z1255" t="s">
        <v>52</v>
      </c>
      <c r="AA1255" t="s">
        <v>52</v>
      </c>
      <c r="AB1255" t="s">
        <v>52</v>
      </c>
      <c r="AD1255" t="s">
        <v>45</v>
      </c>
      <c r="AE1255" t="s">
        <v>52</v>
      </c>
      <c r="AF1255" t="s">
        <v>52</v>
      </c>
      <c r="AG1255" t="s">
        <v>52</v>
      </c>
      <c r="AH1255" t="s">
        <v>52</v>
      </c>
      <c r="AI1255" t="s">
        <v>52</v>
      </c>
      <c r="AJ1255" t="s">
        <v>45</v>
      </c>
      <c r="AK1255" t="s">
        <v>52</v>
      </c>
      <c r="AO1255" t="s">
        <v>52</v>
      </c>
      <c r="AQ1255" t="s">
        <v>408</v>
      </c>
      <c r="AR1255" t="s">
        <v>52</v>
      </c>
      <c r="AZ1255">
        <v>1256</v>
      </c>
      <c r="BA1255" t="s">
        <v>4135</v>
      </c>
      <c r="BB1255">
        <v>27503245</v>
      </c>
      <c r="BC1255" t="s">
        <v>1088</v>
      </c>
      <c r="BD1255" t="s">
        <v>1089</v>
      </c>
    </row>
    <row r="1256" spans="1:56" x14ac:dyDescent="0.25">
      <c r="A1256" t="s">
        <v>38</v>
      </c>
      <c r="B1256" t="s">
        <v>765</v>
      </c>
      <c r="C1256" t="s">
        <v>770</v>
      </c>
      <c r="G1256" s="4">
        <v>249</v>
      </c>
      <c r="H1256" s="6" t="s">
        <v>89</v>
      </c>
      <c r="I1256" t="s">
        <v>6501</v>
      </c>
      <c r="J1256" t="s">
        <v>4144</v>
      </c>
      <c r="L1256" t="s">
        <v>4131</v>
      </c>
      <c r="M1256" t="s">
        <v>4585</v>
      </c>
      <c r="N1256" s="2">
        <v>5</v>
      </c>
      <c r="O1256" t="s">
        <v>4134</v>
      </c>
      <c r="P1256" t="s">
        <v>4147</v>
      </c>
      <c r="Q1256" t="s">
        <v>45</v>
      </c>
      <c r="R1256" t="s">
        <v>4343</v>
      </c>
      <c r="T1256" t="s">
        <v>52</v>
      </c>
      <c r="U1256" t="s">
        <v>52</v>
      </c>
      <c r="V1256" t="s">
        <v>52</v>
      </c>
      <c r="W1256" t="s">
        <v>52</v>
      </c>
      <c r="X1256" t="s">
        <v>52</v>
      </c>
      <c r="Y1256" t="s">
        <v>52</v>
      </c>
      <c r="Z1256" t="s">
        <v>52</v>
      </c>
      <c r="AA1256" t="s">
        <v>52</v>
      </c>
      <c r="AB1256" t="s">
        <v>52</v>
      </c>
      <c r="AD1256" t="s">
        <v>45</v>
      </c>
      <c r="AE1256" t="s">
        <v>52</v>
      </c>
      <c r="AF1256" t="s">
        <v>52</v>
      </c>
      <c r="AG1256" t="s">
        <v>52</v>
      </c>
      <c r="AH1256" t="s">
        <v>52</v>
      </c>
      <c r="AI1256" t="s">
        <v>52</v>
      </c>
      <c r="AJ1256" t="s">
        <v>52</v>
      </c>
      <c r="AK1256" t="s">
        <v>52</v>
      </c>
      <c r="AO1256" t="s">
        <v>52</v>
      </c>
      <c r="AQ1256" t="s">
        <v>408</v>
      </c>
      <c r="AR1256" t="s">
        <v>52</v>
      </c>
      <c r="AZ1256">
        <v>1257</v>
      </c>
      <c r="BA1256" t="s">
        <v>4135</v>
      </c>
      <c r="BB1256">
        <v>27503245</v>
      </c>
      <c r="BC1256" t="s">
        <v>1088</v>
      </c>
      <c r="BD1256" t="s">
        <v>1089</v>
      </c>
    </row>
    <row r="1257" spans="1:56" x14ac:dyDescent="0.25">
      <c r="A1257" t="s">
        <v>38</v>
      </c>
      <c r="B1257" t="s">
        <v>765</v>
      </c>
      <c r="C1257" t="s">
        <v>770</v>
      </c>
      <c r="G1257" s="4">
        <v>249</v>
      </c>
      <c r="H1257" s="6" t="s">
        <v>89</v>
      </c>
      <c r="I1257" t="s">
        <v>6502</v>
      </c>
      <c r="J1257" t="s">
        <v>4144</v>
      </c>
      <c r="L1257" t="s">
        <v>4131</v>
      </c>
      <c r="M1257" t="s">
        <v>6503</v>
      </c>
      <c r="N1257" s="2">
        <v>3</v>
      </c>
      <c r="O1257" t="s">
        <v>4150</v>
      </c>
      <c r="P1257" t="s">
        <v>4147</v>
      </c>
      <c r="Q1257" t="s">
        <v>52</v>
      </c>
      <c r="R1257" t="s">
        <v>4147</v>
      </c>
      <c r="T1257" t="s">
        <v>52</v>
      </c>
      <c r="U1257" t="s">
        <v>52</v>
      </c>
      <c r="V1257" t="s">
        <v>52</v>
      </c>
      <c r="W1257" t="s">
        <v>52</v>
      </c>
      <c r="X1257" t="s">
        <v>52</v>
      </c>
      <c r="Y1257" t="s">
        <v>52</v>
      </c>
      <c r="Z1257" t="s">
        <v>52</v>
      </c>
      <c r="AA1257" t="s">
        <v>52</v>
      </c>
      <c r="AB1257" t="s">
        <v>52</v>
      </c>
      <c r="AD1257" t="s">
        <v>45</v>
      </c>
      <c r="AE1257" t="s">
        <v>52</v>
      </c>
      <c r="AF1257" t="s">
        <v>52</v>
      </c>
      <c r="AG1257" t="s">
        <v>52</v>
      </c>
      <c r="AH1257" t="s">
        <v>52</v>
      </c>
      <c r="AI1257" t="s">
        <v>52</v>
      </c>
      <c r="AJ1257" t="s">
        <v>52</v>
      </c>
      <c r="AK1257" t="s">
        <v>52</v>
      </c>
      <c r="AO1257" t="s">
        <v>52</v>
      </c>
      <c r="AQ1257" t="s">
        <v>408</v>
      </c>
      <c r="AR1257" t="s">
        <v>52</v>
      </c>
      <c r="AZ1257">
        <v>1258</v>
      </c>
      <c r="BA1257" t="s">
        <v>4135</v>
      </c>
      <c r="BB1257">
        <v>27503245</v>
      </c>
      <c r="BC1257" t="s">
        <v>1088</v>
      </c>
      <c r="BD1257" t="s">
        <v>1089</v>
      </c>
    </row>
    <row r="1258" spans="1:56" x14ac:dyDescent="0.25">
      <c r="A1258" t="s">
        <v>38</v>
      </c>
      <c r="B1258" t="s">
        <v>765</v>
      </c>
      <c r="C1258" t="s">
        <v>770</v>
      </c>
      <c r="G1258" s="4">
        <v>249</v>
      </c>
      <c r="H1258" s="6" t="s">
        <v>89</v>
      </c>
      <c r="I1258" t="s">
        <v>6504</v>
      </c>
      <c r="J1258" t="s">
        <v>4144</v>
      </c>
      <c r="L1258" t="s">
        <v>4131</v>
      </c>
      <c r="M1258" t="s">
        <v>6505</v>
      </c>
      <c r="N1258" s="2">
        <v>0</v>
      </c>
      <c r="O1258" t="s">
        <v>4150</v>
      </c>
      <c r="P1258" t="s">
        <v>4147</v>
      </c>
      <c r="Q1258" t="s">
        <v>52</v>
      </c>
      <c r="R1258" t="s">
        <v>4147</v>
      </c>
      <c r="T1258" t="s">
        <v>52</v>
      </c>
      <c r="U1258" t="s">
        <v>52</v>
      </c>
      <c r="V1258" t="s">
        <v>52</v>
      </c>
      <c r="W1258" t="s">
        <v>52</v>
      </c>
      <c r="X1258" t="s">
        <v>52</v>
      </c>
      <c r="Y1258" t="s">
        <v>52</v>
      </c>
      <c r="Z1258" t="s">
        <v>52</v>
      </c>
      <c r="AA1258" t="s">
        <v>52</v>
      </c>
      <c r="AB1258" t="s">
        <v>52</v>
      </c>
      <c r="AD1258" t="s">
        <v>45</v>
      </c>
      <c r="AE1258" t="s">
        <v>52</v>
      </c>
      <c r="AF1258" t="s">
        <v>52</v>
      </c>
      <c r="AG1258" t="s">
        <v>52</v>
      </c>
      <c r="AH1258" t="s">
        <v>52</v>
      </c>
      <c r="AI1258" t="s">
        <v>52</v>
      </c>
      <c r="AJ1258" t="s">
        <v>52</v>
      </c>
      <c r="AK1258" t="s">
        <v>52</v>
      </c>
      <c r="AO1258" t="s">
        <v>52</v>
      </c>
      <c r="AQ1258" t="s">
        <v>408</v>
      </c>
      <c r="AR1258" t="s">
        <v>52</v>
      </c>
      <c r="AZ1258">
        <v>1259</v>
      </c>
      <c r="BA1258" t="s">
        <v>4135</v>
      </c>
      <c r="BB1258">
        <v>27503245</v>
      </c>
      <c r="BC1258" t="s">
        <v>1088</v>
      </c>
      <c r="BD1258" t="s">
        <v>1089</v>
      </c>
    </row>
    <row r="1259" spans="1:56" x14ac:dyDescent="0.25">
      <c r="A1259" t="s">
        <v>38</v>
      </c>
      <c r="B1259" t="s">
        <v>765</v>
      </c>
      <c r="C1259" t="s">
        <v>770</v>
      </c>
      <c r="G1259" s="4">
        <v>249</v>
      </c>
      <c r="H1259" s="6" t="s">
        <v>89</v>
      </c>
      <c r="I1259" t="s">
        <v>6506</v>
      </c>
      <c r="J1259" t="s">
        <v>4144</v>
      </c>
      <c r="L1259" t="s">
        <v>4138</v>
      </c>
      <c r="M1259" t="s">
        <v>6507</v>
      </c>
      <c r="N1259" s="2">
        <v>10</v>
      </c>
      <c r="O1259" t="s">
        <v>4150</v>
      </c>
      <c r="P1259" t="s">
        <v>4147</v>
      </c>
      <c r="Q1259" t="s">
        <v>45</v>
      </c>
      <c r="R1259" t="s">
        <v>4343</v>
      </c>
      <c r="T1259" t="s">
        <v>45</v>
      </c>
      <c r="U1259" t="s">
        <v>45</v>
      </c>
      <c r="V1259" t="s">
        <v>52</v>
      </c>
      <c r="W1259" t="s">
        <v>45</v>
      </c>
      <c r="X1259" t="s">
        <v>52</v>
      </c>
      <c r="Y1259" t="s">
        <v>45</v>
      </c>
      <c r="Z1259" t="s">
        <v>52</v>
      </c>
      <c r="AA1259" t="s">
        <v>45</v>
      </c>
      <c r="AB1259" t="s">
        <v>45</v>
      </c>
      <c r="AD1259" t="s">
        <v>45</v>
      </c>
      <c r="AE1259" t="s">
        <v>52</v>
      </c>
      <c r="AF1259" t="s">
        <v>52</v>
      </c>
      <c r="AG1259" t="s">
        <v>52</v>
      </c>
      <c r="AH1259" t="s">
        <v>52</v>
      </c>
      <c r="AI1259" t="s">
        <v>52</v>
      </c>
      <c r="AJ1259" t="s">
        <v>52</v>
      </c>
      <c r="AK1259" t="s">
        <v>52</v>
      </c>
      <c r="AM1259" t="s">
        <v>4159</v>
      </c>
      <c r="AN1259" t="s">
        <v>52</v>
      </c>
      <c r="AO1259" t="s">
        <v>52</v>
      </c>
      <c r="AQ1259" t="s">
        <v>408</v>
      </c>
      <c r="AR1259" t="s">
        <v>52</v>
      </c>
      <c r="AZ1259">
        <v>1260</v>
      </c>
      <c r="BA1259" t="s">
        <v>4135</v>
      </c>
      <c r="BB1259">
        <v>27503245</v>
      </c>
      <c r="BC1259" t="s">
        <v>1088</v>
      </c>
      <c r="BD1259" t="s">
        <v>1089</v>
      </c>
    </row>
    <row r="1260" spans="1:56" x14ac:dyDescent="0.25">
      <c r="A1260" t="s">
        <v>38</v>
      </c>
      <c r="B1260" t="s">
        <v>765</v>
      </c>
      <c r="C1260" t="s">
        <v>770</v>
      </c>
      <c r="G1260" s="4">
        <v>250</v>
      </c>
      <c r="H1260" s="6" t="s">
        <v>46</v>
      </c>
      <c r="J1260" t="s">
        <v>4157</v>
      </c>
      <c r="L1260" t="s">
        <v>4131</v>
      </c>
      <c r="M1260" t="s">
        <v>6508</v>
      </c>
      <c r="N1260" s="2">
        <v>74</v>
      </c>
      <c r="O1260" t="s">
        <v>4150</v>
      </c>
      <c r="Q1260" t="s">
        <v>52</v>
      </c>
      <c r="AD1260" t="s">
        <v>45</v>
      </c>
      <c r="AE1260" t="s">
        <v>52</v>
      </c>
      <c r="AF1260" t="s">
        <v>45</v>
      </c>
      <c r="AG1260" t="s">
        <v>45</v>
      </c>
      <c r="AH1260" t="s">
        <v>45</v>
      </c>
      <c r="AI1260" t="s">
        <v>45</v>
      </c>
      <c r="AJ1260" t="s">
        <v>52</v>
      </c>
      <c r="AK1260" t="s">
        <v>52</v>
      </c>
      <c r="AO1260" t="s">
        <v>45</v>
      </c>
      <c r="AP1260" s="2">
        <v>12</v>
      </c>
      <c r="AQ1260" t="s">
        <v>408</v>
      </c>
      <c r="AZ1260">
        <v>1261</v>
      </c>
      <c r="BA1260" t="s">
        <v>4135</v>
      </c>
      <c r="BB1260">
        <v>27503246</v>
      </c>
      <c r="BC1260" t="s">
        <v>1092</v>
      </c>
      <c r="BD1260" t="s">
        <v>1093</v>
      </c>
    </row>
    <row r="1261" spans="1:56" x14ac:dyDescent="0.25">
      <c r="A1261" t="s">
        <v>38</v>
      </c>
      <c r="B1261" t="s">
        <v>765</v>
      </c>
      <c r="C1261" t="s">
        <v>770</v>
      </c>
      <c r="G1261" s="4">
        <v>250</v>
      </c>
      <c r="H1261" s="6" t="s">
        <v>66</v>
      </c>
      <c r="I1261" t="s">
        <v>6509</v>
      </c>
      <c r="J1261" t="s">
        <v>4130</v>
      </c>
      <c r="L1261" t="s">
        <v>4138</v>
      </c>
      <c r="M1261" t="s">
        <v>6510</v>
      </c>
      <c r="N1261" s="2">
        <v>57</v>
      </c>
      <c r="O1261" t="s">
        <v>4150</v>
      </c>
      <c r="Q1261" t="s">
        <v>52</v>
      </c>
      <c r="AD1261" t="s">
        <v>45</v>
      </c>
      <c r="AE1261" t="s">
        <v>52</v>
      </c>
      <c r="AF1261" t="s">
        <v>45</v>
      </c>
      <c r="AG1261" t="s">
        <v>45</v>
      </c>
      <c r="AH1261" t="s">
        <v>45</v>
      </c>
      <c r="AI1261" t="s">
        <v>45</v>
      </c>
      <c r="AJ1261" t="s">
        <v>52</v>
      </c>
      <c r="AK1261" t="s">
        <v>52</v>
      </c>
      <c r="AO1261" t="s">
        <v>45</v>
      </c>
      <c r="AP1261" s="2">
        <v>12</v>
      </c>
      <c r="AQ1261" t="s">
        <v>4185</v>
      </c>
      <c r="AS1261" t="s">
        <v>4160</v>
      </c>
      <c r="AT1261" s="2">
        <v>0</v>
      </c>
      <c r="AU1261" s="2">
        <v>0</v>
      </c>
      <c r="AV1261" s="2">
        <v>1</v>
      </c>
      <c r="AW1261" s="2">
        <v>0</v>
      </c>
      <c r="AX1261" s="2">
        <v>0</v>
      </c>
      <c r="AY1261" s="2">
        <v>0</v>
      </c>
      <c r="AZ1261">
        <v>1262</v>
      </c>
      <c r="BA1261" t="s">
        <v>4135</v>
      </c>
      <c r="BB1261">
        <v>27503246</v>
      </c>
      <c r="BC1261" t="s">
        <v>1092</v>
      </c>
      <c r="BD1261" t="s">
        <v>1093</v>
      </c>
    </row>
    <row r="1262" spans="1:56" x14ac:dyDescent="0.25">
      <c r="A1262" t="s">
        <v>38</v>
      </c>
      <c r="B1262" t="s">
        <v>765</v>
      </c>
      <c r="C1262" t="s">
        <v>770</v>
      </c>
      <c r="G1262" s="4">
        <v>250</v>
      </c>
      <c r="H1262" s="6" t="s">
        <v>89</v>
      </c>
      <c r="I1262" t="s">
        <v>6511</v>
      </c>
      <c r="J1262" t="s">
        <v>4144</v>
      </c>
      <c r="L1262" t="s">
        <v>4131</v>
      </c>
      <c r="M1262" t="s">
        <v>6512</v>
      </c>
      <c r="N1262" s="2">
        <v>18</v>
      </c>
      <c r="O1262" t="s">
        <v>4146</v>
      </c>
      <c r="Q1262" t="s">
        <v>45</v>
      </c>
      <c r="AD1262" t="s">
        <v>45</v>
      </c>
      <c r="AE1262" t="s">
        <v>52</v>
      </c>
      <c r="AF1262" t="s">
        <v>52</v>
      </c>
      <c r="AG1262" t="s">
        <v>52</v>
      </c>
      <c r="AH1262" t="s">
        <v>52</v>
      </c>
      <c r="AI1262" t="s">
        <v>52</v>
      </c>
      <c r="AJ1262" t="s">
        <v>52</v>
      </c>
      <c r="AK1262" t="s">
        <v>52</v>
      </c>
      <c r="AO1262" t="s">
        <v>45</v>
      </c>
      <c r="AP1262" s="2">
        <v>1</v>
      </c>
      <c r="AQ1262" t="s">
        <v>408</v>
      </c>
      <c r="AZ1262">
        <v>1263</v>
      </c>
      <c r="BA1262" t="s">
        <v>4135</v>
      </c>
      <c r="BB1262">
        <v>27503246</v>
      </c>
      <c r="BC1262" t="s">
        <v>1092</v>
      </c>
      <c r="BD1262" t="s">
        <v>1093</v>
      </c>
    </row>
    <row r="1263" spans="1:56" x14ac:dyDescent="0.25">
      <c r="A1263" t="s">
        <v>38</v>
      </c>
      <c r="B1263" t="s">
        <v>765</v>
      </c>
      <c r="C1263" t="s">
        <v>770</v>
      </c>
      <c r="G1263" s="4">
        <v>250</v>
      </c>
      <c r="H1263" s="6" t="s">
        <v>89</v>
      </c>
      <c r="I1263" t="s">
        <v>6513</v>
      </c>
      <c r="J1263" t="s">
        <v>4144</v>
      </c>
      <c r="L1263" t="s">
        <v>4138</v>
      </c>
      <c r="M1263" t="s">
        <v>6514</v>
      </c>
      <c r="N1263" s="2">
        <v>12</v>
      </c>
      <c r="O1263" t="s">
        <v>4146</v>
      </c>
      <c r="P1263" t="s">
        <v>4147</v>
      </c>
      <c r="Q1263" t="s">
        <v>45</v>
      </c>
      <c r="R1263" t="s">
        <v>4343</v>
      </c>
      <c r="T1263" t="s">
        <v>45</v>
      </c>
      <c r="U1263" t="s">
        <v>52</v>
      </c>
      <c r="V1263" t="s">
        <v>52</v>
      </c>
      <c r="W1263" t="s">
        <v>45</v>
      </c>
      <c r="X1263" t="s">
        <v>52</v>
      </c>
      <c r="Y1263" t="s">
        <v>45</v>
      </c>
      <c r="Z1263" t="s">
        <v>52</v>
      </c>
      <c r="AB1263" t="s">
        <v>45</v>
      </c>
      <c r="AD1263" t="s">
        <v>45</v>
      </c>
      <c r="AJ1263" t="s">
        <v>52</v>
      </c>
      <c r="AM1263" t="s">
        <v>4159</v>
      </c>
      <c r="AN1263" t="s">
        <v>52</v>
      </c>
      <c r="AO1263" t="s">
        <v>52</v>
      </c>
      <c r="AQ1263" t="s">
        <v>408</v>
      </c>
      <c r="AR1263" t="s">
        <v>52</v>
      </c>
      <c r="AZ1263">
        <v>1264</v>
      </c>
      <c r="BA1263" t="s">
        <v>4135</v>
      </c>
      <c r="BB1263">
        <v>27503246</v>
      </c>
      <c r="BC1263" t="s">
        <v>1092</v>
      </c>
      <c r="BD1263" t="s">
        <v>1093</v>
      </c>
    </row>
    <row r="1264" spans="1:56" x14ac:dyDescent="0.25">
      <c r="A1264" t="s">
        <v>38</v>
      </c>
      <c r="B1264" t="s">
        <v>765</v>
      </c>
      <c r="C1264" t="s">
        <v>770</v>
      </c>
      <c r="G1264" s="4">
        <v>251</v>
      </c>
      <c r="H1264" s="6" t="s">
        <v>46</v>
      </c>
      <c r="I1264" t="s">
        <v>1094</v>
      </c>
      <c r="J1264" t="s">
        <v>4157</v>
      </c>
      <c r="L1264" t="s">
        <v>4131</v>
      </c>
      <c r="M1264" t="s">
        <v>6515</v>
      </c>
      <c r="N1264" s="2">
        <v>30</v>
      </c>
      <c r="O1264" t="s">
        <v>4146</v>
      </c>
      <c r="Q1264" t="s">
        <v>52</v>
      </c>
      <c r="AD1264" t="s">
        <v>45</v>
      </c>
      <c r="AE1264" t="s">
        <v>52</v>
      </c>
      <c r="AF1264" t="s">
        <v>45</v>
      </c>
      <c r="AG1264" t="s">
        <v>45</v>
      </c>
      <c r="AH1264" t="s">
        <v>45</v>
      </c>
      <c r="AI1264" t="s">
        <v>45</v>
      </c>
      <c r="AJ1264" t="s">
        <v>52</v>
      </c>
      <c r="AK1264" t="s">
        <v>52</v>
      </c>
      <c r="AO1264" t="s">
        <v>45</v>
      </c>
      <c r="AP1264" s="2">
        <v>7</v>
      </c>
      <c r="AQ1264" t="s">
        <v>4158</v>
      </c>
      <c r="AZ1264">
        <v>1265</v>
      </c>
      <c r="BA1264" t="s">
        <v>4135</v>
      </c>
      <c r="BB1264">
        <v>27503250</v>
      </c>
      <c r="BC1264" t="s">
        <v>1096</v>
      </c>
      <c r="BD1264" t="s">
        <v>1097</v>
      </c>
    </row>
    <row r="1265" spans="1:56" x14ac:dyDescent="0.25">
      <c r="A1265" t="s">
        <v>38</v>
      </c>
      <c r="B1265" t="s">
        <v>765</v>
      </c>
      <c r="C1265" t="s">
        <v>770</v>
      </c>
      <c r="G1265" s="4">
        <v>251</v>
      </c>
      <c r="H1265" s="6" t="s">
        <v>66</v>
      </c>
      <c r="I1265" t="s">
        <v>6516</v>
      </c>
      <c r="J1265" t="s">
        <v>4130</v>
      </c>
      <c r="L1265" t="s">
        <v>4138</v>
      </c>
      <c r="M1265" t="s">
        <v>5082</v>
      </c>
      <c r="N1265" s="2">
        <v>33</v>
      </c>
      <c r="O1265" t="s">
        <v>4146</v>
      </c>
      <c r="Q1265" t="s">
        <v>52</v>
      </c>
      <c r="AD1265" t="s">
        <v>45</v>
      </c>
      <c r="AE1265" t="s">
        <v>52</v>
      </c>
      <c r="AF1265" t="s">
        <v>45</v>
      </c>
      <c r="AG1265" t="s">
        <v>45</v>
      </c>
      <c r="AH1265" t="s">
        <v>45</v>
      </c>
      <c r="AI1265" t="s">
        <v>45</v>
      </c>
      <c r="AJ1265" t="s">
        <v>52</v>
      </c>
      <c r="AK1265" t="s">
        <v>52</v>
      </c>
      <c r="AO1265" t="s">
        <v>45</v>
      </c>
      <c r="AP1265" s="2">
        <v>7</v>
      </c>
      <c r="AQ1265" t="s">
        <v>4185</v>
      </c>
      <c r="AZ1265">
        <v>1266</v>
      </c>
      <c r="BA1265" t="s">
        <v>4135</v>
      </c>
      <c r="BB1265">
        <v>27503250</v>
      </c>
      <c r="BC1265" t="s">
        <v>1096</v>
      </c>
      <c r="BD1265" t="s">
        <v>1097</v>
      </c>
    </row>
    <row r="1266" spans="1:56" x14ac:dyDescent="0.25">
      <c r="A1266" t="s">
        <v>38</v>
      </c>
      <c r="B1266" t="s">
        <v>765</v>
      </c>
      <c r="C1266" t="s">
        <v>770</v>
      </c>
      <c r="G1266" s="4">
        <v>251</v>
      </c>
      <c r="H1266" s="6" t="s">
        <v>89</v>
      </c>
      <c r="I1266" t="s">
        <v>6517</v>
      </c>
      <c r="J1266" t="s">
        <v>4144</v>
      </c>
      <c r="L1266" t="s">
        <v>4131</v>
      </c>
      <c r="M1266" t="s">
        <v>6518</v>
      </c>
      <c r="N1266" s="2">
        <v>5</v>
      </c>
      <c r="O1266" t="s">
        <v>4150</v>
      </c>
      <c r="P1266" t="s">
        <v>4147</v>
      </c>
      <c r="Q1266" t="s">
        <v>52</v>
      </c>
      <c r="R1266" t="s">
        <v>4343</v>
      </c>
      <c r="T1266" t="s">
        <v>52</v>
      </c>
      <c r="U1266" t="s">
        <v>52</v>
      </c>
      <c r="V1266" t="s">
        <v>52</v>
      </c>
      <c r="W1266" t="s">
        <v>52</v>
      </c>
      <c r="X1266" t="s">
        <v>52</v>
      </c>
      <c r="Y1266" t="s">
        <v>52</v>
      </c>
      <c r="Z1266" t="s">
        <v>52</v>
      </c>
      <c r="AA1266" t="s">
        <v>52</v>
      </c>
      <c r="AB1266" t="s">
        <v>52</v>
      </c>
      <c r="AD1266" t="s">
        <v>45</v>
      </c>
      <c r="AE1266" t="s">
        <v>52</v>
      </c>
      <c r="AF1266" t="s">
        <v>52</v>
      </c>
      <c r="AG1266" t="s">
        <v>52</v>
      </c>
      <c r="AH1266" t="s">
        <v>52</v>
      </c>
      <c r="AI1266" t="s">
        <v>52</v>
      </c>
      <c r="AJ1266" t="s">
        <v>52</v>
      </c>
      <c r="AK1266" t="s">
        <v>52</v>
      </c>
      <c r="AO1266" t="s">
        <v>52</v>
      </c>
      <c r="AQ1266" t="s">
        <v>408</v>
      </c>
      <c r="AR1266" t="s">
        <v>52</v>
      </c>
      <c r="AZ1266">
        <v>1267</v>
      </c>
      <c r="BA1266" t="s">
        <v>4135</v>
      </c>
      <c r="BB1266">
        <v>27503250</v>
      </c>
      <c r="BC1266" t="s">
        <v>1096</v>
      </c>
      <c r="BD1266" t="s">
        <v>1097</v>
      </c>
    </row>
    <row r="1267" spans="1:56" x14ac:dyDescent="0.25">
      <c r="A1267" t="s">
        <v>38</v>
      </c>
      <c r="B1267" t="s">
        <v>765</v>
      </c>
      <c r="C1267" t="s">
        <v>770</v>
      </c>
      <c r="G1267" s="4">
        <v>251</v>
      </c>
      <c r="H1267" s="6" t="s">
        <v>89</v>
      </c>
      <c r="I1267" t="s">
        <v>6519</v>
      </c>
      <c r="J1267" t="s">
        <v>4144</v>
      </c>
      <c r="L1267" t="s">
        <v>4138</v>
      </c>
      <c r="M1267" t="s">
        <v>6520</v>
      </c>
      <c r="N1267" s="2">
        <v>10</v>
      </c>
      <c r="O1267" t="s">
        <v>4146</v>
      </c>
      <c r="P1267" t="s">
        <v>4147</v>
      </c>
      <c r="Q1267" t="s">
        <v>45</v>
      </c>
      <c r="R1267" t="s">
        <v>4343</v>
      </c>
      <c r="T1267" t="s">
        <v>45</v>
      </c>
      <c r="U1267" t="s">
        <v>45</v>
      </c>
      <c r="V1267" t="s">
        <v>45</v>
      </c>
      <c r="W1267" t="s">
        <v>45</v>
      </c>
      <c r="X1267" t="s">
        <v>52</v>
      </c>
      <c r="Y1267" t="s">
        <v>45</v>
      </c>
      <c r="Z1267" t="s">
        <v>52</v>
      </c>
      <c r="AA1267" t="s">
        <v>45</v>
      </c>
      <c r="AB1267" t="s">
        <v>52</v>
      </c>
      <c r="AD1267" t="s">
        <v>45</v>
      </c>
      <c r="AE1267" t="s">
        <v>52</v>
      </c>
      <c r="AF1267" t="s">
        <v>52</v>
      </c>
      <c r="AG1267" t="s">
        <v>52</v>
      </c>
      <c r="AH1267" t="s">
        <v>52</v>
      </c>
      <c r="AI1267" t="s">
        <v>52</v>
      </c>
      <c r="AJ1267" t="s">
        <v>52</v>
      </c>
      <c r="AK1267" t="s">
        <v>52</v>
      </c>
      <c r="AM1267" t="s">
        <v>4159</v>
      </c>
      <c r="AN1267" t="s">
        <v>52</v>
      </c>
      <c r="AO1267" t="s">
        <v>52</v>
      </c>
      <c r="AQ1267" t="s">
        <v>408</v>
      </c>
      <c r="AR1267" t="s">
        <v>52</v>
      </c>
      <c r="AZ1267">
        <v>1268</v>
      </c>
      <c r="BA1267" t="s">
        <v>4135</v>
      </c>
      <c r="BB1267">
        <v>27503250</v>
      </c>
      <c r="BC1267" t="s">
        <v>1096</v>
      </c>
      <c r="BD1267" t="s">
        <v>1097</v>
      </c>
    </row>
    <row r="1268" spans="1:56" x14ac:dyDescent="0.25">
      <c r="A1268" t="s">
        <v>38</v>
      </c>
      <c r="B1268" t="s">
        <v>765</v>
      </c>
      <c r="C1268" t="s">
        <v>770</v>
      </c>
      <c r="G1268" s="4">
        <v>251</v>
      </c>
      <c r="H1268" s="6" t="s">
        <v>89</v>
      </c>
      <c r="I1268" t="s">
        <v>6521</v>
      </c>
      <c r="J1268" t="s">
        <v>4144</v>
      </c>
      <c r="L1268" t="s">
        <v>4131</v>
      </c>
      <c r="M1268" t="s">
        <v>6522</v>
      </c>
      <c r="N1268" s="2">
        <v>12</v>
      </c>
      <c r="O1268" t="s">
        <v>4146</v>
      </c>
      <c r="P1268" t="s">
        <v>4197</v>
      </c>
      <c r="Q1268" t="s">
        <v>45</v>
      </c>
      <c r="R1268" t="s">
        <v>4343</v>
      </c>
      <c r="T1268" t="s">
        <v>45</v>
      </c>
      <c r="U1268" t="s">
        <v>45</v>
      </c>
      <c r="V1268" t="s">
        <v>52</v>
      </c>
      <c r="W1268" t="s">
        <v>45</v>
      </c>
      <c r="X1268" t="s">
        <v>52</v>
      </c>
      <c r="Y1268" t="s">
        <v>45</v>
      </c>
      <c r="Z1268" t="s">
        <v>52</v>
      </c>
      <c r="AA1268" t="s">
        <v>45</v>
      </c>
      <c r="AB1268" t="s">
        <v>52</v>
      </c>
      <c r="AD1268" t="s">
        <v>45</v>
      </c>
      <c r="AE1268" t="s">
        <v>52</v>
      </c>
      <c r="AF1268" t="s">
        <v>52</v>
      </c>
      <c r="AG1268" t="s">
        <v>52</v>
      </c>
      <c r="AH1268" t="s">
        <v>52</v>
      </c>
      <c r="AI1268" t="s">
        <v>52</v>
      </c>
      <c r="AJ1268" t="s">
        <v>52</v>
      </c>
      <c r="AK1268" t="s">
        <v>52</v>
      </c>
      <c r="AM1268" t="s">
        <v>4241</v>
      </c>
      <c r="AO1268" t="s">
        <v>52</v>
      </c>
      <c r="AQ1268" t="s">
        <v>408</v>
      </c>
      <c r="AR1268" t="s">
        <v>52</v>
      </c>
      <c r="AZ1268">
        <v>1269</v>
      </c>
      <c r="BA1268" t="s">
        <v>4135</v>
      </c>
      <c r="BB1268">
        <v>27503250</v>
      </c>
      <c r="BC1268" t="s">
        <v>1096</v>
      </c>
      <c r="BD1268" t="s">
        <v>1097</v>
      </c>
    </row>
    <row r="1269" spans="1:56" x14ac:dyDescent="0.25">
      <c r="A1269" t="s">
        <v>38</v>
      </c>
      <c r="B1269" t="s">
        <v>765</v>
      </c>
      <c r="C1269" t="s">
        <v>770</v>
      </c>
      <c r="G1269" s="4">
        <v>251</v>
      </c>
      <c r="H1269" s="6" t="s">
        <v>89</v>
      </c>
      <c r="I1269" t="s">
        <v>6523</v>
      </c>
      <c r="J1269" t="s">
        <v>4144</v>
      </c>
      <c r="L1269" t="s">
        <v>4131</v>
      </c>
      <c r="M1269" t="s">
        <v>6524</v>
      </c>
      <c r="N1269" s="2">
        <v>8</v>
      </c>
      <c r="O1269" t="s">
        <v>4146</v>
      </c>
      <c r="P1269" t="s">
        <v>4147</v>
      </c>
      <c r="Q1269" t="s">
        <v>45</v>
      </c>
      <c r="R1269" t="s">
        <v>4343</v>
      </c>
      <c r="T1269" t="s">
        <v>45</v>
      </c>
      <c r="U1269" t="s">
        <v>45</v>
      </c>
      <c r="V1269" t="s">
        <v>52</v>
      </c>
      <c r="W1269" t="s">
        <v>45</v>
      </c>
      <c r="X1269" t="s">
        <v>52</v>
      </c>
      <c r="Y1269" t="s">
        <v>45</v>
      </c>
      <c r="Z1269" t="s">
        <v>52</v>
      </c>
      <c r="AA1269" t="s">
        <v>45</v>
      </c>
      <c r="AB1269" t="s">
        <v>52</v>
      </c>
      <c r="AD1269" t="s">
        <v>45</v>
      </c>
      <c r="AE1269" t="s">
        <v>52</v>
      </c>
      <c r="AF1269" t="s">
        <v>52</v>
      </c>
      <c r="AG1269" t="s">
        <v>52</v>
      </c>
      <c r="AH1269" t="s">
        <v>52</v>
      </c>
      <c r="AI1269" t="s">
        <v>52</v>
      </c>
      <c r="AJ1269" t="s">
        <v>52</v>
      </c>
      <c r="AK1269" t="s">
        <v>52</v>
      </c>
      <c r="AO1269" t="s">
        <v>52</v>
      </c>
      <c r="AQ1269" t="s">
        <v>408</v>
      </c>
      <c r="AR1269" t="s">
        <v>52</v>
      </c>
      <c r="AZ1269">
        <v>1270</v>
      </c>
      <c r="BA1269" t="s">
        <v>4135</v>
      </c>
      <c r="BB1269">
        <v>27503250</v>
      </c>
      <c r="BC1269" t="s">
        <v>1096</v>
      </c>
      <c r="BD1269" t="s">
        <v>1097</v>
      </c>
    </row>
    <row r="1270" spans="1:56" x14ac:dyDescent="0.25">
      <c r="A1270" t="s">
        <v>38</v>
      </c>
      <c r="B1270" t="s">
        <v>765</v>
      </c>
      <c r="C1270" t="s">
        <v>770</v>
      </c>
      <c r="G1270" s="4">
        <v>251</v>
      </c>
      <c r="H1270" s="6" t="s">
        <v>89</v>
      </c>
      <c r="I1270" t="s">
        <v>6525</v>
      </c>
      <c r="J1270" t="s">
        <v>4144</v>
      </c>
      <c r="L1270" t="s">
        <v>4138</v>
      </c>
      <c r="M1270" t="s">
        <v>6526</v>
      </c>
      <c r="N1270" s="2">
        <v>6</v>
      </c>
      <c r="O1270" t="s">
        <v>4146</v>
      </c>
      <c r="P1270" t="s">
        <v>4147</v>
      </c>
      <c r="Q1270" t="s">
        <v>45</v>
      </c>
      <c r="R1270" t="s">
        <v>4343</v>
      </c>
      <c r="T1270" t="s">
        <v>52</v>
      </c>
      <c r="U1270" t="s">
        <v>52</v>
      </c>
      <c r="V1270" t="s">
        <v>52</v>
      </c>
      <c r="W1270" t="s">
        <v>52</v>
      </c>
      <c r="X1270" t="s">
        <v>52</v>
      </c>
      <c r="Y1270" t="s">
        <v>52</v>
      </c>
      <c r="Z1270" t="s">
        <v>52</v>
      </c>
      <c r="AA1270" t="s">
        <v>52</v>
      </c>
      <c r="AB1270" t="s">
        <v>52</v>
      </c>
      <c r="AD1270" t="s">
        <v>45</v>
      </c>
      <c r="AE1270" t="s">
        <v>52</v>
      </c>
      <c r="AF1270" t="s">
        <v>52</v>
      </c>
      <c r="AG1270" t="s">
        <v>52</v>
      </c>
      <c r="AH1270" t="s">
        <v>52</v>
      </c>
      <c r="AI1270" t="s">
        <v>52</v>
      </c>
      <c r="AJ1270" t="s">
        <v>52</v>
      </c>
      <c r="AK1270" t="s">
        <v>52</v>
      </c>
      <c r="AO1270" t="s">
        <v>52</v>
      </c>
      <c r="AQ1270" t="s">
        <v>408</v>
      </c>
      <c r="AR1270" t="s">
        <v>52</v>
      </c>
      <c r="AZ1270">
        <v>1271</v>
      </c>
      <c r="BA1270" t="s">
        <v>4135</v>
      </c>
      <c r="BB1270">
        <v>27503250</v>
      </c>
      <c r="BC1270" t="s">
        <v>1096</v>
      </c>
      <c r="BD1270" t="s">
        <v>1097</v>
      </c>
    </row>
    <row r="1271" spans="1:56" x14ac:dyDescent="0.25">
      <c r="A1271" t="s">
        <v>38</v>
      </c>
      <c r="B1271" t="s">
        <v>765</v>
      </c>
      <c r="C1271" t="s">
        <v>770</v>
      </c>
      <c r="G1271" s="4">
        <v>251</v>
      </c>
      <c r="H1271" s="6" t="s">
        <v>89</v>
      </c>
      <c r="I1271" t="s">
        <v>6527</v>
      </c>
      <c r="J1271" t="s">
        <v>4144</v>
      </c>
      <c r="L1271" t="s">
        <v>4131</v>
      </c>
      <c r="M1271" t="s">
        <v>6528</v>
      </c>
      <c r="N1271" s="2">
        <v>1</v>
      </c>
      <c r="O1271" t="s">
        <v>4150</v>
      </c>
      <c r="P1271" t="s">
        <v>4147</v>
      </c>
      <c r="Q1271" t="s">
        <v>52</v>
      </c>
      <c r="R1271" t="s">
        <v>4147</v>
      </c>
      <c r="T1271" t="s">
        <v>52</v>
      </c>
      <c r="U1271" t="s">
        <v>52</v>
      </c>
      <c r="V1271" t="s">
        <v>52</v>
      </c>
      <c r="W1271" t="s">
        <v>52</v>
      </c>
      <c r="X1271" t="s">
        <v>52</v>
      </c>
      <c r="Y1271" t="s">
        <v>52</v>
      </c>
      <c r="Z1271" t="s">
        <v>52</v>
      </c>
      <c r="AA1271" t="s">
        <v>52</v>
      </c>
      <c r="AB1271" t="s">
        <v>52</v>
      </c>
      <c r="AD1271" t="s">
        <v>52</v>
      </c>
      <c r="AE1271" t="s">
        <v>52</v>
      </c>
      <c r="AF1271" t="s">
        <v>52</v>
      </c>
      <c r="AG1271" t="s">
        <v>52</v>
      </c>
      <c r="AH1271" t="s">
        <v>52</v>
      </c>
      <c r="AI1271" t="s">
        <v>52</v>
      </c>
      <c r="AJ1271" t="s">
        <v>52</v>
      </c>
      <c r="AK1271" t="s">
        <v>52</v>
      </c>
      <c r="AO1271" t="s">
        <v>52</v>
      </c>
      <c r="AQ1271" t="s">
        <v>408</v>
      </c>
      <c r="AR1271" t="s">
        <v>52</v>
      </c>
      <c r="AZ1271">
        <v>1272</v>
      </c>
      <c r="BA1271" t="s">
        <v>4135</v>
      </c>
      <c r="BB1271">
        <v>27503250</v>
      </c>
      <c r="BC1271" t="s">
        <v>1096</v>
      </c>
      <c r="BD1271" t="s">
        <v>1097</v>
      </c>
    </row>
    <row r="1272" spans="1:56" x14ac:dyDescent="0.25">
      <c r="A1272" t="s">
        <v>38</v>
      </c>
      <c r="B1272" t="s">
        <v>765</v>
      </c>
      <c r="C1272" t="s">
        <v>770</v>
      </c>
      <c r="G1272" s="4">
        <v>251</v>
      </c>
      <c r="H1272" s="6" t="s">
        <v>89</v>
      </c>
      <c r="I1272" t="s">
        <v>6529</v>
      </c>
      <c r="J1272" t="s">
        <v>4144</v>
      </c>
      <c r="L1272" t="s">
        <v>4138</v>
      </c>
      <c r="M1272" t="s">
        <v>6530</v>
      </c>
      <c r="N1272" s="2">
        <v>0</v>
      </c>
      <c r="O1272" t="s">
        <v>4150</v>
      </c>
      <c r="P1272" t="s">
        <v>4147</v>
      </c>
      <c r="Q1272" t="s">
        <v>52</v>
      </c>
      <c r="R1272" t="s">
        <v>4147</v>
      </c>
      <c r="T1272" t="s">
        <v>52</v>
      </c>
      <c r="U1272" t="s">
        <v>52</v>
      </c>
      <c r="V1272" t="s">
        <v>52</v>
      </c>
      <c r="W1272" t="s">
        <v>52</v>
      </c>
      <c r="X1272" t="s">
        <v>52</v>
      </c>
      <c r="Y1272" t="s">
        <v>52</v>
      </c>
      <c r="Z1272" t="s">
        <v>52</v>
      </c>
      <c r="AA1272" t="s">
        <v>52</v>
      </c>
      <c r="AB1272" t="s">
        <v>52</v>
      </c>
      <c r="AD1272" t="s">
        <v>52</v>
      </c>
      <c r="AE1272" t="s">
        <v>52</v>
      </c>
      <c r="AF1272" t="s">
        <v>52</v>
      </c>
      <c r="AG1272" t="s">
        <v>52</v>
      </c>
      <c r="AH1272" t="s">
        <v>52</v>
      </c>
      <c r="AI1272" t="s">
        <v>52</v>
      </c>
      <c r="AJ1272" t="s">
        <v>52</v>
      </c>
      <c r="AK1272" t="s">
        <v>52</v>
      </c>
      <c r="AO1272" t="s">
        <v>52</v>
      </c>
      <c r="AQ1272" t="s">
        <v>408</v>
      </c>
      <c r="AR1272" t="s">
        <v>52</v>
      </c>
      <c r="AZ1272">
        <v>1273</v>
      </c>
      <c r="BA1272" t="s">
        <v>4135</v>
      </c>
      <c r="BB1272">
        <v>27503250</v>
      </c>
      <c r="BC1272" t="s">
        <v>1096</v>
      </c>
      <c r="BD1272" t="s">
        <v>1097</v>
      </c>
    </row>
    <row r="1273" spans="1:56" x14ac:dyDescent="0.25">
      <c r="A1273" t="s">
        <v>38</v>
      </c>
      <c r="B1273" t="s">
        <v>765</v>
      </c>
      <c r="C1273" t="s">
        <v>770</v>
      </c>
      <c r="G1273" s="4">
        <v>252</v>
      </c>
      <c r="H1273" s="6" t="s">
        <v>46</v>
      </c>
      <c r="I1273" t="s">
        <v>1098</v>
      </c>
      <c r="J1273" t="s">
        <v>4130</v>
      </c>
      <c r="L1273" t="s">
        <v>4138</v>
      </c>
      <c r="M1273" t="s">
        <v>6531</v>
      </c>
      <c r="N1273" s="2">
        <v>29</v>
      </c>
      <c r="O1273" t="s">
        <v>4150</v>
      </c>
      <c r="Q1273" t="s">
        <v>52</v>
      </c>
      <c r="AD1273" t="s">
        <v>45</v>
      </c>
      <c r="AF1273" t="s">
        <v>45</v>
      </c>
      <c r="AG1273" t="s">
        <v>52</v>
      </c>
      <c r="AH1273" t="s">
        <v>52</v>
      </c>
      <c r="AI1273" t="s">
        <v>52</v>
      </c>
      <c r="AJ1273" t="s">
        <v>52</v>
      </c>
      <c r="AK1273" t="s">
        <v>52</v>
      </c>
      <c r="AO1273" t="s">
        <v>45</v>
      </c>
      <c r="AP1273" s="2">
        <v>5</v>
      </c>
      <c r="AQ1273" t="s">
        <v>408</v>
      </c>
      <c r="AZ1273">
        <v>1274</v>
      </c>
      <c r="BA1273" t="s">
        <v>4135</v>
      </c>
      <c r="BB1273">
        <v>27503254</v>
      </c>
      <c r="BC1273" t="s">
        <v>1099</v>
      </c>
      <c r="BD1273" t="s">
        <v>1100</v>
      </c>
    </row>
    <row r="1274" spans="1:56" x14ac:dyDescent="0.25">
      <c r="A1274" t="s">
        <v>38</v>
      </c>
      <c r="B1274" t="s">
        <v>765</v>
      </c>
      <c r="C1274" t="s">
        <v>770</v>
      </c>
      <c r="G1274" s="4">
        <v>252</v>
      </c>
      <c r="H1274" s="6" t="s">
        <v>66</v>
      </c>
      <c r="I1274" t="s">
        <v>6532</v>
      </c>
      <c r="J1274" t="s">
        <v>4157</v>
      </c>
      <c r="L1274" t="s">
        <v>4131</v>
      </c>
      <c r="M1274" t="s">
        <v>6533</v>
      </c>
      <c r="N1274" s="2">
        <v>44</v>
      </c>
      <c r="O1274" t="s">
        <v>4134</v>
      </c>
      <c r="Q1274" t="s">
        <v>52</v>
      </c>
      <c r="AD1274" t="s">
        <v>45</v>
      </c>
      <c r="AE1274" t="s">
        <v>52</v>
      </c>
      <c r="AF1274" t="s">
        <v>45</v>
      </c>
      <c r="AG1274" t="s">
        <v>52</v>
      </c>
      <c r="AH1274" t="s">
        <v>52</v>
      </c>
      <c r="AI1274" t="s">
        <v>52</v>
      </c>
      <c r="AJ1274" t="s">
        <v>52</v>
      </c>
      <c r="AK1274" t="s">
        <v>52</v>
      </c>
      <c r="AO1274" t="s">
        <v>45</v>
      </c>
      <c r="AP1274" s="2">
        <v>7</v>
      </c>
      <c r="AQ1274" t="s">
        <v>408</v>
      </c>
      <c r="AZ1274">
        <v>1275</v>
      </c>
      <c r="BA1274" t="s">
        <v>4135</v>
      </c>
      <c r="BB1274">
        <v>27503254</v>
      </c>
      <c r="BC1274" t="s">
        <v>1099</v>
      </c>
      <c r="BD1274" t="s">
        <v>1100</v>
      </c>
    </row>
    <row r="1275" spans="1:56" x14ac:dyDescent="0.25">
      <c r="A1275" t="s">
        <v>38</v>
      </c>
      <c r="B1275" t="s">
        <v>765</v>
      </c>
      <c r="C1275" t="s">
        <v>770</v>
      </c>
      <c r="G1275" s="4">
        <v>252</v>
      </c>
      <c r="H1275" s="6" t="s">
        <v>89</v>
      </c>
      <c r="I1275" t="s">
        <v>6534</v>
      </c>
      <c r="J1275" t="s">
        <v>4144</v>
      </c>
      <c r="L1275" t="s">
        <v>4138</v>
      </c>
      <c r="M1275" t="s">
        <v>6535</v>
      </c>
      <c r="N1275" s="2">
        <v>5</v>
      </c>
      <c r="O1275" t="s">
        <v>4146</v>
      </c>
      <c r="P1275" t="s">
        <v>4147</v>
      </c>
      <c r="Q1275" t="s">
        <v>45</v>
      </c>
      <c r="R1275" t="s">
        <v>4147</v>
      </c>
      <c r="T1275" t="s">
        <v>52</v>
      </c>
      <c r="U1275" t="s">
        <v>52</v>
      </c>
      <c r="V1275" t="s">
        <v>52</v>
      </c>
      <c r="W1275" t="s">
        <v>52</v>
      </c>
      <c r="X1275" t="s">
        <v>52</v>
      </c>
      <c r="Y1275" t="s">
        <v>52</v>
      </c>
      <c r="Z1275" t="s">
        <v>52</v>
      </c>
      <c r="AA1275" t="s">
        <v>52</v>
      </c>
      <c r="AB1275" t="s">
        <v>52</v>
      </c>
      <c r="AD1275" t="s">
        <v>45</v>
      </c>
      <c r="AE1275" t="s">
        <v>52</v>
      </c>
      <c r="AF1275" t="s">
        <v>52</v>
      </c>
      <c r="AG1275" t="s">
        <v>45</v>
      </c>
      <c r="AH1275" t="s">
        <v>52</v>
      </c>
      <c r="AI1275" t="s">
        <v>52</v>
      </c>
      <c r="AJ1275" t="s">
        <v>52</v>
      </c>
      <c r="AK1275" t="s">
        <v>52</v>
      </c>
      <c r="AO1275" t="s">
        <v>52</v>
      </c>
      <c r="AQ1275" t="s">
        <v>408</v>
      </c>
      <c r="AR1275" t="s">
        <v>52</v>
      </c>
      <c r="AZ1275">
        <v>1276</v>
      </c>
      <c r="BA1275" t="s">
        <v>4135</v>
      </c>
      <c r="BB1275">
        <v>27503254</v>
      </c>
      <c r="BC1275" t="s">
        <v>1099</v>
      </c>
      <c r="BD1275" t="s">
        <v>1100</v>
      </c>
    </row>
    <row r="1276" spans="1:56" x14ac:dyDescent="0.25">
      <c r="A1276" t="s">
        <v>38</v>
      </c>
      <c r="B1276" t="s">
        <v>765</v>
      </c>
      <c r="C1276" t="s">
        <v>770</v>
      </c>
      <c r="G1276" s="4">
        <v>252</v>
      </c>
      <c r="H1276" s="6" t="s">
        <v>89</v>
      </c>
      <c r="I1276" t="s">
        <v>6536</v>
      </c>
      <c r="J1276" t="s">
        <v>4144</v>
      </c>
      <c r="L1276" t="s">
        <v>4138</v>
      </c>
      <c r="M1276" t="s">
        <v>6537</v>
      </c>
      <c r="N1276" s="2">
        <v>12</v>
      </c>
      <c r="O1276" t="s">
        <v>4146</v>
      </c>
      <c r="P1276" t="s">
        <v>4147</v>
      </c>
      <c r="Q1276" t="s">
        <v>45</v>
      </c>
      <c r="R1276" t="s">
        <v>4147</v>
      </c>
      <c r="T1276" t="s">
        <v>45</v>
      </c>
      <c r="U1276" t="s">
        <v>52</v>
      </c>
      <c r="V1276" t="s">
        <v>52</v>
      </c>
      <c r="W1276" t="s">
        <v>45</v>
      </c>
      <c r="X1276" t="s">
        <v>52</v>
      </c>
      <c r="Y1276" t="s">
        <v>45</v>
      </c>
      <c r="Z1276" t="s">
        <v>52</v>
      </c>
      <c r="AA1276" t="s">
        <v>45</v>
      </c>
      <c r="AB1276" t="s">
        <v>52</v>
      </c>
      <c r="AD1276" t="s">
        <v>45</v>
      </c>
      <c r="AE1276" t="s">
        <v>52</v>
      </c>
      <c r="AF1276" t="s">
        <v>52</v>
      </c>
      <c r="AG1276" t="s">
        <v>45</v>
      </c>
      <c r="AH1276" t="s">
        <v>52</v>
      </c>
      <c r="AI1276" t="s">
        <v>52</v>
      </c>
      <c r="AJ1276" t="s">
        <v>52</v>
      </c>
      <c r="AK1276" t="s">
        <v>52</v>
      </c>
      <c r="AM1276" t="s">
        <v>4159</v>
      </c>
      <c r="AN1276" t="s">
        <v>52</v>
      </c>
      <c r="AO1276" t="s">
        <v>52</v>
      </c>
      <c r="AQ1276" t="s">
        <v>408</v>
      </c>
      <c r="AR1276" t="s">
        <v>52</v>
      </c>
      <c r="AZ1276">
        <v>1277</v>
      </c>
      <c r="BA1276" t="s">
        <v>4135</v>
      </c>
      <c r="BB1276">
        <v>27503254</v>
      </c>
      <c r="BC1276" t="s">
        <v>1099</v>
      </c>
      <c r="BD1276" t="s">
        <v>1100</v>
      </c>
    </row>
    <row r="1277" spans="1:56" x14ac:dyDescent="0.25">
      <c r="A1277" t="s">
        <v>38</v>
      </c>
      <c r="B1277" t="s">
        <v>765</v>
      </c>
      <c r="C1277" t="s">
        <v>770</v>
      </c>
      <c r="G1277" s="4">
        <v>252</v>
      </c>
      <c r="H1277" s="6" t="s">
        <v>89</v>
      </c>
      <c r="I1277" t="s">
        <v>6538</v>
      </c>
      <c r="J1277" t="s">
        <v>4144</v>
      </c>
      <c r="L1277" t="s">
        <v>4131</v>
      </c>
      <c r="M1277" t="s">
        <v>6539</v>
      </c>
      <c r="N1277" s="2">
        <v>4</v>
      </c>
      <c r="O1277" t="s">
        <v>4134</v>
      </c>
      <c r="P1277" t="s">
        <v>4147</v>
      </c>
      <c r="Q1277" t="s">
        <v>52</v>
      </c>
      <c r="R1277" t="s">
        <v>4147</v>
      </c>
      <c r="T1277" t="s">
        <v>52</v>
      </c>
      <c r="U1277" t="s">
        <v>52</v>
      </c>
      <c r="V1277" t="s">
        <v>52</v>
      </c>
      <c r="W1277" t="s">
        <v>52</v>
      </c>
      <c r="X1277" t="s">
        <v>52</v>
      </c>
      <c r="Y1277" t="s">
        <v>52</v>
      </c>
      <c r="Z1277" t="s">
        <v>52</v>
      </c>
      <c r="AA1277" t="s">
        <v>52</v>
      </c>
      <c r="AB1277" t="s">
        <v>52</v>
      </c>
      <c r="AD1277" t="s">
        <v>45</v>
      </c>
      <c r="AE1277" t="s">
        <v>52</v>
      </c>
      <c r="AF1277" t="s">
        <v>52</v>
      </c>
      <c r="AG1277" t="s">
        <v>52</v>
      </c>
      <c r="AH1277" t="s">
        <v>52</v>
      </c>
      <c r="AI1277" t="s">
        <v>52</v>
      </c>
      <c r="AJ1277" t="s">
        <v>52</v>
      </c>
      <c r="AK1277" t="s">
        <v>52</v>
      </c>
      <c r="AO1277" t="s">
        <v>52</v>
      </c>
      <c r="AQ1277" t="s">
        <v>408</v>
      </c>
      <c r="AR1277" t="s">
        <v>52</v>
      </c>
      <c r="AZ1277">
        <v>1278</v>
      </c>
      <c r="BA1277" t="s">
        <v>4135</v>
      </c>
      <c r="BB1277">
        <v>27503254</v>
      </c>
      <c r="BC1277" t="s">
        <v>1099</v>
      </c>
      <c r="BD1277" t="s">
        <v>1100</v>
      </c>
    </row>
    <row r="1278" spans="1:56" x14ac:dyDescent="0.25">
      <c r="A1278" t="s">
        <v>38</v>
      </c>
      <c r="B1278" t="s">
        <v>765</v>
      </c>
      <c r="C1278" t="s">
        <v>770</v>
      </c>
      <c r="G1278" s="4">
        <v>252</v>
      </c>
      <c r="H1278" s="6" t="s">
        <v>46</v>
      </c>
      <c r="I1278" t="s">
        <v>6540</v>
      </c>
      <c r="J1278" t="s">
        <v>4144</v>
      </c>
      <c r="L1278" t="s">
        <v>4138</v>
      </c>
      <c r="M1278" t="s">
        <v>6541</v>
      </c>
      <c r="N1278" s="2">
        <v>2</v>
      </c>
      <c r="O1278" t="s">
        <v>4150</v>
      </c>
      <c r="P1278" t="s">
        <v>4147</v>
      </c>
      <c r="Q1278" t="s">
        <v>52</v>
      </c>
      <c r="R1278" t="s">
        <v>4147</v>
      </c>
      <c r="T1278" t="s">
        <v>52</v>
      </c>
      <c r="U1278" t="s">
        <v>52</v>
      </c>
      <c r="V1278" t="s">
        <v>52</v>
      </c>
      <c r="W1278" t="s">
        <v>52</v>
      </c>
      <c r="X1278" t="s">
        <v>52</v>
      </c>
      <c r="Y1278" t="s">
        <v>52</v>
      </c>
      <c r="Z1278" t="s">
        <v>52</v>
      </c>
      <c r="AA1278" t="s">
        <v>52</v>
      </c>
      <c r="AB1278" t="s">
        <v>52</v>
      </c>
      <c r="AD1278" t="s">
        <v>52</v>
      </c>
      <c r="AE1278" t="s">
        <v>52</v>
      </c>
      <c r="AF1278" t="s">
        <v>52</v>
      </c>
      <c r="AG1278" t="s">
        <v>52</v>
      </c>
      <c r="AH1278" t="s">
        <v>52</v>
      </c>
      <c r="AI1278" t="s">
        <v>52</v>
      </c>
      <c r="AJ1278" t="s">
        <v>52</v>
      </c>
      <c r="AK1278" t="s">
        <v>52</v>
      </c>
      <c r="AO1278" t="s">
        <v>52</v>
      </c>
      <c r="AQ1278" t="s">
        <v>408</v>
      </c>
      <c r="AR1278" t="s">
        <v>52</v>
      </c>
      <c r="AZ1278">
        <v>1279</v>
      </c>
      <c r="BA1278" t="s">
        <v>4135</v>
      </c>
      <c r="BB1278">
        <v>27503254</v>
      </c>
      <c r="BC1278" t="s">
        <v>1099</v>
      </c>
      <c r="BD1278" t="s">
        <v>1100</v>
      </c>
    </row>
    <row r="1279" spans="1:56" x14ac:dyDescent="0.25">
      <c r="A1279" t="s">
        <v>38</v>
      </c>
      <c r="B1279" t="s">
        <v>765</v>
      </c>
      <c r="C1279" t="s">
        <v>770</v>
      </c>
      <c r="G1279" s="4">
        <v>252</v>
      </c>
      <c r="H1279" s="6" t="s">
        <v>89</v>
      </c>
      <c r="I1279" t="s">
        <v>6542</v>
      </c>
      <c r="J1279" t="s">
        <v>4144</v>
      </c>
      <c r="L1279" t="s">
        <v>4138</v>
      </c>
      <c r="M1279" t="s">
        <v>6543</v>
      </c>
      <c r="N1279" s="2">
        <v>0</v>
      </c>
      <c r="O1279" t="s">
        <v>4150</v>
      </c>
      <c r="P1279" t="s">
        <v>4147</v>
      </c>
      <c r="Q1279" t="s">
        <v>52</v>
      </c>
      <c r="R1279" t="s">
        <v>4147</v>
      </c>
      <c r="T1279" t="s">
        <v>52</v>
      </c>
      <c r="U1279" t="s">
        <v>52</v>
      </c>
      <c r="V1279" t="s">
        <v>52</v>
      </c>
      <c r="W1279" t="s">
        <v>52</v>
      </c>
      <c r="X1279" t="s">
        <v>52</v>
      </c>
      <c r="Y1279" t="s">
        <v>52</v>
      </c>
      <c r="Z1279" t="s">
        <v>52</v>
      </c>
      <c r="AA1279" t="s">
        <v>52</v>
      </c>
      <c r="AB1279" t="s">
        <v>52</v>
      </c>
      <c r="AD1279" t="s">
        <v>52</v>
      </c>
      <c r="AE1279" t="s">
        <v>52</v>
      </c>
      <c r="AF1279" t="s">
        <v>52</v>
      </c>
      <c r="AG1279" t="s">
        <v>52</v>
      </c>
      <c r="AH1279" t="s">
        <v>52</v>
      </c>
      <c r="AI1279" t="s">
        <v>52</v>
      </c>
      <c r="AJ1279" t="s">
        <v>52</v>
      </c>
      <c r="AK1279" t="s">
        <v>52</v>
      </c>
      <c r="AO1279" t="s">
        <v>52</v>
      </c>
      <c r="AQ1279" t="s">
        <v>408</v>
      </c>
      <c r="AR1279" t="s">
        <v>52</v>
      </c>
      <c r="AZ1279">
        <v>1280</v>
      </c>
      <c r="BA1279" t="s">
        <v>4135</v>
      </c>
      <c r="BB1279">
        <v>27503254</v>
      </c>
      <c r="BC1279" t="s">
        <v>1099</v>
      </c>
      <c r="BD1279" t="s">
        <v>1100</v>
      </c>
    </row>
    <row r="1280" spans="1:56" x14ac:dyDescent="0.25">
      <c r="A1280" t="s">
        <v>38</v>
      </c>
      <c r="B1280" t="s">
        <v>765</v>
      </c>
      <c r="C1280" t="s">
        <v>770</v>
      </c>
      <c r="G1280" s="4">
        <v>253</v>
      </c>
      <c r="H1280" s="6" t="s">
        <v>46</v>
      </c>
      <c r="I1280" t="s">
        <v>6544</v>
      </c>
      <c r="J1280" t="s">
        <v>4130</v>
      </c>
      <c r="L1280" t="s">
        <v>4138</v>
      </c>
      <c r="M1280" t="s">
        <v>6545</v>
      </c>
      <c r="N1280" s="2">
        <v>37</v>
      </c>
      <c r="O1280" t="s">
        <v>4150</v>
      </c>
      <c r="Q1280" t="s">
        <v>52</v>
      </c>
      <c r="AD1280" t="s">
        <v>45</v>
      </c>
      <c r="AE1280" t="s">
        <v>45</v>
      </c>
      <c r="AF1280" t="s">
        <v>45</v>
      </c>
      <c r="AG1280" t="s">
        <v>45</v>
      </c>
      <c r="AH1280" t="s">
        <v>45</v>
      </c>
      <c r="AI1280" t="s">
        <v>45</v>
      </c>
      <c r="AJ1280" t="s">
        <v>52</v>
      </c>
      <c r="AK1280" t="s">
        <v>52</v>
      </c>
      <c r="AO1280" t="s">
        <v>45</v>
      </c>
      <c r="AP1280" s="2">
        <v>9</v>
      </c>
      <c r="AQ1280" t="s">
        <v>408</v>
      </c>
      <c r="AZ1280">
        <v>1281</v>
      </c>
      <c r="BA1280" t="s">
        <v>4135</v>
      </c>
      <c r="BB1280">
        <v>27503257</v>
      </c>
      <c r="BC1280" t="s">
        <v>1102</v>
      </c>
      <c r="BD1280" t="s">
        <v>1103</v>
      </c>
    </row>
    <row r="1281" spans="1:56" x14ac:dyDescent="0.25">
      <c r="A1281" t="s">
        <v>38</v>
      </c>
      <c r="B1281" t="s">
        <v>765</v>
      </c>
      <c r="C1281" t="s">
        <v>770</v>
      </c>
      <c r="G1281" s="4">
        <v>253</v>
      </c>
      <c r="H1281" s="6" t="s">
        <v>66</v>
      </c>
      <c r="I1281" t="s">
        <v>6546</v>
      </c>
      <c r="J1281" t="s">
        <v>4157</v>
      </c>
      <c r="L1281" t="s">
        <v>4131</v>
      </c>
      <c r="M1281" t="s">
        <v>6547</v>
      </c>
      <c r="N1281" s="2">
        <v>42</v>
      </c>
      <c r="O1281" t="s">
        <v>4150</v>
      </c>
      <c r="Q1281" t="s">
        <v>52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52</v>
      </c>
      <c r="AK1281" t="s">
        <v>52</v>
      </c>
      <c r="AO1281" t="s">
        <v>52</v>
      </c>
      <c r="AQ1281" t="s">
        <v>408</v>
      </c>
      <c r="AZ1281">
        <v>1282</v>
      </c>
      <c r="BA1281" t="s">
        <v>4135</v>
      </c>
      <c r="BB1281">
        <v>27503257</v>
      </c>
      <c r="BC1281" t="s">
        <v>1102</v>
      </c>
      <c r="BD1281" t="s">
        <v>1103</v>
      </c>
    </row>
    <row r="1282" spans="1:56" x14ac:dyDescent="0.25">
      <c r="A1282" t="s">
        <v>38</v>
      </c>
      <c r="B1282" t="s">
        <v>765</v>
      </c>
      <c r="C1282" t="s">
        <v>770</v>
      </c>
      <c r="G1282" s="4">
        <v>253</v>
      </c>
      <c r="H1282" s="6" t="s">
        <v>89</v>
      </c>
      <c r="I1282" t="s">
        <v>6548</v>
      </c>
      <c r="J1282" t="s">
        <v>4144</v>
      </c>
      <c r="L1282" t="s">
        <v>4131</v>
      </c>
      <c r="M1282" t="s">
        <v>6549</v>
      </c>
      <c r="N1282" s="2">
        <v>19</v>
      </c>
      <c r="O1282" t="s">
        <v>4146</v>
      </c>
      <c r="Q1282" t="s">
        <v>45</v>
      </c>
      <c r="AD1282" t="s">
        <v>45</v>
      </c>
      <c r="AE1282" t="s">
        <v>52</v>
      </c>
      <c r="AF1282" t="s">
        <v>45</v>
      </c>
      <c r="AG1282" t="s">
        <v>45</v>
      </c>
      <c r="AH1282" t="s">
        <v>45</v>
      </c>
      <c r="AI1282" t="s">
        <v>45</v>
      </c>
      <c r="AJ1282" t="s">
        <v>45</v>
      </c>
      <c r="AK1282" t="s">
        <v>45</v>
      </c>
      <c r="AL1282" t="s">
        <v>6550</v>
      </c>
      <c r="AO1282" t="s">
        <v>52</v>
      </c>
      <c r="AQ1282" t="s">
        <v>408</v>
      </c>
      <c r="AZ1282">
        <v>1283</v>
      </c>
      <c r="BA1282" t="s">
        <v>4135</v>
      </c>
      <c r="BB1282">
        <v>27503257</v>
      </c>
      <c r="BC1282" t="s">
        <v>1102</v>
      </c>
      <c r="BD1282" t="s">
        <v>1103</v>
      </c>
    </row>
    <row r="1283" spans="1:56" x14ac:dyDescent="0.25">
      <c r="A1283" t="s">
        <v>38</v>
      </c>
      <c r="B1283" t="s">
        <v>765</v>
      </c>
      <c r="C1283" t="s">
        <v>770</v>
      </c>
      <c r="G1283" s="4">
        <v>253</v>
      </c>
      <c r="H1283" s="6" t="s">
        <v>89</v>
      </c>
      <c r="I1283" t="s">
        <v>6551</v>
      </c>
      <c r="J1283" t="s">
        <v>4144</v>
      </c>
      <c r="L1283" t="s">
        <v>4131</v>
      </c>
      <c r="M1283" t="s">
        <v>6552</v>
      </c>
      <c r="N1283" s="2">
        <v>11</v>
      </c>
      <c r="O1283" t="s">
        <v>4146</v>
      </c>
      <c r="P1283" t="s">
        <v>4147</v>
      </c>
      <c r="Q1283" t="s">
        <v>45</v>
      </c>
      <c r="R1283" t="s">
        <v>4147</v>
      </c>
      <c r="T1283" t="s">
        <v>52</v>
      </c>
      <c r="U1283" t="s">
        <v>52</v>
      </c>
      <c r="V1283" t="s">
        <v>52</v>
      </c>
      <c r="W1283" t="s">
        <v>45</v>
      </c>
      <c r="X1283" t="s">
        <v>52</v>
      </c>
      <c r="Y1283" t="s">
        <v>45</v>
      </c>
      <c r="Z1283" t="s">
        <v>52</v>
      </c>
      <c r="AA1283" t="s">
        <v>45</v>
      </c>
      <c r="AB1283" t="s">
        <v>52</v>
      </c>
      <c r="AD1283" t="s">
        <v>45</v>
      </c>
      <c r="AE1283" t="s">
        <v>52</v>
      </c>
      <c r="AF1283" t="s">
        <v>45</v>
      </c>
      <c r="AG1283" t="s">
        <v>45</v>
      </c>
      <c r="AH1283" t="s">
        <v>52</v>
      </c>
      <c r="AI1283" t="s">
        <v>52</v>
      </c>
      <c r="AJ1283" t="s">
        <v>52</v>
      </c>
      <c r="AK1283" t="s">
        <v>52</v>
      </c>
      <c r="AM1283" t="s">
        <v>4159</v>
      </c>
      <c r="AO1283" t="s">
        <v>52</v>
      </c>
      <c r="AQ1283" t="s">
        <v>408</v>
      </c>
      <c r="AR1283" t="s">
        <v>52</v>
      </c>
      <c r="AZ1283">
        <v>1284</v>
      </c>
      <c r="BA1283" t="s">
        <v>4135</v>
      </c>
      <c r="BB1283">
        <v>27503257</v>
      </c>
      <c r="BC1283" t="s">
        <v>1102</v>
      </c>
      <c r="BD1283" t="s">
        <v>1103</v>
      </c>
    </row>
    <row r="1284" spans="1:56" x14ac:dyDescent="0.25">
      <c r="A1284" t="s">
        <v>38</v>
      </c>
      <c r="B1284" t="s">
        <v>765</v>
      </c>
      <c r="C1284" t="s">
        <v>770</v>
      </c>
      <c r="G1284" s="4">
        <v>253</v>
      </c>
      <c r="H1284" s="6" t="s">
        <v>89</v>
      </c>
      <c r="I1284" t="s">
        <v>6553</v>
      </c>
      <c r="J1284" t="s">
        <v>4144</v>
      </c>
      <c r="L1284" t="s">
        <v>4131</v>
      </c>
      <c r="M1284" t="s">
        <v>6554</v>
      </c>
      <c r="N1284" s="2">
        <v>1</v>
      </c>
      <c r="O1284" t="s">
        <v>4150</v>
      </c>
      <c r="P1284" t="s">
        <v>4147</v>
      </c>
      <c r="Q1284" t="s">
        <v>52</v>
      </c>
      <c r="R1284" t="s">
        <v>4147</v>
      </c>
      <c r="T1284" t="s">
        <v>52</v>
      </c>
      <c r="U1284" t="s">
        <v>52</v>
      </c>
      <c r="V1284" t="s">
        <v>52</v>
      </c>
      <c r="W1284" t="s">
        <v>52</v>
      </c>
      <c r="X1284" t="s">
        <v>52</v>
      </c>
      <c r="Y1284" t="s">
        <v>52</v>
      </c>
      <c r="Z1284" t="s">
        <v>52</v>
      </c>
      <c r="AA1284" t="s">
        <v>52</v>
      </c>
      <c r="AB1284" t="s">
        <v>52</v>
      </c>
      <c r="AD1284" t="s">
        <v>45</v>
      </c>
      <c r="AE1284" t="s">
        <v>52</v>
      </c>
      <c r="AF1284" t="s">
        <v>52</v>
      </c>
      <c r="AG1284" t="s">
        <v>45</v>
      </c>
      <c r="AH1284" t="s">
        <v>52</v>
      </c>
      <c r="AI1284" t="s">
        <v>52</v>
      </c>
      <c r="AJ1284" t="s">
        <v>52</v>
      </c>
      <c r="AK1284" t="s">
        <v>52</v>
      </c>
      <c r="AO1284" t="s">
        <v>52</v>
      </c>
      <c r="AQ1284" t="s">
        <v>408</v>
      </c>
      <c r="AR1284" t="s">
        <v>52</v>
      </c>
      <c r="AZ1284">
        <v>1285</v>
      </c>
      <c r="BA1284" t="s">
        <v>4135</v>
      </c>
      <c r="BB1284">
        <v>27503257</v>
      </c>
      <c r="BC1284" t="s">
        <v>1102</v>
      </c>
      <c r="BD1284" t="s">
        <v>1103</v>
      </c>
    </row>
    <row r="1285" spans="1:56" x14ac:dyDescent="0.25">
      <c r="A1285" t="s">
        <v>38</v>
      </c>
      <c r="B1285" t="s">
        <v>765</v>
      </c>
      <c r="C1285" t="s">
        <v>770</v>
      </c>
      <c r="G1285" s="4">
        <v>253</v>
      </c>
      <c r="H1285" s="6" t="s">
        <v>89</v>
      </c>
      <c r="I1285" t="s">
        <v>6555</v>
      </c>
      <c r="J1285" t="s">
        <v>4144</v>
      </c>
      <c r="L1285" t="s">
        <v>4131</v>
      </c>
      <c r="M1285" t="s">
        <v>6556</v>
      </c>
      <c r="N1285" s="2">
        <v>9</v>
      </c>
      <c r="O1285" t="s">
        <v>4146</v>
      </c>
      <c r="P1285" t="s">
        <v>4147</v>
      </c>
      <c r="Q1285" t="s">
        <v>45</v>
      </c>
      <c r="R1285" t="s">
        <v>4147</v>
      </c>
      <c r="T1285" t="s">
        <v>45</v>
      </c>
      <c r="U1285" t="s">
        <v>45</v>
      </c>
      <c r="V1285" t="s">
        <v>52</v>
      </c>
      <c r="W1285" t="s">
        <v>45</v>
      </c>
      <c r="X1285" t="s">
        <v>52</v>
      </c>
      <c r="Y1285" t="s">
        <v>45</v>
      </c>
      <c r="Z1285" t="s">
        <v>52</v>
      </c>
      <c r="AA1285" t="s">
        <v>45</v>
      </c>
      <c r="AB1285" t="s">
        <v>45</v>
      </c>
      <c r="AD1285" t="s">
        <v>45</v>
      </c>
      <c r="AE1285" t="s">
        <v>52</v>
      </c>
      <c r="AF1285" t="s">
        <v>52</v>
      </c>
      <c r="AG1285" t="s">
        <v>45</v>
      </c>
      <c r="AH1285" t="s">
        <v>52</v>
      </c>
      <c r="AI1285" t="s">
        <v>52</v>
      </c>
      <c r="AJ1285" t="s">
        <v>52</v>
      </c>
      <c r="AK1285" t="s">
        <v>52</v>
      </c>
      <c r="AO1285" t="s">
        <v>52</v>
      </c>
      <c r="AQ1285" t="s">
        <v>408</v>
      </c>
      <c r="AR1285" t="s">
        <v>52</v>
      </c>
      <c r="AZ1285">
        <v>1286</v>
      </c>
      <c r="BA1285" t="s">
        <v>4135</v>
      </c>
      <c r="BB1285">
        <v>27503257</v>
      </c>
      <c r="BC1285" t="s">
        <v>1102</v>
      </c>
      <c r="BD1285" t="s">
        <v>1103</v>
      </c>
    </row>
    <row r="1286" spans="1:56" x14ac:dyDescent="0.25">
      <c r="A1286" t="s">
        <v>38</v>
      </c>
      <c r="B1286" t="s">
        <v>765</v>
      </c>
      <c r="C1286" t="s">
        <v>770</v>
      </c>
      <c r="G1286" s="4">
        <v>253</v>
      </c>
      <c r="H1286" s="6" t="s">
        <v>89</v>
      </c>
      <c r="I1286" t="s">
        <v>6557</v>
      </c>
      <c r="J1286" t="s">
        <v>4144</v>
      </c>
      <c r="L1286" t="s">
        <v>4138</v>
      </c>
      <c r="M1286" t="s">
        <v>6558</v>
      </c>
      <c r="N1286" s="2">
        <v>7</v>
      </c>
      <c r="O1286" t="s">
        <v>4146</v>
      </c>
      <c r="P1286" t="s">
        <v>4147</v>
      </c>
      <c r="Q1286" t="s">
        <v>45</v>
      </c>
      <c r="R1286" t="s">
        <v>4147</v>
      </c>
      <c r="T1286" t="s">
        <v>52</v>
      </c>
      <c r="U1286" t="s">
        <v>52</v>
      </c>
      <c r="V1286" t="s">
        <v>52</v>
      </c>
      <c r="W1286" t="s">
        <v>52</v>
      </c>
      <c r="X1286" t="s">
        <v>52</v>
      </c>
      <c r="Y1286" t="s">
        <v>45</v>
      </c>
      <c r="Z1286" t="s">
        <v>52</v>
      </c>
      <c r="AA1286" t="s">
        <v>45</v>
      </c>
      <c r="AB1286" t="s">
        <v>52</v>
      </c>
      <c r="AD1286" t="s">
        <v>45</v>
      </c>
      <c r="AE1286" t="s">
        <v>52</v>
      </c>
      <c r="AF1286" t="s">
        <v>52</v>
      </c>
      <c r="AG1286" t="s">
        <v>45</v>
      </c>
      <c r="AH1286" t="s">
        <v>52</v>
      </c>
      <c r="AI1286" t="s">
        <v>52</v>
      </c>
      <c r="AJ1286" t="s">
        <v>52</v>
      </c>
      <c r="AK1286" t="s">
        <v>52</v>
      </c>
      <c r="AO1286" t="s">
        <v>52</v>
      </c>
      <c r="AQ1286" t="s">
        <v>408</v>
      </c>
      <c r="AR1286" t="s">
        <v>52</v>
      </c>
      <c r="AZ1286">
        <v>1287</v>
      </c>
      <c r="BA1286" t="s">
        <v>4135</v>
      </c>
      <c r="BB1286">
        <v>27503257</v>
      </c>
      <c r="BC1286" t="s">
        <v>1102</v>
      </c>
      <c r="BD1286" t="s">
        <v>1103</v>
      </c>
    </row>
    <row r="1287" spans="1:56" x14ac:dyDescent="0.25">
      <c r="A1287" t="s">
        <v>38</v>
      </c>
      <c r="B1287" t="s">
        <v>765</v>
      </c>
      <c r="C1287" t="s">
        <v>770</v>
      </c>
      <c r="G1287" s="4">
        <v>253</v>
      </c>
      <c r="H1287" s="6" t="s">
        <v>89</v>
      </c>
      <c r="I1287" t="s">
        <v>6559</v>
      </c>
      <c r="J1287" t="s">
        <v>4144</v>
      </c>
      <c r="L1287" t="s">
        <v>4138</v>
      </c>
      <c r="M1287" t="s">
        <v>6560</v>
      </c>
      <c r="N1287" s="2">
        <v>4</v>
      </c>
      <c r="O1287" t="s">
        <v>4146</v>
      </c>
      <c r="P1287" t="s">
        <v>4147</v>
      </c>
      <c r="Q1287" t="s">
        <v>45</v>
      </c>
      <c r="R1287" t="s">
        <v>4147</v>
      </c>
      <c r="T1287" t="s">
        <v>52</v>
      </c>
      <c r="U1287" t="s">
        <v>52</v>
      </c>
      <c r="V1287" t="s">
        <v>52</v>
      </c>
      <c r="W1287" t="s">
        <v>52</v>
      </c>
      <c r="X1287" t="s">
        <v>52</v>
      </c>
      <c r="Y1287" t="s">
        <v>45</v>
      </c>
      <c r="Z1287" t="s">
        <v>52</v>
      </c>
      <c r="AA1287" t="s">
        <v>45</v>
      </c>
      <c r="AB1287" t="s">
        <v>52</v>
      </c>
      <c r="AD1287" t="s">
        <v>45</v>
      </c>
      <c r="AE1287" t="s">
        <v>52</v>
      </c>
      <c r="AF1287" t="s">
        <v>52</v>
      </c>
      <c r="AG1287" t="s">
        <v>45</v>
      </c>
      <c r="AH1287" t="s">
        <v>52</v>
      </c>
      <c r="AI1287" t="s">
        <v>52</v>
      </c>
      <c r="AJ1287" t="s">
        <v>52</v>
      </c>
      <c r="AK1287" t="s">
        <v>52</v>
      </c>
      <c r="AO1287" t="s">
        <v>52</v>
      </c>
      <c r="AQ1287" t="s">
        <v>408</v>
      </c>
      <c r="AR1287" t="s">
        <v>52</v>
      </c>
      <c r="AZ1287">
        <v>1288</v>
      </c>
      <c r="BA1287" t="s">
        <v>4135</v>
      </c>
      <c r="BB1287">
        <v>27503257</v>
      </c>
      <c r="BC1287" t="s">
        <v>1102</v>
      </c>
      <c r="BD1287" t="s">
        <v>1103</v>
      </c>
    </row>
    <row r="1288" spans="1:56" x14ac:dyDescent="0.25">
      <c r="A1288" t="s">
        <v>38</v>
      </c>
      <c r="B1288" t="s">
        <v>765</v>
      </c>
      <c r="C1288" t="s">
        <v>770</v>
      </c>
      <c r="G1288" s="4">
        <v>254</v>
      </c>
      <c r="H1288" s="6" t="s">
        <v>46</v>
      </c>
      <c r="I1288" t="s">
        <v>1104</v>
      </c>
      <c r="J1288" t="s">
        <v>4130</v>
      </c>
      <c r="L1288" t="s">
        <v>4138</v>
      </c>
      <c r="M1288" t="s">
        <v>6561</v>
      </c>
      <c r="N1288" s="2">
        <v>55</v>
      </c>
      <c r="O1288" t="s">
        <v>4134</v>
      </c>
      <c r="Q1288" t="s">
        <v>52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52</v>
      </c>
      <c r="AJ1288" t="s">
        <v>52</v>
      </c>
      <c r="AK1288" t="s">
        <v>52</v>
      </c>
      <c r="AO1288" t="s">
        <v>45</v>
      </c>
      <c r="AP1288" s="2">
        <v>8</v>
      </c>
      <c r="AQ1288" t="s">
        <v>4185</v>
      </c>
      <c r="AZ1288">
        <v>1289</v>
      </c>
      <c r="BA1288" t="s">
        <v>4135</v>
      </c>
      <c r="BB1288">
        <v>27503259</v>
      </c>
      <c r="BC1288" t="s">
        <v>1106</v>
      </c>
      <c r="BD1288" t="s">
        <v>1107</v>
      </c>
    </row>
    <row r="1289" spans="1:56" x14ac:dyDescent="0.25">
      <c r="A1289" t="s">
        <v>38</v>
      </c>
      <c r="B1289" t="s">
        <v>765</v>
      </c>
      <c r="C1289" t="s">
        <v>770</v>
      </c>
      <c r="G1289" s="4">
        <v>254</v>
      </c>
      <c r="H1289" s="6" t="s">
        <v>66</v>
      </c>
      <c r="I1289" t="s">
        <v>6562</v>
      </c>
      <c r="J1289" t="s">
        <v>4157</v>
      </c>
      <c r="L1289" t="s">
        <v>4131</v>
      </c>
      <c r="M1289" t="s">
        <v>6563</v>
      </c>
      <c r="N1289" s="2">
        <v>44</v>
      </c>
      <c r="O1289" t="s">
        <v>4150</v>
      </c>
      <c r="Q1289" t="s">
        <v>52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52</v>
      </c>
      <c r="AK1289" t="s">
        <v>52</v>
      </c>
      <c r="AO1289" t="s">
        <v>45</v>
      </c>
      <c r="AP1289" s="2">
        <v>8</v>
      </c>
      <c r="AQ1289" t="s">
        <v>4185</v>
      </c>
      <c r="AZ1289">
        <v>1290</v>
      </c>
      <c r="BA1289" t="s">
        <v>4135</v>
      </c>
      <c r="BB1289">
        <v>27503259</v>
      </c>
      <c r="BC1289" t="s">
        <v>1106</v>
      </c>
      <c r="BD1289" t="s">
        <v>1107</v>
      </c>
    </row>
    <row r="1290" spans="1:56" x14ac:dyDescent="0.25">
      <c r="A1290" t="s">
        <v>38</v>
      </c>
      <c r="B1290" t="s">
        <v>765</v>
      </c>
      <c r="C1290" t="s">
        <v>770</v>
      </c>
      <c r="G1290" s="4">
        <v>254</v>
      </c>
      <c r="H1290" s="6" t="s">
        <v>89</v>
      </c>
      <c r="I1290" t="s">
        <v>6564</v>
      </c>
      <c r="J1290" t="s">
        <v>4144</v>
      </c>
      <c r="L1290" t="s">
        <v>4131</v>
      </c>
      <c r="M1290" t="s">
        <v>6565</v>
      </c>
      <c r="N1290" s="2">
        <v>24</v>
      </c>
      <c r="O1290" t="s">
        <v>4146</v>
      </c>
      <c r="Q1290" t="s">
        <v>52</v>
      </c>
      <c r="AD1290" t="s">
        <v>45</v>
      </c>
      <c r="AF1290" t="s">
        <v>45</v>
      </c>
      <c r="AG1290" t="s">
        <v>45</v>
      </c>
      <c r="AH1290" t="s">
        <v>45</v>
      </c>
      <c r="AI1290" t="s">
        <v>52</v>
      </c>
      <c r="AJ1290" t="s">
        <v>52</v>
      </c>
      <c r="AK1290" t="s">
        <v>52</v>
      </c>
      <c r="AO1290" t="s">
        <v>52</v>
      </c>
      <c r="AQ1290" t="s">
        <v>4185</v>
      </c>
      <c r="AZ1290">
        <v>1291</v>
      </c>
      <c r="BA1290" t="s">
        <v>4135</v>
      </c>
      <c r="BB1290">
        <v>27503259</v>
      </c>
      <c r="BC1290" t="s">
        <v>1106</v>
      </c>
      <c r="BD1290" t="s">
        <v>1107</v>
      </c>
    </row>
    <row r="1291" spans="1:56" x14ac:dyDescent="0.25">
      <c r="A1291" t="s">
        <v>38</v>
      </c>
      <c r="B1291" t="s">
        <v>765</v>
      </c>
      <c r="C1291" t="s">
        <v>770</v>
      </c>
      <c r="G1291" s="4">
        <v>254</v>
      </c>
      <c r="H1291" s="6" t="s">
        <v>89</v>
      </c>
      <c r="I1291" t="s">
        <v>6566</v>
      </c>
      <c r="J1291" t="s">
        <v>4144</v>
      </c>
      <c r="L1291" t="s">
        <v>4131</v>
      </c>
      <c r="M1291" t="s">
        <v>6567</v>
      </c>
      <c r="N1291" s="2">
        <v>25</v>
      </c>
      <c r="O1291" t="s">
        <v>4146</v>
      </c>
      <c r="Q1291" t="s">
        <v>45</v>
      </c>
      <c r="AD1291" t="s">
        <v>45</v>
      </c>
      <c r="AE1291" t="s">
        <v>52</v>
      </c>
      <c r="AF1291" t="s">
        <v>45</v>
      </c>
      <c r="AG1291" t="s">
        <v>45</v>
      </c>
      <c r="AH1291" t="s">
        <v>45</v>
      </c>
      <c r="AI1291" t="s">
        <v>52</v>
      </c>
      <c r="AJ1291" t="s">
        <v>52</v>
      </c>
      <c r="AK1291" t="s">
        <v>52</v>
      </c>
      <c r="AO1291" t="s">
        <v>52</v>
      </c>
      <c r="AQ1291" t="s">
        <v>4185</v>
      </c>
      <c r="AZ1291">
        <v>1292</v>
      </c>
      <c r="BA1291" t="s">
        <v>4135</v>
      </c>
      <c r="BB1291">
        <v>27503259</v>
      </c>
      <c r="BC1291" t="s">
        <v>1106</v>
      </c>
      <c r="BD1291" t="s">
        <v>1107</v>
      </c>
    </row>
    <row r="1292" spans="1:56" x14ac:dyDescent="0.25">
      <c r="A1292" t="s">
        <v>38</v>
      </c>
      <c r="B1292" t="s">
        <v>765</v>
      </c>
      <c r="C1292" t="s">
        <v>770</v>
      </c>
      <c r="G1292" s="4">
        <v>254</v>
      </c>
      <c r="H1292" s="6" t="s">
        <v>89</v>
      </c>
      <c r="I1292" t="s">
        <v>6568</v>
      </c>
      <c r="J1292" t="s">
        <v>4144</v>
      </c>
      <c r="L1292" t="s">
        <v>4131</v>
      </c>
      <c r="M1292" t="s">
        <v>6569</v>
      </c>
      <c r="N1292" s="2">
        <v>22</v>
      </c>
      <c r="O1292" t="s">
        <v>4146</v>
      </c>
      <c r="Q1292" t="s">
        <v>45</v>
      </c>
      <c r="AD1292" t="s">
        <v>45</v>
      </c>
      <c r="AE1292" t="s">
        <v>52</v>
      </c>
      <c r="AF1292" t="s">
        <v>45</v>
      </c>
      <c r="AG1292" t="s">
        <v>45</v>
      </c>
      <c r="AH1292" t="s">
        <v>45</v>
      </c>
      <c r="AI1292" t="s">
        <v>52</v>
      </c>
      <c r="AJ1292" t="s">
        <v>52</v>
      </c>
      <c r="AK1292" t="s">
        <v>52</v>
      </c>
      <c r="AO1292" t="s">
        <v>52</v>
      </c>
      <c r="AQ1292" t="s">
        <v>408</v>
      </c>
      <c r="AZ1292">
        <v>1293</v>
      </c>
      <c r="BA1292" t="s">
        <v>4135</v>
      </c>
      <c r="BB1292">
        <v>27503259</v>
      </c>
      <c r="BC1292" t="s">
        <v>1106</v>
      </c>
      <c r="BD1292" t="s">
        <v>1107</v>
      </c>
    </row>
    <row r="1293" spans="1:56" x14ac:dyDescent="0.25">
      <c r="A1293" t="s">
        <v>38</v>
      </c>
      <c r="B1293" t="s">
        <v>765</v>
      </c>
      <c r="C1293" t="s">
        <v>770</v>
      </c>
      <c r="G1293" s="4">
        <v>254</v>
      </c>
      <c r="H1293" s="6" t="s">
        <v>89</v>
      </c>
      <c r="I1293" t="s">
        <v>6570</v>
      </c>
      <c r="J1293" t="s">
        <v>4144</v>
      </c>
      <c r="L1293" t="s">
        <v>4131</v>
      </c>
      <c r="M1293" t="s">
        <v>6571</v>
      </c>
      <c r="N1293" s="2">
        <v>20</v>
      </c>
      <c r="O1293" t="s">
        <v>4146</v>
      </c>
      <c r="Q1293" t="s">
        <v>45</v>
      </c>
      <c r="AD1293" t="s">
        <v>45</v>
      </c>
      <c r="AE1293" t="s">
        <v>52</v>
      </c>
      <c r="AF1293" t="s">
        <v>45</v>
      </c>
      <c r="AG1293" t="s">
        <v>45</v>
      </c>
      <c r="AH1293" t="s">
        <v>45</v>
      </c>
      <c r="AI1293" t="s">
        <v>52</v>
      </c>
      <c r="AJ1293" t="s">
        <v>52</v>
      </c>
      <c r="AK1293" t="s">
        <v>52</v>
      </c>
      <c r="AO1293" t="s">
        <v>52</v>
      </c>
      <c r="AQ1293" t="s">
        <v>408</v>
      </c>
      <c r="AZ1293">
        <v>1294</v>
      </c>
      <c r="BA1293" t="s">
        <v>4135</v>
      </c>
      <c r="BB1293">
        <v>27503259</v>
      </c>
      <c r="BC1293" t="s">
        <v>1106</v>
      </c>
      <c r="BD1293" t="s">
        <v>1107</v>
      </c>
    </row>
    <row r="1294" spans="1:56" x14ac:dyDescent="0.25">
      <c r="A1294" t="s">
        <v>38</v>
      </c>
      <c r="B1294" t="s">
        <v>765</v>
      </c>
      <c r="C1294" t="s">
        <v>770</v>
      </c>
      <c r="G1294" s="4">
        <v>254</v>
      </c>
      <c r="H1294" s="6" t="s">
        <v>89</v>
      </c>
      <c r="I1294" t="s">
        <v>6572</v>
      </c>
      <c r="J1294" t="s">
        <v>4144</v>
      </c>
      <c r="L1294" t="s">
        <v>4131</v>
      </c>
      <c r="M1294" t="s">
        <v>6573</v>
      </c>
      <c r="N1294" s="2">
        <v>18</v>
      </c>
      <c r="O1294" t="s">
        <v>4146</v>
      </c>
      <c r="Q1294" t="s">
        <v>45</v>
      </c>
      <c r="AD1294" t="s">
        <v>45</v>
      </c>
      <c r="AE1294" t="s">
        <v>52</v>
      </c>
      <c r="AF1294" t="s">
        <v>45</v>
      </c>
      <c r="AG1294" t="s">
        <v>45</v>
      </c>
      <c r="AH1294" t="s">
        <v>45</v>
      </c>
      <c r="AI1294" t="s">
        <v>52</v>
      </c>
      <c r="AJ1294" t="s">
        <v>52</v>
      </c>
      <c r="AK1294" t="s">
        <v>52</v>
      </c>
      <c r="AO1294" t="s">
        <v>52</v>
      </c>
      <c r="AQ1294" t="s">
        <v>408</v>
      </c>
      <c r="AZ1294">
        <v>1295</v>
      </c>
      <c r="BA1294" t="s">
        <v>4135</v>
      </c>
      <c r="BB1294">
        <v>27503259</v>
      </c>
      <c r="BC1294" t="s">
        <v>1106</v>
      </c>
      <c r="BD1294" t="s">
        <v>1107</v>
      </c>
    </row>
    <row r="1295" spans="1:56" x14ac:dyDescent="0.25">
      <c r="A1295" t="s">
        <v>38</v>
      </c>
      <c r="B1295" t="s">
        <v>765</v>
      </c>
      <c r="C1295" t="s">
        <v>770</v>
      </c>
      <c r="G1295" s="4">
        <v>254</v>
      </c>
      <c r="H1295" s="6" t="s">
        <v>89</v>
      </c>
      <c r="I1295" t="s">
        <v>6574</v>
      </c>
      <c r="J1295" t="s">
        <v>4144</v>
      </c>
      <c r="L1295" t="s">
        <v>4131</v>
      </c>
      <c r="M1295" t="s">
        <v>6575</v>
      </c>
      <c r="N1295" s="2">
        <v>15</v>
      </c>
      <c r="O1295" t="s">
        <v>4146</v>
      </c>
      <c r="P1295" t="s">
        <v>4197</v>
      </c>
      <c r="Q1295" t="s">
        <v>45</v>
      </c>
      <c r="R1295" t="s">
        <v>4343</v>
      </c>
      <c r="T1295" t="s">
        <v>45</v>
      </c>
      <c r="U1295" t="s">
        <v>52</v>
      </c>
      <c r="V1295" t="s">
        <v>52</v>
      </c>
      <c r="W1295" t="s">
        <v>45</v>
      </c>
      <c r="X1295" t="s">
        <v>52</v>
      </c>
      <c r="Y1295" t="s">
        <v>45</v>
      </c>
      <c r="Z1295" t="s">
        <v>52</v>
      </c>
      <c r="AA1295" t="s">
        <v>45</v>
      </c>
      <c r="AB1295" t="s">
        <v>45</v>
      </c>
      <c r="AD1295" t="s">
        <v>45</v>
      </c>
      <c r="AE1295" t="s">
        <v>52</v>
      </c>
      <c r="AF1295" t="s">
        <v>45</v>
      </c>
      <c r="AG1295" t="s">
        <v>45</v>
      </c>
      <c r="AH1295" t="s">
        <v>52</v>
      </c>
      <c r="AI1295" t="s">
        <v>52</v>
      </c>
      <c r="AJ1295" t="s">
        <v>52</v>
      </c>
      <c r="AK1295" t="s">
        <v>52</v>
      </c>
      <c r="AM1295" t="s">
        <v>4159</v>
      </c>
      <c r="AO1295" t="s">
        <v>52</v>
      </c>
      <c r="AQ1295" t="s">
        <v>408</v>
      </c>
      <c r="AR1295" t="s">
        <v>45</v>
      </c>
      <c r="AS1295" t="s">
        <v>202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1</v>
      </c>
      <c r="AZ1295">
        <v>1296</v>
      </c>
      <c r="BA1295" t="s">
        <v>4135</v>
      </c>
      <c r="BB1295">
        <v>27503259</v>
      </c>
      <c r="BC1295" t="s">
        <v>1106</v>
      </c>
      <c r="BD1295" t="s">
        <v>1107</v>
      </c>
    </row>
    <row r="1296" spans="1:56" x14ac:dyDescent="0.25">
      <c r="A1296" t="s">
        <v>38</v>
      </c>
      <c r="B1296" t="s">
        <v>765</v>
      </c>
      <c r="C1296" t="s">
        <v>770</v>
      </c>
      <c r="G1296" s="4">
        <v>254</v>
      </c>
      <c r="H1296" s="6" t="s">
        <v>89</v>
      </c>
      <c r="I1296" t="s">
        <v>6576</v>
      </c>
      <c r="J1296" t="s">
        <v>4144</v>
      </c>
      <c r="L1296" t="s">
        <v>4131</v>
      </c>
      <c r="M1296" t="s">
        <v>6577</v>
      </c>
      <c r="N1296" s="2">
        <v>10</v>
      </c>
      <c r="O1296" t="s">
        <v>4146</v>
      </c>
      <c r="P1296" t="s">
        <v>4147</v>
      </c>
      <c r="Q1296" t="s">
        <v>45</v>
      </c>
      <c r="R1296" t="s">
        <v>4343</v>
      </c>
      <c r="T1296" t="s">
        <v>45</v>
      </c>
      <c r="U1296" t="s">
        <v>45</v>
      </c>
      <c r="V1296" t="s">
        <v>52</v>
      </c>
      <c r="W1296" t="s">
        <v>45</v>
      </c>
      <c r="X1296" t="s">
        <v>52</v>
      </c>
      <c r="Y1296" t="s">
        <v>45</v>
      </c>
      <c r="Z1296" t="s">
        <v>52</v>
      </c>
      <c r="AA1296" t="s">
        <v>45</v>
      </c>
      <c r="AB1296" t="s">
        <v>52</v>
      </c>
      <c r="AD1296" t="s">
        <v>45</v>
      </c>
      <c r="AE1296" t="s">
        <v>52</v>
      </c>
      <c r="AF1296" t="s">
        <v>45</v>
      </c>
      <c r="AG1296" t="s">
        <v>45</v>
      </c>
      <c r="AH1296" t="s">
        <v>52</v>
      </c>
      <c r="AI1296" t="s">
        <v>52</v>
      </c>
      <c r="AJ1296" t="s">
        <v>52</v>
      </c>
      <c r="AK1296" t="s">
        <v>52</v>
      </c>
      <c r="AM1296" t="s">
        <v>4159</v>
      </c>
      <c r="AO1296" t="s">
        <v>52</v>
      </c>
      <c r="AQ1296" t="s">
        <v>408</v>
      </c>
      <c r="AR1296" t="s">
        <v>52</v>
      </c>
      <c r="AZ1296">
        <v>1297</v>
      </c>
      <c r="BA1296" t="s">
        <v>4135</v>
      </c>
      <c r="BB1296">
        <v>27503259</v>
      </c>
      <c r="BC1296" t="s">
        <v>1106</v>
      </c>
      <c r="BD1296" t="s">
        <v>1107</v>
      </c>
    </row>
    <row r="1297" spans="1:56" x14ac:dyDescent="0.25">
      <c r="A1297" t="s">
        <v>38</v>
      </c>
      <c r="B1297" t="s">
        <v>765</v>
      </c>
      <c r="C1297" t="s">
        <v>770</v>
      </c>
      <c r="G1297" s="4">
        <v>255</v>
      </c>
      <c r="H1297" s="6" t="s">
        <v>46</v>
      </c>
      <c r="I1297" t="s">
        <v>6578</v>
      </c>
      <c r="J1297" t="s">
        <v>4144</v>
      </c>
      <c r="L1297" t="s">
        <v>4138</v>
      </c>
      <c r="M1297" t="s">
        <v>5590</v>
      </c>
      <c r="N1297" s="2">
        <v>16</v>
      </c>
      <c r="O1297" t="s">
        <v>4146</v>
      </c>
      <c r="P1297" t="s">
        <v>4179</v>
      </c>
      <c r="Q1297" t="s">
        <v>45</v>
      </c>
      <c r="R1297" t="s">
        <v>4343</v>
      </c>
      <c r="T1297" t="s">
        <v>45</v>
      </c>
      <c r="U1297" t="s">
        <v>45</v>
      </c>
      <c r="V1297" t="s">
        <v>52</v>
      </c>
      <c r="W1297" t="s">
        <v>45</v>
      </c>
      <c r="X1297" t="s">
        <v>52</v>
      </c>
      <c r="Y1297" t="s">
        <v>45</v>
      </c>
      <c r="Z1297" t="s">
        <v>52</v>
      </c>
      <c r="AA1297" t="s">
        <v>45</v>
      </c>
      <c r="AB1297" t="s">
        <v>45</v>
      </c>
      <c r="AD1297" t="s">
        <v>45</v>
      </c>
      <c r="AE1297" t="s">
        <v>52</v>
      </c>
      <c r="AF1297" t="s">
        <v>52</v>
      </c>
      <c r="AG1297" t="s">
        <v>52</v>
      </c>
      <c r="AH1297" t="s">
        <v>52</v>
      </c>
      <c r="AI1297" t="s">
        <v>52</v>
      </c>
      <c r="AJ1297" t="s">
        <v>52</v>
      </c>
      <c r="AK1297" t="s">
        <v>52</v>
      </c>
      <c r="AM1297" t="s">
        <v>4241</v>
      </c>
      <c r="AN1297" t="s">
        <v>52</v>
      </c>
      <c r="AO1297" t="s">
        <v>52</v>
      </c>
      <c r="AQ1297" t="s">
        <v>4185</v>
      </c>
      <c r="AR1297" t="s">
        <v>52</v>
      </c>
      <c r="AZ1297">
        <v>1298</v>
      </c>
      <c r="BA1297" t="s">
        <v>4135</v>
      </c>
      <c r="BB1297">
        <v>27503260</v>
      </c>
      <c r="BC1297" t="s">
        <v>1111</v>
      </c>
      <c r="BD1297" t="s">
        <v>1112</v>
      </c>
    </row>
    <row r="1298" spans="1:56" x14ac:dyDescent="0.25">
      <c r="A1298" t="s">
        <v>38</v>
      </c>
      <c r="B1298" t="s">
        <v>765</v>
      </c>
      <c r="C1298" t="s">
        <v>770</v>
      </c>
      <c r="G1298" s="4">
        <v>255</v>
      </c>
      <c r="H1298" s="6" t="s">
        <v>70</v>
      </c>
      <c r="I1298" t="s">
        <v>6579</v>
      </c>
      <c r="J1298" t="s">
        <v>107</v>
      </c>
      <c r="K1298" t="s">
        <v>4577</v>
      </c>
      <c r="L1298" t="s">
        <v>4138</v>
      </c>
      <c r="M1298" t="s">
        <v>6580</v>
      </c>
      <c r="N1298" s="2">
        <v>64</v>
      </c>
      <c r="O1298" t="s">
        <v>4150</v>
      </c>
      <c r="Q1298" t="s">
        <v>52</v>
      </c>
      <c r="AD1298" t="s">
        <v>45</v>
      </c>
      <c r="AE1298" t="s">
        <v>52</v>
      </c>
      <c r="AF1298" t="s">
        <v>45</v>
      </c>
      <c r="AG1298" t="s">
        <v>45</v>
      </c>
      <c r="AH1298" t="s">
        <v>45</v>
      </c>
      <c r="AI1298" t="s">
        <v>45</v>
      </c>
      <c r="AJ1298" t="s">
        <v>52</v>
      </c>
      <c r="AK1298" t="s">
        <v>52</v>
      </c>
      <c r="AO1298" t="s">
        <v>45</v>
      </c>
      <c r="AP1298" s="2">
        <v>12</v>
      </c>
      <c r="AQ1298" t="s">
        <v>4185</v>
      </c>
      <c r="AZ1298">
        <v>1299</v>
      </c>
      <c r="BA1298" t="s">
        <v>4135</v>
      </c>
      <c r="BB1298">
        <v>27503260</v>
      </c>
      <c r="BC1298" t="s">
        <v>1111</v>
      </c>
      <c r="BD1298" t="s">
        <v>1112</v>
      </c>
    </row>
    <row r="1299" spans="1:56" x14ac:dyDescent="0.25">
      <c r="A1299" t="s">
        <v>38</v>
      </c>
      <c r="B1299" t="s">
        <v>765</v>
      </c>
      <c r="C1299" t="s">
        <v>770</v>
      </c>
      <c r="G1299" s="4">
        <v>255</v>
      </c>
      <c r="H1299" s="6" t="s">
        <v>70</v>
      </c>
      <c r="I1299" t="s">
        <v>6581</v>
      </c>
      <c r="J1299" t="s">
        <v>107</v>
      </c>
      <c r="K1299" t="s">
        <v>6582</v>
      </c>
      <c r="L1299" t="s">
        <v>4131</v>
      </c>
      <c r="M1299" t="s">
        <v>6583</v>
      </c>
      <c r="N1299" s="2">
        <v>62</v>
      </c>
      <c r="O1299" t="s">
        <v>4150</v>
      </c>
      <c r="Q1299" t="s">
        <v>52</v>
      </c>
      <c r="AD1299" t="s">
        <v>45</v>
      </c>
      <c r="AE1299" t="s">
        <v>52</v>
      </c>
      <c r="AF1299" t="s">
        <v>45</v>
      </c>
      <c r="AG1299" t="s">
        <v>45</v>
      </c>
      <c r="AH1299" t="s">
        <v>45</v>
      </c>
      <c r="AI1299" t="s">
        <v>45</v>
      </c>
      <c r="AJ1299" t="s">
        <v>52</v>
      </c>
      <c r="AO1299" t="s">
        <v>52</v>
      </c>
      <c r="AQ1299" t="s">
        <v>4185</v>
      </c>
      <c r="AZ1299">
        <v>1300</v>
      </c>
      <c r="BA1299" t="s">
        <v>4135</v>
      </c>
      <c r="BB1299">
        <v>27503260</v>
      </c>
      <c r="BC1299" t="s">
        <v>1111</v>
      </c>
      <c r="BD1299" t="s">
        <v>1112</v>
      </c>
    </row>
    <row r="1300" spans="1:56" x14ac:dyDescent="0.25">
      <c r="A1300" t="s">
        <v>38</v>
      </c>
      <c r="B1300" t="s">
        <v>765</v>
      </c>
      <c r="C1300" t="s">
        <v>770</v>
      </c>
      <c r="G1300" s="4">
        <v>255</v>
      </c>
      <c r="H1300" s="6" t="s">
        <v>70</v>
      </c>
      <c r="I1300" t="s">
        <v>6584</v>
      </c>
      <c r="J1300" t="s">
        <v>107</v>
      </c>
      <c r="K1300" t="s">
        <v>4580</v>
      </c>
      <c r="L1300" t="s">
        <v>4138</v>
      </c>
      <c r="M1300" t="s">
        <v>6585</v>
      </c>
      <c r="N1300" s="2">
        <v>11</v>
      </c>
      <c r="O1300" t="s">
        <v>4146</v>
      </c>
      <c r="P1300" t="s">
        <v>4147</v>
      </c>
      <c r="Q1300" t="s">
        <v>45</v>
      </c>
      <c r="R1300" t="s">
        <v>4343</v>
      </c>
      <c r="T1300" t="s">
        <v>45</v>
      </c>
      <c r="U1300" t="s">
        <v>52</v>
      </c>
      <c r="V1300" t="s">
        <v>52</v>
      </c>
      <c r="W1300" t="s">
        <v>45</v>
      </c>
      <c r="X1300" t="s">
        <v>52</v>
      </c>
      <c r="Y1300" t="s">
        <v>45</v>
      </c>
      <c r="Z1300" t="s">
        <v>52</v>
      </c>
      <c r="AA1300" t="s">
        <v>45</v>
      </c>
      <c r="AB1300" t="s">
        <v>52</v>
      </c>
      <c r="AD1300" t="s">
        <v>45</v>
      </c>
      <c r="AE1300" t="s">
        <v>52</v>
      </c>
      <c r="AF1300" t="s">
        <v>52</v>
      </c>
      <c r="AG1300" t="s">
        <v>52</v>
      </c>
      <c r="AH1300" t="s">
        <v>52</v>
      </c>
      <c r="AI1300" t="s">
        <v>52</v>
      </c>
      <c r="AJ1300" t="s">
        <v>52</v>
      </c>
      <c r="AK1300" t="s">
        <v>52</v>
      </c>
      <c r="AM1300" t="s">
        <v>4159</v>
      </c>
      <c r="AN1300" t="s">
        <v>52</v>
      </c>
      <c r="AO1300" t="s">
        <v>52</v>
      </c>
      <c r="AQ1300" t="s">
        <v>4185</v>
      </c>
      <c r="AR1300" t="s">
        <v>52</v>
      </c>
      <c r="AZ1300">
        <v>1301</v>
      </c>
      <c r="BA1300" t="s">
        <v>4135</v>
      </c>
      <c r="BB1300">
        <v>27503260</v>
      </c>
      <c r="BC1300" t="s">
        <v>1111</v>
      </c>
      <c r="BD1300" t="s">
        <v>1112</v>
      </c>
    </row>
    <row r="1301" spans="1:56" x14ac:dyDescent="0.25">
      <c r="A1301" t="s">
        <v>38</v>
      </c>
      <c r="B1301" t="s">
        <v>765</v>
      </c>
      <c r="C1301" t="s">
        <v>770</v>
      </c>
      <c r="G1301" s="4">
        <v>256</v>
      </c>
      <c r="H1301" s="6" t="s">
        <v>46</v>
      </c>
      <c r="I1301" t="s">
        <v>1113</v>
      </c>
      <c r="J1301" t="s">
        <v>4130</v>
      </c>
      <c r="L1301" t="s">
        <v>4138</v>
      </c>
      <c r="M1301" t="s">
        <v>6586</v>
      </c>
      <c r="N1301" s="2">
        <v>38</v>
      </c>
      <c r="O1301" t="s">
        <v>4134</v>
      </c>
      <c r="Q1301" t="s">
        <v>52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52</v>
      </c>
      <c r="AK1301" t="s">
        <v>52</v>
      </c>
      <c r="AO1301" t="s">
        <v>45</v>
      </c>
      <c r="AP1301" s="2">
        <v>4</v>
      </c>
      <c r="AQ1301" t="s">
        <v>408</v>
      </c>
      <c r="AZ1301">
        <v>1302</v>
      </c>
      <c r="BA1301" t="s">
        <v>4135</v>
      </c>
      <c r="BB1301">
        <v>27503263</v>
      </c>
      <c r="BC1301" t="s">
        <v>1115</v>
      </c>
      <c r="BD1301" t="s">
        <v>1116</v>
      </c>
    </row>
    <row r="1302" spans="1:56" x14ac:dyDescent="0.25">
      <c r="A1302" t="s">
        <v>38</v>
      </c>
      <c r="B1302" t="s">
        <v>765</v>
      </c>
      <c r="C1302" t="s">
        <v>770</v>
      </c>
      <c r="G1302" s="4">
        <v>256</v>
      </c>
      <c r="H1302" s="6" t="s">
        <v>66</v>
      </c>
      <c r="I1302" t="s">
        <v>6587</v>
      </c>
      <c r="J1302" t="s">
        <v>4157</v>
      </c>
      <c r="L1302" t="s">
        <v>4131</v>
      </c>
      <c r="M1302" t="s">
        <v>6588</v>
      </c>
      <c r="N1302" s="2">
        <v>37</v>
      </c>
      <c r="O1302" t="s">
        <v>4146</v>
      </c>
      <c r="Q1302" t="s">
        <v>52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52</v>
      </c>
      <c r="AK1302" t="s">
        <v>52</v>
      </c>
      <c r="AO1302" t="s">
        <v>45</v>
      </c>
      <c r="AP1302" s="2">
        <v>4</v>
      </c>
      <c r="AQ1302" t="s">
        <v>4185</v>
      </c>
      <c r="AZ1302">
        <v>1303</v>
      </c>
      <c r="BA1302" t="s">
        <v>4135</v>
      </c>
      <c r="BB1302">
        <v>27503263</v>
      </c>
      <c r="BC1302" t="s">
        <v>1115</v>
      </c>
      <c r="BD1302" t="s">
        <v>1116</v>
      </c>
    </row>
    <row r="1303" spans="1:56" x14ac:dyDescent="0.25">
      <c r="A1303" t="s">
        <v>38</v>
      </c>
      <c r="B1303" t="s">
        <v>765</v>
      </c>
      <c r="C1303" t="s">
        <v>770</v>
      </c>
      <c r="G1303" s="4">
        <v>256</v>
      </c>
      <c r="H1303" s="6" t="s">
        <v>89</v>
      </c>
      <c r="I1303" t="s">
        <v>6589</v>
      </c>
      <c r="J1303" t="s">
        <v>4144</v>
      </c>
      <c r="L1303" t="s">
        <v>4138</v>
      </c>
      <c r="M1303" t="s">
        <v>6590</v>
      </c>
      <c r="N1303" s="2">
        <v>13</v>
      </c>
      <c r="O1303" t="s">
        <v>4146</v>
      </c>
      <c r="P1303" t="s">
        <v>4147</v>
      </c>
      <c r="Q1303" t="s">
        <v>45</v>
      </c>
      <c r="R1303" t="s">
        <v>4343</v>
      </c>
      <c r="T1303" t="s">
        <v>45</v>
      </c>
      <c r="U1303" t="s">
        <v>52</v>
      </c>
      <c r="V1303" t="s">
        <v>52</v>
      </c>
      <c r="W1303" t="s">
        <v>45</v>
      </c>
      <c r="X1303" t="s">
        <v>52</v>
      </c>
      <c r="Y1303" t="s">
        <v>45</v>
      </c>
      <c r="Z1303" t="s">
        <v>52</v>
      </c>
      <c r="AA1303" t="s">
        <v>45</v>
      </c>
      <c r="AB1303" t="s">
        <v>52</v>
      </c>
      <c r="AD1303" t="s">
        <v>45</v>
      </c>
      <c r="AE1303" t="s">
        <v>52</v>
      </c>
      <c r="AF1303" t="s">
        <v>52</v>
      </c>
      <c r="AG1303" t="s">
        <v>52</v>
      </c>
      <c r="AH1303" t="s">
        <v>52</v>
      </c>
      <c r="AI1303" t="s">
        <v>52</v>
      </c>
      <c r="AJ1303" t="s">
        <v>52</v>
      </c>
      <c r="AK1303" t="s">
        <v>52</v>
      </c>
      <c r="AM1303" t="s">
        <v>4159</v>
      </c>
      <c r="AN1303" t="s">
        <v>52</v>
      </c>
      <c r="AO1303" t="s">
        <v>52</v>
      </c>
      <c r="AQ1303" t="s">
        <v>408</v>
      </c>
      <c r="AR1303" t="s">
        <v>52</v>
      </c>
      <c r="AS1303" t="s">
        <v>202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1</v>
      </c>
      <c r="AZ1303">
        <v>1304</v>
      </c>
      <c r="BA1303" t="s">
        <v>4135</v>
      </c>
      <c r="BB1303">
        <v>27503263</v>
      </c>
      <c r="BC1303" t="s">
        <v>1115</v>
      </c>
      <c r="BD1303" t="s">
        <v>1116</v>
      </c>
    </row>
    <row r="1304" spans="1:56" x14ac:dyDescent="0.25">
      <c r="A1304" t="s">
        <v>38</v>
      </c>
      <c r="B1304" t="s">
        <v>765</v>
      </c>
      <c r="C1304" t="s">
        <v>770</v>
      </c>
      <c r="G1304" s="4">
        <v>256</v>
      </c>
      <c r="H1304" s="6" t="s">
        <v>89</v>
      </c>
      <c r="I1304" t="s">
        <v>6591</v>
      </c>
      <c r="J1304" t="s">
        <v>4144</v>
      </c>
      <c r="L1304" t="s">
        <v>4131</v>
      </c>
      <c r="M1304" t="s">
        <v>6592</v>
      </c>
      <c r="N1304" s="2">
        <v>10</v>
      </c>
      <c r="O1304" t="s">
        <v>4146</v>
      </c>
      <c r="P1304" t="s">
        <v>4147</v>
      </c>
      <c r="Q1304" t="s">
        <v>45</v>
      </c>
      <c r="R1304" t="s">
        <v>4343</v>
      </c>
      <c r="T1304" t="s">
        <v>52</v>
      </c>
      <c r="U1304" t="s">
        <v>52</v>
      </c>
      <c r="V1304" t="s">
        <v>52</v>
      </c>
      <c r="W1304" t="s">
        <v>45</v>
      </c>
      <c r="X1304" t="s">
        <v>52</v>
      </c>
      <c r="Y1304" t="s">
        <v>52</v>
      </c>
      <c r="Z1304" t="s">
        <v>52</v>
      </c>
      <c r="AA1304" t="s">
        <v>52</v>
      </c>
      <c r="AB1304" t="s">
        <v>52</v>
      </c>
      <c r="AD1304" t="s">
        <v>45</v>
      </c>
      <c r="AE1304" t="s">
        <v>52</v>
      </c>
      <c r="AF1304" t="s">
        <v>52</v>
      </c>
      <c r="AG1304" t="s">
        <v>52</v>
      </c>
      <c r="AH1304" t="s">
        <v>52</v>
      </c>
      <c r="AI1304" t="s">
        <v>52</v>
      </c>
      <c r="AJ1304" t="s">
        <v>52</v>
      </c>
      <c r="AK1304" t="s">
        <v>52</v>
      </c>
      <c r="AM1304" t="s">
        <v>4159</v>
      </c>
      <c r="AO1304" t="s">
        <v>52</v>
      </c>
      <c r="AQ1304" t="s">
        <v>408</v>
      </c>
      <c r="AR1304" t="s">
        <v>52</v>
      </c>
      <c r="AZ1304">
        <v>1305</v>
      </c>
      <c r="BA1304" t="s">
        <v>4135</v>
      </c>
      <c r="BB1304">
        <v>27503263</v>
      </c>
      <c r="BC1304" t="s">
        <v>1115</v>
      </c>
      <c r="BD1304" t="s">
        <v>1116</v>
      </c>
    </row>
    <row r="1305" spans="1:56" x14ac:dyDescent="0.25">
      <c r="A1305" t="s">
        <v>38</v>
      </c>
      <c r="B1305" t="s">
        <v>765</v>
      </c>
      <c r="C1305" t="s">
        <v>770</v>
      </c>
      <c r="G1305" s="4">
        <v>256</v>
      </c>
      <c r="H1305" s="6" t="s">
        <v>89</v>
      </c>
      <c r="I1305" t="s">
        <v>6593</v>
      </c>
      <c r="J1305" t="s">
        <v>4144</v>
      </c>
      <c r="L1305" t="s">
        <v>4131</v>
      </c>
      <c r="M1305" t="s">
        <v>6594</v>
      </c>
      <c r="N1305" s="2">
        <v>6</v>
      </c>
      <c r="O1305" t="s">
        <v>4146</v>
      </c>
      <c r="P1305" t="s">
        <v>4147</v>
      </c>
      <c r="Q1305" t="s">
        <v>45</v>
      </c>
      <c r="R1305" t="s">
        <v>4343</v>
      </c>
      <c r="T1305" t="s">
        <v>52</v>
      </c>
      <c r="U1305" t="s">
        <v>52</v>
      </c>
      <c r="V1305" t="s">
        <v>52</v>
      </c>
      <c r="W1305" t="s">
        <v>52</v>
      </c>
      <c r="X1305" t="s">
        <v>52</v>
      </c>
      <c r="Y1305" t="s">
        <v>52</v>
      </c>
      <c r="Z1305" t="s">
        <v>52</v>
      </c>
      <c r="AA1305" t="s">
        <v>52</v>
      </c>
      <c r="AB1305" t="s">
        <v>52</v>
      </c>
      <c r="AD1305" t="s">
        <v>45</v>
      </c>
      <c r="AE1305" t="s">
        <v>52</v>
      </c>
      <c r="AF1305" t="s">
        <v>52</v>
      </c>
      <c r="AG1305" t="s">
        <v>52</v>
      </c>
      <c r="AH1305" t="s">
        <v>52</v>
      </c>
      <c r="AI1305" t="s">
        <v>52</v>
      </c>
      <c r="AJ1305" t="s">
        <v>52</v>
      </c>
      <c r="AK1305" t="s">
        <v>52</v>
      </c>
      <c r="AO1305" t="s">
        <v>52</v>
      </c>
      <c r="AQ1305" t="s">
        <v>408</v>
      </c>
      <c r="AR1305" t="s">
        <v>52</v>
      </c>
      <c r="AZ1305">
        <v>1306</v>
      </c>
      <c r="BA1305" t="s">
        <v>4135</v>
      </c>
      <c r="BB1305">
        <v>27503263</v>
      </c>
      <c r="BC1305" t="s">
        <v>1115</v>
      </c>
      <c r="BD1305" t="s">
        <v>1116</v>
      </c>
    </row>
    <row r="1306" spans="1:56" x14ac:dyDescent="0.25">
      <c r="A1306" t="s">
        <v>38</v>
      </c>
      <c r="B1306" t="s">
        <v>765</v>
      </c>
      <c r="C1306" t="s">
        <v>770</v>
      </c>
      <c r="G1306" s="4">
        <v>256</v>
      </c>
      <c r="H1306" s="6" t="s">
        <v>89</v>
      </c>
      <c r="I1306" t="s">
        <v>6595</v>
      </c>
      <c r="J1306" t="s">
        <v>4144</v>
      </c>
      <c r="L1306" t="s">
        <v>4131</v>
      </c>
      <c r="M1306" t="s">
        <v>6596</v>
      </c>
      <c r="N1306" s="2">
        <v>1</v>
      </c>
      <c r="O1306" t="s">
        <v>4150</v>
      </c>
      <c r="P1306" t="s">
        <v>4147</v>
      </c>
      <c r="Q1306" t="s">
        <v>52</v>
      </c>
      <c r="R1306" t="s">
        <v>4343</v>
      </c>
      <c r="T1306" t="s">
        <v>52</v>
      </c>
      <c r="U1306" t="s">
        <v>52</v>
      </c>
      <c r="V1306" t="s">
        <v>52</v>
      </c>
      <c r="W1306" t="s">
        <v>52</v>
      </c>
      <c r="X1306" t="s">
        <v>52</v>
      </c>
      <c r="Y1306" t="s">
        <v>52</v>
      </c>
      <c r="Z1306" t="s">
        <v>52</v>
      </c>
      <c r="AA1306" t="s">
        <v>52</v>
      </c>
      <c r="AB1306" t="s">
        <v>52</v>
      </c>
      <c r="AD1306" t="s">
        <v>45</v>
      </c>
      <c r="AE1306" t="s">
        <v>52</v>
      </c>
      <c r="AF1306" t="s">
        <v>52</v>
      </c>
      <c r="AG1306" t="s">
        <v>52</v>
      </c>
      <c r="AH1306" t="s">
        <v>52</v>
      </c>
      <c r="AI1306" t="s">
        <v>52</v>
      </c>
      <c r="AJ1306" t="s">
        <v>52</v>
      </c>
      <c r="AK1306" t="s">
        <v>52</v>
      </c>
      <c r="AO1306" t="s">
        <v>52</v>
      </c>
      <c r="AQ1306" t="s">
        <v>408</v>
      </c>
      <c r="AR1306" t="s">
        <v>52</v>
      </c>
      <c r="AZ1306">
        <v>1307</v>
      </c>
      <c r="BA1306" t="s">
        <v>4135</v>
      </c>
      <c r="BB1306">
        <v>27503263</v>
      </c>
      <c r="BC1306" t="s">
        <v>1115</v>
      </c>
      <c r="BD1306" t="s">
        <v>1116</v>
      </c>
    </row>
    <row r="1307" spans="1:56" x14ac:dyDescent="0.25">
      <c r="A1307" t="s">
        <v>38</v>
      </c>
      <c r="B1307" t="s">
        <v>765</v>
      </c>
      <c r="C1307" t="s">
        <v>770</v>
      </c>
      <c r="G1307" s="4">
        <v>257</v>
      </c>
      <c r="H1307" s="6" t="s">
        <v>70</v>
      </c>
      <c r="I1307" t="s">
        <v>6597</v>
      </c>
      <c r="J1307" t="s">
        <v>4144</v>
      </c>
      <c r="L1307" t="s">
        <v>4138</v>
      </c>
      <c r="M1307" t="s">
        <v>6598</v>
      </c>
      <c r="N1307" s="2">
        <v>23</v>
      </c>
      <c r="O1307" t="s">
        <v>4146</v>
      </c>
      <c r="Q1307" t="s">
        <v>52</v>
      </c>
      <c r="AD1307" t="s">
        <v>45</v>
      </c>
      <c r="AE1307" t="s">
        <v>52</v>
      </c>
      <c r="AF1307" t="s">
        <v>45</v>
      </c>
      <c r="AG1307" t="s">
        <v>45</v>
      </c>
      <c r="AH1307" t="s">
        <v>45</v>
      </c>
      <c r="AI1307" t="s">
        <v>45</v>
      </c>
      <c r="AJ1307" t="s">
        <v>52</v>
      </c>
      <c r="AK1307" t="s">
        <v>52</v>
      </c>
      <c r="AO1307" t="s">
        <v>45</v>
      </c>
      <c r="AP1307" s="2">
        <v>1</v>
      </c>
      <c r="AQ1307" t="s">
        <v>408</v>
      </c>
      <c r="AZ1307">
        <v>1308</v>
      </c>
      <c r="BA1307" t="s">
        <v>4135</v>
      </c>
      <c r="BB1307">
        <v>27503266</v>
      </c>
      <c r="BC1307" t="s">
        <v>1118</v>
      </c>
      <c r="BD1307" t="s">
        <v>1119</v>
      </c>
    </row>
    <row r="1308" spans="1:56" x14ac:dyDescent="0.25">
      <c r="A1308" t="s">
        <v>38</v>
      </c>
      <c r="B1308" t="s">
        <v>765</v>
      </c>
      <c r="C1308" t="s">
        <v>770</v>
      </c>
      <c r="G1308" s="4">
        <v>257</v>
      </c>
      <c r="H1308" s="6" t="s">
        <v>89</v>
      </c>
      <c r="I1308" t="s">
        <v>6599</v>
      </c>
      <c r="J1308" t="s">
        <v>4144</v>
      </c>
      <c r="L1308" t="s">
        <v>4138</v>
      </c>
      <c r="M1308" t="s">
        <v>4807</v>
      </c>
      <c r="N1308" s="2">
        <v>4</v>
      </c>
      <c r="O1308" t="s">
        <v>4134</v>
      </c>
      <c r="P1308" t="s">
        <v>4147</v>
      </c>
      <c r="Q1308" t="s">
        <v>45</v>
      </c>
      <c r="R1308" t="s">
        <v>4343</v>
      </c>
      <c r="T1308" t="s">
        <v>52</v>
      </c>
      <c r="U1308" t="s">
        <v>52</v>
      </c>
      <c r="V1308" t="s">
        <v>52</v>
      </c>
      <c r="W1308" t="s">
        <v>52</v>
      </c>
      <c r="X1308" t="s">
        <v>52</v>
      </c>
      <c r="Y1308" t="s">
        <v>52</v>
      </c>
      <c r="Z1308" t="s">
        <v>52</v>
      </c>
      <c r="AA1308" t="s">
        <v>52</v>
      </c>
      <c r="AB1308" t="s">
        <v>52</v>
      </c>
      <c r="AD1308" t="s">
        <v>45</v>
      </c>
      <c r="AE1308" t="s">
        <v>52</v>
      </c>
      <c r="AF1308" t="s">
        <v>52</v>
      </c>
      <c r="AG1308" t="s">
        <v>52</v>
      </c>
      <c r="AH1308" t="s">
        <v>52</v>
      </c>
      <c r="AI1308" t="s">
        <v>52</v>
      </c>
      <c r="AJ1308" t="s">
        <v>52</v>
      </c>
      <c r="AK1308" t="s">
        <v>52</v>
      </c>
      <c r="AO1308" t="s">
        <v>52</v>
      </c>
      <c r="AQ1308" t="s">
        <v>408</v>
      </c>
      <c r="AR1308" t="s">
        <v>52</v>
      </c>
      <c r="AZ1308">
        <v>1309</v>
      </c>
      <c r="BA1308" t="s">
        <v>4135</v>
      </c>
      <c r="BB1308">
        <v>27503266</v>
      </c>
      <c r="BC1308" t="s">
        <v>1118</v>
      </c>
      <c r="BD1308" t="s">
        <v>1119</v>
      </c>
    </row>
    <row r="1309" spans="1:56" x14ac:dyDescent="0.25">
      <c r="A1309" t="s">
        <v>38</v>
      </c>
      <c r="B1309" t="s">
        <v>765</v>
      </c>
      <c r="C1309" t="s">
        <v>770</v>
      </c>
      <c r="G1309" s="4">
        <v>257</v>
      </c>
      <c r="H1309" s="6" t="s">
        <v>70</v>
      </c>
      <c r="I1309" t="s">
        <v>6600</v>
      </c>
      <c r="J1309" t="s">
        <v>107</v>
      </c>
      <c r="K1309" t="s">
        <v>4577</v>
      </c>
      <c r="L1309" t="s">
        <v>4138</v>
      </c>
      <c r="M1309" t="s">
        <v>6601</v>
      </c>
      <c r="N1309" s="2">
        <v>66</v>
      </c>
      <c r="O1309" t="s">
        <v>4146</v>
      </c>
      <c r="Q1309" t="s">
        <v>52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45</v>
      </c>
      <c r="AJ1309" t="s">
        <v>52</v>
      </c>
      <c r="AK1309" t="s">
        <v>52</v>
      </c>
      <c r="AO1309" t="s">
        <v>45</v>
      </c>
      <c r="AP1309" s="2">
        <v>12</v>
      </c>
      <c r="AQ1309" t="s">
        <v>408</v>
      </c>
      <c r="AZ1309">
        <v>1310</v>
      </c>
      <c r="BA1309" t="s">
        <v>4135</v>
      </c>
      <c r="BB1309">
        <v>27503266</v>
      </c>
      <c r="BC1309" t="s">
        <v>1118</v>
      </c>
      <c r="BD1309" t="s">
        <v>1119</v>
      </c>
    </row>
    <row r="1310" spans="1:56" x14ac:dyDescent="0.25">
      <c r="A1310" t="s">
        <v>38</v>
      </c>
      <c r="B1310" t="s">
        <v>765</v>
      </c>
      <c r="C1310" t="s">
        <v>770</v>
      </c>
      <c r="G1310" s="4">
        <v>258</v>
      </c>
      <c r="H1310" s="6" t="s">
        <v>66</v>
      </c>
      <c r="I1310" t="s">
        <v>6602</v>
      </c>
      <c r="J1310" t="s">
        <v>4157</v>
      </c>
      <c r="L1310" t="s">
        <v>4138</v>
      </c>
      <c r="M1310" t="s">
        <v>6603</v>
      </c>
      <c r="N1310" s="2">
        <v>61</v>
      </c>
      <c r="O1310" t="s">
        <v>4134</v>
      </c>
      <c r="Q1310" t="s">
        <v>52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52</v>
      </c>
      <c r="AK1310" t="s">
        <v>52</v>
      </c>
      <c r="AO1310" t="s">
        <v>45</v>
      </c>
      <c r="AP1310" s="2">
        <v>8</v>
      </c>
      <c r="AQ1310" t="s">
        <v>4185</v>
      </c>
      <c r="AZ1310">
        <v>1311</v>
      </c>
      <c r="BA1310" t="s">
        <v>4135</v>
      </c>
      <c r="BB1310">
        <v>27503267</v>
      </c>
      <c r="BC1310" t="s">
        <v>1121</v>
      </c>
      <c r="BD1310" t="s">
        <v>1122</v>
      </c>
    </row>
    <row r="1311" spans="1:56" x14ac:dyDescent="0.25">
      <c r="A1311" t="s">
        <v>38</v>
      </c>
      <c r="B1311" t="s">
        <v>765</v>
      </c>
      <c r="C1311" t="s">
        <v>770</v>
      </c>
      <c r="G1311" s="4">
        <v>258</v>
      </c>
      <c r="H1311" s="6" t="s">
        <v>66</v>
      </c>
      <c r="I1311" t="s">
        <v>6604</v>
      </c>
      <c r="J1311" t="s">
        <v>4130</v>
      </c>
      <c r="L1311" t="s">
        <v>4131</v>
      </c>
      <c r="M1311" t="s">
        <v>6605</v>
      </c>
      <c r="N1311" s="2">
        <v>64</v>
      </c>
      <c r="O1311" t="s">
        <v>4134</v>
      </c>
      <c r="Q1311" t="s">
        <v>52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 t="s">
        <v>45</v>
      </c>
      <c r="AJ1311" t="s">
        <v>45</v>
      </c>
      <c r="AK1311" t="s">
        <v>52</v>
      </c>
      <c r="AO1311" t="s">
        <v>45</v>
      </c>
      <c r="AP1311" s="2">
        <v>8</v>
      </c>
      <c r="AQ1311" t="s">
        <v>4158</v>
      </c>
      <c r="AZ1311">
        <v>1312</v>
      </c>
      <c r="BA1311" t="s">
        <v>4135</v>
      </c>
      <c r="BB1311">
        <v>27503267</v>
      </c>
      <c r="BC1311" t="s">
        <v>1121</v>
      </c>
      <c r="BD1311" t="s">
        <v>1122</v>
      </c>
    </row>
    <row r="1312" spans="1:56" x14ac:dyDescent="0.25">
      <c r="A1312" t="s">
        <v>38</v>
      </c>
      <c r="B1312" t="s">
        <v>765</v>
      </c>
      <c r="C1312" t="s">
        <v>770</v>
      </c>
      <c r="G1312" s="4">
        <v>258</v>
      </c>
      <c r="H1312" s="6" t="s">
        <v>70</v>
      </c>
      <c r="I1312" t="s">
        <v>6606</v>
      </c>
      <c r="J1312" t="s">
        <v>1135</v>
      </c>
      <c r="L1312" t="s">
        <v>4138</v>
      </c>
      <c r="M1312" t="s">
        <v>6607</v>
      </c>
      <c r="N1312" s="2">
        <v>8</v>
      </c>
      <c r="O1312" t="s">
        <v>4146</v>
      </c>
      <c r="P1312" t="s">
        <v>4147</v>
      </c>
      <c r="Q1312" t="s">
        <v>45</v>
      </c>
      <c r="R1312" t="s">
        <v>4343</v>
      </c>
      <c r="T1312" t="s">
        <v>45</v>
      </c>
      <c r="U1312" t="s">
        <v>52</v>
      </c>
      <c r="V1312" t="s">
        <v>52</v>
      </c>
      <c r="W1312" t="s">
        <v>52</v>
      </c>
      <c r="X1312" t="s">
        <v>52</v>
      </c>
      <c r="Y1312" t="s">
        <v>52</v>
      </c>
      <c r="Z1312" t="s">
        <v>52</v>
      </c>
      <c r="AA1312" t="s">
        <v>45</v>
      </c>
      <c r="AB1312" t="s">
        <v>52</v>
      </c>
      <c r="AD1312" t="s">
        <v>45</v>
      </c>
      <c r="AE1312" t="s">
        <v>52</v>
      </c>
      <c r="AF1312" t="s">
        <v>52</v>
      </c>
      <c r="AG1312" t="s">
        <v>52</v>
      </c>
      <c r="AH1312" t="s">
        <v>52</v>
      </c>
      <c r="AI1312" t="s">
        <v>52</v>
      </c>
      <c r="AJ1312" t="s">
        <v>52</v>
      </c>
      <c r="AK1312" t="s">
        <v>52</v>
      </c>
      <c r="AO1312" t="s">
        <v>52</v>
      </c>
      <c r="AQ1312" t="s">
        <v>408</v>
      </c>
      <c r="AR1312" t="s">
        <v>52</v>
      </c>
      <c r="AZ1312">
        <v>1313</v>
      </c>
      <c r="BA1312" t="s">
        <v>4135</v>
      </c>
      <c r="BB1312">
        <v>27503267</v>
      </c>
      <c r="BC1312" t="s">
        <v>1121</v>
      </c>
      <c r="BD1312" t="s">
        <v>1122</v>
      </c>
    </row>
    <row r="1313" spans="1:56" x14ac:dyDescent="0.25">
      <c r="A1313" t="s">
        <v>38</v>
      </c>
      <c r="B1313" t="s">
        <v>765</v>
      </c>
      <c r="C1313" t="s">
        <v>770</v>
      </c>
      <c r="G1313" s="4">
        <v>259</v>
      </c>
      <c r="H1313" s="6" t="s">
        <v>46</v>
      </c>
      <c r="I1313" t="s">
        <v>6608</v>
      </c>
      <c r="J1313" t="s">
        <v>4130</v>
      </c>
      <c r="L1313" t="s">
        <v>4138</v>
      </c>
      <c r="M1313" t="s">
        <v>6609</v>
      </c>
      <c r="N1313" s="2">
        <v>29</v>
      </c>
      <c r="O1313" t="s">
        <v>4140</v>
      </c>
      <c r="Q1313" t="s">
        <v>52</v>
      </c>
      <c r="AD1313" t="s">
        <v>45</v>
      </c>
      <c r="AE1313" t="s">
        <v>45</v>
      </c>
      <c r="AF1313" t="s">
        <v>45</v>
      </c>
      <c r="AG1313" t="s">
        <v>45</v>
      </c>
      <c r="AH1313" t="s">
        <v>45</v>
      </c>
      <c r="AI1313" t="s">
        <v>45</v>
      </c>
      <c r="AJ1313" t="s">
        <v>52</v>
      </c>
      <c r="AK1313" t="s">
        <v>52</v>
      </c>
      <c r="AO1313" t="s">
        <v>45</v>
      </c>
      <c r="AP1313" s="2">
        <v>2</v>
      </c>
      <c r="AQ1313" t="s">
        <v>408</v>
      </c>
      <c r="AZ1313">
        <v>1314</v>
      </c>
      <c r="BA1313" t="s">
        <v>4135</v>
      </c>
      <c r="BB1313">
        <v>27503268</v>
      </c>
      <c r="BC1313" t="s">
        <v>1124</v>
      </c>
      <c r="BD1313" t="s">
        <v>1125</v>
      </c>
    </row>
    <row r="1314" spans="1:56" x14ac:dyDescent="0.25">
      <c r="A1314" t="s">
        <v>38</v>
      </c>
      <c r="B1314" t="s">
        <v>765</v>
      </c>
      <c r="C1314" t="s">
        <v>770</v>
      </c>
      <c r="G1314" s="4">
        <v>259</v>
      </c>
      <c r="H1314" s="6" t="s">
        <v>66</v>
      </c>
      <c r="I1314" t="s">
        <v>6610</v>
      </c>
      <c r="J1314" t="s">
        <v>4157</v>
      </c>
      <c r="L1314" t="s">
        <v>4131</v>
      </c>
      <c r="M1314" t="s">
        <v>6611</v>
      </c>
      <c r="N1314" s="2">
        <v>30</v>
      </c>
      <c r="O1314" t="s">
        <v>4146</v>
      </c>
      <c r="Q1314" t="s">
        <v>52</v>
      </c>
      <c r="AD1314" t="s">
        <v>45</v>
      </c>
      <c r="AE1314" t="s">
        <v>45</v>
      </c>
      <c r="AF1314" t="s">
        <v>45</v>
      </c>
      <c r="AG1314" t="s">
        <v>45</v>
      </c>
      <c r="AH1314" t="s">
        <v>45</v>
      </c>
      <c r="AI1314" t="s">
        <v>52</v>
      </c>
      <c r="AJ1314" t="s">
        <v>52</v>
      </c>
      <c r="AK1314" t="s">
        <v>52</v>
      </c>
      <c r="AO1314" t="s">
        <v>45</v>
      </c>
      <c r="AP1314" s="2">
        <v>2</v>
      </c>
      <c r="AQ1314" t="s">
        <v>4163</v>
      </c>
      <c r="AZ1314">
        <v>1315</v>
      </c>
      <c r="BA1314" t="s">
        <v>4135</v>
      </c>
      <c r="BB1314">
        <v>27503268</v>
      </c>
      <c r="BC1314" t="s">
        <v>1124</v>
      </c>
      <c r="BD1314" t="s">
        <v>1125</v>
      </c>
    </row>
    <row r="1315" spans="1:56" x14ac:dyDescent="0.25">
      <c r="A1315" t="s">
        <v>38</v>
      </c>
      <c r="B1315" t="s">
        <v>765</v>
      </c>
      <c r="C1315" t="s">
        <v>770</v>
      </c>
      <c r="G1315" s="4">
        <v>259</v>
      </c>
      <c r="H1315" s="6" t="s">
        <v>89</v>
      </c>
      <c r="I1315" t="s">
        <v>6612</v>
      </c>
      <c r="J1315" t="s">
        <v>4144</v>
      </c>
      <c r="L1315" t="s">
        <v>4131</v>
      </c>
      <c r="M1315" t="s">
        <v>6613</v>
      </c>
      <c r="N1315" s="2">
        <v>8</v>
      </c>
      <c r="O1315" t="s">
        <v>4146</v>
      </c>
      <c r="P1315" t="s">
        <v>4147</v>
      </c>
      <c r="Q1315" t="s">
        <v>45</v>
      </c>
      <c r="R1315" t="s">
        <v>4343</v>
      </c>
      <c r="T1315" t="s">
        <v>52</v>
      </c>
      <c r="U1315" t="s">
        <v>52</v>
      </c>
      <c r="V1315" t="s">
        <v>52</v>
      </c>
      <c r="W1315" t="s">
        <v>52</v>
      </c>
      <c r="X1315" t="s">
        <v>52</v>
      </c>
      <c r="Y1315" t="s">
        <v>52</v>
      </c>
      <c r="Z1315" t="s">
        <v>52</v>
      </c>
      <c r="AA1315" t="s">
        <v>52</v>
      </c>
      <c r="AB1315" t="s">
        <v>52</v>
      </c>
      <c r="AD1315" t="s">
        <v>45</v>
      </c>
      <c r="AE1315" t="s">
        <v>52</v>
      </c>
      <c r="AF1315" t="s">
        <v>52</v>
      </c>
      <c r="AG1315" t="s">
        <v>52</v>
      </c>
      <c r="AH1315" t="s">
        <v>52</v>
      </c>
      <c r="AI1315" t="s">
        <v>52</v>
      </c>
      <c r="AJ1315" t="s">
        <v>52</v>
      </c>
      <c r="AK1315" t="s">
        <v>52</v>
      </c>
      <c r="AO1315" t="s">
        <v>52</v>
      </c>
      <c r="AQ1315" t="s">
        <v>408</v>
      </c>
      <c r="AR1315" t="s">
        <v>45</v>
      </c>
      <c r="AS1315" t="s">
        <v>202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1</v>
      </c>
      <c r="AZ1315">
        <v>1316</v>
      </c>
      <c r="BA1315" t="s">
        <v>4135</v>
      </c>
      <c r="BB1315">
        <v>27503268</v>
      </c>
      <c r="BC1315" t="s">
        <v>1124</v>
      </c>
      <c r="BD1315" t="s">
        <v>1125</v>
      </c>
    </row>
    <row r="1316" spans="1:56" x14ac:dyDescent="0.25">
      <c r="A1316" t="s">
        <v>38</v>
      </c>
      <c r="B1316" t="s">
        <v>765</v>
      </c>
      <c r="C1316" t="s">
        <v>770</v>
      </c>
      <c r="G1316" s="4">
        <v>259</v>
      </c>
      <c r="H1316" s="6" t="s">
        <v>89</v>
      </c>
      <c r="I1316" t="s">
        <v>6614</v>
      </c>
      <c r="J1316" t="s">
        <v>4144</v>
      </c>
      <c r="L1316" t="s">
        <v>4131</v>
      </c>
      <c r="M1316" t="s">
        <v>6615</v>
      </c>
      <c r="N1316" s="2">
        <v>3</v>
      </c>
      <c r="O1316" t="s">
        <v>4150</v>
      </c>
      <c r="P1316" t="s">
        <v>4147</v>
      </c>
      <c r="Q1316" t="s">
        <v>52</v>
      </c>
      <c r="R1316" t="s">
        <v>4343</v>
      </c>
      <c r="T1316" t="s">
        <v>52</v>
      </c>
      <c r="U1316" t="s">
        <v>52</v>
      </c>
      <c r="V1316" t="s">
        <v>52</v>
      </c>
      <c r="W1316" t="s">
        <v>52</v>
      </c>
      <c r="X1316" t="s">
        <v>52</v>
      </c>
      <c r="Y1316" t="s">
        <v>52</v>
      </c>
      <c r="Z1316" t="s">
        <v>52</v>
      </c>
      <c r="AA1316" t="s">
        <v>52</v>
      </c>
      <c r="AB1316" t="s">
        <v>52</v>
      </c>
      <c r="AD1316" t="s">
        <v>45</v>
      </c>
      <c r="AE1316" t="s">
        <v>52</v>
      </c>
      <c r="AF1316" t="s">
        <v>52</v>
      </c>
      <c r="AG1316" t="s">
        <v>52</v>
      </c>
      <c r="AH1316" t="s">
        <v>52</v>
      </c>
      <c r="AI1316" t="s">
        <v>52</v>
      </c>
      <c r="AJ1316" t="s">
        <v>52</v>
      </c>
      <c r="AK1316" t="s">
        <v>52</v>
      </c>
      <c r="AO1316" t="s">
        <v>52</v>
      </c>
      <c r="AQ1316" t="s">
        <v>408</v>
      </c>
      <c r="AR1316" t="s">
        <v>52</v>
      </c>
      <c r="AZ1316">
        <v>1317</v>
      </c>
      <c r="BA1316" t="s">
        <v>4135</v>
      </c>
      <c r="BB1316">
        <v>27503268</v>
      </c>
      <c r="BC1316" t="s">
        <v>1124</v>
      </c>
      <c r="BD1316" t="s">
        <v>1125</v>
      </c>
    </row>
    <row r="1317" spans="1:56" x14ac:dyDescent="0.25">
      <c r="A1317" t="s">
        <v>38</v>
      </c>
      <c r="B1317" t="s">
        <v>765</v>
      </c>
      <c r="C1317" t="s">
        <v>770</v>
      </c>
      <c r="G1317" s="4">
        <v>260</v>
      </c>
      <c r="H1317" s="6" t="s">
        <v>46</v>
      </c>
      <c r="I1317" t="s">
        <v>1126</v>
      </c>
      <c r="J1317" t="s">
        <v>4157</v>
      </c>
      <c r="L1317" t="s">
        <v>4131</v>
      </c>
      <c r="M1317" t="s">
        <v>6616</v>
      </c>
      <c r="N1317" s="2">
        <v>53</v>
      </c>
      <c r="O1317" t="s">
        <v>4134</v>
      </c>
      <c r="Q1317" t="s">
        <v>52</v>
      </c>
      <c r="AD1317" t="s">
        <v>45</v>
      </c>
      <c r="AE1317" t="s">
        <v>52</v>
      </c>
      <c r="AF1317" t="s">
        <v>45</v>
      </c>
      <c r="AG1317" t="s">
        <v>45</v>
      </c>
      <c r="AH1317" t="s">
        <v>45</v>
      </c>
      <c r="AI1317" t="s">
        <v>45</v>
      </c>
      <c r="AJ1317" t="s">
        <v>52</v>
      </c>
      <c r="AK1317" t="s">
        <v>52</v>
      </c>
      <c r="AO1317" t="s">
        <v>45</v>
      </c>
      <c r="AP1317" s="2">
        <v>6</v>
      </c>
      <c r="AQ1317" t="s">
        <v>4158</v>
      </c>
      <c r="AZ1317">
        <v>1318</v>
      </c>
      <c r="BA1317" t="s">
        <v>4135</v>
      </c>
      <c r="BB1317">
        <v>27503270</v>
      </c>
      <c r="BC1317" t="s">
        <v>1127</v>
      </c>
      <c r="BD1317" t="s">
        <v>1128</v>
      </c>
    </row>
    <row r="1318" spans="1:56" x14ac:dyDescent="0.25">
      <c r="A1318" t="s">
        <v>38</v>
      </c>
      <c r="B1318" t="s">
        <v>765</v>
      </c>
      <c r="C1318" t="s">
        <v>770</v>
      </c>
      <c r="G1318" s="4">
        <v>260</v>
      </c>
      <c r="H1318" s="6" t="s">
        <v>89</v>
      </c>
      <c r="I1318" t="s">
        <v>6617</v>
      </c>
      <c r="J1318" t="s">
        <v>4144</v>
      </c>
      <c r="L1318" t="s">
        <v>4131</v>
      </c>
      <c r="M1318" t="s">
        <v>6618</v>
      </c>
      <c r="N1318" s="2">
        <v>15</v>
      </c>
      <c r="O1318" t="s">
        <v>4146</v>
      </c>
      <c r="P1318" t="s">
        <v>4147</v>
      </c>
      <c r="Q1318" t="s">
        <v>45</v>
      </c>
      <c r="R1318" t="s">
        <v>4343</v>
      </c>
      <c r="T1318" t="s">
        <v>45</v>
      </c>
      <c r="U1318" t="s">
        <v>52</v>
      </c>
      <c r="V1318" t="s">
        <v>52</v>
      </c>
      <c r="W1318" t="s">
        <v>45</v>
      </c>
      <c r="X1318" t="s">
        <v>52</v>
      </c>
      <c r="Y1318" t="s">
        <v>45</v>
      </c>
      <c r="Z1318" t="s">
        <v>52</v>
      </c>
      <c r="AA1318" t="s">
        <v>52</v>
      </c>
      <c r="AB1318" t="s">
        <v>52</v>
      </c>
      <c r="AD1318" t="s">
        <v>45</v>
      </c>
      <c r="AE1318" t="s">
        <v>52</v>
      </c>
      <c r="AF1318" t="s">
        <v>45</v>
      </c>
      <c r="AG1318" t="s">
        <v>45</v>
      </c>
      <c r="AH1318" t="s">
        <v>52</v>
      </c>
      <c r="AI1318" t="s">
        <v>52</v>
      </c>
      <c r="AJ1318" t="s">
        <v>52</v>
      </c>
      <c r="AK1318" t="s">
        <v>52</v>
      </c>
      <c r="AM1318" t="s">
        <v>4159</v>
      </c>
      <c r="AO1318" t="s">
        <v>52</v>
      </c>
      <c r="AQ1318" t="s">
        <v>408</v>
      </c>
      <c r="AR1318" t="s">
        <v>45</v>
      </c>
      <c r="AS1318" t="s">
        <v>202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1</v>
      </c>
      <c r="AZ1318">
        <v>1319</v>
      </c>
      <c r="BA1318" t="s">
        <v>4135</v>
      </c>
      <c r="BB1318">
        <v>27503270</v>
      </c>
      <c r="BC1318" t="s">
        <v>1127</v>
      </c>
      <c r="BD1318" t="s">
        <v>1128</v>
      </c>
    </row>
    <row r="1319" spans="1:56" x14ac:dyDescent="0.25">
      <c r="A1319" t="s">
        <v>38</v>
      </c>
      <c r="B1319" t="s">
        <v>765</v>
      </c>
      <c r="C1319" t="s">
        <v>770</v>
      </c>
      <c r="G1319" s="4">
        <v>261</v>
      </c>
      <c r="H1319" s="6" t="s">
        <v>46</v>
      </c>
      <c r="I1319" t="s">
        <v>1129</v>
      </c>
      <c r="J1319" t="s">
        <v>4130</v>
      </c>
      <c r="L1319" t="s">
        <v>4138</v>
      </c>
      <c r="M1319" t="s">
        <v>6619</v>
      </c>
      <c r="N1319" s="2">
        <v>36</v>
      </c>
      <c r="O1319" t="s">
        <v>4150</v>
      </c>
      <c r="Q1319" t="s">
        <v>52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52</v>
      </c>
      <c r="AK1319" t="s">
        <v>52</v>
      </c>
      <c r="AO1319" t="s">
        <v>45</v>
      </c>
      <c r="AP1319" s="2">
        <v>5</v>
      </c>
      <c r="AQ1319" t="s">
        <v>4185</v>
      </c>
      <c r="AZ1319">
        <v>1320</v>
      </c>
      <c r="BA1319" t="s">
        <v>4135</v>
      </c>
      <c r="BB1319">
        <v>27503295</v>
      </c>
      <c r="BC1319" t="s">
        <v>1131</v>
      </c>
      <c r="BD1319" t="s">
        <v>1132</v>
      </c>
    </row>
    <row r="1320" spans="1:56" x14ac:dyDescent="0.25">
      <c r="A1320" t="s">
        <v>38</v>
      </c>
      <c r="B1320" t="s">
        <v>765</v>
      </c>
      <c r="C1320" t="s">
        <v>770</v>
      </c>
      <c r="G1320" s="4">
        <v>261</v>
      </c>
      <c r="H1320" s="6" t="s">
        <v>66</v>
      </c>
      <c r="I1320" t="s">
        <v>6620</v>
      </c>
      <c r="J1320" t="s">
        <v>4157</v>
      </c>
      <c r="L1320" t="s">
        <v>4131</v>
      </c>
      <c r="M1320" t="s">
        <v>6621</v>
      </c>
      <c r="N1320" s="2">
        <v>48</v>
      </c>
      <c r="O1320" t="s">
        <v>4134</v>
      </c>
      <c r="Q1320" t="s">
        <v>52</v>
      </c>
      <c r="AD1320" t="s">
        <v>45</v>
      </c>
      <c r="AE1320" t="s">
        <v>45</v>
      </c>
      <c r="AF1320" t="s">
        <v>45</v>
      </c>
      <c r="AG1320" t="s">
        <v>45</v>
      </c>
      <c r="AH1320" t="s">
        <v>45</v>
      </c>
      <c r="AI1320" t="s">
        <v>45</v>
      </c>
      <c r="AJ1320" t="s">
        <v>52</v>
      </c>
      <c r="AK1320" t="s">
        <v>52</v>
      </c>
      <c r="AO1320" t="s">
        <v>45</v>
      </c>
      <c r="AP1320" s="2">
        <v>5</v>
      </c>
      <c r="AQ1320" t="s">
        <v>4185</v>
      </c>
      <c r="AZ1320">
        <v>1321</v>
      </c>
      <c r="BA1320" t="s">
        <v>4135</v>
      </c>
      <c r="BB1320">
        <v>27503295</v>
      </c>
      <c r="BC1320" t="s">
        <v>1131</v>
      </c>
      <c r="BD1320" t="s">
        <v>1132</v>
      </c>
    </row>
    <row r="1321" spans="1:56" x14ac:dyDescent="0.25">
      <c r="A1321" t="s">
        <v>38</v>
      </c>
      <c r="B1321" t="s">
        <v>765</v>
      </c>
      <c r="C1321" t="s">
        <v>770</v>
      </c>
      <c r="G1321" s="4">
        <v>261</v>
      </c>
      <c r="H1321" s="6" t="s">
        <v>89</v>
      </c>
      <c r="I1321" t="s">
        <v>6622</v>
      </c>
      <c r="J1321" t="s">
        <v>4144</v>
      </c>
      <c r="L1321" t="s">
        <v>4131</v>
      </c>
      <c r="M1321" t="s">
        <v>6199</v>
      </c>
      <c r="N1321" s="2">
        <v>15</v>
      </c>
      <c r="O1321" t="s">
        <v>4146</v>
      </c>
      <c r="P1321" t="s">
        <v>4147</v>
      </c>
      <c r="Q1321" t="s">
        <v>45</v>
      </c>
      <c r="R1321" t="s">
        <v>4343</v>
      </c>
      <c r="T1321" t="s">
        <v>45</v>
      </c>
      <c r="U1321" t="s">
        <v>52</v>
      </c>
      <c r="V1321" t="s">
        <v>52</v>
      </c>
      <c r="W1321" t="s">
        <v>45</v>
      </c>
      <c r="X1321" t="s">
        <v>52</v>
      </c>
      <c r="Y1321" t="s">
        <v>45</v>
      </c>
      <c r="Z1321" t="s">
        <v>52</v>
      </c>
      <c r="AA1321" t="s">
        <v>45</v>
      </c>
      <c r="AB1321" t="s">
        <v>52</v>
      </c>
      <c r="AD1321" t="s">
        <v>45</v>
      </c>
      <c r="AE1321" t="s">
        <v>52</v>
      </c>
      <c r="AF1321" t="s">
        <v>52</v>
      </c>
      <c r="AG1321" t="s">
        <v>52</v>
      </c>
      <c r="AH1321" t="s">
        <v>52</v>
      </c>
      <c r="AI1321" t="s">
        <v>52</v>
      </c>
      <c r="AJ1321" t="s">
        <v>52</v>
      </c>
      <c r="AK1321" t="s">
        <v>52</v>
      </c>
      <c r="AM1321" t="s">
        <v>4159</v>
      </c>
      <c r="AO1321" t="s">
        <v>52</v>
      </c>
      <c r="AQ1321" t="s">
        <v>4185</v>
      </c>
      <c r="AR1321" t="s">
        <v>45</v>
      </c>
      <c r="AS1321" t="s">
        <v>202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1</v>
      </c>
      <c r="AZ1321">
        <v>1322</v>
      </c>
      <c r="BA1321" t="s">
        <v>4135</v>
      </c>
      <c r="BB1321">
        <v>27503295</v>
      </c>
      <c r="BC1321" t="s">
        <v>1131</v>
      </c>
      <c r="BD1321" t="s">
        <v>1132</v>
      </c>
    </row>
    <row r="1322" spans="1:56" x14ac:dyDescent="0.25">
      <c r="A1322" t="s">
        <v>38</v>
      </c>
      <c r="B1322" t="s">
        <v>765</v>
      </c>
      <c r="C1322" t="s">
        <v>770</v>
      </c>
      <c r="G1322" s="4">
        <v>261</v>
      </c>
      <c r="H1322" s="6" t="s">
        <v>89</v>
      </c>
      <c r="I1322" t="s">
        <v>6623</v>
      </c>
      <c r="J1322" t="s">
        <v>4144</v>
      </c>
      <c r="L1322" t="s">
        <v>4138</v>
      </c>
      <c r="M1322" t="s">
        <v>6624</v>
      </c>
      <c r="N1322" s="2">
        <v>14</v>
      </c>
      <c r="O1322" t="s">
        <v>4146</v>
      </c>
      <c r="P1322" t="s">
        <v>4147</v>
      </c>
      <c r="Q1322" t="s">
        <v>45</v>
      </c>
      <c r="R1322" t="s">
        <v>4343</v>
      </c>
      <c r="T1322" t="s">
        <v>45</v>
      </c>
      <c r="U1322" t="s">
        <v>52</v>
      </c>
      <c r="V1322" t="s">
        <v>52</v>
      </c>
      <c r="W1322" t="s">
        <v>45</v>
      </c>
      <c r="X1322" t="s">
        <v>52</v>
      </c>
      <c r="Y1322" t="s">
        <v>45</v>
      </c>
      <c r="Z1322" t="s">
        <v>52</v>
      </c>
      <c r="AA1322" t="s">
        <v>45</v>
      </c>
      <c r="AB1322" t="s">
        <v>52</v>
      </c>
      <c r="AD1322" t="s">
        <v>45</v>
      </c>
      <c r="AE1322" t="s">
        <v>52</v>
      </c>
      <c r="AF1322" t="s">
        <v>52</v>
      </c>
      <c r="AG1322" t="s">
        <v>52</v>
      </c>
      <c r="AH1322" t="s">
        <v>52</v>
      </c>
      <c r="AI1322" t="s">
        <v>52</v>
      </c>
      <c r="AJ1322" t="s">
        <v>52</v>
      </c>
      <c r="AK1322" t="s">
        <v>52</v>
      </c>
      <c r="AM1322" t="s">
        <v>4241</v>
      </c>
      <c r="AN1322" t="s">
        <v>52</v>
      </c>
      <c r="AO1322" t="s">
        <v>52</v>
      </c>
      <c r="AQ1322" t="s">
        <v>408</v>
      </c>
      <c r="AR1322" t="s">
        <v>52</v>
      </c>
      <c r="AS1322" t="s">
        <v>202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1</v>
      </c>
      <c r="AZ1322">
        <v>1323</v>
      </c>
      <c r="BA1322" t="s">
        <v>4135</v>
      </c>
      <c r="BB1322">
        <v>27503295</v>
      </c>
      <c r="BC1322" t="s">
        <v>1131</v>
      </c>
      <c r="BD1322" t="s">
        <v>1132</v>
      </c>
    </row>
    <row r="1323" spans="1:56" x14ac:dyDescent="0.25">
      <c r="A1323" t="s">
        <v>38</v>
      </c>
      <c r="B1323" t="s">
        <v>765</v>
      </c>
      <c r="C1323" t="s">
        <v>770</v>
      </c>
      <c r="G1323" s="4">
        <v>261</v>
      </c>
      <c r="H1323" s="6" t="s">
        <v>89</v>
      </c>
      <c r="I1323" t="s">
        <v>6625</v>
      </c>
      <c r="J1323" t="s">
        <v>4144</v>
      </c>
      <c r="L1323" t="s">
        <v>4131</v>
      </c>
      <c r="M1323" t="s">
        <v>6626</v>
      </c>
      <c r="N1323" s="2">
        <v>11</v>
      </c>
      <c r="O1323" t="s">
        <v>4146</v>
      </c>
      <c r="P1323" t="s">
        <v>4147</v>
      </c>
      <c r="Q1323" t="s">
        <v>45</v>
      </c>
      <c r="R1323" t="s">
        <v>4343</v>
      </c>
      <c r="T1323" t="s">
        <v>45</v>
      </c>
      <c r="U1323" t="s">
        <v>52</v>
      </c>
      <c r="V1323" t="s">
        <v>52</v>
      </c>
      <c r="W1323" t="s">
        <v>52</v>
      </c>
      <c r="X1323" t="s">
        <v>52</v>
      </c>
      <c r="Y1323" t="s">
        <v>52</v>
      </c>
      <c r="Z1323" t="s">
        <v>52</v>
      </c>
      <c r="AA1323" t="s">
        <v>52</v>
      </c>
      <c r="AB1323" t="s">
        <v>45</v>
      </c>
      <c r="AD1323" t="s">
        <v>45</v>
      </c>
      <c r="AE1323" t="s">
        <v>52</v>
      </c>
      <c r="AF1323" t="s">
        <v>52</v>
      </c>
      <c r="AG1323" t="s">
        <v>52</v>
      </c>
      <c r="AH1323" t="s">
        <v>52</v>
      </c>
      <c r="AI1323" t="s">
        <v>52</v>
      </c>
      <c r="AJ1323" t="s">
        <v>52</v>
      </c>
      <c r="AK1323" t="s">
        <v>52</v>
      </c>
      <c r="AM1323" t="s">
        <v>4159</v>
      </c>
      <c r="AO1323" t="s">
        <v>52</v>
      </c>
      <c r="AQ1323" t="s">
        <v>408</v>
      </c>
      <c r="AR1323" t="s">
        <v>52</v>
      </c>
      <c r="AZ1323">
        <v>1324</v>
      </c>
      <c r="BA1323" t="s">
        <v>4135</v>
      </c>
      <c r="BB1323">
        <v>27503295</v>
      </c>
      <c r="BC1323" t="s">
        <v>1131</v>
      </c>
      <c r="BD1323" t="s">
        <v>1132</v>
      </c>
    </row>
    <row r="1324" spans="1:56" x14ac:dyDescent="0.25">
      <c r="A1324" t="s">
        <v>38</v>
      </c>
      <c r="B1324" t="s">
        <v>765</v>
      </c>
      <c r="C1324" t="s">
        <v>770</v>
      </c>
      <c r="G1324" s="4">
        <v>261</v>
      </c>
      <c r="H1324" s="6" t="s">
        <v>89</v>
      </c>
      <c r="I1324" t="s">
        <v>6627</v>
      </c>
      <c r="J1324" t="s">
        <v>4144</v>
      </c>
      <c r="L1324" t="s">
        <v>4138</v>
      </c>
      <c r="M1324" t="s">
        <v>6628</v>
      </c>
      <c r="N1324" s="2">
        <v>7</v>
      </c>
      <c r="O1324" t="s">
        <v>4146</v>
      </c>
      <c r="P1324" t="s">
        <v>4147</v>
      </c>
      <c r="Q1324" t="s">
        <v>45</v>
      </c>
      <c r="R1324" t="s">
        <v>4343</v>
      </c>
      <c r="T1324" t="s">
        <v>52</v>
      </c>
      <c r="U1324" t="s">
        <v>52</v>
      </c>
      <c r="V1324" t="s">
        <v>52</v>
      </c>
      <c r="W1324" t="s">
        <v>52</v>
      </c>
      <c r="X1324" t="s">
        <v>52</v>
      </c>
      <c r="Y1324" t="s">
        <v>52</v>
      </c>
      <c r="Z1324" t="s">
        <v>52</v>
      </c>
      <c r="AA1324" t="s">
        <v>52</v>
      </c>
      <c r="AB1324" t="s">
        <v>52</v>
      </c>
      <c r="AD1324" t="s">
        <v>45</v>
      </c>
      <c r="AE1324" t="s">
        <v>52</v>
      </c>
      <c r="AF1324" t="s">
        <v>52</v>
      </c>
      <c r="AG1324" t="s">
        <v>45</v>
      </c>
      <c r="AH1324" t="s">
        <v>52</v>
      </c>
      <c r="AI1324" t="s">
        <v>52</v>
      </c>
      <c r="AJ1324" t="s">
        <v>52</v>
      </c>
      <c r="AK1324" t="s">
        <v>52</v>
      </c>
      <c r="AO1324" t="s">
        <v>52</v>
      </c>
      <c r="AQ1324" t="s">
        <v>408</v>
      </c>
      <c r="AR1324" t="s">
        <v>52</v>
      </c>
      <c r="AZ1324">
        <v>1325</v>
      </c>
      <c r="BA1324" t="s">
        <v>4135</v>
      </c>
      <c r="BB1324">
        <v>27503295</v>
      </c>
      <c r="BC1324" t="s">
        <v>1131</v>
      </c>
      <c r="BD1324" t="s">
        <v>1132</v>
      </c>
    </row>
    <row r="1325" spans="1:56" x14ac:dyDescent="0.25">
      <c r="A1325" t="s">
        <v>38</v>
      </c>
      <c r="B1325" t="s">
        <v>765</v>
      </c>
      <c r="C1325" t="s">
        <v>770</v>
      </c>
      <c r="G1325" s="4">
        <v>262</v>
      </c>
      <c r="H1325" s="6" t="s">
        <v>46</v>
      </c>
      <c r="I1325" t="s">
        <v>6629</v>
      </c>
      <c r="J1325" t="s">
        <v>4157</v>
      </c>
      <c r="L1325" t="s">
        <v>4131</v>
      </c>
      <c r="M1325" t="s">
        <v>6630</v>
      </c>
      <c r="N1325" s="2">
        <v>48</v>
      </c>
      <c r="O1325" t="s">
        <v>4150</v>
      </c>
      <c r="Q1325" t="s">
        <v>52</v>
      </c>
      <c r="AD1325" t="s">
        <v>45</v>
      </c>
      <c r="AE1325" t="s">
        <v>52</v>
      </c>
      <c r="AF1325" t="s">
        <v>45</v>
      </c>
      <c r="AG1325" t="s">
        <v>45</v>
      </c>
      <c r="AH1325" t="s">
        <v>45</v>
      </c>
      <c r="AI1325" t="s">
        <v>45</v>
      </c>
      <c r="AJ1325" t="s">
        <v>52</v>
      </c>
      <c r="AK1325" t="s">
        <v>52</v>
      </c>
      <c r="AO1325" t="s">
        <v>45</v>
      </c>
      <c r="AP1325" s="2">
        <v>12</v>
      </c>
      <c r="AQ1325" t="s">
        <v>4185</v>
      </c>
      <c r="AZ1325">
        <v>1326</v>
      </c>
      <c r="BA1325" t="s">
        <v>4135</v>
      </c>
      <c r="BB1325">
        <v>27503297</v>
      </c>
      <c r="BC1325" t="s">
        <v>1136</v>
      </c>
      <c r="BD1325" t="s">
        <v>1137</v>
      </c>
    </row>
    <row r="1326" spans="1:56" x14ac:dyDescent="0.25">
      <c r="A1326" t="s">
        <v>38</v>
      </c>
      <c r="B1326" t="s">
        <v>765</v>
      </c>
      <c r="C1326" t="s">
        <v>770</v>
      </c>
      <c r="G1326" s="4">
        <v>262</v>
      </c>
      <c r="H1326" s="6" t="s">
        <v>89</v>
      </c>
      <c r="I1326" t="s">
        <v>6631</v>
      </c>
      <c r="J1326" t="s">
        <v>4144</v>
      </c>
      <c r="L1326" t="s">
        <v>4138</v>
      </c>
      <c r="M1326" t="s">
        <v>6632</v>
      </c>
      <c r="N1326" s="2">
        <v>15</v>
      </c>
      <c r="O1326" t="s">
        <v>4146</v>
      </c>
      <c r="P1326" t="s">
        <v>4147</v>
      </c>
      <c r="Q1326" t="s">
        <v>45</v>
      </c>
      <c r="R1326" t="s">
        <v>4343</v>
      </c>
      <c r="T1326" t="s">
        <v>45</v>
      </c>
      <c r="U1326" t="s">
        <v>52</v>
      </c>
      <c r="V1326" t="s">
        <v>52</v>
      </c>
      <c r="W1326" t="s">
        <v>52</v>
      </c>
      <c r="X1326" t="s">
        <v>52</v>
      </c>
      <c r="Y1326" t="s">
        <v>45</v>
      </c>
      <c r="Z1326" t="s">
        <v>52</v>
      </c>
      <c r="AA1326" t="s">
        <v>45</v>
      </c>
      <c r="AB1326" t="s">
        <v>52</v>
      </c>
      <c r="AD1326" t="s">
        <v>45</v>
      </c>
      <c r="AE1326" t="s">
        <v>52</v>
      </c>
      <c r="AF1326" t="s">
        <v>52</v>
      </c>
      <c r="AG1326" t="s">
        <v>52</v>
      </c>
      <c r="AH1326" t="s">
        <v>52</v>
      </c>
      <c r="AI1326" t="s">
        <v>52</v>
      </c>
      <c r="AJ1326" t="s">
        <v>52</v>
      </c>
      <c r="AK1326" t="s">
        <v>52</v>
      </c>
      <c r="AM1326" t="s">
        <v>4159</v>
      </c>
      <c r="AN1326" t="s">
        <v>52</v>
      </c>
      <c r="AO1326" t="s">
        <v>52</v>
      </c>
      <c r="AQ1326" t="s">
        <v>408</v>
      </c>
      <c r="AR1326" t="s">
        <v>45</v>
      </c>
      <c r="AS1326" t="s">
        <v>202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1</v>
      </c>
      <c r="AZ1326">
        <v>1327</v>
      </c>
      <c r="BA1326" t="s">
        <v>4135</v>
      </c>
      <c r="BB1326">
        <v>27503297</v>
      </c>
      <c r="BC1326" t="s">
        <v>1136</v>
      </c>
      <c r="BD1326" t="s">
        <v>1137</v>
      </c>
    </row>
    <row r="1327" spans="1:56" x14ac:dyDescent="0.25">
      <c r="A1327" t="s">
        <v>38</v>
      </c>
      <c r="B1327" t="s">
        <v>765</v>
      </c>
      <c r="C1327" t="s">
        <v>770</v>
      </c>
      <c r="G1327" s="4">
        <v>262</v>
      </c>
      <c r="H1327" s="6" t="s">
        <v>66</v>
      </c>
      <c r="I1327" t="s">
        <v>6633</v>
      </c>
      <c r="J1327" t="s">
        <v>4130</v>
      </c>
      <c r="L1327" t="s">
        <v>4138</v>
      </c>
      <c r="M1327" t="s">
        <v>6634</v>
      </c>
      <c r="N1327" s="2">
        <v>47</v>
      </c>
      <c r="O1327" t="s">
        <v>4134</v>
      </c>
      <c r="Q1327" t="s">
        <v>52</v>
      </c>
      <c r="AD1327" t="s">
        <v>45</v>
      </c>
      <c r="AE1327" t="s">
        <v>52</v>
      </c>
      <c r="AF1327" t="s">
        <v>52</v>
      </c>
      <c r="AG1327" t="s">
        <v>52</v>
      </c>
      <c r="AH1327" t="s">
        <v>52</v>
      </c>
      <c r="AI1327" t="s">
        <v>52</v>
      </c>
      <c r="AJ1327" t="s">
        <v>52</v>
      </c>
      <c r="AK1327" t="s">
        <v>52</v>
      </c>
      <c r="AO1327" t="s">
        <v>45</v>
      </c>
      <c r="AP1327" s="2">
        <v>12</v>
      </c>
      <c r="AQ1327" t="s">
        <v>408</v>
      </c>
      <c r="AZ1327">
        <v>1328</v>
      </c>
      <c r="BA1327" t="s">
        <v>4135</v>
      </c>
      <c r="BB1327">
        <v>27503297</v>
      </c>
      <c r="BC1327" t="s">
        <v>1136</v>
      </c>
      <c r="BD1327" t="s">
        <v>1137</v>
      </c>
    </row>
    <row r="1328" spans="1:56" x14ac:dyDescent="0.25">
      <c r="A1328" t="s">
        <v>38</v>
      </c>
      <c r="B1328" t="s">
        <v>765</v>
      </c>
      <c r="C1328" t="s">
        <v>770</v>
      </c>
      <c r="G1328" s="4">
        <v>262</v>
      </c>
      <c r="H1328" s="6" t="s">
        <v>89</v>
      </c>
      <c r="I1328" t="s">
        <v>89</v>
      </c>
      <c r="J1328" t="s">
        <v>4144</v>
      </c>
      <c r="L1328" t="s">
        <v>4131</v>
      </c>
      <c r="M1328" t="s">
        <v>6635</v>
      </c>
      <c r="N1328" s="2">
        <v>6</v>
      </c>
      <c r="O1328" t="s">
        <v>4134</v>
      </c>
      <c r="P1328" t="s">
        <v>4147</v>
      </c>
      <c r="Q1328" t="s">
        <v>45</v>
      </c>
      <c r="R1328" t="s">
        <v>4343</v>
      </c>
      <c r="T1328" t="s">
        <v>52</v>
      </c>
      <c r="U1328" t="s">
        <v>52</v>
      </c>
      <c r="V1328" t="s">
        <v>52</v>
      </c>
      <c r="W1328" t="s">
        <v>52</v>
      </c>
      <c r="X1328" t="s">
        <v>52</v>
      </c>
      <c r="Y1328" t="s">
        <v>45</v>
      </c>
      <c r="Z1328" t="s">
        <v>52</v>
      </c>
      <c r="AA1328" t="s">
        <v>45</v>
      </c>
      <c r="AB1328" t="s">
        <v>52</v>
      </c>
      <c r="AD1328" t="s">
        <v>45</v>
      </c>
      <c r="AE1328" t="s">
        <v>52</v>
      </c>
      <c r="AF1328" t="s">
        <v>52</v>
      </c>
      <c r="AG1328" t="s">
        <v>52</v>
      </c>
      <c r="AH1328" t="s">
        <v>52</v>
      </c>
      <c r="AI1328" t="s">
        <v>52</v>
      </c>
      <c r="AJ1328" t="s">
        <v>52</v>
      </c>
      <c r="AK1328" t="s">
        <v>52</v>
      </c>
      <c r="AO1328" t="s">
        <v>52</v>
      </c>
      <c r="AQ1328" t="s">
        <v>408</v>
      </c>
      <c r="AR1328" t="s">
        <v>52</v>
      </c>
      <c r="AZ1328">
        <v>1329</v>
      </c>
      <c r="BA1328" t="s">
        <v>4135</v>
      </c>
      <c r="BB1328">
        <v>27503297</v>
      </c>
      <c r="BC1328" t="s">
        <v>1136</v>
      </c>
      <c r="BD1328" t="s">
        <v>1137</v>
      </c>
    </row>
    <row r="1329" spans="1:56" x14ac:dyDescent="0.25">
      <c r="A1329" t="s">
        <v>38</v>
      </c>
      <c r="B1329" t="s">
        <v>765</v>
      </c>
      <c r="C1329" t="s">
        <v>770</v>
      </c>
      <c r="G1329" s="4">
        <v>262</v>
      </c>
      <c r="H1329" s="6" t="s">
        <v>89</v>
      </c>
      <c r="I1329" t="s">
        <v>6636</v>
      </c>
      <c r="J1329" t="s">
        <v>4144</v>
      </c>
      <c r="L1329" t="s">
        <v>4131</v>
      </c>
      <c r="M1329" t="s">
        <v>6637</v>
      </c>
      <c r="N1329" s="2">
        <v>9</v>
      </c>
      <c r="O1329" t="s">
        <v>4146</v>
      </c>
      <c r="P1329" t="s">
        <v>4147</v>
      </c>
      <c r="Q1329" t="s">
        <v>45</v>
      </c>
      <c r="R1329" t="s">
        <v>4343</v>
      </c>
      <c r="T1329" t="s">
        <v>45</v>
      </c>
      <c r="U1329" t="s">
        <v>45</v>
      </c>
      <c r="V1329" t="s">
        <v>52</v>
      </c>
      <c r="W1329" t="s">
        <v>45</v>
      </c>
      <c r="X1329" t="s">
        <v>52</v>
      </c>
      <c r="Y1329" t="s">
        <v>45</v>
      </c>
      <c r="Z1329" t="s">
        <v>52</v>
      </c>
      <c r="AA1329" t="s">
        <v>45</v>
      </c>
      <c r="AB1329" t="s">
        <v>52</v>
      </c>
      <c r="AD1329" t="s">
        <v>45</v>
      </c>
      <c r="AE1329" t="s">
        <v>52</v>
      </c>
      <c r="AF1329" t="s">
        <v>52</v>
      </c>
      <c r="AG1329" t="s">
        <v>52</v>
      </c>
      <c r="AH1329" t="s">
        <v>52</v>
      </c>
      <c r="AI1329" t="s">
        <v>52</v>
      </c>
      <c r="AJ1329" t="s">
        <v>52</v>
      </c>
      <c r="AK1329" t="s">
        <v>52</v>
      </c>
      <c r="AO1329" t="s">
        <v>52</v>
      </c>
      <c r="AQ1329" t="s">
        <v>408</v>
      </c>
      <c r="AR1329" t="s">
        <v>52</v>
      </c>
      <c r="AZ1329">
        <v>1330</v>
      </c>
      <c r="BA1329" t="s">
        <v>4135</v>
      </c>
      <c r="BB1329">
        <v>27503297</v>
      </c>
      <c r="BC1329" t="s">
        <v>1136</v>
      </c>
      <c r="BD1329" t="s">
        <v>1137</v>
      </c>
    </row>
    <row r="1330" spans="1:56" x14ac:dyDescent="0.25">
      <c r="A1330" t="s">
        <v>38</v>
      </c>
      <c r="B1330" t="s">
        <v>765</v>
      </c>
      <c r="C1330" t="s">
        <v>770</v>
      </c>
      <c r="G1330" s="4">
        <v>262</v>
      </c>
      <c r="H1330" s="6" t="s">
        <v>89</v>
      </c>
      <c r="I1330" t="s">
        <v>6638</v>
      </c>
      <c r="J1330" t="s">
        <v>4144</v>
      </c>
      <c r="L1330" t="s">
        <v>4131</v>
      </c>
      <c r="M1330" t="s">
        <v>6639</v>
      </c>
      <c r="N1330" s="2">
        <v>10</v>
      </c>
      <c r="O1330" t="s">
        <v>4146</v>
      </c>
      <c r="P1330" t="s">
        <v>4147</v>
      </c>
      <c r="Q1330" t="s">
        <v>45</v>
      </c>
      <c r="R1330" t="s">
        <v>4343</v>
      </c>
      <c r="T1330" t="s">
        <v>45</v>
      </c>
      <c r="U1330" t="s">
        <v>45</v>
      </c>
      <c r="V1330" t="s">
        <v>45</v>
      </c>
      <c r="W1330" t="s">
        <v>45</v>
      </c>
      <c r="X1330" t="s">
        <v>52</v>
      </c>
      <c r="Y1330" t="s">
        <v>45</v>
      </c>
      <c r="Z1330" t="s">
        <v>52</v>
      </c>
      <c r="AA1330" t="s">
        <v>45</v>
      </c>
      <c r="AB1330" t="s">
        <v>45</v>
      </c>
      <c r="AD1330" t="s">
        <v>45</v>
      </c>
      <c r="AE1330" t="s">
        <v>52</v>
      </c>
      <c r="AF1330" t="s">
        <v>52</v>
      </c>
      <c r="AG1330" t="s">
        <v>52</v>
      </c>
      <c r="AH1330" t="s">
        <v>52</v>
      </c>
      <c r="AI1330" t="s">
        <v>52</v>
      </c>
      <c r="AJ1330" t="s">
        <v>52</v>
      </c>
      <c r="AK1330" t="s">
        <v>52</v>
      </c>
      <c r="AM1330" t="s">
        <v>4159</v>
      </c>
      <c r="AO1330" t="s">
        <v>52</v>
      </c>
      <c r="AQ1330" t="s">
        <v>408</v>
      </c>
      <c r="AR1330" t="s">
        <v>52</v>
      </c>
      <c r="AZ1330">
        <v>1331</v>
      </c>
      <c r="BA1330" t="s">
        <v>4135</v>
      </c>
      <c r="BB1330">
        <v>27503297</v>
      </c>
      <c r="BC1330" t="s">
        <v>1136</v>
      </c>
      <c r="BD1330" t="s">
        <v>1137</v>
      </c>
    </row>
    <row r="1331" spans="1:56" x14ac:dyDescent="0.25">
      <c r="A1331" t="s">
        <v>38</v>
      </c>
      <c r="B1331" t="s">
        <v>765</v>
      </c>
      <c r="C1331" t="s">
        <v>770</v>
      </c>
      <c r="G1331" s="4">
        <v>262</v>
      </c>
      <c r="H1331" s="6" t="s">
        <v>89</v>
      </c>
      <c r="I1331" t="s">
        <v>6640</v>
      </c>
      <c r="J1331" t="s">
        <v>4144</v>
      </c>
      <c r="L1331" t="s">
        <v>4138</v>
      </c>
      <c r="M1331" t="s">
        <v>6641</v>
      </c>
      <c r="N1331" s="2">
        <v>13</v>
      </c>
      <c r="O1331" t="s">
        <v>4146</v>
      </c>
      <c r="P1331" t="s">
        <v>4197</v>
      </c>
      <c r="Q1331" t="s">
        <v>52</v>
      </c>
      <c r="R1331" t="s">
        <v>4343</v>
      </c>
      <c r="T1331" t="s">
        <v>45</v>
      </c>
      <c r="U1331" t="s">
        <v>45</v>
      </c>
      <c r="V1331" t="s">
        <v>52</v>
      </c>
      <c r="W1331" t="s">
        <v>45</v>
      </c>
      <c r="X1331" t="s">
        <v>52</v>
      </c>
      <c r="Y1331" t="s">
        <v>45</v>
      </c>
      <c r="Z1331" t="s">
        <v>52</v>
      </c>
      <c r="AA1331" t="s">
        <v>45</v>
      </c>
      <c r="AB1331" t="s">
        <v>52</v>
      </c>
      <c r="AD1331" t="s">
        <v>45</v>
      </c>
      <c r="AE1331" t="s">
        <v>52</v>
      </c>
      <c r="AF1331" t="s">
        <v>52</v>
      </c>
      <c r="AG1331" t="s">
        <v>52</v>
      </c>
      <c r="AH1331" t="s">
        <v>52</v>
      </c>
      <c r="AI1331" t="s">
        <v>52</v>
      </c>
      <c r="AJ1331" t="s">
        <v>52</v>
      </c>
      <c r="AK1331" t="s">
        <v>52</v>
      </c>
      <c r="AM1331" t="s">
        <v>4159</v>
      </c>
      <c r="AN1331" t="s">
        <v>52</v>
      </c>
      <c r="AO1331" t="s">
        <v>52</v>
      </c>
      <c r="AQ1331" t="s">
        <v>408</v>
      </c>
      <c r="AR1331" t="s">
        <v>52</v>
      </c>
      <c r="AZ1331">
        <v>1332</v>
      </c>
      <c r="BA1331" t="s">
        <v>4135</v>
      </c>
      <c r="BB1331">
        <v>27503297</v>
      </c>
      <c r="BC1331" t="s">
        <v>1136</v>
      </c>
      <c r="BD1331" t="s">
        <v>1137</v>
      </c>
    </row>
    <row r="1332" spans="1:56" x14ac:dyDescent="0.25">
      <c r="A1332" t="s">
        <v>38</v>
      </c>
      <c r="B1332" t="s">
        <v>765</v>
      </c>
      <c r="C1332" t="s">
        <v>770</v>
      </c>
      <c r="G1332" s="4">
        <v>262</v>
      </c>
      <c r="H1332" s="6" t="s">
        <v>89</v>
      </c>
      <c r="I1332" t="s">
        <v>6642</v>
      </c>
      <c r="J1332" t="s">
        <v>4144</v>
      </c>
      <c r="L1332" t="s">
        <v>4131</v>
      </c>
      <c r="M1332" t="s">
        <v>4614</v>
      </c>
      <c r="N1332" s="2">
        <v>17</v>
      </c>
      <c r="O1332" t="s">
        <v>4146</v>
      </c>
      <c r="P1332" t="s">
        <v>4197</v>
      </c>
      <c r="Q1332" t="s">
        <v>45</v>
      </c>
      <c r="R1332" t="s">
        <v>4343</v>
      </c>
      <c r="T1332" t="s">
        <v>45</v>
      </c>
      <c r="U1332" t="s">
        <v>45</v>
      </c>
      <c r="V1332" t="s">
        <v>45</v>
      </c>
      <c r="W1332" t="s">
        <v>45</v>
      </c>
      <c r="X1332" t="s">
        <v>52</v>
      </c>
      <c r="Y1332" t="s">
        <v>45</v>
      </c>
      <c r="Z1332" t="s">
        <v>52</v>
      </c>
      <c r="AA1332" t="s">
        <v>45</v>
      </c>
      <c r="AB1332" t="s">
        <v>52</v>
      </c>
      <c r="AD1332" t="s">
        <v>45</v>
      </c>
      <c r="AE1332" t="s">
        <v>52</v>
      </c>
      <c r="AF1332" t="s">
        <v>52</v>
      </c>
      <c r="AG1332" t="s">
        <v>52</v>
      </c>
      <c r="AH1332" t="s">
        <v>52</v>
      </c>
      <c r="AI1332" t="s">
        <v>52</v>
      </c>
      <c r="AJ1332" t="s">
        <v>52</v>
      </c>
      <c r="AK1332" t="s">
        <v>52</v>
      </c>
      <c r="AM1332" t="s">
        <v>4159</v>
      </c>
      <c r="AO1332" t="s">
        <v>52</v>
      </c>
      <c r="AQ1332" t="s">
        <v>4158</v>
      </c>
      <c r="AR1332" t="s">
        <v>52</v>
      </c>
      <c r="AZ1332">
        <v>1333</v>
      </c>
      <c r="BA1332" t="s">
        <v>4135</v>
      </c>
      <c r="BB1332">
        <v>27503297</v>
      </c>
      <c r="BC1332" t="s">
        <v>1136</v>
      </c>
      <c r="BD1332" t="s">
        <v>1137</v>
      </c>
    </row>
    <row r="1333" spans="1:56" x14ac:dyDescent="0.25">
      <c r="A1333" t="s">
        <v>38</v>
      </c>
      <c r="B1333" t="s">
        <v>765</v>
      </c>
      <c r="C1333" t="s">
        <v>770</v>
      </c>
      <c r="G1333" s="4">
        <v>262</v>
      </c>
      <c r="H1333" s="6" t="s">
        <v>89</v>
      </c>
      <c r="I1333" t="s">
        <v>6643</v>
      </c>
      <c r="J1333" t="s">
        <v>4144</v>
      </c>
      <c r="L1333" t="s">
        <v>4131</v>
      </c>
      <c r="M1333" t="s">
        <v>6644</v>
      </c>
      <c r="N1333" s="2">
        <v>21</v>
      </c>
      <c r="O1333" t="s">
        <v>4146</v>
      </c>
      <c r="Q1333" t="s">
        <v>52</v>
      </c>
      <c r="AD1333" t="s">
        <v>45</v>
      </c>
      <c r="AE1333" t="s">
        <v>52</v>
      </c>
      <c r="AF1333" t="s">
        <v>52</v>
      </c>
      <c r="AG1333" t="s">
        <v>52</v>
      </c>
      <c r="AH1333" t="s">
        <v>52</v>
      </c>
      <c r="AI1333" t="s">
        <v>52</v>
      </c>
      <c r="AJ1333" t="s">
        <v>52</v>
      </c>
      <c r="AK1333" t="s">
        <v>52</v>
      </c>
      <c r="AO1333" t="s">
        <v>52</v>
      </c>
      <c r="AQ1333" t="s">
        <v>4163</v>
      </c>
      <c r="AZ1333">
        <v>1334</v>
      </c>
      <c r="BA1333" t="s">
        <v>4135</v>
      </c>
      <c r="BB1333">
        <v>27503297</v>
      </c>
      <c r="BC1333" t="s">
        <v>1136</v>
      </c>
      <c r="BD1333" t="s">
        <v>1137</v>
      </c>
    </row>
    <row r="1334" spans="1:56" x14ac:dyDescent="0.25">
      <c r="A1334" t="s">
        <v>38</v>
      </c>
      <c r="B1334" t="s">
        <v>765</v>
      </c>
      <c r="C1334" t="s">
        <v>770</v>
      </c>
      <c r="G1334" s="4">
        <v>262</v>
      </c>
      <c r="H1334" s="6" t="s">
        <v>89</v>
      </c>
      <c r="I1334" t="s">
        <v>6645</v>
      </c>
      <c r="J1334" t="s">
        <v>4144</v>
      </c>
      <c r="L1334" t="s">
        <v>4131</v>
      </c>
      <c r="M1334" t="s">
        <v>6646</v>
      </c>
      <c r="N1334" s="2">
        <v>24</v>
      </c>
      <c r="O1334" t="s">
        <v>4146</v>
      </c>
      <c r="Q1334" t="s">
        <v>52</v>
      </c>
      <c r="AD1334" t="s">
        <v>45</v>
      </c>
      <c r="AE1334" t="s">
        <v>52</v>
      </c>
      <c r="AF1334" t="s">
        <v>52</v>
      </c>
      <c r="AG1334" t="s">
        <v>52</v>
      </c>
      <c r="AH1334" t="s">
        <v>52</v>
      </c>
      <c r="AI1334" t="s">
        <v>52</v>
      </c>
      <c r="AJ1334" t="s">
        <v>52</v>
      </c>
      <c r="AK1334" t="s">
        <v>52</v>
      </c>
      <c r="AO1334" t="s">
        <v>45</v>
      </c>
      <c r="AP1334" s="2">
        <v>1</v>
      </c>
      <c r="AQ1334" t="s">
        <v>4158</v>
      </c>
      <c r="AZ1334">
        <v>1335</v>
      </c>
      <c r="BA1334" t="s">
        <v>4135</v>
      </c>
      <c r="BB1334">
        <v>27503297</v>
      </c>
      <c r="BC1334" t="s">
        <v>1136</v>
      </c>
      <c r="BD1334" t="s">
        <v>1137</v>
      </c>
    </row>
    <row r="1335" spans="1:56" x14ac:dyDescent="0.25">
      <c r="A1335" t="s">
        <v>38</v>
      </c>
      <c r="B1335" t="s">
        <v>765</v>
      </c>
      <c r="C1335" t="s">
        <v>770</v>
      </c>
      <c r="G1335" s="4">
        <v>262</v>
      </c>
      <c r="H1335" s="6" t="s">
        <v>89</v>
      </c>
      <c r="I1335" t="s">
        <v>6647</v>
      </c>
      <c r="J1335" t="s">
        <v>4144</v>
      </c>
      <c r="L1335" t="s">
        <v>4131</v>
      </c>
      <c r="M1335" t="s">
        <v>6648</v>
      </c>
      <c r="N1335" s="2">
        <v>27</v>
      </c>
      <c r="O1335" t="s">
        <v>4146</v>
      </c>
      <c r="Q1335" t="s">
        <v>52</v>
      </c>
      <c r="AD1335" t="s">
        <v>45</v>
      </c>
      <c r="AE1335" t="s">
        <v>52</v>
      </c>
      <c r="AF1335" t="s">
        <v>45</v>
      </c>
      <c r="AG1335" t="s">
        <v>45</v>
      </c>
      <c r="AH1335" t="s">
        <v>45</v>
      </c>
      <c r="AI1335" t="s">
        <v>45</v>
      </c>
      <c r="AJ1335" t="s">
        <v>52</v>
      </c>
      <c r="AK1335" t="s">
        <v>52</v>
      </c>
      <c r="AO1335" t="s">
        <v>52</v>
      </c>
      <c r="AQ1335" t="s">
        <v>4163</v>
      </c>
      <c r="AZ1335">
        <v>1336</v>
      </c>
      <c r="BA1335" t="s">
        <v>4135</v>
      </c>
      <c r="BB1335">
        <v>27503297</v>
      </c>
      <c r="BC1335" t="s">
        <v>1136</v>
      </c>
      <c r="BD1335" t="s">
        <v>1137</v>
      </c>
    </row>
    <row r="1336" spans="1:56" x14ac:dyDescent="0.25">
      <c r="A1336" t="s">
        <v>38</v>
      </c>
      <c r="B1336" t="s">
        <v>765</v>
      </c>
      <c r="C1336" t="s">
        <v>770</v>
      </c>
      <c r="G1336" s="4">
        <v>262</v>
      </c>
      <c r="H1336" s="6" t="s">
        <v>70</v>
      </c>
      <c r="I1336" t="s">
        <v>6649</v>
      </c>
      <c r="J1336" t="s">
        <v>107</v>
      </c>
      <c r="K1336" t="s">
        <v>7432</v>
      </c>
      <c r="L1336" t="s">
        <v>4138</v>
      </c>
      <c r="M1336" t="s">
        <v>6650</v>
      </c>
      <c r="N1336" s="2">
        <v>15</v>
      </c>
      <c r="O1336" t="s">
        <v>4146</v>
      </c>
      <c r="P1336" t="s">
        <v>4147</v>
      </c>
      <c r="Q1336" t="s">
        <v>45</v>
      </c>
      <c r="R1336" t="s">
        <v>4343</v>
      </c>
      <c r="T1336" t="s">
        <v>45</v>
      </c>
      <c r="U1336" t="s">
        <v>45</v>
      </c>
      <c r="V1336" t="s">
        <v>52</v>
      </c>
      <c r="W1336" t="s">
        <v>45</v>
      </c>
      <c r="X1336" t="s">
        <v>52</v>
      </c>
      <c r="Y1336" t="s">
        <v>45</v>
      </c>
      <c r="Z1336" t="s">
        <v>52</v>
      </c>
      <c r="AA1336" t="s">
        <v>45</v>
      </c>
      <c r="AB1336" t="s">
        <v>52</v>
      </c>
      <c r="AD1336" t="s">
        <v>45</v>
      </c>
      <c r="AE1336" t="s">
        <v>52</v>
      </c>
      <c r="AF1336" t="s">
        <v>52</v>
      </c>
      <c r="AG1336" t="s">
        <v>52</v>
      </c>
      <c r="AH1336" t="s">
        <v>52</v>
      </c>
      <c r="AI1336" t="s">
        <v>52</v>
      </c>
      <c r="AJ1336" t="s">
        <v>52</v>
      </c>
      <c r="AK1336" t="s">
        <v>52</v>
      </c>
      <c r="AM1336" t="s">
        <v>4283</v>
      </c>
      <c r="AN1336" t="s">
        <v>52</v>
      </c>
      <c r="AO1336" t="s">
        <v>52</v>
      </c>
      <c r="AQ1336" t="s">
        <v>408</v>
      </c>
      <c r="AR1336" t="s">
        <v>45</v>
      </c>
      <c r="AS1336" t="s">
        <v>202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1</v>
      </c>
      <c r="AZ1336">
        <v>1337</v>
      </c>
      <c r="BA1336" t="s">
        <v>4135</v>
      </c>
      <c r="BB1336">
        <v>27503297</v>
      </c>
      <c r="BC1336" t="s">
        <v>1136</v>
      </c>
      <c r="BD1336" t="s">
        <v>1137</v>
      </c>
    </row>
    <row r="1337" spans="1:56" x14ac:dyDescent="0.25">
      <c r="A1337" t="s">
        <v>38</v>
      </c>
      <c r="B1337" t="s">
        <v>765</v>
      </c>
      <c r="C1337" t="s">
        <v>770</v>
      </c>
      <c r="G1337" s="4">
        <v>263</v>
      </c>
      <c r="H1337" s="6" t="s">
        <v>46</v>
      </c>
      <c r="I1337" t="s">
        <v>1139</v>
      </c>
      <c r="J1337" t="s">
        <v>4157</v>
      </c>
      <c r="L1337" t="s">
        <v>4131</v>
      </c>
      <c r="M1337" t="s">
        <v>6651</v>
      </c>
      <c r="N1337" s="2">
        <v>36</v>
      </c>
      <c r="O1337" t="s">
        <v>4134</v>
      </c>
      <c r="Q1337" t="s">
        <v>52</v>
      </c>
      <c r="AD1337" t="s">
        <v>45</v>
      </c>
      <c r="AE1337" t="s">
        <v>52</v>
      </c>
      <c r="AF1337" t="s">
        <v>45</v>
      </c>
      <c r="AG1337" t="s">
        <v>45</v>
      </c>
      <c r="AH1337" t="s">
        <v>45</v>
      </c>
      <c r="AI1337" t="s">
        <v>45</v>
      </c>
      <c r="AJ1337" t="s">
        <v>52</v>
      </c>
      <c r="AK1337" t="s">
        <v>52</v>
      </c>
      <c r="AO1337" t="s">
        <v>45</v>
      </c>
      <c r="AP1337" s="2">
        <v>4</v>
      </c>
      <c r="AQ1337" t="s">
        <v>408</v>
      </c>
      <c r="AZ1337">
        <v>1338</v>
      </c>
      <c r="BA1337" t="s">
        <v>4135</v>
      </c>
      <c r="BB1337">
        <v>27503303</v>
      </c>
      <c r="BC1337" t="s">
        <v>1140</v>
      </c>
      <c r="BD1337" t="s">
        <v>1141</v>
      </c>
    </row>
    <row r="1338" spans="1:56" x14ac:dyDescent="0.25">
      <c r="A1338" t="s">
        <v>38</v>
      </c>
      <c r="B1338" t="s">
        <v>765</v>
      </c>
      <c r="C1338" t="s">
        <v>770</v>
      </c>
      <c r="G1338" s="4">
        <v>263</v>
      </c>
      <c r="H1338" s="6" t="s">
        <v>66</v>
      </c>
      <c r="I1338" t="s">
        <v>6652</v>
      </c>
      <c r="J1338" t="s">
        <v>4130</v>
      </c>
      <c r="L1338" t="s">
        <v>4138</v>
      </c>
      <c r="M1338" t="s">
        <v>6653</v>
      </c>
      <c r="N1338" s="2">
        <v>42</v>
      </c>
      <c r="O1338" t="s">
        <v>4150</v>
      </c>
      <c r="Q1338" t="s">
        <v>52</v>
      </c>
      <c r="AD1338" t="s">
        <v>45</v>
      </c>
      <c r="AE1338" t="s">
        <v>52</v>
      </c>
      <c r="AF1338" t="s">
        <v>52</v>
      </c>
      <c r="AG1338" t="s">
        <v>52</v>
      </c>
      <c r="AH1338" t="s">
        <v>52</v>
      </c>
      <c r="AI1338" t="s">
        <v>52</v>
      </c>
      <c r="AJ1338" t="s">
        <v>52</v>
      </c>
      <c r="AK1338" t="s">
        <v>52</v>
      </c>
      <c r="AO1338" t="s">
        <v>45</v>
      </c>
      <c r="AP1338" s="2">
        <v>6</v>
      </c>
      <c r="AQ1338" t="s">
        <v>408</v>
      </c>
      <c r="AZ1338">
        <v>1339</v>
      </c>
      <c r="BA1338" t="s">
        <v>4135</v>
      </c>
      <c r="BB1338">
        <v>27503303</v>
      </c>
      <c r="BC1338" t="s">
        <v>1140</v>
      </c>
      <c r="BD1338" t="s">
        <v>1141</v>
      </c>
    </row>
    <row r="1339" spans="1:56" x14ac:dyDescent="0.25">
      <c r="A1339" t="s">
        <v>38</v>
      </c>
      <c r="B1339" t="s">
        <v>765</v>
      </c>
      <c r="C1339" t="s">
        <v>770</v>
      </c>
      <c r="G1339" s="4">
        <v>263</v>
      </c>
      <c r="H1339" s="6" t="s">
        <v>70</v>
      </c>
      <c r="I1339" t="s">
        <v>6654</v>
      </c>
      <c r="J1339" t="s">
        <v>5480</v>
      </c>
      <c r="L1339" t="s">
        <v>4131</v>
      </c>
      <c r="M1339" t="s">
        <v>6655</v>
      </c>
      <c r="N1339" s="2">
        <v>17</v>
      </c>
      <c r="O1339" t="s">
        <v>4146</v>
      </c>
      <c r="P1339" t="s">
        <v>4147</v>
      </c>
      <c r="Q1339" t="s">
        <v>52</v>
      </c>
      <c r="R1339" t="s">
        <v>4343</v>
      </c>
      <c r="T1339" t="s">
        <v>45</v>
      </c>
      <c r="U1339" t="s">
        <v>45</v>
      </c>
      <c r="V1339" t="s">
        <v>52</v>
      </c>
      <c r="W1339" t="s">
        <v>45</v>
      </c>
      <c r="X1339" t="s">
        <v>52</v>
      </c>
      <c r="Y1339" t="s">
        <v>45</v>
      </c>
      <c r="Z1339" t="s">
        <v>52</v>
      </c>
      <c r="AA1339" t="s">
        <v>45</v>
      </c>
      <c r="AB1339" t="s">
        <v>52</v>
      </c>
      <c r="AD1339" t="s">
        <v>45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 t="s">
        <v>52</v>
      </c>
      <c r="AK1339" t="s">
        <v>52</v>
      </c>
      <c r="AM1339" t="s">
        <v>4159</v>
      </c>
      <c r="AO1339" t="s">
        <v>52</v>
      </c>
      <c r="AQ1339" t="s">
        <v>408</v>
      </c>
      <c r="AR1339" t="s">
        <v>52</v>
      </c>
      <c r="AZ1339">
        <v>1340</v>
      </c>
      <c r="BA1339" t="s">
        <v>4135</v>
      </c>
      <c r="BB1339">
        <v>27503303</v>
      </c>
      <c r="BC1339" t="s">
        <v>1140</v>
      </c>
      <c r="BD1339" t="s">
        <v>1141</v>
      </c>
    </row>
    <row r="1340" spans="1:56" x14ac:dyDescent="0.25">
      <c r="A1340" t="s">
        <v>38</v>
      </c>
      <c r="B1340" t="s">
        <v>765</v>
      </c>
      <c r="C1340" t="s">
        <v>770</v>
      </c>
      <c r="G1340" s="4">
        <v>263</v>
      </c>
      <c r="H1340" s="6" t="s">
        <v>89</v>
      </c>
      <c r="I1340" t="s">
        <v>6656</v>
      </c>
      <c r="J1340" t="s">
        <v>4144</v>
      </c>
      <c r="L1340" t="s">
        <v>4131</v>
      </c>
      <c r="M1340" t="s">
        <v>6657</v>
      </c>
      <c r="N1340" s="2">
        <v>6</v>
      </c>
      <c r="O1340" t="s">
        <v>4146</v>
      </c>
      <c r="P1340" t="s">
        <v>4147</v>
      </c>
      <c r="Q1340" t="s">
        <v>45</v>
      </c>
      <c r="R1340" t="s">
        <v>4343</v>
      </c>
      <c r="T1340" t="s">
        <v>52</v>
      </c>
      <c r="U1340" t="s">
        <v>52</v>
      </c>
      <c r="V1340" t="s">
        <v>52</v>
      </c>
      <c r="W1340" t="s">
        <v>52</v>
      </c>
      <c r="X1340" t="s">
        <v>52</v>
      </c>
      <c r="Y1340" t="s">
        <v>52</v>
      </c>
      <c r="Z1340" t="s">
        <v>52</v>
      </c>
      <c r="AA1340" t="s">
        <v>52</v>
      </c>
      <c r="AB1340" t="s">
        <v>52</v>
      </c>
      <c r="AD1340" t="s">
        <v>45</v>
      </c>
      <c r="AE1340" t="s">
        <v>52</v>
      </c>
      <c r="AF1340" t="s">
        <v>52</v>
      </c>
      <c r="AG1340" t="s">
        <v>52</v>
      </c>
      <c r="AH1340" t="s">
        <v>52</v>
      </c>
      <c r="AI1340" t="s">
        <v>52</v>
      </c>
      <c r="AJ1340" t="s">
        <v>52</v>
      </c>
      <c r="AK1340" t="s">
        <v>52</v>
      </c>
      <c r="AO1340" t="s">
        <v>52</v>
      </c>
      <c r="AQ1340" t="s">
        <v>408</v>
      </c>
      <c r="AR1340" t="s">
        <v>52</v>
      </c>
      <c r="AZ1340">
        <v>1341</v>
      </c>
      <c r="BA1340" t="s">
        <v>4135</v>
      </c>
      <c r="BB1340">
        <v>27503303</v>
      </c>
      <c r="BC1340" t="s">
        <v>1140</v>
      </c>
      <c r="BD1340" t="s">
        <v>1141</v>
      </c>
    </row>
    <row r="1341" spans="1:56" x14ac:dyDescent="0.25">
      <c r="A1341" t="s">
        <v>38</v>
      </c>
      <c r="B1341" t="s">
        <v>765</v>
      </c>
      <c r="C1341" t="s">
        <v>770</v>
      </c>
      <c r="G1341" s="4">
        <v>263</v>
      </c>
      <c r="H1341" s="6" t="s">
        <v>89</v>
      </c>
      <c r="I1341" t="s">
        <v>6658</v>
      </c>
      <c r="J1341" t="s">
        <v>4144</v>
      </c>
      <c r="L1341" t="s">
        <v>4138</v>
      </c>
      <c r="M1341" t="s">
        <v>6659</v>
      </c>
      <c r="N1341" s="2">
        <v>11</v>
      </c>
      <c r="O1341" t="s">
        <v>4146</v>
      </c>
      <c r="P1341" t="s">
        <v>4147</v>
      </c>
      <c r="Q1341" t="s">
        <v>45</v>
      </c>
      <c r="R1341" t="s">
        <v>4343</v>
      </c>
      <c r="T1341" t="s">
        <v>45</v>
      </c>
      <c r="U1341" t="s">
        <v>52</v>
      </c>
      <c r="V1341" t="s">
        <v>52</v>
      </c>
      <c r="W1341" t="s">
        <v>52</v>
      </c>
      <c r="X1341" t="s">
        <v>52</v>
      </c>
      <c r="Y1341" t="s">
        <v>45</v>
      </c>
      <c r="Z1341" t="s">
        <v>52</v>
      </c>
      <c r="AA1341" t="s">
        <v>45</v>
      </c>
      <c r="AB1341" t="s">
        <v>52</v>
      </c>
      <c r="AD1341" t="s">
        <v>45</v>
      </c>
      <c r="AE1341" t="s">
        <v>52</v>
      </c>
      <c r="AF1341" t="s">
        <v>52</v>
      </c>
      <c r="AG1341" t="s">
        <v>52</v>
      </c>
      <c r="AH1341" t="s">
        <v>52</v>
      </c>
      <c r="AI1341" t="s">
        <v>52</v>
      </c>
      <c r="AJ1341" t="s">
        <v>52</v>
      </c>
      <c r="AK1341" t="s">
        <v>52</v>
      </c>
      <c r="AM1341" t="s">
        <v>4159</v>
      </c>
      <c r="AN1341" t="s">
        <v>52</v>
      </c>
      <c r="AO1341" t="s">
        <v>52</v>
      </c>
      <c r="AQ1341" t="s">
        <v>408</v>
      </c>
      <c r="AR1341" t="s">
        <v>52</v>
      </c>
      <c r="AZ1341">
        <v>1342</v>
      </c>
      <c r="BA1341" t="s">
        <v>4135</v>
      </c>
      <c r="BB1341">
        <v>27503303</v>
      </c>
      <c r="BC1341" t="s">
        <v>1140</v>
      </c>
      <c r="BD1341" t="s">
        <v>1141</v>
      </c>
    </row>
    <row r="1342" spans="1:56" x14ac:dyDescent="0.25">
      <c r="A1342" t="s">
        <v>38</v>
      </c>
      <c r="B1342" t="s">
        <v>765</v>
      </c>
      <c r="C1342" t="s">
        <v>770</v>
      </c>
      <c r="G1342" s="4">
        <v>263</v>
      </c>
      <c r="H1342" s="6" t="s">
        <v>89</v>
      </c>
      <c r="I1342" t="s">
        <v>89</v>
      </c>
      <c r="J1342" t="s">
        <v>4144</v>
      </c>
      <c r="L1342" t="s">
        <v>4131</v>
      </c>
      <c r="M1342" t="s">
        <v>6660</v>
      </c>
      <c r="N1342" s="2">
        <v>13</v>
      </c>
      <c r="O1342" t="s">
        <v>4146</v>
      </c>
      <c r="P1342" t="s">
        <v>4147</v>
      </c>
      <c r="Q1342" t="s">
        <v>45</v>
      </c>
      <c r="R1342" t="s">
        <v>4343</v>
      </c>
      <c r="T1342" t="s">
        <v>45</v>
      </c>
      <c r="U1342" t="s">
        <v>45</v>
      </c>
      <c r="V1342" t="s">
        <v>52</v>
      </c>
      <c r="W1342" t="s">
        <v>45</v>
      </c>
      <c r="X1342" t="s">
        <v>52</v>
      </c>
      <c r="Y1342" t="s">
        <v>45</v>
      </c>
      <c r="Z1342" t="s">
        <v>52</v>
      </c>
      <c r="AA1342" t="s">
        <v>45</v>
      </c>
      <c r="AB1342" t="s">
        <v>52</v>
      </c>
      <c r="AD1342" t="s">
        <v>45</v>
      </c>
      <c r="AE1342" t="s">
        <v>52</v>
      </c>
      <c r="AF1342" t="s">
        <v>52</v>
      </c>
      <c r="AG1342" t="s">
        <v>52</v>
      </c>
      <c r="AH1342" t="s">
        <v>52</v>
      </c>
      <c r="AI1342" t="s">
        <v>52</v>
      </c>
      <c r="AJ1342" t="s">
        <v>52</v>
      </c>
      <c r="AK1342" t="s">
        <v>52</v>
      </c>
      <c r="AM1342" t="s">
        <v>4159</v>
      </c>
      <c r="AO1342" t="s">
        <v>52</v>
      </c>
      <c r="AQ1342" t="s">
        <v>408</v>
      </c>
      <c r="AR1342" t="s">
        <v>52</v>
      </c>
      <c r="AZ1342">
        <v>1343</v>
      </c>
      <c r="BA1342" t="s">
        <v>4135</v>
      </c>
      <c r="BB1342">
        <v>27503303</v>
      </c>
      <c r="BC1342" t="s">
        <v>1140</v>
      </c>
      <c r="BD1342" t="s">
        <v>1141</v>
      </c>
    </row>
    <row r="1343" spans="1:56" x14ac:dyDescent="0.25">
      <c r="A1343" t="s">
        <v>38</v>
      </c>
      <c r="B1343" t="s">
        <v>765</v>
      </c>
      <c r="C1343" t="s">
        <v>770</v>
      </c>
      <c r="G1343" s="4">
        <v>263</v>
      </c>
      <c r="H1343" s="6" t="s">
        <v>89</v>
      </c>
      <c r="I1343" t="s">
        <v>6661</v>
      </c>
      <c r="J1343" t="s">
        <v>4144</v>
      </c>
      <c r="L1343" t="s">
        <v>4131</v>
      </c>
      <c r="M1343" t="s">
        <v>6662</v>
      </c>
      <c r="N1343" s="2">
        <v>16</v>
      </c>
      <c r="O1343" t="s">
        <v>4146</v>
      </c>
      <c r="P1343" t="s">
        <v>4147</v>
      </c>
      <c r="Q1343" t="s">
        <v>45</v>
      </c>
      <c r="R1343" t="s">
        <v>4343</v>
      </c>
      <c r="T1343" t="s">
        <v>45</v>
      </c>
      <c r="U1343" t="s">
        <v>45</v>
      </c>
      <c r="V1343" t="s">
        <v>52</v>
      </c>
      <c r="W1343" t="s">
        <v>45</v>
      </c>
      <c r="X1343" t="s">
        <v>52</v>
      </c>
      <c r="Y1343" t="s">
        <v>45</v>
      </c>
      <c r="Z1343" t="s">
        <v>52</v>
      </c>
      <c r="AA1343" t="s">
        <v>45</v>
      </c>
      <c r="AB1343" t="s">
        <v>52</v>
      </c>
      <c r="AD1343" t="s">
        <v>45</v>
      </c>
      <c r="AE1343" t="s">
        <v>52</v>
      </c>
      <c r="AF1343" t="s">
        <v>52</v>
      </c>
      <c r="AG1343" t="s">
        <v>52</v>
      </c>
      <c r="AH1343" t="s">
        <v>52</v>
      </c>
      <c r="AI1343" t="s">
        <v>52</v>
      </c>
      <c r="AJ1343" t="s">
        <v>52</v>
      </c>
      <c r="AK1343" t="s">
        <v>52</v>
      </c>
      <c r="AM1343" t="s">
        <v>4159</v>
      </c>
      <c r="AO1343" t="s">
        <v>52</v>
      </c>
      <c r="AQ1343" t="s">
        <v>408</v>
      </c>
      <c r="AR1343" t="s">
        <v>52</v>
      </c>
      <c r="AZ1343">
        <v>1344</v>
      </c>
      <c r="BA1343" t="s">
        <v>4135</v>
      </c>
      <c r="BB1343">
        <v>27503303</v>
      </c>
      <c r="BC1343" t="s">
        <v>1140</v>
      </c>
      <c r="BD1343" t="s">
        <v>1141</v>
      </c>
    </row>
    <row r="1344" spans="1:56" x14ac:dyDescent="0.25">
      <c r="A1344" t="s">
        <v>38</v>
      </c>
      <c r="B1344" t="s">
        <v>765</v>
      </c>
      <c r="C1344" t="s">
        <v>770</v>
      </c>
      <c r="G1344" s="4">
        <v>264</v>
      </c>
      <c r="H1344" s="6" t="s">
        <v>66</v>
      </c>
      <c r="I1344" t="s">
        <v>6663</v>
      </c>
      <c r="J1344" t="s">
        <v>4130</v>
      </c>
      <c r="L1344" t="s">
        <v>4138</v>
      </c>
      <c r="M1344" t="s">
        <v>6664</v>
      </c>
      <c r="N1344" s="2">
        <v>22</v>
      </c>
      <c r="O1344" t="s">
        <v>4146</v>
      </c>
      <c r="Q1344" t="s">
        <v>52</v>
      </c>
      <c r="AD1344" t="s">
        <v>45</v>
      </c>
      <c r="AE1344" t="s">
        <v>52</v>
      </c>
      <c r="AF1344" t="s">
        <v>45</v>
      </c>
      <c r="AG1344" t="s">
        <v>45</v>
      </c>
      <c r="AH1344" t="s">
        <v>45</v>
      </c>
      <c r="AI1344" t="s">
        <v>52</v>
      </c>
      <c r="AJ1344" t="s">
        <v>52</v>
      </c>
      <c r="AK1344" t="s">
        <v>52</v>
      </c>
      <c r="AO1344" t="s">
        <v>45</v>
      </c>
      <c r="AP1344" s="2">
        <v>3</v>
      </c>
      <c r="AQ1344" t="s">
        <v>4158</v>
      </c>
      <c r="AZ1344">
        <v>1345</v>
      </c>
      <c r="BA1344" t="s">
        <v>4135</v>
      </c>
      <c r="BB1344">
        <v>27503307</v>
      </c>
      <c r="BC1344" t="s">
        <v>1144</v>
      </c>
      <c r="BD1344" t="s">
        <v>1145</v>
      </c>
    </row>
    <row r="1345" spans="1:56" x14ac:dyDescent="0.25">
      <c r="A1345" t="s">
        <v>38</v>
      </c>
      <c r="B1345" t="s">
        <v>765</v>
      </c>
      <c r="C1345" t="s">
        <v>770</v>
      </c>
      <c r="G1345" s="4">
        <v>264</v>
      </c>
      <c r="H1345" s="6" t="s">
        <v>66</v>
      </c>
      <c r="I1345" t="s">
        <v>6665</v>
      </c>
      <c r="J1345" t="s">
        <v>4157</v>
      </c>
      <c r="L1345" t="s">
        <v>4131</v>
      </c>
      <c r="M1345" t="s">
        <v>6666</v>
      </c>
      <c r="N1345" s="2">
        <v>19</v>
      </c>
      <c r="O1345" t="s">
        <v>4150</v>
      </c>
      <c r="Q1345" t="s">
        <v>52</v>
      </c>
      <c r="AD1345" t="s">
        <v>45</v>
      </c>
      <c r="AE1345" t="s">
        <v>52</v>
      </c>
      <c r="AF1345" t="s">
        <v>45</v>
      </c>
      <c r="AG1345" t="s">
        <v>45</v>
      </c>
      <c r="AH1345" t="s">
        <v>45</v>
      </c>
      <c r="AI1345" t="s">
        <v>45</v>
      </c>
      <c r="AJ1345" t="s">
        <v>52</v>
      </c>
      <c r="AK1345" t="s">
        <v>52</v>
      </c>
      <c r="AO1345" t="s">
        <v>45</v>
      </c>
      <c r="AP1345" s="2">
        <v>7</v>
      </c>
      <c r="AQ1345" t="s">
        <v>4158</v>
      </c>
      <c r="AZ1345">
        <v>1346</v>
      </c>
      <c r="BA1345" t="s">
        <v>4135</v>
      </c>
      <c r="BB1345">
        <v>27503307</v>
      </c>
      <c r="BC1345" t="s">
        <v>1144</v>
      </c>
      <c r="BD1345" t="s">
        <v>1145</v>
      </c>
    </row>
    <row r="1346" spans="1:56" x14ac:dyDescent="0.25">
      <c r="A1346" t="s">
        <v>38</v>
      </c>
      <c r="B1346" t="s">
        <v>765</v>
      </c>
      <c r="C1346" t="s">
        <v>770</v>
      </c>
      <c r="G1346" s="4">
        <v>264</v>
      </c>
      <c r="H1346" s="6" t="s">
        <v>89</v>
      </c>
      <c r="I1346" t="s">
        <v>6667</v>
      </c>
      <c r="J1346" t="s">
        <v>4144</v>
      </c>
      <c r="L1346" t="s">
        <v>4138</v>
      </c>
      <c r="M1346" t="s">
        <v>6668</v>
      </c>
      <c r="N1346" s="2">
        <v>1</v>
      </c>
      <c r="O1346" t="s">
        <v>4150</v>
      </c>
      <c r="P1346" t="s">
        <v>4147</v>
      </c>
      <c r="Q1346" t="s">
        <v>52</v>
      </c>
      <c r="R1346" t="s">
        <v>4343</v>
      </c>
      <c r="T1346" t="s">
        <v>52</v>
      </c>
      <c r="U1346" t="s">
        <v>52</v>
      </c>
      <c r="V1346" t="s">
        <v>52</v>
      </c>
      <c r="W1346" t="s">
        <v>52</v>
      </c>
      <c r="X1346" t="s">
        <v>52</v>
      </c>
      <c r="Y1346" t="s">
        <v>52</v>
      </c>
      <c r="Z1346" t="s">
        <v>52</v>
      </c>
      <c r="AA1346" t="s">
        <v>52</v>
      </c>
      <c r="AB1346" t="s">
        <v>52</v>
      </c>
      <c r="AD1346" t="s">
        <v>45</v>
      </c>
      <c r="AE1346" t="s">
        <v>52</v>
      </c>
      <c r="AF1346" t="s">
        <v>52</v>
      </c>
      <c r="AG1346" t="s">
        <v>52</v>
      </c>
      <c r="AH1346" t="s">
        <v>52</v>
      </c>
      <c r="AI1346" t="s">
        <v>52</v>
      </c>
      <c r="AJ1346" t="s">
        <v>52</v>
      </c>
      <c r="AK1346" t="s">
        <v>52</v>
      </c>
      <c r="AO1346" t="s">
        <v>52</v>
      </c>
      <c r="AQ1346" t="s">
        <v>408</v>
      </c>
      <c r="AR1346" t="s">
        <v>52</v>
      </c>
      <c r="AZ1346">
        <v>1347</v>
      </c>
      <c r="BA1346" t="s">
        <v>4135</v>
      </c>
      <c r="BB1346">
        <v>27503307</v>
      </c>
      <c r="BC1346" t="s">
        <v>1144</v>
      </c>
      <c r="BD1346" t="s">
        <v>1145</v>
      </c>
    </row>
    <row r="1347" spans="1:56" x14ac:dyDescent="0.25">
      <c r="A1347" t="s">
        <v>38</v>
      </c>
      <c r="B1347" t="s">
        <v>765</v>
      </c>
      <c r="C1347" t="s">
        <v>770</v>
      </c>
      <c r="G1347" s="4">
        <v>264</v>
      </c>
      <c r="H1347" s="6" t="s">
        <v>89</v>
      </c>
      <c r="I1347" t="s">
        <v>6669</v>
      </c>
      <c r="J1347" t="s">
        <v>4144</v>
      </c>
      <c r="L1347" t="s">
        <v>4131</v>
      </c>
      <c r="M1347" t="s">
        <v>6670</v>
      </c>
      <c r="N1347" s="2">
        <v>3</v>
      </c>
      <c r="O1347" t="s">
        <v>4150</v>
      </c>
      <c r="P1347" t="s">
        <v>4147</v>
      </c>
      <c r="Q1347" t="s">
        <v>52</v>
      </c>
      <c r="R1347" t="s">
        <v>4147</v>
      </c>
      <c r="T1347" t="s">
        <v>52</v>
      </c>
      <c r="U1347" t="s">
        <v>52</v>
      </c>
      <c r="V1347" t="s">
        <v>52</v>
      </c>
      <c r="W1347" t="s">
        <v>52</v>
      </c>
      <c r="X1347" t="s">
        <v>52</v>
      </c>
      <c r="Y1347" t="s">
        <v>52</v>
      </c>
      <c r="Z1347" t="s">
        <v>52</v>
      </c>
      <c r="AA1347" t="s">
        <v>52</v>
      </c>
      <c r="AB1347" t="s">
        <v>52</v>
      </c>
      <c r="AD1347" t="s">
        <v>45</v>
      </c>
      <c r="AE1347" t="s">
        <v>52</v>
      </c>
      <c r="AF1347" t="s">
        <v>52</v>
      </c>
      <c r="AG1347" t="s">
        <v>52</v>
      </c>
      <c r="AH1347" t="s">
        <v>52</v>
      </c>
      <c r="AI1347" t="s">
        <v>52</v>
      </c>
      <c r="AJ1347" t="s">
        <v>52</v>
      </c>
      <c r="AK1347" t="s">
        <v>52</v>
      </c>
      <c r="AO1347" t="s">
        <v>52</v>
      </c>
      <c r="AQ1347" t="s">
        <v>408</v>
      </c>
      <c r="AR1347" t="s">
        <v>52</v>
      </c>
      <c r="AZ1347">
        <v>1348</v>
      </c>
      <c r="BA1347" t="s">
        <v>4135</v>
      </c>
      <c r="BB1347">
        <v>27503307</v>
      </c>
      <c r="BC1347" t="s">
        <v>1144</v>
      </c>
      <c r="BD1347" t="s">
        <v>1145</v>
      </c>
    </row>
    <row r="1348" spans="1:56" x14ac:dyDescent="0.25">
      <c r="A1348" t="s">
        <v>38</v>
      </c>
      <c r="B1348" t="s">
        <v>765</v>
      </c>
      <c r="C1348" t="s">
        <v>770</v>
      </c>
      <c r="G1348" s="4">
        <v>264</v>
      </c>
      <c r="H1348" s="6" t="s">
        <v>89</v>
      </c>
      <c r="I1348" t="s">
        <v>6671</v>
      </c>
      <c r="J1348" t="s">
        <v>4144</v>
      </c>
      <c r="L1348" t="s">
        <v>4138</v>
      </c>
      <c r="M1348" t="s">
        <v>6672</v>
      </c>
      <c r="N1348" s="2">
        <v>5</v>
      </c>
      <c r="O1348" t="s">
        <v>4146</v>
      </c>
      <c r="P1348" t="s">
        <v>4147</v>
      </c>
      <c r="Q1348" t="s">
        <v>45</v>
      </c>
      <c r="R1348" t="s">
        <v>4343</v>
      </c>
      <c r="T1348" t="s">
        <v>52</v>
      </c>
      <c r="U1348" t="s">
        <v>52</v>
      </c>
      <c r="V1348" t="s">
        <v>52</v>
      </c>
      <c r="W1348" t="s">
        <v>52</v>
      </c>
      <c r="X1348" t="s">
        <v>52</v>
      </c>
      <c r="Y1348" t="s">
        <v>52</v>
      </c>
      <c r="Z1348" t="s">
        <v>52</v>
      </c>
      <c r="AA1348" t="s">
        <v>52</v>
      </c>
      <c r="AB1348" t="s">
        <v>52</v>
      </c>
      <c r="AD1348" t="s">
        <v>45</v>
      </c>
      <c r="AE1348" t="s">
        <v>52</v>
      </c>
      <c r="AF1348" t="s">
        <v>52</v>
      </c>
      <c r="AG1348" t="s">
        <v>52</v>
      </c>
      <c r="AH1348" t="s">
        <v>52</v>
      </c>
      <c r="AI1348" t="s">
        <v>52</v>
      </c>
      <c r="AJ1348" t="s">
        <v>52</v>
      </c>
      <c r="AK1348" t="s">
        <v>52</v>
      </c>
      <c r="AO1348" t="s">
        <v>52</v>
      </c>
      <c r="AQ1348" t="s">
        <v>408</v>
      </c>
      <c r="AR1348" t="s">
        <v>52</v>
      </c>
      <c r="AZ1348">
        <v>1349</v>
      </c>
      <c r="BA1348" t="s">
        <v>4135</v>
      </c>
      <c r="BB1348">
        <v>27503307</v>
      </c>
      <c r="BC1348" t="s">
        <v>1144</v>
      </c>
      <c r="BD1348" t="s">
        <v>1145</v>
      </c>
    </row>
    <row r="1349" spans="1:56" x14ac:dyDescent="0.25">
      <c r="A1349" t="s">
        <v>38</v>
      </c>
      <c r="B1349" t="s">
        <v>765</v>
      </c>
      <c r="C1349" t="s">
        <v>770</v>
      </c>
      <c r="G1349" s="4">
        <v>265</v>
      </c>
      <c r="H1349" s="6" t="s">
        <v>66</v>
      </c>
      <c r="I1349" t="s">
        <v>6673</v>
      </c>
      <c r="J1349" t="s">
        <v>4157</v>
      </c>
      <c r="L1349" t="s">
        <v>4131</v>
      </c>
      <c r="M1349" t="s">
        <v>6674</v>
      </c>
      <c r="N1349" s="2">
        <v>52</v>
      </c>
      <c r="O1349" t="s">
        <v>4150</v>
      </c>
      <c r="Q1349" t="s">
        <v>52</v>
      </c>
      <c r="AD1349" t="s">
        <v>45</v>
      </c>
      <c r="AE1349" t="s">
        <v>52</v>
      </c>
      <c r="AF1349" t="s">
        <v>45</v>
      </c>
      <c r="AG1349" t="s">
        <v>45</v>
      </c>
      <c r="AH1349" t="s">
        <v>45</v>
      </c>
      <c r="AI1349" t="s">
        <v>45</v>
      </c>
      <c r="AJ1349" t="s">
        <v>52</v>
      </c>
      <c r="AK1349" t="s">
        <v>52</v>
      </c>
      <c r="AO1349" t="s">
        <v>45</v>
      </c>
      <c r="AP1349" s="2">
        <v>8</v>
      </c>
      <c r="AQ1349" t="s">
        <v>4158</v>
      </c>
      <c r="AZ1349">
        <v>1350</v>
      </c>
      <c r="BA1349" t="s">
        <v>4135</v>
      </c>
      <c r="BB1349">
        <v>27503309</v>
      </c>
      <c r="BC1349" t="s">
        <v>1148</v>
      </c>
      <c r="BD1349" t="s">
        <v>1149</v>
      </c>
    </row>
    <row r="1350" spans="1:56" x14ac:dyDescent="0.25">
      <c r="A1350" t="s">
        <v>38</v>
      </c>
      <c r="B1350" t="s">
        <v>765</v>
      </c>
      <c r="C1350" t="s">
        <v>770</v>
      </c>
      <c r="G1350" s="4">
        <v>265</v>
      </c>
      <c r="H1350" s="6" t="s">
        <v>46</v>
      </c>
      <c r="I1350" t="s">
        <v>6675</v>
      </c>
      <c r="J1350" t="s">
        <v>4130</v>
      </c>
      <c r="L1350" t="s">
        <v>4138</v>
      </c>
      <c r="M1350" t="s">
        <v>6676</v>
      </c>
      <c r="N1350" s="2">
        <v>42</v>
      </c>
      <c r="O1350" t="s">
        <v>4150</v>
      </c>
      <c r="Q1350" t="s">
        <v>52</v>
      </c>
      <c r="AD1350" t="s">
        <v>45</v>
      </c>
      <c r="AE1350" t="s">
        <v>52</v>
      </c>
      <c r="AF1350" t="s">
        <v>45</v>
      </c>
      <c r="AG1350" t="s">
        <v>45</v>
      </c>
      <c r="AH1350" t="s">
        <v>45</v>
      </c>
      <c r="AI1350" t="s">
        <v>45</v>
      </c>
      <c r="AJ1350" t="s">
        <v>52</v>
      </c>
      <c r="AK1350" t="s">
        <v>52</v>
      </c>
      <c r="AO1350" t="s">
        <v>45</v>
      </c>
      <c r="AP1350" s="2">
        <v>8</v>
      </c>
      <c r="AQ1350" t="s">
        <v>4185</v>
      </c>
      <c r="AZ1350">
        <v>1351</v>
      </c>
      <c r="BA1350" t="s">
        <v>4135</v>
      </c>
      <c r="BB1350">
        <v>27503309</v>
      </c>
      <c r="BC1350" t="s">
        <v>1148</v>
      </c>
      <c r="BD1350" t="s">
        <v>1149</v>
      </c>
    </row>
    <row r="1351" spans="1:56" x14ac:dyDescent="0.25">
      <c r="A1351" t="s">
        <v>38</v>
      </c>
      <c r="B1351" t="s">
        <v>765</v>
      </c>
      <c r="C1351" t="s">
        <v>770</v>
      </c>
      <c r="G1351" s="4">
        <v>265</v>
      </c>
      <c r="H1351" s="6" t="s">
        <v>89</v>
      </c>
      <c r="I1351" t="s">
        <v>6677</v>
      </c>
      <c r="J1351" t="s">
        <v>4144</v>
      </c>
      <c r="L1351" t="s">
        <v>4138</v>
      </c>
      <c r="M1351" t="s">
        <v>6678</v>
      </c>
      <c r="N1351" s="2">
        <v>17</v>
      </c>
      <c r="O1351" t="s">
        <v>4146</v>
      </c>
      <c r="P1351" t="s">
        <v>4147</v>
      </c>
      <c r="Q1351" t="s">
        <v>45</v>
      </c>
      <c r="R1351" t="s">
        <v>4343</v>
      </c>
      <c r="T1351" t="s">
        <v>45</v>
      </c>
      <c r="U1351" t="s">
        <v>45</v>
      </c>
      <c r="V1351" t="s">
        <v>52</v>
      </c>
      <c r="W1351" t="s">
        <v>45</v>
      </c>
      <c r="Y1351" t="s">
        <v>45</v>
      </c>
      <c r="Z1351" t="s">
        <v>52</v>
      </c>
      <c r="AA1351" t="s">
        <v>45</v>
      </c>
      <c r="AB1351" t="s">
        <v>45</v>
      </c>
      <c r="AD1351" t="s">
        <v>45</v>
      </c>
      <c r="AE1351" t="s">
        <v>52</v>
      </c>
      <c r="AF1351" t="s">
        <v>52</v>
      </c>
      <c r="AG1351" t="s">
        <v>52</v>
      </c>
      <c r="AH1351" t="s">
        <v>52</v>
      </c>
      <c r="AI1351" t="s">
        <v>52</v>
      </c>
      <c r="AJ1351" t="s">
        <v>52</v>
      </c>
      <c r="AK1351" t="s">
        <v>52</v>
      </c>
      <c r="AM1351" t="s">
        <v>4283</v>
      </c>
      <c r="AN1351" t="s">
        <v>52</v>
      </c>
      <c r="AO1351" t="s">
        <v>45</v>
      </c>
      <c r="AP1351" s="2">
        <v>1</v>
      </c>
      <c r="AQ1351" t="s">
        <v>408</v>
      </c>
      <c r="AR1351" t="s">
        <v>52</v>
      </c>
      <c r="AZ1351">
        <v>1352</v>
      </c>
      <c r="BA1351" t="s">
        <v>4135</v>
      </c>
      <c r="BB1351">
        <v>27503309</v>
      </c>
      <c r="BC1351" t="s">
        <v>1148</v>
      </c>
      <c r="BD1351" t="s">
        <v>1149</v>
      </c>
    </row>
    <row r="1352" spans="1:56" x14ac:dyDescent="0.25">
      <c r="A1352" t="s">
        <v>38</v>
      </c>
      <c r="B1352" t="s">
        <v>765</v>
      </c>
      <c r="C1352" t="s">
        <v>770</v>
      </c>
      <c r="G1352" s="4">
        <v>265</v>
      </c>
      <c r="H1352" s="6" t="s">
        <v>89</v>
      </c>
      <c r="I1352" t="s">
        <v>6679</v>
      </c>
      <c r="J1352" t="s">
        <v>4144</v>
      </c>
      <c r="L1352" t="s">
        <v>4131</v>
      </c>
      <c r="M1352" t="s">
        <v>6680</v>
      </c>
      <c r="N1352" s="2">
        <v>20</v>
      </c>
      <c r="O1352" t="s">
        <v>4146</v>
      </c>
      <c r="Q1352" t="s">
        <v>45</v>
      </c>
      <c r="AD1352" t="s">
        <v>45</v>
      </c>
      <c r="AE1352" t="s">
        <v>52</v>
      </c>
      <c r="AF1352" t="s">
        <v>52</v>
      </c>
      <c r="AG1352" t="s">
        <v>52</v>
      </c>
      <c r="AH1352" t="s">
        <v>52</v>
      </c>
      <c r="AI1352" t="s">
        <v>52</v>
      </c>
      <c r="AJ1352" t="s">
        <v>52</v>
      </c>
      <c r="AK1352" t="s">
        <v>52</v>
      </c>
      <c r="AO1352" t="s">
        <v>52</v>
      </c>
      <c r="AQ1352" t="s">
        <v>408</v>
      </c>
      <c r="AZ1352">
        <v>1353</v>
      </c>
      <c r="BA1352" t="s">
        <v>4135</v>
      </c>
      <c r="BB1352">
        <v>27503309</v>
      </c>
      <c r="BC1352" t="s">
        <v>1148</v>
      </c>
      <c r="BD1352" t="s">
        <v>1149</v>
      </c>
    </row>
    <row r="1353" spans="1:56" x14ac:dyDescent="0.25">
      <c r="A1353" t="s">
        <v>38</v>
      </c>
      <c r="B1353" t="s">
        <v>765</v>
      </c>
      <c r="C1353" t="s">
        <v>770</v>
      </c>
      <c r="G1353" s="4">
        <v>265</v>
      </c>
      <c r="H1353" s="6" t="s">
        <v>89</v>
      </c>
      <c r="I1353" t="s">
        <v>6681</v>
      </c>
      <c r="J1353" t="s">
        <v>4144</v>
      </c>
      <c r="L1353" t="s">
        <v>4138</v>
      </c>
      <c r="M1353" t="s">
        <v>6682</v>
      </c>
      <c r="N1353" s="2">
        <v>14</v>
      </c>
      <c r="O1353" t="s">
        <v>4146</v>
      </c>
      <c r="P1353" t="s">
        <v>4147</v>
      </c>
      <c r="Q1353" t="s">
        <v>45</v>
      </c>
      <c r="R1353" t="s">
        <v>4343</v>
      </c>
      <c r="T1353" t="s">
        <v>45</v>
      </c>
      <c r="U1353" t="s">
        <v>52</v>
      </c>
      <c r="V1353" t="s">
        <v>52</v>
      </c>
      <c r="W1353" t="s">
        <v>45</v>
      </c>
      <c r="X1353" t="s">
        <v>52</v>
      </c>
      <c r="Y1353" t="s">
        <v>45</v>
      </c>
      <c r="Z1353" t="s">
        <v>52</v>
      </c>
      <c r="AA1353" t="s">
        <v>45</v>
      </c>
      <c r="AB1353" t="s">
        <v>45</v>
      </c>
      <c r="AD1353" t="s">
        <v>45</v>
      </c>
      <c r="AE1353" t="s">
        <v>52</v>
      </c>
      <c r="AF1353" t="s">
        <v>52</v>
      </c>
      <c r="AG1353" t="s">
        <v>45</v>
      </c>
      <c r="AH1353" t="s">
        <v>52</v>
      </c>
      <c r="AI1353" t="s">
        <v>52</v>
      </c>
      <c r="AJ1353" t="s">
        <v>52</v>
      </c>
      <c r="AK1353" t="s">
        <v>52</v>
      </c>
      <c r="AM1353" t="s">
        <v>4283</v>
      </c>
      <c r="AN1353" t="s">
        <v>45</v>
      </c>
      <c r="AO1353" t="s">
        <v>45</v>
      </c>
      <c r="AP1353" s="2">
        <v>1</v>
      </c>
      <c r="AQ1353" t="s">
        <v>408</v>
      </c>
      <c r="AR1353" t="s">
        <v>45</v>
      </c>
      <c r="AS1353" t="s">
        <v>202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1</v>
      </c>
      <c r="AZ1353">
        <v>1354</v>
      </c>
      <c r="BA1353" t="s">
        <v>4135</v>
      </c>
      <c r="BB1353">
        <v>27503309</v>
      </c>
      <c r="BC1353" t="s">
        <v>1148</v>
      </c>
      <c r="BD1353" t="s">
        <v>1149</v>
      </c>
    </row>
    <row r="1354" spans="1:56" x14ac:dyDescent="0.25">
      <c r="A1354" t="s">
        <v>38</v>
      </c>
      <c r="B1354" t="s">
        <v>765</v>
      </c>
      <c r="C1354" t="s">
        <v>770</v>
      </c>
      <c r="G1354" s="4">
        <v>265</v>
      </c>
      <c r="H1354" s="6" t="s">
        <v>89</v>
      </c>
      <c r="I1354" t="s">
        <v>6683</v>
      </c>
      <c r="J1354" t="s">
        <v>4144</v>
      </c>
      <c r="L1354" t="s">
        <v>4138</v>
      </c>
      <c r="M1354" t="s">
        <v>6684</v>
      </c>
      <c r="N1354" s="2">
        <v>12</v>
      </c>
      <c r="O1354" t="s">
        <v>4146</v>
      </c>
      <c r="P1354" t="s">
        <v>4147</v>
      </c>
      <c r="Q1354" t="s">
        <v>45</v>
      </c>
      <c r="R1354" t="s">
        <v>4343</v>
      </c>
      <c r="T1354" t="s">
        <v>52</v>
      </c>
      <c r="U1354" t="s">
        <v>52</v>
      </c>
      <c r="V1354" t="s">
        <v>52</v>
      </c>
      <c r="W1354" t="s">
        <v>52</v>
      </c>
      <c r="X1354" t="s">
        <v>52</v>
      </c>
      <c r="Y1354" t="s">
        <v>45</v>
      </c>
      <c r="Z1354" t="s">
        <v>52</v>
      </c>
      <c r="AA1354" t="s">
        <v>45</v>
      </c>
      <c r="AB1354" t="s">
        <v>45</v>
      </c>
      <c r="AD1354" t="s">
        <v>45</v>
      </c>
      <c r="AE1354" t="s">
        <v>52</v>
      </c>
      <c r="AF1354" t="s">
        <v>52</v>
      </c>
      <c r="AG1354" t="s">
        <v>52</v>
      </c>
      <c r="AH1354" t="s">
        <v>45</v>
      </c>
      <c r="AI1354" t="s">
        <v>52</v>
      </c>
      <c r="AJ1354" t="s">
        <v>52</v>
      </c>
      <c r="AK1354" t="s">
        <v>52</v>
      </c>
      <c r="AM1354" t="s">
        <v>4159</v>
      </c>
      <c r="AN1354" t="s">
        <v>52</v>
      </c>
      <c r="AO1354" t="s">
        <v>52</v>
      </c>
      <c r="AQ1354" t="s">
        <v>408</v>
      </c>
      <c r="AR1354" t="s">
        <v>45</v>
      </c>
      <c r="AS1354" t="s">
        <v>202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1</v>
      </c>
      <c r="AZ1354">
        <v>1355</v>
      </c>
      <c r="BA1354" t="s">
        <v>4135</v>
      </c>
      <c r="BB1354">
        <v>27503309</v>
      </c>
      <c r="BC1354" t="s">
        <v>1148</v>
      </c>
      <c r="BD1354" t="s">
        <v>1149</v>
      </c>
    </row>
    <row r="1355" spans="1:56" x14ac:dyDescent="0.25">
      <c r="A1355" t="s">
        <v>38</v>
      </c>
      <c r="B1355" t="s">
        <v>765</v>
      </c>
      <c r="C1355" t="s">
        <v>770</v>
      </c>
      <c r="G1355" s="4">
        <v>265</v>
      </c>
      <c r="H1355" s="6" t="s">
        <v>89</v>
      </c>
      <c r="I1355" t="s">
        <v>6685</v>
      </c>
      <c r="J1355" t="s">
        <v>4144</v>
      </c>
      <c r="L1355" t="s">
        <v>4138</v>
      </c>
      <c r="M1355" t="s">
        <v>6686</v>
      </c>
      <c r="N1355" s="2">
        <v>10</v>
      </c>
      <c r="O1355" t="s">
        <v>4146</v>
      </c>
      <c r="P1355" t="s">
        <v>4147</v>
      </c>
      <c r="Q1355" t="s">
        <v>45</v>
      </c>
      <c r="R1355" t="s">
        <v>4343</v>
      </c>
      <c r="T1355" t="s">
        <v>52</v>
      </c>
      <c r="U1355" t="s">
        <v>52</v>
      </c>
      <c r="V1355" t="s">
        <v>52</v>
      </c>
      <c r="W1355" t="s">
        <v>52</v>
      </c>
      <c r="X1355" t="s">
        <v>52</v>
      </c>
      <c r="Y1355" t="s">
        <v>45</v>
      </c>
      <c r="Z1355" t="s">
        <v>52</v>
      </c>
      <c r="AA1355" t="s">
        <v>45</v>
      </c>
      <c r="AB1355" t="s">
        <v>45</v>
      </c>
      <c r="AD1355" t="s">
        <v>45</v>
      </c>
      <c r="AE1355" t="s">
        <v>52</v>
      </c>
      <c r="AF1355" t="s">
        <v>52</v>
      </c>
      <c r="AG1355" t="s">
        <v>52</v>
      </c>
      <c r="AH1355" t="s">
        <v>52</v>
      </c>
      <c r="AI1355" t="s">
        <v>52</v>
      </c>
      <c r="AJ1355" t="s">
        <v>52</v>
      </c>
      <c r="AK1355" t="s">
        <v>52</v>
      </c>
      <c r="AM1355" t="s">
        <v>4159</v>
      </c>
      <c r="AN1355" t="s">
        <v>52</v>
      </c>
      <c r="AO1355" t="s">
        <v>52</v>
      </c>
      <c r="AQ1355" t="s">
        <v>408</v>
      </c>
      <c r="AR1355" t="s">
        <v>45</v>
      </c>
      <c r="AS1355" t="s">
        <v>202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1</v>
      </c>
      <c r="AZ1355">
        <v>1356</v>
      </c>
      <c r="BA1355" t="s">
        <v>4135</v>
      </c>
      <c r="BB1355">
        <v>27503309</v>
      </c>
      <c r="BC1355" t="s">
        <v>1148</v>
      </c>
      <c r="BD1355" t="s">
        <v>1149</v>
      </c>
    </row>
    <row r="1356" spans="1:56" x14ac:dyDescent="0.25">
      <c r="A1356" t="s">
        <v>38</v>
      </c>
      <c r="B1356" t="s">
        <v>765</v>
      </c>
      <c r="C1356" t="s">
        <v>770</v>
      </c>
      <c r="G1356" s="4">
        <v>265</v>
      </c>
      <c r="H1356" s="6" t="s">
        <v>89</v>
      </c>
      <c r="I1356" t="s">
        <v>6687</v>
      </c>
      <c r="J1356" t="s">
        <v>4144</v>
      </c>
      <c r="L1356" t="s">
        <v>4131</v>
      </c>
      <c r="M1356" t="s">
        <v>6688</v>
      </c>
      <c r="N1356" s="2">
        <v>7</v>
      </c>
      <c r="O1356" t="s">
        <v>4146</v>
      </c>
      <c r="P1356" t="s">
        <v>4147</v>
      </c>
      <c r="Q1356" t="s">
        <v>45</v>
      </c>
      <c r="R1356" t="s">
        <v>4343</v>
      </c>
      <c r="T1356" t="s">
        <v>52</v>
      </c>
      <c r="U1356" t="s">
        <v>52</v>
      </c>
      <c r="V1356" t="s">
        <v>52</v>
      </c>
      <c r="W1356" t="s">
        <v>52</v>
      </c>
      <c r="X1356" t="s">
        <v>52</v>
      </c>
      <c r="Y1356" t="s">
        <v>52</v>
      </c>
      <c r="Z1356" t="s">
        <v>52</v>
      </c>
      <c r="AA1356" t="s">
        <v>52</v>
      </c>
      <c r="AB1356" t="s">
        <v>52</v>
      </c>
      <c r="AD1356" t="s">
        <v>45</v>
      </c>
      <c r="AE1356" t="s">
        <v>52</v>
      </c>
      <c r="AF1356" t="s">
        <v>52</v>
      </c>
      <c r="AG1356" t="s">
        <v>52</v>
      </c>
      <c r="AH1356" t="s">
        <v>52</v>
      </c>
      <c r="AI1356" t="s">
        <v>52</v>
      </c>
      <c r="AJ1356" t="s">
        <v>52</v>
      </c>
      <c r="AK1356" t="s">
        <v>52</v>
      </c>
      <c r="AO1356" t="s">
        <v>52</v>
      </c>
      <c r="AQ1356" t="s">
        <v>408</v>
      </c>
      <c r="AR1356" t="s">
        <v>45</v>
      </c>
      <c r="AS1356" t="s">
        <v>202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1</v>
      </c>
      <c r="AZ1356">
        <v>1357</v>
      </c>
      <c r="BA1356" t="s">
        <v>4135</v>
      </c>
      <c r="BB1356">
        <v>27503309</v>
      </c>
      <c r="BC1356" t="s">
        <v>1148</v>
      </c>
      <c r="BD1356" t="s">
        <v>1149</v>
      </c>
    </row>
    <row r="1357" spans="1:56" x14ac:dyDescent="0.25">
      <c r="A1357" t="s">
        <v>38</v>
      </c>
      <c r="B1357" t="s">
        <v>765</v>
      </c>
      <c r="C1357" t="s">
        <v>770</v>
      </c>
      <c r="G1357" s="4">
        <v>265</v>
      </c>
      <c r="H1357" s="6" t="s">
        <v>70</v>
      </c>
      <c r="I1357" t="s">
        <v>6689</v>
      </c>
      <c r="J1357" t="s">
        <v>107</v>
      </c>
      <c r="K1357" t="s">
        <v>12117</v>
      </c>
      <c r="L1357" t="s">
        <v>4131</v>
      </c>
      <c r="M1357" t="s">
        <v>6211</v>
      </c>
      <c r="N1357" s="2">
        <v>20</v>
      </c>
      <c r="O1357" t="s">
        <v>4140</v>
      </c>
      <c r="Q1357" t="s">
        <v>45</v>
      </c>
      <c r="AD1357" t="s">
        <v>45</v>
      </c>
      <c r="AE1357" t="s">
        <v>52</v>
      </c>
      <c r="AF1357" t="s">
        <v>52</v>
      </c>
      <c r="AG1357" t="s">
        <v>52</v>
      </c>
      <c r="AH1357" t="s">
        <v>52</v>
      </c>
      <c r="AI1357" t="s">
        <v>52</v>
      </c>
      <c r="AJ1357" t="s">
        <v>52</v>
      </c>
      <c r="AK1357" t="s">
        <v>52</v>
      </c>
      <c r="AO1357" t="s">
        <v>45</v>
      </c>
      <c r="AP1357" s="2">
        <v>1</v>
      </c>
      <c r="AQ1357" t="s">
        <v>408</v>
      </c>
      <c r="AZ1357">
        <v>1358</v>
      </c>
      <c r="BA1357" t="s">
        <v>4135</v>
      </c>
      <c r="BB1357">
        <v>27503309</v>
      </c>
      <c r="BC1357" t="s">
        <v>1148</v>
      </c>
      <c r="BD1357" t="s">
        <v>1149</v>
      </c>
    </row>
    <row r="1358" spans="1:56" x14ac:dyDescent="0.25">
      <c r="A1358" t="s">
        <v>38</v>
      </c>
      <c r="B1358" t="s">
        <v>765</v>
      </c>
      <c r="C1358" t="s">
        <v>770</v>
      </c>
      <c r="G1358" s="4">
        <v>265</v>
      </c>
      <c r="H1358" s="6" t="s">
        <v>70</v>
      </c>
      <c r="I1358" t="s">
        <v>6690</v>
      </c>
      <c r="J1358" t="s">
        <v>1135</v>
      </c>
      <c r="L1358" t="s">
        <v>4138</v>
      </c>
      <c r="M1358" t="s">
        <v>6691</v>
      </c>
      <c r="N1358" s="2">
        <v>0</v>
      </c>
      <c r="O1358" t="s">
        <v>4150</v>
      </c>
      <c r="P1358" t="s">
        <v>4147</v>
      </c>
      <c r="Q1358" t="s">
        <v>52</v>
      </c>
      <c r="R1358" t="s">
        <v>4343</v>
      </c>
      <c r="T1358" t="s">
        <v>52</v>
      </c>
      <c r="U1358" t="s">
        <v>52</v>
      </c>
      <c r="V1358" t="s">
        <v>52</v>
      </c>
      <c r="W1358" t="s">
        <v>52</v>
      </c>
      <c r="X1358" t="s">
        <v>52</v>
      </c>
      <c r="Y1358" t="s">
        <v>52</v>
      </c>
      <c r="Z1358" t="s">
        <v>52</v>
      </c>
      <c r="AA1358" t="s">
        <v>52</v>
      </c>
      <c r="AB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 t="s">
        <v>52</v>
      </c>
      <c r="AK1358" t="s">
        <v>52</v>
      </c>
      <c r="AO1358" t="s">
        <v>52</v>
      </c>
      <c r="AQ1358" t="s">
        <v>408</v>
      </c>
      <c r="AR1358" t="s">
        <v>52</v>
      </c>
      <c r="AS1358" t="s">
        <v>202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1</v>
      </c>
      <c r="AZ1358">
        <v>1359</v>
      </c>
      <c r="BA1358" t="s">
        <v>4135</v>
      </c>
      <c r="BB1358">
        <v>27503309</v>
      </c>
      <c r="BC1358" t="s">
        <v>1148</v>
      </c>
      <c r="BD1358" t="s">
        <v>1149</v>
      </c>
    </row>
    <row r="1359" spans="1:56" x14ac:dyDescent="0.25">
      <c r="A1359" t="s">
        <v>38</v>
      </c>
      <c r="B1359" t="s">
        <v>765</v>
      </c>
      <c r="C1359" t="s">
        <v>770</v>
      </c>
      <c r="G1359" s="4">
        <v>265</v>
      </c>
      <c r="H1359" s="6" t="s">
        <v>89</v>
      </c>
      <c r="I1359" t="s">
        <v>6692</v>
      </c>
      <c r="J1359" t="s">
        <v>4144</v>
      </c>
      <c r="L1359" t="s">
        <v>4131</v>
      </c>
      <c r="M1359" t="s">
        <v>6693</v>
      </c>
      <c r="N1359" s="2">
        <v>0</v>
      </c>
      <c r="O1359" t="s">
        <v>4150</v>
      </c>
      <c r="P1359" t="s">
        <v>4147</v>
      </c>
      <c r="Q1359" t="s">
        <v>52</v>
      </c>
      <c r="R1359" t="s">
        <v>4343</v>
      </c>
      <c r="T1359" t="s">
        <v>52</v>
      </c>
      <c r="U1359" t="s">
        <v>52</v>
      </c>
      <c r="V1359" t="s">
        <v>52</v>
      </c>
      <c r="W1359" t="s">
        <v>52</v>
      </c>
      <c r="X1359" t="s">
        <v>52</v>
      </c>
      <c r="Y1359" t="s">
        <v>52</v>
      </c>
      <c r="Z1359" t="s">
        <v>52</v>
      </c>
      <c r="AA1359" t="s">
        <v>52</v>
      </c>
      <c r="AB1359" t="s">
        <v>52</v>
      </c>
      <c r="AD1359" t="s">
        <v>52</v>
      </c>
      <c r="AE1359" t="s">
        <v>52</v>
      </c>
      <c r="AF1359" t="s">
        <v>52</v>
      </c>
      <c r="AG1359" t="s">
        <v>52</v>
      </c>
      <c r="AH1359" t="s">
        <v>52</v>
      </c>
      <c r="AI1359" t="s">
        <v>52</v>
      </c>
      <c r="AJ1359" t="s">
        <v>52</v>
      </c>
      <c r="AK1359" t="s">
        <v>52</v>
      </c>
      <c r="AO1359" t="s">
        <v>52</v>
      </c>
      <c r="AQ1359" t="s">
        <v>408</v>
      </c>
      <c r="AR1359" t="s">
        <v>52</v>
      </c>
      <c r="AZ1359">
        <v>1360</v>
      </c>
      <c r="BA1359" t="s">
        <v>4135</v>
      </c>
      <c r="BB1359">
        <v>27503309</v>
      </c>
      <c r="BC1359" t="s">
        <v>1148</v>
      </c>
      <c r="BD1359" t="s">
        <v>1149</v>
      </c>
    </row>
    <row r="1360" spans="1:56" x14ac:dyDescent="0.25">
      <c r="A1360" t="s">
        <v>38</v>
      </c>
      <c r="B1360" t="s">
        <v>765</v>
      </c>
      <c r="C1360" t="s">
        <v>770</v>
      </c>
      <c r="G1360" s="4">
        <v>265</v>
      </c>
      <c r="H1360" s="6" t="s">
        <v>70</v>
      </c>
      <c r="I1360" t="s">
        <v>6694</v>
      </c>
      <c r="J1360" t="s">
        <v>107</v>
      </c>
      <c r="K1360" t="s">
        <v>12117</v>
      </c>
      <c r="L1360" t="s">
        <v>4131</v>
      </c>
      <c r="M1360" t="s">
        <v>6211</v>
      </c>
      <c r="N1360" s="2">
        <v>20</v>
      </c>
      <c r="O1360" t="s">
        <v>4146</v>
      </c>
      <c r="Q1360" t="s">
        <v>45</v>
      </c>
      <c r="AD1360" t="s">
        <v>45</v>
      </c>
      <c r="AE1360" t="s">
        <v>52</v>
      </c>
      <c r="AF1360" t="s">
        <v>52</v>
      </c>
      <c r="AG1360" t="s">
        <v>52</v>
      </c>
      <c r="AH1360" t="s">
        <v>52</v>
      </c>
      <c r="AI1360" t="s">
        <v>52</v>
      </c>
      <c r="AJ1360" t="s">
        <v>52</v>
      </c>
      <c r="AK1360" t="s">
        <v>52</v>
      </c>
      <c r="AO1360" t="s">
        <v>45</v>
      </c>
      <c r="AP1360" s="2">
        <v>1</v>
      </c>
      <c r="AQ1360" t="s">
        <v>4163</v>
      </c>
      <c r="AZ1360">
        <v>1361</v>
      </c>
      <c r="BA1360" t="s">
        <v>4135</v>
      </c>
      <c r="BB1360">
        <v>27503309</v>
      </c>
      <c r="BC1360" t="s">
        <v>1148</v>
      </c>
      <c r="BD1360" t="s">
        <v>1149</v>
      </c>
    </row>
    <row r="1361" spans="1:56" x14ac:dyDescent="0.25">
      <c r="A1361" t="s">
        <v>38</v>
      </c>
      <c r="B1361" t="s">
        <v>765</v>
      </c>
      <c r="C1361" t="s">
        <v>770</v>
      </c>
      <c r="G1361" s="4">
        <v>266</v>
      </c>
      <c r="H1361" s="6" t="s">
        <v>46</v>
      </c>
      <c r="I1361" t="s">
        <v>1150</v>
      </c>
      <c r="J1361" t="s">
        <v>4130</v>
      </c>
      <c r="L1361" t="s">
        <v>4138</v>
      </c>
      <c r="M1361" t="s">
        <v>6695</v>
      </c>
      <c r="N1361" s="2">
        <v>16</v>
      </c>
      <c r="O1361" t="s">
        <v>4146</v>
      </c>
      <c r="P1361" t="s">
        <v>4147</v>
      </c>
      <c r="Q1361" t="s">
        <v>45</v>
      </c>
      <c r="R1361" t="s">
        <v>4343</v>
      </c>
      <c r="T1361" t="s">
        <v>45</v>
      </c>
      <c r="U1361" t="s">
        <v>45</v>
      </c>
      <c r="V1361" t="s">
        <v>52</v>
      </c>
      <c r="W1361" t="s">
        <v>45</v>
      </c>
      <c r="X1361" t="s">
        <v>52</v>
      </c>
      <c r="Y1361" t="s">
        <v>45</v>
      </c>
      <c r="Z1361" t="s">
        <v>52</v>
      </c>
      <c r="AA1361" t="s">
        <v>52</v>
      </c>
      <c r="AB1361" t="s">
        <v>45</v>
      </c>
      <c r="AD1361" t="s">
        <v>45</v>
      </c>
      <c r="AE1361" t="s">
        <v>52</v>
      </c>
      <c r="AF1361" t="s">
        <v>52</v>
      </c>
      <c r="AG1361" t="s">
        <v>52</v>
      </c>
      <c r="AH1361" t="s">
        <v>52</v>
      </c>
      <c r="AI1361" t="s">
        <v>52</v>
      </c>
      <c r="AJ1361" t="s">
        <v>52</v>
      </c>
      <c r="AK1361" t="s">
        <v>52</v>
      </c>
      <c r="AM1361" t="s">
        <v>4283</v>
      </c>
      <c r="AN1361" t="s">
        <v>52</v>
      </c>
      <c r="AO1361" t="s">
        <v>52</v>
      </c>
      <c r="AQ1361" t="s">
        <v>408</v>
      </c>
      <c r="AR1361" t="s">
        <v>52</v>
      </c>
      <c r="AZ1361">
        <v>1362</v>
      </c>
      <c r="BA1361" t="s">
        <v>4135</v>
      </c>
      <c r="BB1361">
        <v>27503312</v>
      </c>
      <c r="BC1361" t="s">
        <v>1151</v>
      </c>
      <c r="BD1361" t="s">
        <v>1152</v>
      </c>
    </row>
    <row r="1362" spans="1:56" x14ac:dyDescent="0.25">
      <c r="A1362" t="s">
        <v>38</v>
      </c>
      <c r="B1362" t="s">
        <v>765</v>
      </c>
      <c r="C1362" t="s">
        <v>770</v>
      </c>
      <c r="G1362" s="4">
        <v>266</v>
      </c>
      <c r="H1362" s="6" t="s">
        <v>66</v>
      </c>
      <c r="I1362" t="s">
        <v>6696</v>
      </c>
      <c r="J1362" t="s">
        <v>4157</v>
      </c>
      <c r="L1362" t="s">
        <v>4131</v>
      </c>
      <c r="M1362" t="s">
        <v>4213</v>
      </c>
      <c r="N1362" s="2">
        <v>23</v>
      </c>
      <c r="O1362" t="s">
        <v>4146</v>
      </c>
      <c r="Q1362" t="s">
        <v>52</v>
      </c>
      <c r="AD1362" t="s">
        <v>45</v>
      </c>
      <c r="AE1362" t="s">
        <v>52</v>
      </c>
      <c r="AF1362" t="s">
        <v>45</v>
      </c>
      <c r="AG1362" t="s">
        <v>45</v>
      </c>
      <c r="AH1362" t="s">
        <v>45</v>
      </c>
      <c r="AI1362" t="s">
        <v>45</v>
      </c>
      <c r="AJ1362" t="s">
        <v>52</v>
      </c>
      <c r="AK1362" t="s">
        <v>52</v>
      </c>
      <c r="AO1362" t="s">
        <v>52</v>
      </c>
      <c r="AQ1362" t="s">
        <v>4185</v>
      </c>
      <c r="AZ1362">
        <v>1363</v>
      </c>
      <c r="BA1362" t="s">
        <v>4135</v>
      </c>
      <c r="BB1362">
        <v>27503312</v>
      </c>
      <c r="BC1362" t="s">
        <v>1151</v>
      </c>
      <c r="BD1362" t="s">
        <v>1152</v>
      </c>
    </row>
    <row r="1363" spans="1:56" x14ac:dyDescent="0.25">
      <c r="A1363" t="s">
        <v>38</v>
      </c>
      <c r="B1363" t="s">
        <v>765</v>
      </c>
      <c r="C1363" t="s">
        <v>770</v>
      </c>
      <c r="G1363" s="4">
        <v>267</v>
      </c>
      <c r="H1363" s="6" t="s">
        <v>46</v>
      </c>
      <c r="I1363" t="s">
        <v>6697</v>
      </c>
      <c r="J1363" t="s">
        <v>4130</v>
      </c>
      <c r="L1363" t="s">
        <v>4138</v>
      </c>
      <c r="M1363" t="s">
        <v>6698</v>
      </c>
      <c r="N1363" s="2">
        <v>34</v>
      </c>
      <c r="O1363" t="s">
        <v>4150</v>
      </c>
      <c r="Q1363" t="s">
        <v>52</v>
      </c>
      <c r="AD1363" t="s">
        <v>45</v>
      </c>
      <c r="AE1363" t="s">
        <v>52</v>
      </c>
      <c r="AF1363" t="s">
        <v>45</v>
      </c>
      <c r="AG1363" t="s">
        <v>45</v>
      </c>
      <c r="AH1363" t="s">
        <v>45</v>
      </c>
      <c r="AI1363" t="s">
        <v>45</v>
      </c>
      <c r="AJ1363" t="s">
        <v>52</v>
      </c>
      <c r="AK1363" t="s">
        <v>52</v>
      </c>
      <c r="AO1363" t="s">
        <v>45</v>
      </c>
      <c r="AP1363" s="2">
        <v>10</v>
      </c>
      <c r="AQ1363" t="s">
        <v>4185</v>
      </c>
      <c r="AZ1363">
        <v>1364</v>
      </c>
      <c r="BA1363" t="s">
        <v>4135</v>
      </c>
      <c r="BB1363">
        <v>27503314</v>
      </c>
      <c r="BC1363" t="s">
        <v>1155</v>
      </c>
      <c r="BD1363" t="s">
        <v>1156</v>
      </c>
    </row>
    <row r="1364" spans="1:56" x14ac:dyDescent="0.25">
      <c r="A1364" t="s">
        <v>38</v>
      </c>
      <c r="B1364" t="s">
        <v>765</v>
      </c>
      <c r="C1364" t="s">
        <v>770</v>
      </c>
      <c r="G1364" s="4">
        <v>267</v>
      </c>
      <c r="H1364" s="6" t="s">
        <v>66</v>
      </c>
      <c r="I1364" t="s">
        <v>6699</v>
      </c>
      <c r="J1364" t="s">
        <v>4157</v>
      </c>
      <c r="L1364" t="s">
        <v>4131</v>
      </c>
      <c r="M1364" t="s">
        <v>6700</v>
      </c>
      <c r="N1364" s="2">
        <v>49</v>
      </c>
      <c r="O1364" t="s">
        <v>4150</v>
      </c>
      <c r="Q1364" t="s">
        <v>52</v>
      </c>
      <c r="AD1364" t="s">
        <v>45</v>
      </c>
      <c r="AE1364" t="s">
        <v>52</v>
      </c>
      <c r="AF1364" t="s">
        <v>45</v>
      </c>
      <c r="AG1364" t="s">
        <v>45</v>
      </c>
      <c r="AH1364" t="s">
        <v>52</v>
      </c>
      <c r="AI1364" t="s">
        <v>52</v>
      </c>
      <c r="AJ1364" t="s">
        <v>52</v>
      </c>
      <c r="AK1364" t="s">
        <v>52</v>
      </c>
      <c r="AO1364" t="s">
        <v>45</v>
      </c>
      <c r="AP1364" s="2">
        <v>13</v>
      </c>
      <c r="AQ1364" t="s">
        <v>4185</v>
      </c>
      <c r="AZ1364">
        <v>1365</v>
      </c>
      <c r="BA1364" t="s">
        <v>4135</v>
      </c>
      <c r="BB1364">
        <v>27503314</v>
      </c>
      <c r="BC1364" t="s">
        <v>1155</v>
      </c>
      <c r="BD1364" t="s">
        <v>1156</v>
      </c>
    </row>
    <row r="1365" spans="1:56" x14ac:dyDescent="0.25">
      <c r="A1365" t="s">
        <v>38</v>
      </c>
      <c r="B1365" t="s">
        <v>765</v>
      </c>
      <c r="C1365" t="s">
        <v>770</v>
      </c>
      <c r="G1365" s="4">
        <v>267</v>
      </c>
      <c r="H1365" s="6" t="s">
        <v>89</v>
      </c>
      <c r="I1365" t="s">
        <v>6701</v>
      </c>
      <c r="J1365" t="s">
        <v>4144</v>
      </c>
      <c r="L1365" t="s">
        <v>4138</v>
      </c>
      <c r="M1365" t="s">
        <v>6702</v>
      </c>
      <c r="N1365" s="2">
        <v>14</v>
      </c>
      <c r="O1365" t="s">
        <v>4146</v>
      </c>
      <c r="P1365" t="s">
        <v>4147</v>
      </c>
      <c r="Q1365" t="s">
        <v>45</v>
      </c>
      <c r="R1365" t="s">
        <v>4343</v>
      </c>
      <c r="T1365" t="s">
        <v>45</v>
      </c>
      <c r="U1365" t="s">
        <v>52</v>
      </c>
      <c r="V1365" t="s">
        <v>52</v>
      </c>
      <c r="W1365" t="s">
        <v>52</v>
      </c>
      <c r="X1365" t="s">
        <v>52</v>
      </c>
      <c r="Y1365" t="s">
        <v>45</v>
      </c>
      <c r="Z1365" t="s">
        <v>52</v>
      </c>
      <c r="AA1365" t="s">
        <v>45</v>
      </c>
      <c r="AB1365" t="s">
        <v>45</v>
      </c>
      <c r="AD1365" t="s">
        <v>45</v>
      </c>
      <c r="AE1365" t="s">
        <v>52</v>
      </c>
      <c r="AF1365" t="s">
        <v>52</v>
      </c>
      <c r="AG1365" t="s">
        <v>52</v>
      </c>
      <c r="AH1365" t="s">
        <v>52</v>
      </c>
      <c r="AI1365" t="s">
        <v>52</v>
      </c>
      <c r="AJ1365" t="s">
        <v>52</v>
      </c>
      <c r="AK1365" t="s">
        <v>52</v>
      </c>
      <c r="AM1365" t="s">
        <v>4241</v>
      </c>
      <c r="AN1365" t="s">
        <v>52</v>
      </c>
      <c r="AO1365" t="s">
        <v>52</v>
      </c>
      <c r="AQ1365" t="s">
        <v>408</v>
      </c>
      <c r="AR1365" t="s">
        <v>45</v>
      </c>
      <c r="AS1365" t="s">
        <v>202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1</v>
      </c>
      <c r="AZ1365">
        <v>1366</v>
      </c>
      <c r="BA1365" t="s">
        <v>4135</v>
      </c>
      <c r="BB1365">
        <v>27503314</v>
      </c>
      <c r="BC1365" t="s">
        <v>1155</v>
      </c>
      <c r="BD1365" t="s">
        <v>1156</v>
      </c>
    </row>
    <row r="1366" spans="1:56" x14ac:dyDescent="0.25">
      <c r="A1366" t="s">
        <v>38</v>
      </c>
      <c r="B1366" t="s">
        <v>765</v>
      </c>
      <c r="C1366" t="s">
        <v>770</v>
      </c>
      <c r="G1366" s="4">
        <v>267</v>
      </c>
      <c r="H1366" s="6" t="s">
        <v>89</v>
      </c>
      <c r="I1366" t="s">
        <v>6703</v>
      </c>
      <c r="J1366" t="s">
        <v>4144</v>
      </c>
      <c r="L1366" t="s">
        <v>4138</v>
      </c>
      <c r="M1366" t="s">
        <v>6704</v>
      </c>
      <c r="N1366" s="2">
        <v>12</v>
      </c>
      <c r="O1366" t="s">
        <v>4146</v>
      </c>
      <c r="P1366" t="s">
        <v>4147</v>
      </c>
      <c r="Q1366" t="s">
        <v>45</v>
      </c>
      <c r="R1366" t="s">
        <v>4343</v>
      </c>
      <c r="T1366" t="s">
        <v>45</v>
      </c>
      <c r="U1366" t="s">
        <v>45</v>
      </c>
      <c r="V1366" t="s">
        <v>52</v>
      </c>
      <c r="W1366" t="s">
        <v>45</v>
      </c>
      <c r="X1366" t="s">
        <v>52</v>
      </c>
      <c r="Y1366" t="s">
        <v>45</v>
      </c>
      <c r="Z1366" t="s">
        <v>52</v>
      </c>
      <c r="AA1366" t="s">
        <v>45</v>
      </c>
      <c r="AB1366" t="s">
        <v>45</v>
      </c>
      <c r="AD1366" t="s">
        <v>45</v>
      </c>
      <c r="AE1366" t="s">
        <v>52</v>
      </c>
      <c r="AF1366" t="s">
        <v>52</v>
      </c>
      <c r="AG1366" t="s">
        <v>52</v>
      </c>
      <c r="AH1366" t="s">
        <v>52</v>
      </c>
      <c r="AI1366" t="s">
        <v>52</v>
      </c>
      <c r="AJ1366" t="s">
        <v>52</v>
      </c>
      <c r="AK1366" t="s">
        <v>52</v>
      </c>
      <c r="AM1366" t="s">
        <v>4159</v>
      </c>
      <c r="AN1366" t="s">
        <v>52</v>
      </c>
      <c r="AO1366" t="s">
        <v>52</v>
      </c>
      <c r="AQ1366" t="s">
        <v>408</v>
      </c>
      <c r="AR1366" t="s">
        <v>52</v>
      </c>
      <c r="AZ1366">
        <v>1367</v>
      </c>
      <c r="BA1366" t="s">
        <v>4135</v>
      </c>
      <c r="BB1366">
        <v>27503314</v>
      </c>
      <c r="BC1366" t="s">
        <v>1155</v>
      </c>
      <c r="BD1366" t="s">
        <v>1156</v>
      </c>
    </row>
    <row r="1367" spans="1:56" x14ac:dyDescent="0.25">
      <c r="A1367" t="s">
        <v>38</v>
      </c>
      <c r="B1367" t="s">
        <v>765</v>
      </c>
      <c r="C1367" t="s">
        <v>770</v>
      </c>
      <c r="G1367" s="4">
        <v>267</v>
      </c>
      <c r="H1367" s="6" t="s">
        <v>89</v>
      </c>
      <c r="I1367" t="s">
        <v>6705</v>
      </c>
      <c r="J1367" t="s">
        <v>4144</v>
      </c>
      <c r="L1367" t="s">
        <v>4131</v>
      </c>
      <c r="M1367" t="s">
        <v>6706</v>
      </c>
      <c r="N1367" s="2">
        <v>9</v>
      </c>
      <c r="O1367" t="s">
        <v>4146</v>
      </c>
      <c r="P1367" t="s">
        <v>4147</v>
      </c>
      <c r="Q1367" t="s">
        <v>45</v>
      </c>
      <c r="R1367" t="s">
        <v>4343</v>
      </c>
      <c r="T1367" t="s">
        <v>45</v>
      </c>
      <c r="U1367" t="s">
        <v>45</v>
      </c>
      <c r="V1367" t="s">
        <v>45</v>
      </c>
      <c r="W1367" t="s">
        <v>45</v>
      </c>
      <c r="X1367" t="s">
        <v>52</v>
      </c>
      <c r="Y1367" t="s">
        <v>45</v>
      </c>
      <c r="Z1367" t="s">
        <v>52</v>
      </c>
      <c r="AA1367" t="s">
        <v>52</v>
      </c>
      <c r="AB1367" t="s">
        <v>45</v>
      </c>
      <c r="AD1367" t="s">
        <v>45</v>
      </c>
      <c r="AE1367" t="s">
        <v>52</v>
      </c>
      <c r="AF1367" t="s">
        <v>52</v>
      </c>
      <c r="AG1367" t="s">
        <v>52</v>
      </c>
      <c r="AH1367" t="s">
        <v>52</v>
      </c>
      <c r="AI1367" t="s">
        <v>52</v>
      </c>
      <c r="AJ1367" t="s">
        <v>52</v>
      </c>
      <c r="AK1367" t="s">
        <v>52</v>
      </c>
      <c r="AO1367" t="s">
        <v>52</v>
      </c>
      <c r="AQ1367" t="s">
        <v>408</v>
      </c>
      <c r="AR1367" t="s">
        <v>52</v>
      </c>
      <c r="AZ1367">
        <v>1368</v>
      </c>
      <c r="BA1367" t="s">
        <v>4135</v>
      </c>
      <c r="BB1367">
        <v>27503314</v>
      </c>
      <c r="BC1367" t="s">
        <v>1155</v>
      </c>
      <c r="BD1367" t="s">
        <v>1156</v>
      </c>
    </row>
    <row r="1368" spans="1:56" x14ac:dyDescent="0.25">
      <c r="A1368" t="s">
        <v>38</v>
      </c>
      <c r="B1368" t="s">
        <v>765</v>
      </c>
      <c r="C1368" t="s">
        <v>770</v>
      </c>
      <c r="G1368" s="4">
        <v>267</v>
      </c>
      <c r="H1368" s="6" t="s">
        <v>89</v>
      </c>
      <c r="I1368" t="s">
        <v>6707</v>
      </c>
      <c r="J1368" t="s">
        <v>4144</v>
      </c>
      <c r="L1368" t="s">
        <v>4138</v>
      </c>
      <c r="M1368" t="s">
        <v>6708</v>
      </c>
      <c r="N1368" s="2">
        <v>8</v>
      </c>
      <c r="O1368" t="s">
        <v>4146</v>
      </c>
      <c r="P1368" t="s">
        <v>4147</v>
      </c>
      <c r="Q1368" t="s">
        <v>45</v>
      </c>
      <c r="R1368" t="s">
        <v>4343</v>
      </c>
      <c r="T1368" t="s">
        <v>52</v>
      </c>
      <c r="U1368" t="s">
        <v>45</v>
      </c>
      <c r="V1368" t="s">
        <v>52</v>
      </c>
      <c r="W1368" t="s">
        <v>52</v>
      </c>
      <c r="X1368" t="s">
        <v>52</v>
      </c>
      <c r="Y1368" t="s">
        <v>45</v>
      </c>
      <c r="Z1368" t="s">
        <v>52</v>
      </c>
      <c r="AA1368" t="s">
        <v>45</v>
      </c>
      <c r="AB1368" t="s">
        <v>52</v>
      </c>
      <c r="AD1368" t="s">
        <v>45</v>
      </c>
      <c r="AE1368" t="s">
        <v>52</v>
      </c>
      <c r="AF1368" t="s">
        <v>52</v>
      </c>
      <c r="AG1368" t="s">
        <v>52</v>
      </c>
      <c r="AH1368" t="s">
        <v>52</v>
      </c>
      <c r="AI1368" t="s">
        <v>52</v>
      </c>
      <c r="AJ1368" t="s">
        <v>52</v>
      </c>
      <c r="AK1368" t="s">
        <v>52</v>
      </c>
      <c r="AO1368" t="s">
        <v>52</v>
      </c>
      <c r="AQ1368" t="s">
        <v>408</v>
      </c>
      <c r="AR1368" t="s">
        <v>52</v>
      </c>
      <c r="AZ1368">
        <v>1369</v>
      </c>
      <c r="BA1368" t="s">
        <v>4135</v>
      </c>
      <c r="BB1368">
        <v>27503314</v>
      </c>
      <c r="BC1368" t="s">
        <v>1155</v>
      </c>
      <c r="BD1368" t="s">
        <v>1156</v>
      </c>
    </row>
    <row r="1369" spans="1:56" x14ac:dyDescent="0.25">
      <c r="A1369" t="s">
        <v>38</v>
      </c>
      <c r="B1369" t="s">
        <v>765</v>
      </c>
      <c r="C1369" t="s">
        <v>770</v>
      </c>
      <c r="G1369" s="4">
        <v>267</v>
      </c>
      <c r="H1369" s="6" t="s">
        <v>89</v>
      </c>
      <c r="I1369" t="s">
        <v>6709</v>
      </c>
      <c r="J1369" t="s">
        <v>4144</v>
      </c>
      <c r="L1369" t="s">
        <v>4131</v>
      </c>
      <c r="M1369" t="s">
        <v>6710</v>
      </c>
      <c r="N1369" s="2">
        <v>6</v>
      </c>
      <c r="O1369" t="s">
        <v>4146</v>
      </c>
      <c r="P1369" t="s">
        <v>4147</v>
      </c>
      <c r="Q1369" t="s">
        <v>45</v>
      </c>
      <c r="R1369" t="s">
        <v>4343</v>
      </c>
      <c r="T1369" t="s">
        <v>45</v>
      </c>
      <c r="U1369" t="s">
        <v>45</v>
      </c>
      <c r="V1369" t="s">
        <v>52</v>
      </c>
      <c r="W1369" t="s">
        <v>45</v>
      </c>
      <c r="X1369" t="s">
        <v>52</v>
      </c>
      <c r="Y1369" t="s">
        <v>45</v>
      </c>
      <c r="Z1369" t="s">
        <v>52</v>
      </c>
      <c r="AA1369" t="s">
        <v>45</v>
      </c>
      <c r="AB1369" t="s">
        <v>52</v>
      </c>
      <c r="AD1369" t="s">
        <v>45</v>
      </c>
      <c r="AE1369" t="s">
        <v>52</v>
      </c>
      <c r="AF1369" t="s">
        <v>52</v>
      </c>
      <c r="AG1369" t="s">
        <v>52</v>
      </c>
      <c r="AH1369" t="s">
        <v>52</v>
      </c>
      <c r="AI1369" t="s">
        <v>52</v>
      </c>
      <c r="AJ1369" t="s">
        <v>52</v>
      </c>
      <c r="AK1369" t="s">
        <v>52</v>
      </c>
      <c r="AO1369" t="s">
        <v>52</v>
      </c>
      <c r="AQ1369" t="s">
        <v>408</v>
      </c>
      <c r="AZ1369">
        <v>1370</v>
      </c>
      <c r="BA1369" t="s">
        <v>4135</v>
      </c>
      <c r="BB1369">
        <v>27503314</v>
      </c>
      <c r="BC1369" t="s">
        <v>1155</v>
      </c>
      <c r="BD1369" t="s">
        <v>1156</v>
      </c>
    </row>
    <row r="1370" spans="1:56" x14ac:dyDescent="0.25">
      <c r="A1370" t="s">
        <v>38</v>
      </c>
      <c r="B1370" t="s">
        <v>765</v>
      </c>
      <c r="C1370" t="s">
        <v>770</v>
      </c>
      <c r="G1370" s="4">
        <v>267</v>
      </c>
      <c r="H1370" s="6" t="s">
        <v>89</v>
      </c>
      <c r="I1370" t="s">
        <v>6711</v>
      </c>
      <c r="J1370" t="s">
        <v>4144</v>
      </c>
      <c r="L1370" t="s">
        <v>4138</v>
      </c>
      <c r="M1370" t="s">
        <v>6712</v>
      </c>
      <c r="N1370" s="2">
        <v>2</v>
      </c>
      <c r="O1370" t="s">
        <v>4150</v>
      </c>
      <c r="P1370" t="s">
        <v>4147</v>
      </c>
      <c r="Q1370" t="s">
        <v>52</v>
      </c>
      <c r="R1370" t="s">
        <v>4343</v>
      </c>
      <c r="T1370" t="s">
        <v>52</v>
      </c>
      <c r="U1370" t="s">
        <v>52</v>
      </c>
      <c r="V1370" t="s">
        <v>52</v>
      </c>
      <c r="W1370" t="s">
        <v>52</v>
      </c>
      <c r="X1370" t="s">
        <v>52</v>
      </c>
      <c r="Y1370" t="s">
        <v>52</v>
      </c>
      <c r="Z1370" t="s">
        <v>52</v>
      </c>
      <c r="AA1370" t="s">
        <v>52</v>
      </c>
      <c r="AB1370" t="s">
        <v>52</v>
      </c>
      <c r="AD1370" t="s">
        <v>45</v>
      </c>
      <c r="AE1370" t="s">
        <v>52</v>
      </c>
      <c r="AF1370" t="s">
        <v>52</v>
      </c>
      <c r="AG1370" t="s">
        <v>52</v>
      </c>
      <c r="AH1370" t="s">
        <v>52</v>
      </c>
      <c r="AI1370" t="s">
        <v>52</v>
      </c>
      <c r="AJ1370" t="s">
        <v>52</v>
      </c>
      <c r="AK1370" t="s">
        <v>52</v>
      </c>
      <c r="AO1370" t="s">
        <v>52</v>
      </c>
      <c r="AQ1370" t="s">
        <v>408</v>
      </c>
      <c r="AR1370" t="s">
        <v>52</v>
      </c>
      <c r="AZ1370">
        <v>1371</v>
      </c>
      <c r="BA1370" t="s">
        <v>4135</v>
      </c>
      <c r="BB1370">
        <v>27503314</v>
      </c>
      <c r="BC1370" t="s">
        <v>1155</v>
      </c>
      <c r="BD1370" t="s">
        <v>1156</v>
      </c>
    </row>
    <row r="1371" spans="1:56" x14ac:dyDescent="0.25">
      <c r="A1371" t="s">
        <v>38</v>
      </c>
      <c r="B1371" t="s">
        <v>765</v>
      </c>
      <c r="C1371" t="s">
        <v>770</v>
      </c>
      <c r="G1371" s="4">
        <v>267</v>
      </c>
      <c r="H1371" s="6" t="s">
        <v>89</v>
      </c>
      <c r="I1371" t="s">
        <v>6713</v>
      </c>
      <c r="J1371" t="s">
        <v>4144</v>
      </c>
      <c r="L1371" t="s">
        <v>4131</v>
      </c>
      <c r="M1371" t="s">
        <v>6714</v>
      </c>
      <c r="N1371" s="2">
        <v>0</v>
      </c>
      <c r="O1371" t="s">
        <v>4150</v>
      </c>
      <c r="P1371" t="s">
        <v>4147</v>
      </c>
      <c r="Q1371" t="s">
        <v>52</v>
      </c>
      <c r="R1371" t="s">
        <v>4343</v>
      </c>
      <c r="T1371" t="s">
        <v>52</v>
      </c>
      <c r="U1371" t="s">
        <v>52</v>
      </c>
      <c r="V1371" t="s">
        <v>52</v>
      </c>
      <c r="W1371" t="s">
        <v>52</v>
      </c>
      <c r="X1371" t="s">
        <v>52</v>
      </c>
      <c r="Y1371" t="s">
        <v>52</v>
      </c>
      <c r="Z1371" t="s">
        <v>52</v>
      </c>
      <c r="AA1371" t="s">
        <v>52</v>
      </c>
      <c r="AB1371" t="s">
        <v>52</v>
      </c>
      <c r="AD1371" t="s">
        <v>45</v>
      </c>
      <c r="AE1371" t="s">
        <v>52</v>
      </c>
      <c r="AF1371" t="s">
        <v>52</v>
      </c>
      <c r="AG1371" t="s">
        <v>52</v>
      </c>
      <c r="AH1371" t="s">
        <v>52</v>
      </c>
      <c r="AI1371" t="s">
        <v>52</v>
      </c>
      <c r="AJ1371" t="s">
        <v>52</v>
      </c>
      <c r="AK1371" t="s">
        <v>52</v>
      </c>
      <c r="AO1371" t="s">
        <v>52</v>
      </c>
      <c r="AQ1371" t="s">
        <v>408</v>
      </c>
      <c r="AR1371" t="s">
        <v>52</v>
      </c>
      <c r="AZ1371">
        <v>1372</v>
      </c>
      <c r="BA1371" t="s">
        <v>4135</v>
      </c>
      <c r="BB1371">
        <v>27503314</v>
      </c>
      <c r="BC1371" t="s">
        <v>1155</v>
      </c>
      <c r="BD1371" t="s">
        <v>1156</v>
      </c>
    </row>
    <row r="1372" spans="1:56" x14ac:dyDescent="0.25">
      <c r="A1372" t="s">
        <v>38</v>
      </c>
      <c r="B1372" t="s">
        <v>765</v>
      </c>
      <c r="C1372" t="s">
        <v>770</v>
      </c>
      <c r="G1372" s="4">
        <v>267</v>
      </c>
      <c r="H1372" s="6" t="s">
        <v>89</v>
      </c>
      <c r="I1372" t="s">
        <v>6715</v>
      </c>
      <c r="J1372" t="s">
        <v>4144</v>
      </c>
      <c r="L1372" t="s">
        <v>4138</v>
      </c>
      <c r="M1372" t="s">
        <v>6716</v>
      </c>
      <c r="N1372" s="2">
        <v>4</v>
      </c>
      <c r="O1372" t="s">
        <v>4146</v>
      </c>
      <c r="P1372" t="s">
        <v>4147</v>
      </c>
      <c r="Q1372" t="s">
        <v>45</v>
      </c>
      <c r="R1372" t="s">
        <v>4343</v>
      </c>
      <c r="T1372" t="s">
        <v>52</v>
      </c>
      <c r="U1372" t="s">
        <v>52</v>
      </c>
      <c r="V1372" t="s">
        <v>52</v>
      </c>
      <c r="W1372" t="s">
        <v>52</v>
      </c>
      <c r="X1372" t="s">
        <v>52</v>
      </c>
      <c r="Y1372" t="s">
        <v>52</v>
      </c>
      <c r="Z1372" t="s">
        <v>52</v>
      </c>
      <c r="AA1372" t="s">
        <v>52</v>
      </c>
      <c r="AB1372" t="s">
        <v>52</v>
      </c>
      <c r="AD1372" t="s">
        <v>45</v>
      </c>
      <c r="AE1372" t="s">
        <v>52</v>
      </c>
      <c r="AF1372" t="s">
        <v>52</v>
      </c>
      <c r="AG1372" t="s">
        <v>52</v>
      </c>
      <c r="AH1372" t="s">
        <v>52</v>
      </c>
      <c r="AI1372" t="s">
        <v>52</v>
      </c>
      <c r="AJ1372" t="s">
        <v>52</v>
      </c>
      <c r="AK1372" t="s">
        <v>52</v>
      </c>
      <c r="AO1372" t="s">
        <v>52</v>
      </c>
      <c r="AQ1372" t="s">
        <v>408</v>
      </c>
      <c r="AR1372" t="s">
        <v>52</v>
      </c>
      <c r="AZ1372">
        <v>1373</v>
      </c>
      <c r="BA1372" t="s">
        <v>4135</v>
      </c>
      <c r="BB1372">
        <v>27503314</v>
      </c>
      <c r="BC1372" t="s">
        <v>1155</v>
      </c>
      <c r="BD1372" t="s">
        <v>1156</v>
      </c>
    </row>
    <row r="1373" spans="1:56" x14ac:dyDescent="0.25">
      <c r="A1373" t="s">
        <v>38</v>
      </c>
      <c r="B1373" t="s">
        <v>765</v>
      </c>
      <c r="C1373" t="s">
        <v>770</v>
      </c>
      <c r="G1373" s="4">
        <v>267</v>
      </c>
      <c r="H1373" s="6" t="s">
        <v>89</v>
      </c>
      <c r="I1373" t="s">
        <v>6717</v>
      </c>
      <c r="J1373" t="s">
        <v>4144</v>
      </c>
      <c r="L1373" t="s">
        <v>4131</v>
      </c>
      <c r="M1373" t="s">
        <v>6718</v>
      </c>
      <c r="N1373" s="2">
        <v>17</v>
      </c>
      <c r="O1373" t="s">
        <v>4146</v>
      </c>
      <c r="P1373" t="s">
        <v>4147</v>
      </c>
      <c r="Q1373" t="s">
        <v>45</v>
      </c>
      <c r="R1373" t="s">
        <v>4343</v>
      </c>
      <c r="T1373" t="s">
        <v>45</v>
      </c>
      <c r="U1373" t="s">
        <v>45</v>
      </c>
      <c r="V1373" t="s">
        <v>45</v>
      </c>
      <c r="W1373" t="s">
        <v>45</v>
      </c>
      <c r="X1373" t="s">
        <v>52</v>
      </c>
      <c r="Y1373" t="s">
        <v>52</v>
      </c>
      <c r="Z1373" t="s">
        <v>52</v>
      </c>
      <c r="AA1373" t="s">
        <v>52</v>
      </c>
      <c r="AB1373" t="s">
        <v>45</v>
      </c>
      <c r="AD1373" t="s">
        <v>45</v>
      </c>
      <c r="AE1373" t="s">
        <v>52</v>
      </c>
      <c r="AF1373" t="s">
        <v>52</v>
      </c>
      <c r="AG1373" t="s">
        <v>52</v>
      </c>
      <c r="AH1373" t="s">
        <v>52</v>
      </c>
      <c r="AI1373" t="s">
        <v>52</v>
      </c>
      <c r="AJ1373" t="s">
        <v>52</v>
      </c>
      <c r="AK1373" t="s">
        <v>52</v>
      </c>
      <c r="AM1373" t="s">
        <v>4159</v>
      </c>
      <c r="AO1373" t="s">
        <v>52</v>
      </c>
      <c r="AQ1373" t="s">
        <v>408</v>
      </c>
      <c r="AR1373" t="s">
        <v>45</v>
      </c>
      <c r="AS1373" t="s">
        <v>202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</v>
      </c>
      <c r="AZ1373">
        <v>1374</v>
      </c>
      <c r="BA1373" t="s">
        <v>4135</v>
      </c>
      <c r="BB1373">
        <v>27503314</v>
      </c>
      <c r="BC1373" t="s">
        <v>1155</v>
      </c>
      <c r="BD1373" t="s">
        <v>1156</v>
      </c>
    </row>
    <row r="1374" spans="1:56" x14ac:dyDescent="0.25">
      <c r="A1374" t="s">
        <v>38</v>
      </c>
      <c r="B1374" t="s">
        <v>765</v>
      </c>
      <c r="C1374" t="s">
        <v>770</v>
      </c>
      <c r="G1374" s="4">
        <v>268</v>
      </c>
      <c r="H1374" s="6" t="s">
        <v>89</v>
      </c>
      <c r="I1374" t="s">
        <v>5617</v>
      </c>
      <c r="J1374" t="s">
        <v>4130</v>
      </c>
      <c r="L1374" t="s">
        <v>4138</v>
      </c>
      <c r="M1374" t="s">
        <v>6719</v>
      </c>
      <c r="N1374" s="2">
        <v>17</v>
      </c>
      <c r="O1374" t="s">
        <v>4140</v>
      </c>
      <c r="P1374" t="s">
        <v>4197</v>
      </c>
      <c r="Q1374" t="s">
        <v>52</v>
      </c>
      <c r="R1374" t="s">
        <v>4343</v>
      </c>
      <c r="T1374" t="s">
        <v>45</v>
      </c>
      <c r="U1374" t="s">
        <v>45</v>
      </c>
      <c r="V1374" t="s">
        <v>52</v>
      </c>
      <c r="W1374" t="s">
        <v>45</v>
      </c>
      <c r="X1374" t="s">
        <v>52</v>
      </c>
      <c r="Y1374" t="s">
        <v>45</v>
      </c>
      <c r="Z1374" t="s">
        <v>52</v>
      </c>
      <c r="AA1374" t="s">
        <v>52</v>
      </c>
      <c r="AB1374" t="s">
        <v>52</v>
      </c>
      <c r="AD1374" t="s">
        <v>45</v>
      </c>
      <c r="AE1374" t="s">
        <v>52</v>
      </c>
      <c r="AF1374" t="s">
        <v>52</v>
      </c>
      <c r="AG1374" t="s">
        <v>52</v>
      </c>
      <c r="AH1374" t="s">
        <v>52</v>
      </c>
      <c r="AI1374" t="s">
        <v>52</v>
      </c>
      <c r="AJ1374" t="s">
        <v>52</v>
      </c>
      <c r="AK1374" t="s">
        <v>52</v>
      </c>
      <c r="AM1374" t="s">
        <v>4283</v>
      </c>
      <c r="AN1374" t="s">
        <v>52</v>
      </c>
      <c r="AO1374" t="s">
        <v>45</v>
      </c>
      <c r="AP1374" s="2">
        <v>1</v>
      </c>
      <c r="AQ1374" t="s">
        <v>408</v>
      </c>
      <c r="AR1374" t="s">
        <v>52</v>
      </c>
      <c r="AZ1374">
        <v>1375</v>
      </c>
      <c r="BA1374" t="s">
        <v>4135</v>
      </c>
      <c r="BB1374">
        <v>27503316</v>
      </c>
      <c r="BC1374" t="s">
        <v>1158</v>
      </c>
      <c r="BD1374" t="s">
        <v>1159</v>
      </c>
    </row>
    <row r="1375" spans="1:56" x14ac:dyDescent="0.25">
      <c r="A1375" t="s">
        <v>38</v>
      </c>
      <c r="B1375" t="s">
        <v>765</v>
      </c>
      <c r="C1375" t="s">
        <v>770</v>
      </c>
      <c r="G1375" s="4">
        <v>268</v>
      </c>
      <c r="H1375" s="6" t="s">
        <v>66</v>
      </c>
      <c r="I1375" t="s">
        <v>6720</v>
      </c>
      <c r="J1375" t="s">
        <v>4157</v>
      </c>
      <c r="L1375" t="s">
        <v>4131</v>
      </c>
      <c r="M1375" t="s">
        <v>6721</v>
      </c>
      <c r="N1375" s="2">
        <v>20</v>
      </c>
      <c r="O1375" t="s">
        <v>4140</v>
      </c>
      <c r="Q1375" t="s">
        <v>52</v>
      </c>
      <c r="AD1375" t="s">
        <v>45</v>
      </c>
      <c r="AE1375" t="s">
        <v>52</v>
      </c>
      <c r="AF1375" t="s">
        <v>45</v>
      </c>
      <c r="AG1375" t="s">
        <v>45</v>
      </c>
      <c r="AH1375" t="s">
        <v>45</v>
      </c>
      <c r="AI1375" t="s">
        <v>52</v>
      </c>
      <c r="AJ1375" t="s">
        <v>52</v>
      </c>
      <c r="AK1375" t="s">
        <v>52</v>
      </c>
      <c r="AO1375" t="s">
        <v>45</v>
      </c>
      <c r="AP1375" s="2">
        <v>2</v>
      </c>
      <c r="AQ1375" t="s">
        <v>4163</v>
      </c>
      <c r="AZ1375">
        <v>1376</v>
      </c>
      <c r="BA1375" t="s">
        <v>4135</v>
      </c>
      <c r="BB1375">
        <v>27503316</v>
      </c>
      <c r="BC1375" t="s">
        <v>1158</v>
      </c>
      <c r="BD1375" t="s">
        <v>1159</v>
      </c>
    </row>
    <row r="1376" spans="1:56" x14ac:dyDescent="0.25">
      <c r="A1376" t="s">
        <v>38</v>
      </c>
      <c r="B1376" t="s">
        <v>765</v>
      </c>
      <c r="C1376" t="s">
        <v>770</v>
      </c>
      <c r="G1376" s="4">
        <v>268</v>
      </c>
      <c r="H1376" s="6" t="s">
        <v>89</v>
      </c>
      <c r="I1376" t="s">
        <v>6722</v>
      </c>
      <c r="J1376" t="s">
        <v>4144</v>
      </c>
      <c r="L1376" t="s">
        <v>4138</v>
      </c>
      <c r="M1376" t="s">
        <v>6723</v>
      </c>
      <c r="N1376" s="2">
        <v>2</v>
      </c>
      <c r="O1376" t="s">
        <v>4150</v>
      </c>
      <c r="P1376" t="s">
        <v>4147</v>
      </c>
      <c r="Q1376" t="s">
        <v>52</v>
      </c>
      <c r="R1376" t="s">
        <v>4147</v>
      </c>
      <c r="T1376" t="s">
        <v>52</v>
      </c>
      <c r="U1376" t="s">
        <v>52</v>
      </c>
      <c r="V1376" t="s">
        <v>52</v>
      </c>
      <c r="W1376" t="s">
        <v>52</v>
      </c>
      <c r="X1376" t="s">
        <v>52</v>
      </c>
      <c r="Y1376" t="s">
        <v>52</v>
      </c>
      <c r="Z1376" t="s">
        <v>52</v>
      </c>
      <c r="AA1376" t="s">
        <v>52</v>
      </c>
      <c r="AB1376" t="s">
        <v>52</v>
      </c>
      <c r="AD1376" t="s">
        <v>52</v>
      </c>
      <c r="AE1376" t="s">
        <v>52</v>
      </c>
      <c r="AF1376" t="s">
        <v>52</v>
      </c>
      <c r="AG1376" t="s">
        <v>52</v>
      </c>
      <c r="AH1376" t="s">
        <v>52</v>
      </c>
      <c r="AI1376" t="s">
        <v>52</v>
      </c>
      <c r="AJ1376" t="s">
        <v>52</v>
      </c>
      <c r="AK1376" t="s">
        <v>52</v>
      </c>
      <c r="AO1376" t="s">
        <v>52</v>
      </c>
      <c r="AQ1376" t="s">
        <v>408</v>
      </c>
      <c r="AR1376" t="s">
        <v>52</v>
      </c>
      <c r="AZ1376">
        <v>1377</v>
      </c>
      <c r="BA1376" t="s">
        <v>4135</v>
      </c>
      <c r="BB1376">
        <v>27503316</v>
      </c>
      <c r="BC1376" t="s">
        <v>1158</v>
      </c>
      <c r="BD1376" t="s">
        <v>1159</v>
      </c>
    </row>
    <row r="1377" spans="1:56" x14ac:dyDescent="0.25">
      <c r="A1377" t="s">
        <v>38</v>
      </c>
      <c r="B1377" t="s">
        <v>765</v>
      </c>
      <c r="C1377" t="s">
        <v>770</v>
      </c>
      <c r="G1377" s="4">
        <v>269</v>
      </c>
      <c r="H1377" s="6" t="s">
        <v>89</v>
      </c>
      <c r="I1377" t="s">
        <v>1161</v>
      </c>
      <c r="J1377" t="s">
        <v>4130</v>
      </c>
      <c r="L1377" t="s">
        <v>4138</v>
      </c>
      <c r="M1377" t="s">
        <v>6724</v>
      </c>
      <c r="N1377" s="2">
        <v>36</v>
      </c>
      <c r="O1377" t="s">
        <v>4134</v>
      </c>
      <c r="Q1377" t="s">
        <v>52</v>
      </c>
      <c r="AD1377" t="s">
        <v>45</v>
      </c>
      <c r="AE1377" t="s">
        <v>45</v>
      </c>
      <c r="AF1377" t="s">
        <v>45</v>
      </c>
      <c r="AG1377" t="s">
        <v>45</v>
      </c>
      <c r="AH1377" t="s">
        <v>45</v>
      </c>
      <c r="AI1377" t="s">
        <v>45</v>
      </c>
      <c r="AJ1377" t="s">
        <v>52</v>
      </c>
      <c r="AK1377" t="s">
        <v>52</v>
      </c>
      <c r="AO1377" t="s">
        <v>45</v>
      </c>
      <c r="AP1377" s="2">
        <v>8</v>
      </c>
      <c r="AQ1377" t="s">
        <v>4185</v>
      </c>
      <c r="AZ1377">
        <v>1378</v>
      </c>
      <c r="BA1377" t="s">
        <v>4135</v>
      </c>
      <c r="BB1377">
        <v>27503318</v>
      </c>
      <c r="BC1377" t="s">
        <v>1164</v>
      </c>
      <c r="BD1377" t="s">
        <v>1165</v>
      </c>
    </row>
    <row r="1378" spans="1:56" x14ac:dyDescent="0.25">
      <c r="A1378" t="s">
        <v>38</v>
      </c>
      <c r="B1378" t="s">
        <v>765</v>
      </c>
      <c r="C1378" t="s">
        <v>770</v>
      </c>
      <c r="G1378" s="4">
        <v>269</v>
      </c>
      <c r="H1378" s="6" t="s">
        <v>66</v>
      </c>
      <c r="I1378" t="s">
        <v>6725</v>
      </c>
      <c r="J1378" t="s">
        <v>4157</v>
      </c>
      <c r="L1378" t="s">
        <v>4131</v>
      </c>
      <c r="M1378" t="s">
        <v>6726</v>
      </c>
      <c r="N1378" s="2">
        <v>45</v>
      </c>
      <c r="O1378" t="s">
        <v>4150</v>
      </c>
      <c r="Q1378" t="s">
        <v>52</v>
      </c>
      <c r="AD1378" t="s">
        <v>45</v>
      </c>
      <c r="AE1378" t="s">
        <v>45</v>
      </c>
      <c r="AF1378" t="s">
        <v>45</v>
      </c>
      <c r="AG1378" t="s">
        <v>45</v>
      </c>
      <c r="AH1378" t="s">
        <v>45</v>
      </c>
      <c r="AI1378" t="s">
        <v>45</v>
      </c>
      <c r="AJ1378" t="s">
        <v>52</v>
      </c>
      <c r="AK1378" t="s">
        <v>52</v>
      </c>
      <c r="AO1378" t="s">
        <v>45</v>
      </c>
      <c r="AP1378" s="2">
        <v>8</v>
      </c>
      <c r="AQ1378" t="s">
        <v>4163</v>
      </c>
      <c r="AZ1378">
        <v>1379</v>
      </c>
      <c r="BA1378" t="s">
        <v>4135</v>
      </c>
      <c r="BB1378">
        <v>27503318</v>
      </c>
      <c r="BC1378" t="s">
        <v>1164</v>
      </c>
      <c r="BD1378" t="s">
        <v>1165</v>
      </c>
    </row>
    <row r="1379" spans="1:56" x14ac:dyDescent="0.25">
      <c r="A1379" t="s">
        <v>38</v>
      </c>
      <c r="B1379" t="s">
        <v>765</v>
      </c>
      <c r="C1379" t="s">
        <v>770</v>
      </c>
      <c r="G1379" s="4">
        <v>269</v>
      </c>
      <c r="H1379" s="6" t="s">
        <v>89</v>
      </c>
      <c r="I1379" t="s">
        <v>6727</v>
      </c>
      <c r="J1379" t="s">
        <v>4144</v>
      </c>
      <c r="L1379" t="s">
        <v>4131</v>
      </c>
      <c r="M1379" t="s">
        <v>6728</v>
      </c>
      <c r="N1379" s="2">
        <v>21</v>
      </c>
      <c r="O1379" t="s">
        <v>4146</v>
      </c>
      <c r="Q1379" t="s">
        <v>45</v>
      </c>
      <c r="AD1379" t="s">
        <v>45</v>
      </c>
      <c r="AE1379" t="s">
        <v>52</v>
      </c>
      <c r="AF1379" t="s">
        <v>45</v>
      </c>
      <c r="AG1379" t="s">
        <v>45</v>
      </c>
      <c r="AH1379" t="s">
        <v>45</v>
      </c>
      <c r="AI1379" t="s">
        <v>52</v>
      </c>
      <c r="AJ1379" t="s">
        <v>52</v>
      </c>
      <c r="AK1379" t="s">
        <v>52</v>
      </c>
      <c r="AO1379" t="s">
        <v>52</v>
      </c>
      <c r="AQ1379" t="s">
        <v>4158</v>
      </c>
      <c r="AZ1379">
        <v>1380</v>
      </c>
      <c r="BA1379" t="s">
        <v>4135</v>
      </c>
      <c r="BB1379">
        <v>27503318</v>
      </c>
      <c r="BC1379" t="s">
        <v>1164</v>
      </c>
      <c r="BD1379" t="s">
        <v>1165</v>
      </c>
    </row>
    <row r="1380" spans="1:56" x14ac:dyDescent="0.25">
      <c r="A1380" t="s">
        <v>38</v>
      </c>
      <c r="B1380" t="s">
        <v>765</v>
      </c>
      <c r="C1380" t="s">
        <v>770</v>
      </c>
      <c r="G1380" s="4">
        <v>269</v>
      </c>
      <c r="H1380" s="6" t="s">
        <v>89</v>
      </c>
      <c r="I1380" t="s">
        <v>6729</v>
      </c>
      <c r="J1380" t="s">
        <v>4144</v>
      </c>
      <c r="L1380" t="s">
        <v>4138</v>
      </c>
      <c r="M1380" t="s">
        <v>6730</v>
      </c>
      <c r="N1380" s="2">
        <v>15</v>
      </c>
      <c r="O1380" t="s">
        <v>4146</v>
      </c>
      <c r="P1380" t="s">
        <v>4147</v>
      </c>
      <c r="Q1380" t="s">
        <v>45</v>
      </c>
      <c r="R1380" t="s">
        <v>4343</v>
      </c>
      <c r="T1380" t="s">
        <v>45</v>
      </c>
      <c r="U1380" t="s">
        <v>45</v>
      </c>
      <c r="V1380" t="s">
        <v>52</v>
      </c>
      <c r="W1380" t="s">
        <v>45</v>
      </c>
      <c r="X1380" t="s">
        <v>52</v>
      </c>
      <c r="Y1380" t="s">
        <v>45</v>
      </c>
      <c r="Z1380" t="s">
        <v>52</v>
      </c>
      <c r="AA1380" t="s">
        <v>45</v>
      </c>
      <c r="AB1380" t="s">
        <v>52</v>
      </c>
      <c r="AD1380" t="s">
        <v>45</v>
      </c>
      <c r="AE1380" t="s">
        <v>52</v>
      </c>
      <c r="AF1380" t="s">
        <v>52</v>
      </c>
      <c r="AG1380" t="s">
        <v>45</v>
      </c>
      <c r="AH1380" t="s">
        <v>45</v>
      </c>
      <c r="AI1380" t="s">
        <v>52</v>
      </c>
      <c r="AJ1380" t="s">
        <v>52</v>
      </c>
      <c r="AK1380" t="s">
        <v>52</v>
      </c>
      <c r="AM1380" t="s">
        <v>4159</v>
      </c>
      <c r="AN1380" t="s">
        <v>52</v>
      </c>
      <c r="AO1380" t="s">
        <v>52</v>
      </c>
      <c r="AQ1380" t="s">
        <v>408</v>
      </c>
      <c r="AR1380" t="s">
        <v>45</v>
      </c>
      <c r="AS1380" t="s">
        <v>202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1</v>
      </c>
      <c r="AZ1380">
        <v>1381</v>
      </c>
      <c r="BA1380" t="s">
        <v>4135</v>
      </c>
      <c r="BB1380">
        <v>27503318</v>
      </c>
      <c r="BC1380" t="s">
        <v>1164</v>
      </c>
      <c r="BD1380" t="s">
        <v>1165</v>
      </c>
    </row>
    <row r="1381" spans="1:56" x14ac:dyDescent="0.25">
      <c r="A1381" t="s">
        <v>38</v>
      </c>
      <c r="B1381" t="s">
        <v>765</v>
      </c>
      <c r="C1381" t="s">
        <v>770</v>
      </c>
      <c r="G1381" s="4">
        <v>269</v>
      </c>
      <c r="H1381" s="6" t="s">
        <v>89</v>
      </c>
      <c r="I1381" t="s">
        <v>6731</v>
      </c>
      <c r="J1381" t="s">
        <v>4144</v>
      </c>
      <c r="L1381" t="s">
        <v>4131</v>
      </c>
      <c r="M1381" t="s">
        <v>6732</v>
      </c>
      <c r="N1381" s="2">
        <v>13</v>
      </c>
      <c r="O1381" t="s">
        <v>4146</v>
      </c>
      <c r="P1381" t="s">
        <v>4147</v>
      </c>
      <c r="Q1381" t="s">
        <v>45</v>
      </c>
      <c r="R1381" t="s">
        <v>4343</v>
      </c>
      <c r="T1381" t="s">
        <v>45</v>
      </c>
      <c r="U1381" t="s">
        <v>45</v>
      </c>
      <c r="V1381" t="s">
        <v>45</v>
      </c>
      <c r="W1381" t="s">
        <v>45</v>
      </c>
      <c r="X1381" t="s">
        <v>52</v>
      </c>
      <c r="Y1381" t="s">
        <v>45</v>
      </c>
      <c r="Z1381" t="s">
        <v>52</v>
      </c>
      <c r="AA1381" t="s">
        <v>45</v>
      </c>
      <c r="AB1381" t="s">
        <v>52</v>
      </c>
      <c r="AD1381" t="s">
        <v>45</v>
      </c>
      <c r="AE1381" t="s">
        <v>52</v>
      </c>
      <c r="AF1381" t="s">
        <v>52</v>
      </c>
      <c r="AG1381" t="s">
        <v>45</v>
      </c>
      <c r="AH1381" t="s">
        <v>52</v>
      </c>
      <c r="AI1381" t="s">
        <v>52</v>
      </c>
      <c r="AJ1381" t="s">
        <v>52</v>
      </c>
      <c r="AK1381" t="s">
        <v>52</v>
      </c>
      <c r="AM1381" t="s">
        <v>4159</v>
      </c>
      <c r="AO1381" t="s">
        <v>52</v>
      </c>
      <c r="AQ1381" t="s">
        <v>408</v>
      </c>
      <c r="AR1381" t="s">
        <v>45</v>
      </c>
      <c r="AS1381" t="s">
        <v>202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1</v>
      </c>
      <c r="AZ1381">
        <v>1382</v>
      </c>
      <c r="BA1381" t="s">
        <v>4135</v>
      </c>
      <c r="BB1381">
        <v>27503318</v>
      </c>
      <c r="BC1381" t="s">
        <v>1164</v>
      </c>
      <c r="BD1381" t="s">
        <v>1165</v>
      </c>
    </row>
    <row r="1382" spans="1:56" x14ac:dyDescent="0.25">
      <c r="A1382" t="s">
        <v>38</v>
      </c>
      <c r="B1382" t="s">
        <v>765</v>
      </c>
      <c r="C1382" t="s">
        <v>770</v>
      </c>
      <c r="G1382" s="4">
        <v>269</v>
      </c>
      <c r="H1382" s="6" t="s">
        <v>89</v>
      </c>
      <c r="I1382" t="s">
        <v>6733</v>
      </c>
      <c r="J1382" t="s">
        <v>4144</v>
      </c>
      <c r="L1382" t="s">
        <v>4138</v>
      </c>
      <c r="M1382" t="s">
        <v>6734</v>
      </c>
      <c r="N1382" s="2">
        <v>11</v>
      </c>
      <c r="O1382" t="s">
        <v>4146</v>
      </c>
      <c r="P1382" t="s">
        <v>4147</v>
      </c>
      <c r="Q1382" t="s">
        <v>45</v>
      </c>
      <c r="R1382" t="s">
        <v>4343</v>
      </c>
      <c r="T1382" t="s">
        <v>45</v>
      </c>
      <c r="U1382" t="s">
        <v>52</v>
      </c>
      <c r="V1382" t="s">
        <v>52</v>
      </c>
      <c r="W1382" t="s">
        <v>45</v>
      </c>
      <c r="X1382" t="s">
        <v>52</v>
      </c>
      <c r="Y1382" t="s">
        <v>45</v>
      </c>
      <c r="Z1382" t="s">
        <v>52</v>
      </c>
      <c r="AA1382" t="s">
        <v>45</v>
      </c>
      <c r="AB1382" t="s">
        <v>52</v>
      </c>
      <c r="AD1382" t="s">
        <v>45</v>
      </c>
      <c r="AE1382" t="s">
        <v>52</v>
      </c>
      <c r="AF1382" t="s">
        <v>52</v>
      </c>
      <c r="AG1382" t="s">
        <v>45</v>
      </c>
      <c r="AH1382" t="s">
        <v>52</v>
      </c>
      <c r="AI1382" t="s">
        <v>52</v>
      </c>
      <c r="AJ1382" t="s">
        <v>52</v>
      </c>
      <c r="AK1382" t="s">
        <v>52</v>
      </c>
      <c r="AM1382" t="s">
        <v>4159</v>
      </c>
      <c r="AN1382" t="s">
        <v>52</v>
      </c>
      <c r="AO1382" t="s">
        <v>52</v>
      </c>
      <c r="AQ1382" t="s">
        <v>408</v>
      </c>
      <c r="AR1382" t="s">
        <v>45</v>
      </c>
      <c r="AS1382" t="s">
        <v>202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1</v>
      </c>
      <c r="AZ1382">
        <v>1383</v>
      </c>
      <c r="BA1382" t="s">
        <v>4135</v>
      </c>
      <c r="BB1382">
        <v>27503318</v>
      </c>
      <c r="BC1382" t="s">
        <v>1164</v>
      </c>
      <c r="BD1382" t="s">
        <v>1165</v>
      </c>
    </row>
    <row r="1383" spans="1:56" x14ac:dyDescent="0.25">
      <c r="A1383" t="s">
        <v>38</v>
      </c>
      <c r="B1383" t="s">
        <v>765</v>
      </c>
      <c r="C1383" t="s">
        <v>770</v>
      </c>
      <c r="G1383" s="4">
        <v>269</v>
      </c>
      <c r="H1383" s="6" t="s">
        <v>89</v>
      </c>
      <c r="I1383" t="s">
        <v>6735</v>
      </c>
      <c r="J1383" t="s">
        <v>4144</v>
      </c>
      <c r="L1383" t="s">
        <v>4138</v>
      </c>
      <c r="M1383" t="s">
        <v>5852</v>
      </c>
      <c r="N1383" s="2">
        <v>9</v>
      </c>
      <c r="O1383" t="s">
        <v>4146</v>
      </c>
      <c r="P1383" t="s">
        <v>4147</v>
      </c>
      <c r="Q1383" t="s">
        <v>45</v>
      </c>
      <c r="R1383" t="s">
        <v>4343</v>
      </c>
      <c r="T1383" t="s">
        <v>52</v>
      </c>
      <c r="U1383" t="s">
        <v>52</v>
      </c>
      <c r="V1383" t="s">
        <v>52</v>
      </c>
      <c r="W1383" t="s">
        <v>52</v>
      </c>
      <c r="X1383" t="s">
        <v>52</v>
      </c>
      <c r="Y1383" t="s">
        <v>45</v>
      </c>
      <c r="Z1383" t="s">
        <v>52</v>
      </c>
      <c r="AA1383" t="s">
        <v>45</v>
      </c>
      <c r="AB1383" t="s">
        <v>52</v>
      </c>
      <c r="AD1383" t="s">
        <v>45</v>
      </c>
      <c r="AE1383" t="s">
        <v>52</v>
      </c>
      <c r="AF1383" t="s">
        <v>52</v>
      </c>
      <c r="AG1383" t="s">
        <v>45</v>
      </c>
      <c r="AH1383" t="s">
        <v>52</v>
      </c>
      <c r="AI1383" t="s">
        <v>52</v>
      </c>
      <c r="AJ1383" t="s">
        <v>52</v>
      </c>
      <c r="AK1383" t="s">
        <v>52</v>
      </c>
      <c r="AO1383" t="s">
        <v>52</v>
      </c>
      <c r="AQ1383" t="s">
        <v>408</v>
      </c>
      <c r="AR1383" t="s">
        <v>45</v>
      </c>
      <c r="AS1383" t="s">
        <v>202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1</v>
      </c>
      <c r="AZ1383">
        <v>1384</v>
      </c>
      <c r="BA1383" t="s">
        <v>4135</v>
      </c>
      <c r="BB1383">
        <v>27503318</v>
      </c>
      <c r="BC1383" t="s">
        <v>1164</v>
      </c>
      <c r="BD1383" t="s">
        <v>1165</v>
      </c>
    </row>
    <row r="1384" spans="1:56" x14ac:dyDescent="0.25">
      <c r="A1384" t="s">
        <v>38</v>
      </c>
      <c r="B1384" t="s">
        <v>765</v>
      </c>
      <c r="C1384" t="s">
        <v>770</v>
      </c>
      <c r="G1384" s="4">
        <v>269</v>
      </c>
      <c r="H1384" s="6" t="s">
        <v>89</v>
      </c>
      <c r="I1384" t="s">
        <v>6736</v>
      </c>
      <c r="J1384" t="s">
        <v>4144</v>
      </c>
      <c r="L1384" t="s">
        <v>4131</v>
      </c>
      <c r="M1384" t="s">
        <v>6737</v>
      </c>
      <c r="N1384" s="2">
        <v>6</v>
      </c>
      <c r="O1384" t="s">
        <v>4146</v>
      </c>
      <c r="P1384" t="s">
        <v>4147</v>
      </c>
      <c r="Q1384" t="s">
        <v>52</v>
      </c>
      <c r="R1384" t="s">
        <v>4343</v>
      </c>
      <c r="T1384" t="s">
        <v>45</v>
      </c>
      <c r="U1384" t="s">
        <v>52</v>
      </c>
      <c r="V1384" t="s">
        <v>52</v>
      </c>
      <c r="W1384" t="s">
        <v>52</v>
      </c>
      <c r="X1384" t="s">
        <v>52</v>
      </c>
      <c r="Y1384" t="s">
        <v>45</v>
      </c>
      <c r="Z1384" t="s">
        <v>52</v>
      </c>
      <c r="AA1384" t="s">
        <v>45</v>
      </c>
      <c r="AB1384" t="s">
        <v>52</v>
      </c>
      <c r="AD1384" t="s">
        <v>45</v>
      </c>
      <c r="AE1384" t="s">
        <v>52</v>
      </c>
      <c r="AF1384" t="s">
        <v>52</v>
      </c>
      <c r="AG1384" t="s">
        <v>52</v>
      </c>
      <c r="AH1384" t="s">
        <v>52</v>
      </c>
      <c r="AI1384" t="s">
        <v>52</v>
      </c>
      <c r="AJ1384" t="s">
        <v>52</v>
      </c>
      <c r="AK1384" t="s">
        <v>52</v>
      </c>
      <c r="AO1384" t="s">
        <v>52</v>
      </c>
      <c r="AQ1384" t="s">
        <v>408</v>
      </c>
      <c r="AR1384" t="s">
        <v>45</v>
      </c>
      <c r="AS1384" t="s">
        <v>202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1</v>
      </c>
      <c r="AZ1384">
        <v>1385</v>
      </c>
      <c r="BA1384" t="s">
        <v>4135</v>
      </c>
      <c r="BB1384">
        <v>27503318</v>
      </c>
      <c r="BC1384" t="s">
        <v>1164</v>
      </c>
      <c r="BD1384" t="s">
        <v>1165</v>
      </c>
    </row>
    <row r="1385" spans="1:56" x14ac:dyDescent="0.25">
      <c r="A1385" t="s">
        <v>38</v>
      </c>
      <c r="B1385" t="s">
        <v>765</v>
      </c>
      <c r="C1385" t="s">
        <v>770</v>
      </c>
      <c r="G1385" s="4">
        <v>269</v>
      </c>
      <c r="H1385" s="6" t="s">
        <v>89</v>
      </c>
      <c r="I1385" t="s">
        <v>6738</v>
      </c>
      <c r="J1385" t="s">
        <v>4144</v>
      </c>
      <c r="L1385" t="s">
        <v>4131</v>
      </c>
      <c r="M1385" t="s">
        <v>6739</v>
      </c>
      <c r="N1385" s="2">
        <v>1</v>
      </c>
      <c r="O1385" t="s">
        <v>4150</v>
      </c>
      <c r="P1385" t="s">
        <v>4147</v>
      </c>
      <c r="Q1385" t="s">
        <v>52</v>
      </c>
      <c r="R1385" t="s">
        <v>4343</v>
      </c>
      <c r="T1385" t="s">
        <v>52</v>
      </c>
      <c r="U1385" t="s">
        <v>52</v>
      </c>
      <c r="V1385" t="s">
        <v>52</v>
      </c>
      <c r="W1385" t="s">
        <v>52</v>
      </c>
      <c r="X1385" t="s">
        <v>52</v>
      </c>
      <c r="Y1385" t="s">
        <v>52</v>
      </c>
      <c r="Z1385" t="s">
        <v>52</v>
      </c>
      <c r="AA1385" t="s">
        <v>52</v>
      </c>
      <c r="AB1385" t="s">
        <v>52</v>
      </c>
      <c r="AD1385" t="s">
        <v>45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 t="s">
        <v>52</v>
      </c>
      <c r="AK1385" t="s">
        <v>52</v>
      </c>
      <c r="AO1385" t="s">
        <v>52</v>
      </c>
      <c r="AQ1385" t="s">
        <v>408</v>
      </c>
      <c r="AR1385" t="s">
        <v>52</v>
      </c>
      <c r="AZ1385">
        <v>1386</v>
      </c>
      <c r="BA1385" t="s">
        <v>4135</v>
      </c>
      <c r="BB1385">
        <v>27503318</v>
      </c>
      <c r="BC1385" t="s">
        <v>1164</v>
      </c>
      <c r="BD1385" t="s">
        <v>1165</v>
      </c>
    </row>
    <row r="1386" spans="1:56" x14ac:dyDescent="0.25">
      <c r="A1386" t="s">
        <v>38</v>
      </c>
      <c r="B1386" t="s">
        <v>765</v>
      </c>
      <c r="C1386" t="s">
        <v>770</v>
      </c>
      <c r="G1386" s="4">
        <v>270</v>
      </c>
      <c r="H1386" s="6" t="s">
        <v>46</v>
      </c>
      <c r="I1386" t="s">
        <v>1167</v>
      </c>
      <c r="J1386" t="s">
        <v>4130</v>
      </c>
      <c r="L1386" t="s">
        <v>4138</v>
      </c>
      <c r="M1386" t="s">
        <v>6740</v>
      </c>
      <c r="N1386" s="2">
        <v>17</v>
      </c>
      <c r="O1386" t="s">
        <v>4146</v>
      </c>
      <c r="P1386" t="s">
        <v>4197</v>
      </c>
      <c r="Q1386" t="s">
        <v>52</v>
      </c>
      <c r="R1386" t="s">
        <v>4343</v>
      </c>
      <c r="T1386" t="s">
        <v>45</v>
      </c>
      <c r="U1386" t="s">
        <v>45</v>
      </c>
      <c r="V1386" t="s">
        <v>52</v>
      </c>
      <c r="W1386" t="s">
        <v>45</v>
      </c>
      <c r="X1386" t="s">
        <v>52</v>
      </c>
      <c r="Y1386" t="s">
        <v>45</v>
      </c>
      <c r="Z1386" t="s">
        <v>52</v>
      </c>
      <c r="AA1386" t="s">
        <v>52</v>
      </c>
      <c r="AB1386" t="s">
        <v>52</v>
      </c>
      <c r="AD1386" t="s">
        <v>45</v>
      </c>
      <c r="AE1386" t="s">
        <v>52</v>
      </c>
      <c r="AF1386" t="s">
        <v>45</v>
      </c>
      <c r="AG1386" t="s">
        <v>45</v>
      </c>
      <c r="AH1386" t="s">
        <v>45</v>
      </c>
      <c r="AI1386" t="s">
        <v>45</v>
      </c>
      <c r="AJ1386" t="s">
        <v>52</v>
      </c>
      <c r="AK1386" t="s">
        <v>52</v>
      </c>
      <c r="AM1386" t="s">
        <v>4283</v>
      </c>
      <c r="AN1386" t="s">
        <v>45</v>
      </c>
      <c r="AO1386" t="s">
        <v>45</v>
      </c>
      <c r="AP1386" s="2">
        <v>2</v>
      </c>
      <c r="AQ1386" t="s">
        <v>408</v>
      </c>
      <c r="AR1386" t="s">
        <v>52</v>
      </c>
      <c r="AZ1386">
        <v>1387</v>
      </c>
      <c r="BA1386" t="s">
        <v>4135</v>
      </c>
      <c r="BB1386">
        <v>27503320</v>
      </c>
      <c r="BC1386" t="s">
        <v>1168</v>
      </c>
      <c r="BD1386" t="s">
        <v>1169</v>
      </c>
    </row>
    <row r="1387" spans="1:56" x14ac:dyDescent="0.25">
      <c r="A1387" t="s">
        <v>38</v>
      </c>
      <c r="B1387" t="s">
        <v>765</v>
      </c>
      <c r="C1387" t="s">
        <v>770</v>
      </c>
      <c r="G1387" s="4">
        <v>270</v>
      </c>
      <c r="H1387" s="6" t="s">
        <v>66</v>
      </c>
      <c r="I1387" t="s">
        <v>6741</v>
      </c>
      <c r="J1387" t="s">
        <v>4157</v>
      </c>
      <c r="L1387" t="s">
        <v>4131</v>
      </c>
      <c r="M1387" t="s">
        <v>6742</v>
      </c>
      <c r="N1387" s="2">
        <v>23</v>
      </c>
      <c r="O1387" t="s">
        <v>4146</v>
      </c>
      <c r="Q1387" t="s">
        <v>52</v>
      </c>
      <c r="AD1387" t="s">
        <v>45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 t="s">
        <v>52</v>
      </c>
      <c r="AK1387" t="s">
        <v>52</v>
      </c>
      <c r="AO1387" t="s">
        <v>45</v>
      </c>
      <c r="AP1387" s="2">
        <v>3</v>
      </c>
      <c r="AQ1387" t="s">
        <v>4158</v>
      </c>
      <c r="AZ1387">
        <v>1388</v>
      </c>
      <c r="BA1387" t="s">
        <v>4135</v>
      </c>
      <c r="BB1387">
        <v>27503320</v>
      </c>
      <c r="BC1387" t="s">
        <v>1168</v>
      </c>
      <c r="BD1387" t="s">
        <v>1169</v>
      </c>
    </row>
    <row r="1388" spans="1:56" x14ac:dyDescent="0.25">
      <c r="A1388" t="s">
        <v>38</v>
      </c>
      <c r="B1388" t="s">
        <v>765</v>
      </c>
      <c r="C1388" t="s">
        <v>770</v>
      </c>
      <c r="G1388" s="4">
        <v>270</v>
      </c>
      <c r="H1388" s="6" t="s">
        <v>89</v>
      </c>
      <c r="I1388" t="s">
        <v>6743</v>
      </c>
      <c r="J1388" t="s">
        <v>4144</v>
      </c>
      <c r="L1388" t="s">
        <v>4138</v>
      </c>
      <c r="M1388" t="s">
        <v>6744</v>
      </c>
      <c r="N1388" s="2">
        <v>0</v>
      </c>
      <c r="O1388" t="s">
        <v>4150</v>
      </c>
      <c r="P1388" t="s">
        <v>4147</v>
      </c>
      <c r="Q1388" t="s">
        <v>52</v>
      </c>
      <c r="R1388" t="s">
        <v>4343</v>
      </c>
      <c r="T1388" t="s">
        <v>52</v>
      </c>
      <c r="U1388" t="s">
        <v>52</v>
      </c>
      <c r="V1388" t="s">
        <v>52</v>
      </c>
      <c r="W1388" t="s">
        <v>52</v>
      </c>
      <c r="X1388" t="s">
        <v>52</v>
      </c>
      <c r="Y1388" t="s">
        <v>52</v>
      </c>
      <c r="Z1388" t="s">
        <v>52</v>
      </c>
      <c r="AA1388" t="s">
        <v>52</v>
      </c>
      <c r="AB1388" t="s">
        <v>52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 t="s">
        <v>52</v>
      </c>
      <c r="AK1388" t="s">
        <v>52</v>
      </c>
      <c r="AO1388" t="s">
        <v>52</v>
      </c>
      <c r="AQ1388" t="s">
        <v>408</v>
      </c>
      <c r="AR1388" t="s">
        <v>52</v>
      </c>
      <c r="AZ1388">
        <v>1389</v>
      </c>
      <c r="BA1388" t="s">
        <v>4135</v>
      </c>
      <c r="BB1388">
        <v>27503320</v>
      </c>
      <c r="BC1388" t="s">
        <v>1168</v>
      </c>
      <c r="BD1388" t="s">
        <v>1169</v>
      </c>
    </row>
    <row r="1389" spans="1:56" x14ac:dyDescent="0.25">
      <c r="A1389" t="s">
        <v>38</v>
      </c>
      <c r="B1389" t="s">
        <v>765</v>
      </c>
      <c r="C1389" t="s">
        <v>770</v>
      </c>
      <c r="G1389" s="4">
        <v>270</v>
      </c>
      <c r="H1389" s="6" t="s">
        <v>89</v>
      </c>
      <c r="I1389" t="s">
        <v>6745</v>
      </c>
      <c r="J1389" t="s">
        <v>4144</v>
      </c>
      <c r="L1389" t="s">
        <v>4138</v>
      </c>
      <c r="M1389" t="s">
        <v>6746</v>
      </c>
      <c r="N1389" s="2">
        <v>2</v>
      </c>
      <c r="O1389" t="s">
        <v>4150</v>
      </c>
      <c r="P1389" t="s">
        <v>4147</v>
      </c>
      <c r="Q1389" t="s">
        <v>52</v>
      </c>
      <c r="R1389" t="s">
        <v>4343</v>
      </c>
      <c r="T1389" t="s">
        <v>52</v>
      </c>
      <c r="U1389" t="s">
        <v>52</v>
      </c>
      <c r="V1389" t="s">
        <v>52</v>
      </c>
      <c r="W1389" t="s">
        <v>52</v>
      </c>
      <c r="X1389" t="s">
        <v>52</v>
      </c>
      <c r="Y1389" t="s">
        <v>52</v>
      </c>
      <c r="Z1389" t="s">
        <v>52</v>
      </c>
      <c r="AA1389" t="s">
        <v>52</v>
      </c>
      <c r="AB1389" t="s">
        <v>52</v>
      </c>
      <c r="AD1389" t="s">
        <v>52</v>
      </c>
      <c r="AE1389" t="s">
        <v>52</v>
      </c>
      <c r="AF1389" t="s">
        <v>52</v>
      </c>
      <c r="AG1389" t="s">
        <v>52</v>
      </c>
      <c r="AH1389" t="s">
        <v>52</v>
      </c>
      <c r="AI1389" t="s">
        <v>52</v>
      </c>
      <c r="AJ1389" t="s">
        <v>52</v>
      </c>
      <c r="AK1389" t="s">
        <v>52</v>
      </c>
      <c r="AO1389" t="s">
        <v>52</v>
      </c>
      <c r="AQ1389" t="s">
        <v>408</v>
      </c>
      <c r="AR1389" t="s">
        <v>52</v>
      </c>
      <c r="AZ1389">
        <v>1390</v>
      </c>
      <c r="BA1389" t="s">
        <v>4135</v>
      </c>
      <c r="BB1389">
        <v>27503320</v>
      </c>
      <c r="BC1389" t="s">
        <v>1168</v>
      </c>
      <c r="BD1389" t="s">
        <v>1169</v>
      </c>
    </row>
    <row r="1390" spans="1:56" x14ac:dyDescent="0.25">
      <c r="A1390" t="s">
        <v>38</v>
      </c>
      <c r="B1390" t="s">
        <v>765</v>
      </c>
      <c r="C1390" t="s">
        <v>770</v>
      </c>
      <c r="G1390" s="4">
        <v>271</v>
      </c>
      <c r="H1390" s="6" t="s">
        <v>46</v>
      </c>
      <c r="I1390" t="s">
        <v>6747</v>
      </c>
      <c r="J1390" t="s">
        <v>4130</v>
      </c>
      <c r="L1390" t="s">
        <v>4138</v>
      </c>
      <c r="M1390" t="s">
        <v>6748</v>
      </c>
      <c r="N1390" s="2">
        <v>16</v>
      </c>
      <c r="O1390" t="s">
        <v>4146</v>
      </c>
      <c r="P1390" t="s">
        <v>4197</v>
      </c>
      <c r="Q1390" t="s">
        <v>52</v>
      </c>
      <c r="R1390" t="s">
        <v>4343</v>
      </c>
      <c r="T1390" t="s">
        <v>45</v>
      </c>
      <c r="U1390" t="s">
        <v>45</v>
      </c>
      <c r="V1390" t="s">
        <v>52</v>
      </c>
      <c r="W1390" t="s">
        <v>45</v>
      </c>
      <c r="X1390" t="s">
        <v>52</v>
      </c>
      <c r="Y1390" t="s">
        <v>45</v>
      </c>
      <c r="Z1390" t="s">
        <v>52</v>
      </c>
      <c r="AA1390" t="s">
        <v>45</v>
      </c>
      <c r="AB1390" t="s">
        <v>45</v>
      </c>
      <c r="AD1390" t="s">
        <v>45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 t="s">
        <v>52</v>
      </c>
      <c r="AK1390" t="s">
        <v>52</v>
      </c>
      <c r="AM1390" t="s">
        <v>4283</v>
      </c>
      <c r="AN1390" t="s">
        <v>45</v>
      </c>
      <c r="AO1390" t="s">
        <v>52</v>
      </c>
      <c r="AQ1390" t="s">
        <v>408</v>
      </c>
      <c r="AR1390" t="s">
        <v>45</v>
      </c>
      <c r="AS1390" t="s">
        <v>202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1</v>
      </c>
      <c r="AZ1390">
        <v>1391</v>
      </c>
      <c r="BA1390" t="s">
        <v>4135</v>
      </c>
      <c r="BB1390">
        <v>27503322</v>
      </c>
      <c r="BC1390" t="s">
        <v>1171</v>
      </c>
      <c r="BD1390" t="s">
        <v>1172</v>
      </c>
    </row>
    <row r="1391" spans="1:56" x14ac:dyDescent="0.25">
      <c r="A1391" t="s">
        <v>38</v>
      </c>
      <c r="B1391" t="s">
        <v>765</v>
      </c>
      <c r="C1391" t="s">
        <v>770</v>
      </c>
      <c r="G1391" s="4">
        <v>271</v>
      </c>
      <c r="H1391" s="6" t="s">
        <v>66</v>
      </c>
      <c r="I1391" t="s">
        <v>6749</v>
      </c>
      <c r="J1391" t="s">
        <v>4157</v>
      </c>
      <c r="L1391" t="s">
        <v>4131</v>
      </c>
      <c r="M1391" t="s">
        <v>6750</v>
      </c>
      <c r="N1391" s="2">
        <v>23</v>
      </c>
      <c r="O1391" t="s">
        <v>4146</v>
      </c>
      <c r="Q1391" t="s">
        <v>52</v>
      </c>
      <c r="AD1391" t="s">
        <v>45</v>
      </c>
      <c r="AE1391" t="s">
        <v>45</v>
      </c>
      <c r="AF1391" t="s">
        <v>45</v>
      </c>
      <c r="AG1391" t="s">
        <v>45</v>
      </c>
      <c r="AH1391" t="s">
        <v>45</v>
      </c>
      <c r="AI1391" t="s">
        <v>45</v>
      </c>
      <c r="AJ1391" t="s">
        <v>52</v>
      </c>
      <c r="AK1391" t="s">
        <v>52</v>
      </c>
      <c r="AO1391" t="s">
        <v>45</v>
      </c>
      <c r="AP1391" s="2">
        <v>3</v>
      </c>
      <c r="AQ1391" t="s">
        <v>4158</v>
      </c>
      <c r="AZ1391">
        <v>1392</v>
      </c>
      <c r="BA1391" t="s">
        <v>4135</v>
      </c>
      <c r="BB1391">
        <v>27503322</v>
      </c>
      <c r="BC1391" t="s">
        <v>1171</v>
      </c>
      <c r="BD1391" t="s">
        <v>1172</v>
      </c>
    </row>
    <row r="1392" spans="1:56" x14ac:dyDescent="0.25">
      <c r="A1392" t="s">
        <v>38</v>
      </c>
      <c r="B1392" t="s">
        <v>765</v>
      </c>
      <c r="C1392" t="s">
        <v>770</v>
      </c>
      <c r="G1392" s="4">
        <v>272</v>
      </c>
      <c r="H1392" s="6" t="s">
        <v>46</v>
      </c>
      <c r="I1392" t="s">
        <v>1173</v>
      </c>
      <c r="J1392" t="s">
        <v>4157</v>
      </c>
      <c r="L1392" t="s">
        <v>4131</v>
      </c>
      <c r="M1392" t="s">
        <v>6751</v>
      </c>
      <c r="N1392" s="2">
        <v>39</v>
      </c>
      <c r="O1392" t="s">
        <v>4146</v>
      </c>
      <c r="Q1392" t="s">
        <v>52</v>
      </c>
      <c r="AD1392" t="s">
        <v>45</v>
      </c>
      <c r="AE1392" t="s">
        <v>52</v>
      </c>
      <c r="AF1392" t="s">
        <v>45</v>
      </c>
      <c r="AG1392" t="s">
        <v>45</v>
      </c>
      <c r="AH1392" t="s">
        <v>45</v>
      </c>
      <c r="AI1392" t="s">
        <v>45</v>
      </c>
      <c r="AJ1392" t="s">
        <v>52</v>
      </c>
      <c r="AK1392" t="s">
        <v>52</v>
      </c>
      <c r="AO1392" t="s">
        <v>45</v>
      </c>
      <c r="AP1392" s="2">
        <v>2</v>
      </c>
      <c r="AQ1392" t="s">
        <v>408</v>
      </c>
      <c r="AZ1392">
        <v>1393</v>
      </c>
      <c r="BA1392" t="s">
        <v>4135</v>
      </c>
      <c r="BB1392">
        <v>27503325</v>
      </c>
      <c r="BC1392" t="s">
        <v>1174</v>
      </c>
      <c r="BD1392" t="s">
        <v>1175</v>
      </c>
    </row>
    <row r="1393" spans="1:56" x14ac:dyDescent="0.25">
      <c r="A1393" t="s">
        <v>38</v>
      </c>
      <c r="B1393" t="s">
        <v>765</v>
      </c>
      <c r="C1393" t="s">
        <v>770</v>
      </c>
      <c r="G1393" s="4">
        <v>272</v>
      </c>
      <c r="H1393" s="6" t="s">
        <v>66</v>
      </c>
      <c r="I1393" t="s">
        <v>6752</v>
      </c>
      <c r="J1393" t="s">
        <v>4130</v>
      </c>
      <c r="L1393" t="s">
        <v>4138</v>
      </c>
      <c r="M1393" t="s">
        <v>6753</v>
      </c>
      <c r="N1393" s="2">
        <v>30</v>
      </c>
      <c r="O1393" t="s">
        <v>4162</v>
      </c>
      <c r="Q1393" t="s">
        <v>52</v>
      </c>
      <c r="AD1393" t="s">
        <v>45</v>
      </c>
      <c r="AE1393" t="s">
        <v>52</v>
      </c>
      <c r="AF1393" t="s">
        <v>45</v>
      </c>
      <c r="AG1393" t="s">
        <v>45</v>
      </c>
      <c r="AH1393" t="s">
        <v>45</v>
      </c>
      <c r="AI1393" t="s">
        <v>45</v>
      </c>
      <c r="AJ1393" t="s">
        <v>52</v>
      </c>
      <c r="AK1393" t="s">
        <v>52</v>
      </c>
      <c r="AO1393" t="s">
        <v>45</v>
      </c>
      <c r="AP1393" s="2">
        <v>2</v>
      </c>
      <c r="AQ1393" t="s">
        <v>408</v>
      </c>
      <c r="AZ1393">
        <v>1394</v>
      </c>
      <c r="BA1393" t="s">
        <v>4135</v>
      </c>
      <c r="BB1393">
        <v>27503325</v>
      </c>
      <c r="BC1393" t="s">
        <v>1174</v>
      </c>
      <c r="BD1393" t="s">
        <v>1175</v>
      </c>
    </row>
    <row r="1394" spans="1:56" x14ac:dyDescent="0.25">
      <c r="A1394" t="s">
        <v>38</v>
      </c>
      <c r="B1394" t="s">
        <v>765</v>
      </c>
      <c r="C1394" t="s">
        <v>770</v>
      </c>
      <c r="G1394" s="4">
        <v>272</v>
      </c>
      <c r="H1394" s="6" t="s">
        <v>89</v>
      </c>
      <c r="I1394" t="s">
        <v>6754</v>
      </c>
      <c r="J1394" t="s">
        <v>4144</v>
      </c>
      <c r="L1394" t="s">
        <v>4138</v>
      </c>
      <c r="M1394" t="s">
        <v>6755</v>
      </c>
      <c r="N1394" s="2">
        <v>6</v>
      </c>
      <c r="O1394" t="s">
        <v>4146</v>
      </c>
      <c r="P1394" t="s">
        <v>4147</v>
      </c>
      <c r="Q1394" t="s">
        <v>45</v>
      </c>
      <c r="R1394" t="s">
        <v>4343</v>
      </c>
      <c r="T1394" t="s">
        <v>52</v>
      </c>
      <c r="U1394" t="s">
        <v>52</v>
      </c>
      <c r="V1394" t="s">
        <v>52</v>
      </c>
      <c r="W1394" t="s">
        <v>52</v>
      </c>
      <c r="X1394" t="s">
        <v>52</v>
      </c>
      <c r="Y1394" t="s">
        <v>52</v>
      </c>
      <c r="Z1394" t="s">
        <v>52</v>
      </c>
      <c r="AA1394" t="s">
        <v>52</v>
      </c>
      <c r="AB1394" t="s">
        <v>52</v>
      </c>
      <c r="AD1394" t="s">
        <v>45</v>
      </c>
      <c r="AE1394" t="s">
        <v>52</v>
      </c>
      <c r="AF1394" t="s">
        <v>52</v>
      </c>
      <c r="AG1394" t="s">
        <v>52</v>
      </c>
      <c r="AH1394" t="s">
        <v>52</v>
      </c>
      <c r="AI1394" t="s">
        <v>52</v>
      </c>
      <c r="AJ1394" t="s">
        <v>52</v>
      </c>
      <c r="AK1394" t="s">
        <v>52</v>
      </c>
      <c r="AO1394" t="s">
        <v>52</v>
      </c>
      <c r="AQ1394" t="s">
        <v>408</v>
      </c>
      <c r="AR1394" t="s">
        <v>52</v>
      </c>
      <c r="AZ1394">
        <v>1395</v>
      </c>
      <c r="BA1394" t="s">
        <v>4135</v>
      </c>
      <c r="BB1394">
        <v>27503325</v>
      </c>
      <c r="BC1394" t="s">
        <v>1174</v>
      </c>
      <c r="BD1394" t="s">
        <v>1175</v>
      </c>
    </row>
    <row r="1395" spans="1:56" x14ac:dyDescent="0.25">
      <c r="A1395" t="s">
        <v>38</v>
      </c>
      <c r="B1395" t="s">
        <v>765</v>
      </c>
      <c r="C1395" t="s">
        <v>770</v>
      </c>
      <c r="G1395" s="4">
        <v>273</v>
      </c>
      <c r="H1395" s="6" t="s">
        <v>46</v>
      </c>
      <c r="I1395" t="s">
        <v>6756</v>
      </c>
      <c r="J1395" t="s">
        <v>4130</v>
      </c>
      <c r="L1395" t="s">
        <v>4138</v>
      </c>
      <c r="M1395" t="s">
        <v>6757</v>
      </c>
      <c r="N1395" s="2">
        <v>22</v>
      </c>
      <c r="O1395" t="s">
        <v>4146</v>
      </c>
      <c r="Q1395" t="s">
        <v>52</v>
      </c>
      <c r="AD1395" t="s">
        <v>45</v>
      </c>
      <c r="AE1395" t="s">
        <v>52</v>
      </c>
      <c r="AF1395" t="s">
        <v>45</v>
      </c>
      <c r="AG1395" t="s">
        <v>45</v>
      </c>
      <c r="AH1395" t="s">
        <v>45</v>
      </c>
      <c r="AI1395" t="s">
        <v>45</v>
      </c>
      <c r="AJ1395" t="s">
        <v>52</v>
      </c>
      <c r="AK1395" t="s">
        <v>52</v>
      </c>
      <c r="AO1395" t="s">
        <v>45</v>
      </c>
      <c r="AP1395" s="2">
        <v>3</v>
      </c>
      <c r="AQ1395" t="s">
        <v>408</v>
      </c>
      <c r="AZ1395">
        <v>1396</v>
      </c>
      <c r="BA1395" t="s">
        <v>4135</v>
      </c>
      <c r="BB1395">
        <v>27503326</v>
      </c>
      <c r="BC1395" t="s">
        <v>1179</v>
      </c>
      <c r="BD1395" t="s">
        <v>1180</v>
      </c>
    </row>
    <row r="1396" spans="1:56" x14ac:dyDescent="0.25">
      <c r="A1396" t="s">
        <v>38</v>
      </c>
      <c r="B1396" t="s">
        <v>765</v>
      </c>
      <c r="C1396" t="s">
        <v>770</v>
      </c>
      <c r="G1396" s="4">
        <v>273</v>
      </c>
      <c r="H1396" s="6" t="s">
        <v>66</v>
      </c>
      <c r="I1396" t="s">
        <v>6758</v>
      </c>
      <c r="J1396" t="s">
        <v>4157</v>
      </c>
      <c r="L1396" t="s">
        <v>4131</v>
      </c>
      <c r="M1396" t="s">
        <v>6759</v>
      </c>
      <c r="N1396" s="2">
        <v>22</v>
      </c>
      <c r="O1396" t="s">
        <v>4146</v>
      </c>
      <c r="Q1396" t="s">
        <v>52</v>
      </c>
      <c r="AD1396" t="s">
        <v>45</v>
      </c>
      <c r="AE1396" t="s">
        <v>52</v>
      </c>
      <c r="AF1396" t="s">
        <v>45</v>
      </c>
      <c r="AG1396" t="s">
        <v>45</v>
      </c>
      <c r="AH1396" t="s">
        <v>52</v>
      </c>
      <c r="AI1396" t="s">
        <v>45</v>
      </c>
      <c r="AJ1396" t="s">
        <v>52</v>
      </c>
      <c r="AK1396" t="s">
        <v>52</v>
      </c>
      <c r="AO1396" t="s">
        <v>45</v>
      </c>
      <c r="AP1396" s="2">
        <v>4</v>
      </c>
      <c r="AQ1396" t="s">
        <v>4158</v>
      </c>
      <c r="AZ1396">
        <v>1397</v>
      </c>
      <c r="BA1396" t="s">
        <v>4135</v>
      </c>
      <c r="BB1396">
        <v>27503326</v>
      </c>
      <c r="BC1396" t="s">
        <v>1179</v>
      </c>
      <c r="BD1396" t="s">
        <v>1180</v>
      </c>
    </row>
    <row r="1397" spans="1:56" x14ac:dyDescent="0.25">
      <c r="A1397" t="s">
        <v>38</v>
      </c>
      <c r="B1397" t="s">
        <v>765</v>
      </c>
      <c r="C1397" t="s">
        <v>770</v>
      </c>
      <c r="G1397" s="4">
        <v>273</v>
      </c>
      <c r="H1397" s="6" t="s">
        <v>89</v>
      </c>
      <c r="I1397" t="s">
        <v>6760</v>
      </c>
      <c r="J1397" t="s">
        <v>4144</v>
      </c>
      <c r="L1397" t="s">
        <v>4131</v>
      </c>
      <c r="M1397" t="s">
        <v>6761</v>
      </c>
      <c r="N1397" s="2">
        <v>3</v>
      </c>
      <c r="O1397" t="s">
        <v>4150</v>
      </c>
      <c r="P1397" t="s">
        <v>4147</v>
      </c>
      <c r="Q1397" t="s">
        <v>52</v>
      </c>
      <c r="R1397" t="s">
        <v>4343</v>
      </c>
      <c r="T1397" t="s">
        <v>52</v>
      </c>
      <c r="U1397" t="s">
        <v>52</v>
      </c>
      <c r="V1397" t="s">
        <v>52</v>
      </c>
      <c r="W1397" t="s">
        <v>52</v>
      </c>
      <c r="X1397" t="s">
        <v>52</v>
      </c>
      <c r="Y1397" t="s">
        <v>52</v>
      </c>
      <c r="Z1397" t="s">
        <v>52</v>
      </c>
      <c r="AA1397" t="s">
        <v>52</v>
      </c>
      <c r="AB1397" t="s">
        <v>52</v>
      </c>
      <c r="AD1397" t="s">
        <v>45</v>
      </c>
      <c r="AE1397" t="s">
        <v>52</v>
      </c>
      <c r="AF1397" t="s">
        <v>52</v>
      </c>
      <c r="AG1397" t="s">
        <v>52</v>
      </c>
      <c r="AH1397" t="s">
        <v>52</v>
      </c>
      <c r="AI1397" t="s">
        <v>52</v>
      </c>
      <c r="AJ1397" t="s">
        <v>52</v>
      </c>
      <c r="AK1397" t="s">
        <v>52</v>
      </c>
      <c r="AO1397" t="s">
        <v>52</v>
      </c>
      <c r="AQ1397" t="s">
        <v>408</v>
      </c>
      <c r="AR1397" t="s">
        <v>52</v>
      </c>
      <c r="AZ1397">
        <v>1398</v>
      </c>
      <c r="BA1397" t="s">
        <v>4135</v>
      </c>
      <c r="BB1397">
        <v>27503326</v>
      </c>
      <c r="BC1397" t="s">
        <v>1179</v>
      </c>
      <c r="BD1397" t="s">
        <v>1180</v>
      </c>
    </row>
    <row r="1398" spans="1:56" x14ac:dyDescent="0.25">
      <c r="A1398" t="s">
        <v>38</v>
      </c>
      <c r="B1398" t="s">
        <v>765</v>
      </c>
      <c r="C1398" t="s">
        <v>770</v>
      </c>
      <c r="G1398" s="4">
        <v>273</v>
      </c>
      <c r="H1398" s="6" t="s">
        <v>70</v>
      </c>
      <c r="I1398" t="s">
        <v>6762</v>
      </c>
      <c r="J1398" t="s">
        <v>4144</v>
      </c>
      <c r="L1398" t="s">
        <v>4131</v>
      </c>
      <c r="M1398" t="s">
        <v>6763</v>
      </c>
      <c r="N1398" s="2">
        <v>1</v>
      </c>
      <c r="O1398" t="s">
        <v>4150</v>
      </c>
      <c r="P1398" t="s">
        <v>4147</v>
      </c>
      <c r="Q1398" t="s">
        <v>52</v>
      </c>
      <c r="R1398" t="s">
        <v>4343</v>
      </c>
      <c r="T1398" t="s">
        <v>52</v>
      </c>
      <c r="U1398" t="s">
        <v>52</v>
      </c>
      <c r="V1398" t="s">
        <v>52</v>
      </c>
      <c r="W1398" t="s">
        <v>52</v>
      </c>
      <c r="X1398" t="s">
        <v>52</v>
      </c>
      <c r="Y1398" t="s">
        <v>52</v>
      </c>
      <c r="Z1398" t="s">
        <v>52</v>
      </c>
      <c r="AA1398" t="s">
        <v>52</v>
      </c>
      <c r="AB1398" t="s">
        <v>52</v>
      </c>
      <c r="AD1398" t="s">
        <v>45</v>
      </c>
      <c r="AE1398" t="s">
        <v>52</v>
      </c>
      <c r="AF1398" t="s">
        <v>52</v>
      </c>
      <c r="AG1398" t="s">
        <v>52</v>
      </c>
      <c r="AH1398" t="s">
        <v>52</v>
      </c>
      <c r="AI1398" t="s">
        <v>52</v>
      </c>
      <c r="AJ1398" t="s">
        <v>45</v>
      </c>
      <c r="AK1398" t="s">
        <v>52</v>
      </c>
      <c r="AO1398" t="s">
        <v>52</v>
      </c>
      <c r="AQ1398" t="s">
        <v>408</v>
      </c>
      <c r="AR1398" t="s">
        <v>52</v>
      </c>
      <c r="AZ1398">
        <v>1399</v>
      </c>
      <c r="BA1398" t="s">
        <v>4135</v>
      </c>
      <c r="BB1398">
        <v>27503326</v>
      </c>
      <c r="BC1398" t="s">
        <v>1179</v>
      </c>
      <c r="BD1398" t="s">
        <v>1180</v>
      </c>
    </row>
    <row r="1399" spans="1:56" x14ac:dyDescent="0.25">
      <c r="A1399" t="s">
        <v>38</v>
      </c>
      <c r="B1399" t="s">
        <v>765</v>
      </c>
      <c r="C1399" t="s">
        <v>770</v>
      </c>
      <c r="G1399" s="4">
        <v>274</v>
      </c>
      <c r="H1399" s="6" t="s">
        <v>66</v>
      </c>
      <c r="I1399" t="s">
        <v>6764</v>
      </c>
      <c r="J1399" t="s">
        <v>4130</v>
      </c>
      <c r="L1399" t="s">
        <v>4131</v>
      </c>
      <c r="M1399" t="s">
        <v>6765</v>
      </c>
      <c r="N1399" s="2">
        <v>65</v>
      </c>
      <c r="O1399" t="s">
        <v>4150</v>
      </c>
      <c r="Q1399" t="s">
        <v>52</v>
      </c>
      <c r="AD1399" t="s">
        <v>45</v>
      </c>
      <c r="AE1399" t="s">
        <v>45</v>
      </c>
      <c r="AF1399" t="s">
        <v>45</v>
      </c>
      <c r="AG1399" t="s">
        <v>45</v>
      </c>
      <c r="AH1399" t="s">
        <v>45</v>
      </c>
      <c r="AI1399" t="s">
        <v>45</v>
      </c>
      <c r="AJ1399" t="s">
        <v>52</v>
      </c>
      <c r="AK1399" t="s">
        <v>52</v>
      </c>
      <c r="AO1399" t="s">
        <v>45</v>
      </c>
      <c r="AP1399" s="2">
        <v>22</v>
      </c>
      <c r="AQ1399" t="s">
        <v>4158</v>
      </c>
      <c r="AZ1399">
        <v>1400</v>
      </c>
      <c r="BA1399" t="s">
        <v>4135</v>
      </c>
      <c r="BB1399">
        <v>27503327</v>
      </c>
      <c r="BC1399" t="s">
        <v>1183</v>
      </c>
      <c r="BD1399" t="s">
        <v>1184</v>
      </c>
    </row>
    <row r="1400" spans="1:56" x14ac:dyDescent="0.25">
      <c r="A1400" t="s">
        <v>38</v>
      </c>
      <c r="B1400" t="s">
        <v>765</v>
      </c>
      <c r="C1400" t="s">
        <v>770</v>
      </c>
      <c r="G1400" s="4">
        <v>274</v>
      </c>
      <c r="H1400" s="6" t="s">
        <v>46</v>
      </c>
      <c r="I1400" t="s">
        <v>6766</v>
      </c>
      <c r="J1400" t="s">
        <v>4130</v>
      </c>
      <c r="L1400" t="s">
        <v>4138</v>
      </c>
      <c r="M1400" t="s">
        <v>6767</v>
      </c>
      <c r="N1400" s="2">
        <v>39</v>
      </c>
      <c r="O1400" t="s">
        <v>4150</v>
      </c>
      <c r="Q1400" t="s">
        <v>52</v>
      </c>
      <c r="AD1400" t="s">
        <v>45</v>
      </c>
      <c r="AE1400" t="s">
        <v>52</v>
      </c>
      <c r="AF1400" t="s">
        <v>45</v>
      </c>
      <c r="AG1400" t="s">
        <v>45</v>
      </c>
      <c r="AH1400" t="s">
        <v>45</v>
      </c>
      <c r="AI1400" t="s">
        <v>45</v>
      </c>
      <c r="AJ1400" t="s">
        <v>52</v>
      </c>
      <c r="AK1400" t="s">
        <v>52</v>
      </c>
      <c r="AO1400" t="s">
        <v>45</v>
      </c>
      <c r="AP1400" s="2">
        <v>5</v>
      </c>
      <c r="AQ1400" t="s">
        <v>4185</v>
      </c>
      <c r="AZ1400">
        <v>1401</v>
      </c>
      <c r="BA1400" t="s">
        <v>4135</v>
      </c>
      <c r="BB1400">
        <v>27503327</v>
      </c>
      <c r="BC1400" t="s">
        <v>1183</v>
      </c>
      <c r="BD1400" t="s">
        <v>1184</v>
      </c>
    </row>
    <row r="1401" spans="1:56" x14ac:dyDescent="0.25">
      <c r="A1401" t="s">
        <v>38</v>
      </c>
      <c r="B1401" t="s">
        <v>765</v>
      </c>
      <c r="C1401" t="s">
        <v>770</v>
      </c>
      <c r="G1401" s="4">
        <v>274</v>
      </c>
      <c r="H1401" s="6" t="s">
        <v>89</v>
      </c>
      <c r="I1401" t="s">
        <v>6768</v>
      </c>
      <c r="J1401" t="s">
        <v>4144</v>
      </c>
      <c r="L1401" t="s">
        <v>4131</v>
      </c>
      <c r="M1401" t="s">
        <v>6769</v>
      </c>
      <c r="N1401" s="2">
        <v>12</v>
      </c>
      <c r="O1401" t="s">
        <v>4146</v>
      </c>
      <c r="P1401" t="s">
        <v>4147</v>
      </c>
      <c r="Q1401" t="s">
        <v>45</v>
      </c>
      <c r="R1401" t="s">
        <v>4147</v>
      </c>
      <c r="T1401" t="s">
        <v>45</v>
      </c>
      <c r="U1401" t="s">
        <v>45</v>
      </c>
      <c r="V1401" t="s">
        <v>45</v>
      </c>
      <c r="W1401" t="s">
        <v>45</v>
      </c>
      <c r="X1401" t="s">
        <v>52</v>
      </c>
      <c r="Y1401" t="s">
        <v>45</v>
      </c>
      <c r="Z1401" t="s">
        <v>52</v>
      </c>
      <c r="AA1401" t="s">
        <v>45</v>
      </c>
      <c r="AB1401" t="s">
        <v>52</v>
      </c>
      <c r="AD1401" t="s">
        <v>45</v>
      </c>
      <c r="AE1401" t="s">
        <v>52</v>
      </c>
      <c r="AF1401" t="s">
        <v>52</v>
      </c>
      <c r="AG1401" t="s">
        <v>52</v>
      </c>
      <c r="AH1401" t="s">
        <v>52</v>
      </c>
      <c r="AI1401" t="s">
        <v>52</v>
      </c>
      <c r="AJ1401" t="s">
        <v>52</v>
      </c>
      <c r="AK1401" t="s">
        <v>52</v>
      </c>
      <c r="AM1401" t="s">
        <v>4159</v>
      </c>
      <c r="AO1401" t="s">
        <v>52</v>
      </c>
      <c r="AQ1401" t="s">
        <v>408</v>
      </c>
      <c r="AR1401" t="s">
        <v>45</v>
      </c>
      <c r="AS1401" t="s">
        <v>202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1</v>
      </c>
      <c r="AZ1401">
        <v>1402</v>
      </c>
      <c r="BA1401" t="s">
        <v>4135</v>
      </c>
      <c r="BB1401">
        <v>27503327</v>
      </c>
      <c r="BC1401" t="s">
        <v>1183</v>
      </c>
      <c r="BD1401" t="s">
        <v>1184</v>
      </c>
    </row>
    <row r="1402" spans="1:56" x14ac:dyDescent="0.25">
      <c r="A1402" t="s">
        <v>38</v>
      </c>
      <c r="B1402" t="s">
        <v>765</v>
      </c>
      <c r="C1402" t="s">
        <v>770</v>
      </c>
      <c r="G1402" s="4">
        <v>274</v>
      </c>
      <c r="H1402" s="6" t="s">
        <v>89</v>
      </c>
      <c r="I1402" t="s">
        <v>6770</v>
      </c>
      <c r="J1402" t="s">
        <v>4144</v>
      </c>
      <c r="L1402" t="s">
        <v>4131</v>
      </c>
      <c r="M1402" t="s">
        <v>6771</v>
      </c>
      <c r="N1402" s="2">
        <v>9</v>
      </c>
      <c r="O1402" t="s">
        <v>4146</v>
      </c>
      <c r="P1402" t="s">
        <v>4147</v>
      </c>
      <c r="Q1402" t="s">
        <v>45</v>
      </c>
      <c r="R1402" t="s">
        <v>4147</v>
      </c>
      <c r="T1402" t="s">
        <v>45</v>
      </c>
      <c r="U1402" t="s">
        <v>45</v>
      </c>
      <c r="V1402" t="s">
        <v>52</v>
      </c>
      <c r="W1402" t="s">
        <v>45</v>
      </c>
      <c r="X1402" t="s">
        <v>52</v>
      </c>
      <c r="Y1402" t="s">
        <v>45</v>
      </c>
      <c r="Z1402" t="s">
        <v>52</v>
      </c>
      <c r="AA1402" t="s">
        <v>45</v>
      </c>
      <c r="AB1402" t="s">
        <v>52</v>
      </c>
      <c r="AD1402" t="s">
        <v>45</v>
      </c>
      <c r="AE1402" t="s">
        <v>52</v>
      </c>
      <c r="AF1402" t="s">
        <v>52</v>
      </c>
      <c r="AG1402" t="s">
        <v>52</v>
      </c>
      <c r="AH1402" t="s">
        <v>52</v>
      </c>
      <c r="AI1402" t="s">
        <v>52</v>
      </c>
      <c r="AJ1402" t="s">
        <v>52</v>
      </c>
      <c r="AK1402" t="s">
        <v>52</v>
      </c>
      <c r="AO1402" t="s">
        <v>52</v>
      </c>
      <c r="AQ1402" t="s">
        <v>408</v>
      </c>
      <c r="AR1402" t="s">
        <v>52</v>
      </c>
      <c r="AZ1402">
        <v>1403</v>
      </c>
      <c r="BA1402" t="s">
        <v>4135</v>
      </c>
      <c r="BB1402">
        <v>27503327</v>
      </c>
      <c r="BC1402" t="s">
        <v>1183</v>
      </c>
      <c r="BD1402" t="s">
        <v>1184</v>
      </c>
    </row>
    <row r="1403" spans="1:56" x14ac:dyDescent="0.25">
      <c r="A1403" t="s">
        <v>38</v>
      </c>
      <c r="B1403" t="s">
        <v>765</v>
      </c>
      <c r="C1403" t="s">
        <v>770</v>
      </c>
      <c r="G1403" s="4">
        <v>275</v>
      </c>
      <c r="H1403" s="6" t="s">
        <v>46</v>
      </c>
      <c r="I1403" t="s">
        <v>6772</v>
      </c>
      <c r="J1403" t="s">
        <v>4130</v>
      </c>
      <c r="L1403" t="s">
        <v>4138</v>
      </c>
      <c r="M1403" t="s">
        <v>6773</v>
      </c>
      <c r="N1403" s="2">
        <v>16</v>
      </c>
      <c r="O1403" t="s">
        <v>4140</v>
      </c>
      <c r="P1403" t="s">
        <v>4147</v>
      </c>
      <c r="Q1403" t="s">
        <v>52</v>
      </c>
      <c r="R1403" t="s">
        <v>4343</v>
      </c>
      <c r="T1403" t="s">
        <v>45</v>
      </c>
      <c r="U1403" t="s">
        <v>52</v>
      </c>
      <c r="V1403" t="s">
        <v>52</v>
      </c>
      <c r="W1403" t="s">
        <v>45</v>
      </c>
      <c r="X1403" t="s">
        <v>52</v>
      </c>
      <c r="Y1403" t="s">
        <v>45</v>
      </c>
      <c r="Z1403" t="s">
        <v>52</v>
      </c>
      <c r="AA1403" t="s">
        <v>45</v>
      </c>
      <c r="AB1403" t="s">
        <v>52</v>
      </c>
      <c r="AD1403" t="s">
        <v>45</v>
      </c>
      <c r="AE1403" t="s">
        <v>52</v>
      </c>
      <c r="AF1403" t="s">
        <v>45</v>
      </c>
      <c r="AG1403" t="s">
        <v>45</v>
      </c>
      <c r="AH1403" t="s">
        <v>52</v>
      </c>
      <c r="AI1403" t="s">
        <v>52</v>
      </c>
      <c r="AJ1403" t="s">
        <v>52</v>
      </c>
      <c r="AK1403" t="s">
        <v>52</v>
      </c>
      <c r="AM1403" t="s">
        <v>4283</v>
      </c>
      <c r="AN1403" t="s">
        <v>52</v>
      </c>
      <c r="AO1403" t="s">
        <v>52</v>
      </c>
      <c r="AQ1403" t="s">
        <v>408</v>
      </c>
      <c r="AR1403" t="s">
        <v>52</v>
      </c>
      <c r="AZ1403">
        <v>1404</v>
      </c>
      <c r="BA1403" t="s">
        <v>4135</v>
      </c>
      <c r="BB1403">
        <v>27503331</v>
      </c>
      <c r="BC1403" t="s">
        <v>1188</v>
      </c>
      <c r="BD1403" t="s">
        <v>1189</v>
      </c>
    </row>
    <row r="1404" spans="1:56" x14ac:dyDescent="0.25">
      <c r="A1404" t="s">
        <v>38</v>
      </c>
      <c r="B1404" t="s">
        <v>765</v>
      </c>
      <c r="C1404" t="s">
        <v>770</v>
      </c>
      <c r="G1404" s="4">
        <v>275</v>
      </c>
      <c r="H1404" s="6" t="s">
        <v>66</v>
      </c>
      <c r="I1404" t="s">
        <v>6774</v>
      </c>
      <c r="J1404" t="s">
        <v>4157</v>
      </c>
      <c r="L1404" t="s">
        <v>4131</v>
      </c>
      <c r="M1404" t="s">
        <v>6775</v>
      </c>
      <c r="N1404" s="2">
        <v>21</v>
      </c>
      <c r="O1404" t="s">
        <v>4140</v>
      </c>
      <c r="Q1404" t="s">
        <v>52</v>
      </c>
      <c r="AD1404" t="s">
        <v>45</v>
      </c>
      <c r="AE1404" t="s">
        <v>52</v>
      </c>
      <c r="AF1404" t="s">
        <v>45</v>
      </c>
      <c r="AG1404" t="s">
        <v>45</v>
      </c>
      <c r="AH1404" t="s">
        <v>45</v>
      </c>
      <c r="AI1404" t="s">
        <v>45</v>
      </c>
      <c r="AJ1404" t="s">
        <v>52</v>
      </c>
      <c r="AK1404" t="s">
        <v>52</v>
      </c>
      <c r="AO1404" t="s">
        <v>52</v>
      </c>
      <c r="AQ1404" t="s">
        <v>4158</v>
      </c>
      <c r="AZ1404">
        <v>1405</v>
      </c>
      <c r="BA1404" t="s">
        <v>4135</v>
      </c>
      <c r="BB1404">
        <v>27503331</v>
      </c>
      <c r="BC1404" t="s">
        <v>1188</v>
      </c>
      <c r="BD1404" t="s">
        <v>1189</v>
      </c>
    </row>
    <row r="1405" spans="1:56" x14ac:dyDescent="0.25">
      <c r="A1405" t="s">
        <v>38</v>
      </c>
      <c r="B1405" t="s">
        <v>765</v>
      </c>
      <c r="C1405" t="s">
        <v>770</v>
      </c>
      <c r="G1405" s="4">
        <v>276</v>
      </c>
      <c r="H1405" s="6" t="s">
        <v>46</v>
      </c>
      <c r="I1405" t="s">
        <v>6776</v>
      </c>
      <c r="J1405" t="s">
        <v>4130</v>
      </c>
      <c r="L1405" t="s">
        <v>4138</v>
      </c>
      <c r="M1405" t="s">
        <v>6777</v>
      </c>
      <c r="N1405" s="2">
        <v>35</v>
      </c>
      <c r="O1405" t="s">
        <v>4150</v>
      </c>
      <c r="Q1405" t="s">
        <v>52</v>
      </c>
      <c r="AD1405" t="s">
        <v>45</v>
      </c>
      <c r="AE1405" t="s">
        <v>52</v>
      </c>
      <c r="AF1405" t="s">
        <v>45</v>
      </c>
      <c r="AG1405" t="s">
        <v>45</v>
      </c>
      <c r="AH1405" t="s">
        <v>45</v>
      </c>
      <c r="AI1405" t="s">
        <v>45</v>
      </c>
      <c r="AJ1405" t="s">
        <v>52</v>
      </c>
      <c r="AK1405" t="s">
        <v>52</v>
      </c>
      <c r="AO1405" t="s">
        <v>45</v>
      </c>
      <c r="AP1405" s="2">
        <v>7</v>
      </c>
      <c r="AQ1405" t="s">
        <v>4185</v>
      </c>
      <c r="AZ1405">
        <v>1406</v>
      </c>
      <c r="BA1405" t="s">
        <v>4135</v>
      </c>
      <c r="BB1405">
        <v>27503333</v>
      </c>
      <c r="BC1405" t="s">
        <v>1192</v>
      </c>
      <c r="BD1405" t="s">
        <v>1193</v>
      </c>
    </row>
    <row r="1406" spans="1:56" x14ac:dyDescent="0.25">
      <c r="A1406" t="s">
        <v>38</v>
      </c>
      <c r="B1406" t="s">
        <v>765</v>
      </c>
      <c r="C1406" t="s">
        <v>770</v>
      </c>
      <c r="G1406" s="4">
        <v>276</v>
      </c>
      <c r="H1406" s="6" t="s">
        <v>89</v>
      </c>
      <c r="I1406" t="s">
        <v>6778</v>
      </c>
      <c r="J1406" t="s">
        <v>4144</v>
      </c>
      <c r="L1406" t="s">
        <v>4131</v>
      </c>
      <c r="M1406" t="s">
        <v>6779</v>
      </c>
      <c r="N1406" s="2">
        <v>18</v>
      </c>
      <c r="O1406" t="s">
        <v>4146</v>
      </c>
      <c r="Q1406" t="s">
        <v>45</v>
      </c>
      <c r="AD1406" t="s">
        <v>45</v>
      </c>
      <c r="AE1406" t="s">
        <v>52</v>
      </c>
      <c r="AF1406" t="s">
        <v>52</v>
      </c>
      <c r="AG1406" t="s">
        <v>52</v>
      </c>
      <c r="AH1406" t="s">
        <v>52</v>
      </c>
      <c r="AI1406" t="s">
        <v>52</v>
      </c>
      <c r="AJ1406" t="s">
        <v>52</v>
      </c>
      <c r="AK1406" t="s">
        <v>52</v>
      </c>
      <c r="AO1406" t="s">
        <v>52</v>
      </c>
      <c r="AQ1406" t="s">
        <v>408</v>
      </c>
      <c r="AZ1406">
        <v>1407</v>
      </c>
      <c r="BA1406" t="s">
        <v>4135</v>
      </c>
      <c r="BB1406">
        <v>27503333</v>
      </c>
      <c r="BC1406" t="s">
        <v>1192</v>
      </c>
      <c r="BD1406" t="s">
        <v>1193</v>
      </c>
    </row>
    <row r="1407" spans="1:56" x14ac:dyDescent="0.25">
      <c r="A1407" t="s">
        <v>38</v>
      </c>
      <c r="B1407" t="s">
        <v>765</v>
      </c>
      <c r="C1407" t="s">
        <v>770</v>
      </c>
      <c r="G1407" s="4">
        <v>276</v>
      </c>
      <c r="H1407" s="6" t="s">
        <v>89</v>
      </c>
      <c r="I1407" t="s">
        <v>6780</v>
      </c>
      <c r="J1407" t="s">
        <v>4144</v>
      </c>
      <c r="L1407" t="s">
        <v>4131</v>
      </c>
      <c r="M1407" t="s">
        <v>6781</v>
      </c>
      <c r="N1407" s="2">
        <v>13</v>
      </c>
      <c r="O1407" t="s">
        <v>4146</v>
      </c>
      <c r="P1407" t="s">
        <v>4147</v>
      </c>
      <c r="Q1407" t="s">
        <v>45</v>
      </c>
      <c r="R1407" t="s">
        <v>4343</v>
      </c>
      <c r="T1407" t="s">
        <v>45</v>
      </c>
      <c r="U1407" t="s">
        <v>45</v>
      </c>
      <c r="V1407" t="s">
        <v>45</v>
      </c>
      <c r="W1407" t="s">
        <v>45</v>
      </c>
      <c r="X1407" t="s">
        <v>52</v>
      </c>
      <c r="Y1407" t="s">
        <v>52</v>
      </c>
      <c r="Z1407" t="s">
        <v>52</v>
      </c>
      <c r="AA1407" t="s">
        <v>52</v>
      </c>
      <c r="AB1407" t="s">
        <v>45</v>
      </c>
      <c r="AD1407" t="s">
        <v>45</v>
      </c>
      <c r="AE1407" t="s">
        <v>52</v>
      </c>
      <c r="AF1407" t="s">
        <v>52</v>
      </c>
      <c r="AG1407" t="s">
        <v>52</v>
      </c>
      <c r="AH1407" t="s">
        <v>52</v>
      </c>
      <c r="AI1407" t="s">
        <v>52</v>
      </c>
      <c r="AJ1407" t="s">
        <v>52</v>
      </c>
      <c r="AK1407" t="s">
        <v>52</v>
      </c>
      <c r="AM1407" t="s">
        <v>4159</v>
      </c>
      <c r="AO1407" t="s">
        <v>52</v>
      </c>
      <c r="AQ1407" t="s">
        <v>408</v>
      </c>
      <c r="AR1407" t="s">
        <v>45</v>
      </c>
      <c r="AS1407" t="s">
        <v>202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1</v>
      </c>
      <c r="AZ1407">
        <v>1408</v>
      </c>
      <c r="BA1407" t="s">
        <v>4135</v>
      </c>
      <c r="BB1407">
        <v>27503333</v>
      </c>
      <c r="BC1407" t="s">
        <v>1192</v>
      </c>
      <c r="BD1407" t="s">
        <v>1193</v>
      </c>
    </row>
    <row r="1408" spans="1:56" x14ac:dyDescent="0.25">
      <c r="A1408" t="s">
        <v>38</v>
      </c>
      <c r="B1408" t="s">
        <v>765</v>
      </c>
      <c r="C1408" t="s">
        <v>770</v>
      </c>
      <c r="G1408" s="4">
        <v>276</v>
      </c>
      <c r="H1408" s="6" t="s">
        <v>89</v>
      </c>
      <c r="I1408" t="s">
        <v>6782</v>
      </c>
      <c r="J1408" t="s">
        <v>4144</v>
      </c>
      <c r="L1408" t="s">
        <v>4131</v>
      </c>
      <c r="M1408" t="s">
        <v>6783</v>
      </c>
      <c r="N1408" s="2">
        <v>7</v>
      </c>
      <c r="O1408" t="s">
        <v>4146</v>
      </c>
      <c r="P1408" t="s">
        <v>4147</v>
      </c>
      <c r="Q1408" t="s">
        <v>45</v>
      </c>
      <c r="R1408" t="s">
        <v>4343</v>
      </c>
      <c r="T1408" t="s">
        <v>52</v>
      </c>
      <c r="U1408" t="s">
        <v>52</v>
      </c>
      <c r="V1408" t="s">
        <v>52</v>
      </c>
      <c r="W1408" t="s">
        <v>52</v>
      </c>
      <c r="X1408" t="s">
        <v>52</v>
      </c>
      <c r="Y1408" t="s">
        <v>52</v>
      </c>
      <c r="Z1408" t="s">
        <v>52</v>
      </c>
      <c r="AA1408" t="s">
        <v>52</v>
      </c>
      <c r="AB1408" t="s">
        <v>52</v>
      </c>
      <c r="AD1408" t="s">
        <v>45</v>
      </c>
      <c r="AE1408" t="s">
        <v>52</v>
      </c>
      <c r="AF1408" t="s">
        <v>52</v>
      </c>
      <c r="AG1408" t="s">
        <v>52</v>
      </c>
      <c r="AH1408" t="s">
        <v>52</v>
      </c>
      <c r="AI1408" t="s">
        <v>52</v>
      </c>
      <c r="AJ1408" t="s">
        <v>52</v>
      </c>
      <c r="AK1408" t="s">
        <v>52</v>
      </c>
      <c r="AO1408" t="s">
        <v>52</v>
      </c>
      <c r="AQ1408" t="s">
        <v>408</v>
      </c>
      <c r="AR1408" t="s">
        <v>52</v>
      </c>
      <c r="AZ1408">
        <v>1409</v>
      </c>
      <c r="BA1408" t="s">
        <v>4135</v>
      </c>
      <c r="BB1408">
        <v>27503333</v>
      </c>
      <c r="BC1408" t="s">
        <v>1192</v>
      </c>
      <c r="BD1408" t="s">
        <v>1193</v>
      </c>
    </row>
    <row r="1409" spans="1:56" x14ac:dyDescent="0.25">
      <c r="A1409" t="s">
        <v>38</v>
      </c>
      <c r="B1409" t="s">
        <v>765</v>
      </c>
      <c r="C1409" t="s">
        <v>770</v>
      </c>
      <c r="G1409" s="4">
        <v>276</v>
      </c>
      <c r="H1409" s="6" t="s">
        <v>89</v>
      </c>
      <c r="I1409" t="s">
        <v>6784</v>
      </c>
      <c r="J1409" t="s">
        <v>4144</v>
      </c>
      <c r="L1409" t="s">
        <v>4131</v>
      </c>
      <c r="M1409" t="s">
        <v>6785</v>
      </c>
      <c r="N1409" s="2">
        <v>5</v>
      </c>
      <c r="O1409" t="s">
        <v>4146</v>
      </c>
      <c r="P1409" t="s">
        <v>4147</v>
      </c>
      <c r="Q1409" t="s">
        <v>52</v>
      </c>
      <c r="R1409" t="s">
        <v>4343</v>
      </c>
      <c r="T1409" t="s">
        <v>52</v>
      </c>
      <c r="U1409" t="s">
        <v>52</v>
      </c>
      <c r="V1409" t="s">
        <v>52</v>
      </c>
      <c r="W1409" t="s">
        <v>52</v>
      </c>
      <c r="X1409" t="s">
        <v>52</v>
      </c>
      <c r="Y1409" t="s">
        <v>52</v>
      </c>
      <c r="Z1409" t="s">
        <v>52</v>
      </c>
      <c r="AA1409" t="s">
        <v>52</v>
      </c>
      <c r="AB1409" t="s">
        <v>52</v>
      </c>
      <c r="AD1409" t="s">
        <v>45</v>
      </c>
      <c r="AE1409" t="s">
        <v>52</v>
      </c>
      <c r="AF1409" t="s">
        <v>52</v>
      </c>
      <c r="AG1409" t="s">
        <v>52</v>
      </c>
      <c r="AH1409" t="s">
        <v>52</v>
      </c>
      <c r="AI1409" t="s">
        <v>52</v>
      </c>
      <c r="AJ1409" t="s">
        <v>52</v>
      </c>
      <c r="AK1409" t="s">
        <v>52</v>
      </c>
      <c r="AO1409" t="s">
        <v>52</v>
      </c>
      <c r="AQ1409" t="s">
        <v>408</v>
      </c>
      <c r="AR1409" t="s">
        <v>52</v>
      </c>
      <c r="AZ1409">
        <v>1410</v>
      </c>
      <c r="BA1409" t="s">
        <v>4135</v>
      </c>
      <c r="BB1409">
        <v>27503333</v>
      </c>
      <c r="BC1409" t="s">
        <v>1192</v>
      </c>
      <c r="BD1409" t="s">
        <v>1193</v>
      </c>
    </row>
    <row r="1410" spans="1:56" x14ac:dyDescent="0.25">
      <c r="A1410" t="s">
        <v>38</v>
      </c>
      <c r="B1410" t="s">
        <v>765</v>
      </c>
      <c r="C1410" t="s">
        <v>770</v>
      </c>
      <c r="G1410" s="4">
        <v>276</v>
      </c>
      <c r="H1410" s="6" t="s">
        <v>89</v>
      </c>
      <c r="I1410" t="s">
        <v>6786</v>
      </c>
      <c r="J1410" t="s">
        <v>4144</v>
      </c>
      <c r="L1410" t="s">
        <v>4138</v>
      </c>
      <c r="M1410" t="s">
        <v>6787</v>
      </c>
      <c r="N1410" s="2">
        <v>6</v>
      </c>
      <c r="O1410" t="s">
        <v>4146</v>
      </c>
      <c r="P1410" t="s">
        <v>4147</v>
      </c>
      <c r="Q1410" t="s">
        <v>45</v>
      </c>
      <c r="R1410" t="s">
        <v>4343</v>
      </c>
      <c r="T1410" t="s">
        <v>52</v>
      </c>
      <c r="U1410" t="s">
        <v>52</v>
      </c>
      <c r="V1410" t="s">
        <v>52</v>
      </c>
      <c r="W1410" t="s">
        <v>52</v>
      </c>
      <c r="X1410" t="s">
        <v>52</v>
      </c>
      <c r="Y1410" t="s">
        <v>52</v>
      </c>
      <c r="Z1410" t="s">
        <v>52</v>
      </c>
      <c r="AA1410" t="s">
        <v>52</v>
      </c>
      <c r="AB1410" t="s">
        <v>52</v>
      </c>
      <c r="AD1410" t="s">
        <v>45</v>
      </c>
      <c r="AE1410" t="s">
        <v>52</v>
      </c>
      <c r="AF1410" t="s">
        <v>52</v>
      </c>
      <c r="AG1410" t="s">
        <v>52</v>
      </c>
      <c r="AH1410" t="s">
        <v>52</v>
      </c>
      <c r="AI1410" t="s">
        <v>52</v>
      </c>
      <c r="AJ1410" t="s">
        <v>52</v>
      </c>
      <c r="AK1410" t="s">
        <v>52</v>
      </c>
      <c r="AO1410" t="s">
        <v>52</v>
      </c>
      <c r="AQ1410" t="s">
        <v>408</v>
      </c>
      <c r="AR1410" t="s">
        <v>52</v>
      </c>
      <c r="AZ1410">
        <v>1411</v>
      </c>
      <c r="BA1410" t="s">
        <v>4135</v>
      </c>
      <c r="BB1410">
        <v>27503333</v>
      </c>
      <c r="BC1410" t="s">
        <v>1192</v>
      </c>
      <c r="BD1410" t="s">
        <v>1193</v>
      </c>
    </row>
    <row r="1411" spans="1:56" x14ac:dyDescent="0.25">
      <c r="A1411" t="s">
        <v>38</v>
      </c>
      <c r="B1411" t="s">
        <v>765</v>
      </c>
      <c r="C1411" t="s">
        <v>770</v>
      </c>
      <c r="G1411" s="4">
        <v>276</v>
      </c>
      <c r="H1411" s="6" t="s">
        <v>89</v>
      </c>
      <c r="I1411" t="s">
        <v>6786</v>
      </c>
      <c r="J1411" t="s">
        <v>4144</v>
      </c>
      <c r="L1411" t="s">
        <v>4138</v>
      </c>
      <c r="M1411" t="s">
        <v>6787</v>
      </c>
      <c r="N1411" s="2">
        <v>6</v>
      </c>
      <c r="O1411" t="s">
        <v>4146</v>
      </c>
      <c r="P1411" t="s">
        <v>4147</v>
      </c>
      <c r="Q1411" t="s">
        <v>45</v>
      </c>
      <c r="R1411" t="s">
        <v>4343</v>
      </c>
      <c r="T1411" t="s">
        <v>52</v>
      </c>
      <c r="U1411" t="s">
        <v>52</v>
      </c>
      <c r="V1411" t="s">
        <v>52</v>
      </c>
      <c r="W1411" t="s">
        <v>52</v>
      </c>
      <c r="X1411" t="s">
        <v>52</v>
      </c>
      <c r="Y1411" t="s">
        <v>52</v>
      </c>
      <c r="Z1411" t="s">
        <v>52</v>
      </c>
      <c r="AA1411" t="s">
        <v>52</v>
      </c>
      <c r="AB1411" t="s">
        <v>52</v>
      </c>
      <c r="AD1411" t="s">
        <v>45</v>
      </c>
      <c r="AE1411" t="s">
        <v>52</v>
      </c>
      <c r="AF1411" t="s">
        <v>52</v>
      </c>
      <c r="AG1411" t="s">
        <v>52</v>
      </c>
      <c r="AH1411" t="s">
        <v>52</v>
      </c>
      <c r="AI1411" t="s">
        <v>52</v>
      </c>
      <c r="AJ1411" t="s">
        <v>52</v>
      </c>
      <c r="AK1411" t="s">
        <v>52</v>
      </c>
      <c r="AO1411" t="s">
        <v>52</v>
      </c>
      <c r="AQ1411" t="s">
        <v>408</v>
      </c>
      <c r="AR1411" t="s">
        <v>52</v>
      </c>
      <c r="AZ1411">
        <v>1412</v>
      </c>
      <c r="BA1411" t="s">
        <v>4135</v>
      </c>
      <c r="BB1411">
        <v>27503333</v>
      </c>
      <c r="BC1411" t="s">
        <v>1192</v>
      </c>
      <c r="BD1411" t="s">
        <v>1193</v>
      </c>
    </row>
    <row r="1412" spans="1:56" x14ac:dyDescent="0.25">
      <c r="A1412" t="s">
        <v>38</v>
      </c>
      <c r="B1412" t="s">
        <v>765</v>
      </c>
      <c r="C1412" t="s">
        <v>770</v>
      </c>
      <c r="G1412" s="4">
        <v>277</v>
      </c>
      <c r="H1412" s="6" t="s">
        <v>46</v>
      </c>
      <c r="I1412" t="s">
        <v>1195</v>
      </c>
      <c r="J1412" t="s">
        <v>4130</v>
      </c>
      <c r="L1412" t="s">
        <v>4138</v>
      </c>
      <c r="M1412" t="s">
        <v>6788</v>
      </c>
      <c r="N1412" s="2">
        <v>37</v>
      </c>
      <c r="O1412" t="s">
        <v>4146</v>
      </c>
      <c r="Q1412" t="s">
        <v>52</v>
      </c>
      <c r="AD1412" t="s">
        <v>45</v>
      </c>
      <c r="AE1412" t="s">
        <v>52</v>
      </c>
      <c r="AF1412" t="s">
        <v>45</v>
      </c>
      <c r="AG1412" t="s">
        <v>45</v>
      </c>
      <c r="AH1412" t="s">
        <v>45</v>
      </c>
      <c r="AI1412" t="s">
        <v>45</v>
      </c>
      <c r="AJ1412" t="s">
        <v>52</v>
      </c>
      <c r="AK1412" t="s">
        <v>52</v>
      </c>
      <c r="AO1412" t="s">
        <v>45</v>
      </c>
      <c r="AP1412" s="2">
        <v>6</v>
      </c>
      <c r="AQ1412" t="s">
        <v>408</v>
      </c>
      <c r="AZ1412">
        <v>1413</v>
      </c>
      <c r="BA1412" t="s">
        <v>4135</v>
      </c>
      <c r="BB1412">
        <v>27503337</v>
      </c>
      <c r="BC1412" t="s">
        <v>1196</v>
      </c>
      <c r="BD1412" t="s">
        <v>1197</v>
      </c>
    </row>
    <row r="1413" spans="1:56" x14ac:dyDescent="0.25">
      <c r="A1413" t="s">
        <v>38</v>
      </c>
      <c r="B1413" t="s">
        <v>765</v>
      </c>
      <c r="C1413" t="s">
        <v>770</v>
      </c>
      <c r="G1413" s="4">
        <v>277</v>
      </c>
      <c r="H1413" s="6" t="s">
        <v>66</v>
      </c>
      <c r="I1413" t="s">
        <v>6789</v>
      </c>
      <c r="J1413" t="s">
        <v>4157</v>
      </c>
      <c r="L1413" t="s">
        <v>4131</v>
      </c>
      <c r="M1413" t="s">
        <v>6790</v>
      </c>
      <c r="N1413" s="2">
        <v>37</v>
      </c>
      <c r="O1413" t="s">
        <v>4146</v>
      </c>
      <c r="Q1413" t="s">
        <v>52</v>
      </c>
      <c r="AD1413" t="s">
        <v>45</v>
      </c>
      <c r="AE1413" t="s">
        <v>52</v>
      </c>
      <c r="AF1413" t="s">
        <v>45</v>
      </c>
      <c r="AG1413" t="s">
        <v>45</v>
      </c>
      <c r="AH1413" t="s">
        <v>45</v>
      </c>
      <c r="AI1413" t="s">
        <v>45</v>
      </c>
      <c r="AJ1413" t="s">
        <v>52</v>
      </c>
      <c r="AK1413" t="s">
        <v>52</v>
      </c>
      <c r="AO1413" t="s">
        <v>45</v>
      </c>
      <c r="AP1413" s="2">
        <v>6</v>
      </c>
      <c r="AQ1413" t="s">
        <v>408</v>
      </c>
      <c r="AZ1413">
        <v>1414</v>
      </c>
      <c r="BA1413" t="s">
        <v>4135</v>
      </c>
      <c r="BB1413">
        <v>27503337</v>
      </c>
      <c r="BC1413" t="s">
        <v>1196</v>
      </c>
      <c r="BD1413" t="s">
        <v>1197</v>
      </c>
    </row>
    <row r="1414" spans="1:56" x14ac:dyDescent="0.25">
      <c r="A1414" t="s">
        <v>38</v>
      </c>
      <c r="B1414" t="s">
        <v>765</v>
      </c>
      <c r="C1414" t="s">
        <v>770</v>
      </c>
      <c r="G1414" s="4">
        <v>277</v>
      </c>
      <c r="H1414" s="6" t="s">
        <v>89</v>
      </c>
      <c r="I1414" t="s">
        <v>6791</v>
      </c>
      <c r="J1414" t="s">
        <v>4144</v>
      </c>
      <c r="L1414" t="s">
        <v>4138</v>
      </c>
      <c r="M1414" t="s">
        <v>6792</v>
      </c>
      <c r="N1414" s="2">
        <v>9</v>
      </c>
      <c r="O1414" t="s">
        <v>4146</v>
      </c>
      <c r="P1414" t="s">
        <v>4147</v>
      </c>
      <c r="Q1414" t="s">
        <v>45</v>
      </c>
      <c r="R1414" t="s">
        <v>4343</v>
      </c>
      <c r="T1414" t="s">
        <v>52</v>
      </c>
      <c r="U1414" t="s">
        <v>52</v>
      </c>
      <c r="V1414" t="s">
        <v>52</v>
      </c>
      <c r="W1414" t="s">
        <v>52</v>
      </c>
      <c r="X1414" t="s">
        <v>52</v>
      </c>
      <c r="Y1414" t="s">
        <v>45</v>
      </c>
      <c r="Z1414" t="s">
        <v>52</v>
      </c>
      <c r="AA1414" t="s">
        <v>45</v>
      </c>
      <c r="AB1414" t="s">
        <v>52</v>
      </c>
      <c r="AD1414" t="s">
        <v>45</v>
      </c>
      <c r="AE1414" t="s">
        <v>52</v>
      </c>
      <c r="AF1414" t="s">
        <v>52</v>
      </c>
      <c r="AG1414" t="s">
        <v>45</v>
      </c>
      <c r="AH1414" t="s">
        <v>52</v>
      </c>
      <c r="AI1414" t="s">
        <v>52</v>
      </c>
      <c r="AJ1414" t="s">
        <v>52</v>
      </c>
      <c r="AK1414" t="s">
        <v>52</v>
      </c>
      <c r="AO1414" t="s">
        <v>52</v>
      </c>
      <c r="AQ1414" t="s">
        <v>408</v>
      </c>
      <c r="AR1414" t="s">
        <v>52</v>
      </c>
      <c r="AZ1414">
        <v>1415</v>
      </c>
      <c r="BA1414" t="s">
        <v>4135</v>
      </c>
      <c r="BB1414">
        <v>27503337</v>
      </c>
      <c r="BC1414" t="s">
        <v>1196</v>
      </c>
      <c r="BD1414" t="s">
        <v>1197</v>
      </c>
    </row>
    <row r="1415" spans="1:56" x14ac:dyDescent="0.25">
      <c r="A1415" t="s">
        <v>38</v>
      </c>
      <c r="B1415" t="s">
        <v>765</v>
      </c>
      <c r="C1415" t="s">
        <v>770</v>
      </c>
      <c r="G1415" s="4">
        <v>277</v>
      </c>
      <c r="H1415" s="6" t="s">
        <v>89</v>
      </c>
      <c r="I1415" t="s">
        <v>6793</v>
      </c>
      <c r="J1415" t="s">
        <v>4144</v>
      </c>
      <c r="L1415" t="s">
        <v>4131</v>
      </c>
      <c r="M1415" t="s">
        <v>6794</v>
      </c>
      <c r="N1415" s="2">
        <v>7</v>
      </c>
      <c r="O1415" t="s">
        <v>4146</v>
      </c>
      <c r="P1415" t="s">
        <v>4147</v>
      </c>
      <c r="Q1415" t="s">
        <v>45</v>
      </c>
      <c r="R1415" t="s">
        <v>4343</v>
      </c>
      <c r="T1415" t="s">
        <v>45</v>
      </c>
      <c r="U1415" t="s">
        <v>52</v>
      </c>
      <c r="V1415" t="s">
        <v>52</v>
      </c>
      <c r="W1415" t="s">
        <v>52</v>
      </c>
      <c r="X1415" t="s">
        <v>52</v>
      </c>
      <c r="Y1415" t="s">
        <v>45</v>
      </c>
      <c r="Z1415" t="s">
        <v>52</v>
      </c>
      <c r="AA1415" t="s">
        <v>45</v>
      </c>
      <c r="AB1415" t="s">
        <v>52</v>
      </c>
      <c r="AD1415" t="s">
        <v>45</v>
      </c>
      <c r="AE1415" t="s">
        <v>52</v>
      </c>
      <c r="AF1415" t="s">
        <v>52</v>
      </c>
      <c r="AG1415" t="s">
        <v>45</v>
      </c>
      <c r="AH1415" t="s">
        <v>52</v>
      </c>
      <c r="AI1415" t="s">
        <v>52</v>
      </c>
      <c r="AJ1415" t="s">
        <v>52</v>
      </c>
      <c r="AK1415" t="s">
        <v>52</v>
      </c>
      <c r="AO1415" t="s">
        <v>52</v>
      </c>
      <c r="AQ1415" t="s">
        <v>408</v>
      </c>
      <c r="AR1415" t="s">
        <v>52</v>
      </c>
      <c r="AZ1415">
        <v>1416</v>
      </c>
      <c r="BA1415" t="s">
        <v>4135</v>
      </c>
      <c r="BB1415">
        <v>27503337</v>
      </c>
      <c r="BC1415" t="s">
        <v>1196</v>
      </c>
      <c r="BD1415" t="s">
        <v>1197</v>
      </c>
    </row>
    <row r="1416" spans="1:56" x14ac:dyDescent="0.25">
      <c r="A1416" t="s">
        <v>38</v>
      </c>
      <c r="B1416" t="s">
        <v>765</v>
      </c>
      <c r="C1416" t="s">
        <v>770</v>
      </c>
      <c r="G1416" s="4">
        <v>278</v>
      </c>
      <c r="H1416" s="6" t="s">
        <v>46</v>
      </c>
      <c r="I1416" t="s">
        <v>6795</v>
      </c>
      <c r="J1416" t="s">
        <v>4157</v>
      </c>
      <c r="L1416" t="s">
        <v>4138</v>
      </c>
      <c r="M1416" t="s">
        <v>6796</v>
      </c>
      <c r="N1416" s="2">
        <v>34</v>
      </c>
      <c r="O1416" t="s">
        <v>4146</v>
      </c>
      <c r="Q1416" t="s">
        <v>52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52</v>
      </c>
      <c r="AK1416" t="s">
        <v>52</v>
      </c>
      <c r="AO1416" t="s">
        <v>45</v>
      </c>
      <c r="AP1416" s="2">
        <v>5</v>
      </c>
      <c r="AQ1416" t="s">
        <v>408</v>
      </c>
      <c r="AZ1416">
        <v>1417</v>
      </c>
      <c r="BA1416" t="s">
        <v>4135</v>
      </c>
      <c r="BB1416">
        <v>27507106</v>
      </c>
      <c r="BC1416" t="s">
        <v>1199</v>
      </c>
      <c r="BD1416" t="s">
        <v>1200</v>
      </c>
    </row>
    <row r="1417" spans="1:56" x14ac:dyDescent="0.25">
      <c r="A1417" t="s">
        <v>38</v>
      </c>
      <c r="B1417" t="s">
        <v>765</v>
      </c>
      <c r="C1417" t="s">
        <v>770</v>
      </c>
      <c r="G1417" s="4">
        <v>278</v>
      </c>
      <c r="H1417" s="6" t="s">
        <v>66</v>
      </c>
      <c r="I1417" t="s">
        <v>6797</v>
      </c>
      <c r="J1417" t="s">
        <v>4157</v>
      </c>
      <c r="L1417" t="s">
        <v>4131</v>
      </c>
      <c r="M1417" t="s">
        <v>6798</v>
      </c>
      <c r="N1417" s="2">
        <v>43</v>
      </c>
      <c r="O1417" t="s">
        <v>4146</v>
      </c>
      <c r="Q1417" t="s">
        <v>52</v>
      </c>
      <c r="AD1417" t="s">
        <v>45</v>
      </c>
      <c r="AE1417" t="s">
        <v>45</v>
      </c>
      <c r="AF1417" t="s">
        <v>45</v>
      </c>
      <c r="AG1417" t="s">
        <v>45</v>
      </c>
      <c r="AH1417" t="s">
        <v>45</v>
      </c>
      <c r="AI1417" t="s">
        <v>45</v>
      </c>
      <c r="AJ1417" t="s">
        <v>52</v>
      </c>
      <c r="AK1417" t="s">
        <v>52</v>
      </c>
      <c r="AO1417" t="s">
        <v>45</v>
      </c>
      <c r="AP1417" s="2">
        <v>5</v>
      </c>
      <c r="AQ1417" t="s">
        <v>4185</v>
      </c>
      <c r="AZ1417">
        <v>1418</v>
      </c>
      <c r="BA1417" t="s">
        <v>4135</v>
      </c>
      <c r="BB1417">
        <v>27507106</v>
      </c>
      <c r="BC1417" t="s">
        <v>1199</v>
      </c>
      <c r="BD1417" t="s">
        <v>1200</v>
      </c>
    </row>
    <row r="1418" spans="1:56" x14ac:dyDescent="0.25">
      <c r="A1418" t="s">
        <v>38</v>
      </c>
      <c r="B1418" t="s">
        <v>765</v>
      </c>
      <c r="C1418" t="s">
        <v>770</v>
      </c>
      <c r="G1418" s="4">
        <v>278</v>
      </c>
      <c r="H1418" s="6" t="s">
        <v>89</v>
      </c>
      <c r="I1418" t="s">
        <v>6799</v>
      </c>
      <c r="J1418" t="s">
        <v>4144</v>
      </c>
      <c r="L1418" t="s">
        <v>4131</v>
      </c>
      <c r="M1418" t="s">
        <v>6800</v>
      </c>
      <c r="N1418" s="2">
        <v>15</v>
      </c>
      <c r="O1418" t="s">
        <v>4146</v>
      </c>
      <c r="P1418" t="s">
        <v>4147</v>
      </c>
      <c r="Q1418" t="s">
        <v>45</v>
      </c>
      <c r="R1418" t="s">
        <v>4343</v>
      </c>
      <c r="T1418" t="s">
        <v>45</v>
      </c>
      <c r="U1418" t="s">
        <v>45</v>
      </c>
      <c r="V1418" t="s">
        <v>52</v>
      </c>
      <c r="W1418" t="s">
        <v>45</v>
      </c>
      <c r="X1418" t="s">
        <v>52</v>
      </c>
      <c r="Y1418" t="s">
        <v>45</v>
      </c>
      <c r="Z1418" t="s">
        <v>52</v>
      </c>
      <c r="AA1418" t="s">
        <v>45</v>
      </c>
      <c r="AB1418" t="s">
        <v>45</v>
      </c>
      <c r="AD1418" t="s">
        <v>45</v>
      </c>
      <c r="AE1418" t="s">
        <v>52</v>
      </c>
      <c r="AF1418" t="s">
        <v>52</v>
      </c>
      <c r="AG1418" t="s">
        <v>52</v>
      </c>
      <c r="AH1418" t="s">
        <v>52</v>
      </c>
      <c r="AI1418" t="s">
        <v>52</v>
      </c>
      <c r="AJ1418" t="s">
        <v>52</v>
      </c>
      <c r="AK1418" t="s">
        <v>52</v>
      </c>
      <c r="AM1418" t="s">
        <v>4159</v>
      </c>
      <c r="AO1418" t="s">
        <v>52</v>
      </c>
      <c r="AQ1418" t="s">
        <v>408</v>
      </c>
      <c r="AR1418" t="s">
        <v>45</v>
      </c>
      <c r="AS1418" t="s">
        <v>202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1</v>
      </c>
      <c r="AZ1418">
        <v>1419</v>
      </c>
      <c r="BA1418" t="s">
        <v>4135</v>
      </c>
      <c r="BB1418">
        <v>27507106</v>
      </c>
      <c r="BC1418" t="s">
        <v>1199</v>
      </c>
      <c r="BD1418" t="s">
        <v>1200</v>
      </c>
    </row>
    <row r="1419" spans="1:56" x14ac:dyDescent="0.25">
      <c r="A1419" t="s">
        <v>38</v>
      </c>
      <c r="B1419" t="s">
        <v>765</v>
      </c>
      <c r="C1419" t="s">
        <v>770</v>
      </c>
      <c r="G1419" s="4">
        <v>278</v>
      </c>
      <c r="H1419" s="6" t="s">
        <v>89</v>
      </c>
      <c r="I1419" t="s">
        <v>6801</v>
      </c>
      <c r="J1419" t="s">
        <v>4144</v>
      </c>
      <c r="L1419" t="s">
        <v>4131</v>
      </c>
      <c r="M1419" t="s">
        <v>6802</v>
      </c>
      <c r="N1419" s="2">
        <v>14</v>
      </c>
      <c r="O1419" t="s">
        <v>4146</v>
      </c>
      <c r="P1419" t="s">
        <v>4382</v>
      </c>
      <c r="Q1419" t="s">
        <v>45</v>
      </c>
      <c r="R1419" t="s">
        <v>4343</v>
      </c>
      <c r="T1419" t="s">
        <v>45</v>
      </c>
      <c r="U1419" t="s">
        <v>45</v>
      </c>
      <c r="V1419" t="s">
        <v>52</v>
      </c>
      <c r="W1419" t="s">
        <v>45</v>
      </c>
      <c r="X1419" t="s">
        <v>52</v>
      </c>
      <c r="Y1419" t="s">
        <v>45</v>
      </c>
      <c r="Z1419" t="s">
        <v>52</v>
      </c>
      <c r="AA1419" t="s">
        <v>45</v>
      </c>
      <c r="AB1419" t="s">
        <v>45</v>
      </c>
      <c r="AD1419" t="s">
        <v>45</v>
      </c>
      <c r="AE1419" t="s">
        <v>52</v>
      </c>
      <c r="AF1419" t="s">
        <v>52</v>
      </c>
      <c r="AG1419" t="s">
        <v>52</v>
      </c>
      <c r="AH1419" t="s">
        <v>52</v>
      </c>
      <c r="AI1419" t="s">
        <v>52</v>
      </c>
      <c r="AJ1419" t="s">
        <v>52</v>
      </c>
      <c r="AK1419" t="s">
        <v>52</v>
      </c>
      <c r="AM1419" t="s">
        <v>4159</v>
      </c>
      <c r="AO1419" t="s">
        <v>52</v>
      </c>
      <c r="AQ1419" t="s">
        <v>408</v>
      </c>
      <c r="AR1419" t="s">
        <v>45</v>
      </c>
      <c r="AS1419" t="s">
        <v>202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1</v>
      </c>
      <c r="AZ1419">
        <v>1420</v>
      </c>
      <c r="BA1419" t="s">
        <v>4135</v>
      </c>
      <c r="BB1419">
        <v>27507106</v>
      </c>
      <c r="BC1419" t="s">
        <v>1199</v>
      </c>
      <c r="BD1419" t="s">
        <v>1200</v>
      </c>
    </row>
    <row r="1420" spans="1:56" x14ac:dyDescent="0.25">
      <c r="A1420" t="s">
        <v>38</v>
      </c>
      <c r="B1420" t="s">
        <v>765</v>
      </c>
      <c r="C1420" t="s">
        <v>770</v>
      </c>
      <c r="G1420" s="4">
        <v>278</v>
      </c>
      <c r="H1420" s="6" t="s">
        <v>89</v>
      </c>
      <c r="I1420" t="s">
        <v>6803</v>
      </c>
      <c r="J1420" t="s">
        <v>4144</v>
      </c>
      <c r="L1420" t="s">
        <v>4131</v>
      </c>
      <c r="M1420" t="s">
        <v>6804</v>
      </c>
      <c r="N1420" s="2">
        <v>10</v>
      </c>
      <c r="O1420" t="s">
        <v>4146</v>
      </c>
      <c r="P1420" t="s">
        <v>4147</v>
      </c>
      <c r="Q1420" t="s">
        <v>45</v>
      </c>
      <c r="R1420" t="s">
        <v>4343</v>
      </c>
      <c r="T1420" t="s">
        <v>45</v>
      </c>
      <c r="U1420" t="s">
        <v>45</v>
      </c>
      <c r="V1420" t="s">
        <v>52</v>
      </c>
      <c r="W1420" t="s">
        <v>45</v>
      </c>
      <c r="X1420" t="s">
        <v>52</v>
      </c>
      <c r="Y1420" t="s">
        <v>45</v>
      </c>
      <c r="Z1420" t="s">
        <v>52</v>
      </c>
      <c r="AA1420" t="s">
        <v>45</v>
      </c>
      <c r="AB1420" t="s">
        <v>45</v>
      </c>
      <c r="AD1420" t="s">
        <v>45</v>
      </c>
      <c r="AE1420" t="s">
        <v>52</v>
      </c>
      <c r="AF1420" t="s">
        <v>52</v>
      </c>
      <c r="AG1420" t="s">
        <v>52</v>
      </c>
      <c r="AH1420" t="s">
        <v>52</v>
      </c>
      <c r="AI1420" t="s">
        <v>52</v>
      </c>
      <c r="AJ1420" t="s">
        <v>52</v>
      </c>
      <c r="AK1420" t="s">
        <v>52</v>
      </c>
      <c r="AM1420" t="s">
        <v>4159</v>
      </c>
      <c r="AO1420" t="s">
        <v>52</v>
      </c>
      <c r="AQ1420" t="s">
        <v>408</v>
      </c>
      <c r="AR1420" t="s">
        <v>52</v>
      </c>
      <c r="AZ1420">
        <v>1421</v>
      </c>
      <c r="BA1420" t="s">
        <v>4135</v>
      </c>
      <c r="BB1420">
        <v>27507106</v>
      </c>
      <c r="BC1420" t="s">
        <v>1199</v>
      </c>
      <c r="BD1420" t="s">
        <v>1200</v>
      </c>
    </row>
    <row r="1421" spans="1:56" x14ac:dyDescent="0.25">
      <c r="A1421" t="s">
        <v>38</v>
      </c>
      <c r="B1421" t="s">
        <v>765</v>
      </c>
      <c r="C1421" t="s">
        <v>770</v>
      </c>
      <c r="G1421" s="4">
        <v>278</v>
      </c>
      <c r="H1421" s="6" t="s">
        <v>89</v>
      </c>
      <c r="I1421" t="s">
        <v>6805</v>
      </c>
      <c r="J1421" t="s">
        <v>4144</v>
      </c>
      <c r="L1421" t="s">
        <v>4131</v>
      </c>
      <c r="M1421" t="s">
        <v>6806</v>
      </c>
      <c r="N1421" s="2">
        <v>9</v>
      </c>
      <c r="O1421" t="s">
        <v>4146</v>
      </c>
      <c r="P1421" t="s">
        <v>4147</v>
      </c>
      <c r="Q1421" t="s">
        <v>45</v>
      </c>
      <c r="R1421" t="s">
        <v>4343</v>
      </c>
      <c r="T1421" t="s">
        <v>52</v>
      </c>
      <c r="U1421" t="s">
        <v>52</v>
      </c>
      <c r="V1421" t="s">
        <v>52</v>
      </c>
      <c r="W1421" t="s">
        <v>52</v>
      </c>
      <c r="X1421" t="s">
        <v>52</v>
      </c>
      <c r="Y1421" t="s">
        <v>45</v>
      </c>
      <c r="Z1421" t="s">
        <v>52</v>
      </c>
      <c r="AA1421" t="s">
        <v>45</v>
      </c>
      <c r="AB1421" t="s">
        <v>52</v>
      </c>
      <c r="AD1421" t="s">
        <v>45</v>
      </c>
      <c r="AE1421" t="s">
        <v>52</v>
      </c>
      <c r="AF1421" t="s">
        <v>52</v>
      </c>
      <c r="AG1421" t="s">
        <v>52</v>
      </c>
      <c r="AH1421" t="s">
        <v>52</v>
      </c>
      <c r="AI1421" t="s">
        <v>52</v>
      </c>
      <c r="AJ1421" t="s">
        <v>52</v>
      </c>
      <c r="AK1421" t="s">
        <v>52</v>
      </c>
      <c r="AO1421" t="s">
        <v>52</v>
      </c>
      <c r="AQ1421" t="s">
        <v>408</v>
      </c>
      <c r="AR1421" t="s">
        <v>45</v>
      </c>
      <c r="AS1421" t="s">
        <v>202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1</v>
      </c>
      <c r="AZ1421">
        <v>1422</v>
      </c>
      <c r="BA1421" t="s">
        <v>4135</v>
      </c>
      <c r="BB1421">
        <v>27507106</v>
      </c>
      <c r="BC1421" t="s">
        <v>1199</v>
      </c>
      <c r="BD1421" t="s">
        <v>1200</v>
      </c>
    </row>
    <row r="1422" spans="1:56" x14ac:dyDescent="0.25">
      <c r="A1422" t="s">
        <v>38</v>
      </c>
      <c r="B1422" t="s">
        <v>765</v>
      </c>
      <c r="C1422" t="s">
        <v>770</v>
      </c>
      <c r="G1422" s="4">
        <v>278</v>
      </c>
      <c r="H1422" s="6" t="s">
        <v>89</v>
      </c>
      <c r="I1422" t="s">
        <v>6807</v>
      </c>
      <c r="J1422" t="s">
        <v>4144</v>
      </c>
      <c r="L1422" t="s">
        <v>4131</v>
      </c>
      <c r="M1422" t="s">
        <v>6808</v>
      </c>
      <c r="N1422" s="2">
        <v>4</v>
      </c>
      <c r="O1422" t="s">
        <v>4146</v>
      </c>
      <c r="P1422" t="s">
        <v>4147</v>
      </c>
      <c r="Q1422" t="s">
        <v>45</v>
      </c>
      <c r="R1422" t="s">
        <v>4343</v>
      </c>
      <c r="T1422" t="s">
        <v>52</v>
      </c>
      <c r="U1422" t="s">
        <v>52</v>
      </c>
      <c r="V1422" t="s">
        <v>52</v>
      </c>
      <c r="W1422" t="s">
        <v>52</v>
      </c>
      <c r="X1422" t="s">
        <v>52</v>
      </c>
      <c r="Y1422" t="s">
        <v>52</v>
      </c>
      <c r="Z1422" t="s">
        <v>52</v>
      </c>
      <c r="AA1422" t="s">
        <v>52</v>
      </c>
      <c r="AB1422" t="s">
        <v>52</v>
      </c>
      <c r="AD1422" t="s">
        <v>45</v>
      </c>
      <c r="AE1422" t="s">
        <v>52</v>
      </c>
      <c r="AF1422" t="s">
        <v>52</v>
      </c>
      <c r="AG1422" t="s">
        <v>52</v>
      </c>
      <c r="AH1422" t="s">
        <v>52</v>
      </c>
      <c r="AI1422" t="s">
        <v>52</v>
      </c>
      <c r="AJ1422" t="s">
        <v>52</v>
      </c>
      <c r="AK1422" t="s">
        <v>52</v>
      </c>
      <c r="AO1422" t="s">
        <v>52</v>
      </c>
      <c r="AQ1422" t="s">
        <v>408</v>
      </c>
      <c r="AR1422" t="s">
        <v>52</v>
      </c>
      <c r="AZ1422">
        <v>1423</v>
      </c>
      <c r="BA1422" t="s">
        <v>4135</v>
      </c>
      <c r="BB1422">
        <v>27507106</v>
      </c>
      <c r="BC1422" t="s">
        <v>1199</v>
      </c>
      <c r="BD1422" t="s">
        <v>1200</v>
      </c>
    </row>
    <row r="1423" spans="1:56" x14ac:dyDescent="0.25">
      <c r="G1423" s="4">
        <v>279</v>
      </c>
      <c r="H1423" s="6" t="s">
        <v>6809</v>
      </c>
      <c r="I1423" t="s">
        <v>6810</v>
      </c>
      <c r="J1423" t="s">
        <v>4130</v>
      </c>
      <c r="L1423" t="s">
        <v>4138</v>
      </c>
      <c r="M1423" t="s">
        <v>6811</v>
      </c>
      <c r="N1423" s="2">
        <v>0</v>
      </c>
      <c r="O1423" t="s">
        <v>4150</v>
      </c>
      <c r="P1423" t="s">
        <v>4147</v>
      </c>
      <c r="Q1423" t="s">
        <v>52</v>
      </c>
      <c r="R1423" t="s">
        <v>4147</v>
      </c>
      <c r="U1423" t="s">
        <v>45</v>
      </c>
      <c r="AB1423" t="s">
        <v>52</v>
      </c>
      <c r="AD1423" t="s">
        <v>45</v>
      </c>
      <c r="AE1423" t="s">
        <v>52</v>
      </c>
      <c r="AF1423" t="s">
        <v>45</v>
      </c>
      <c r="AG1423" t="s">
        <v>45</v>
      </c>
      <c r="AJ1423" t="s">
        <v>52</v>
      </c>
      <c r="AK1423" t="s">
        <v>52</v>
      </c>
      <c r="AO1423" t="s">
        <v>45</v>
      </c>
      <c r="AQ1423" t="s">
        <v>408</v>
      </c>
      <c r="AR1423" t="s">
        <v>52</v>
      </c>
      <c r="AZ1423">
        <v>1424</v>
      </c>
      <c r="BA1423" t="s">
        <v>4135</v>
      </c>
      <c r="BB1423">
        <v>28342871</v>
      </c>
      <c r="BC1423" t="s">
        <v>1204</v>
      </c>
      <c r="BD1423" t="s">
        <v>1205</v>
      </c>
    </row>
    <row r="1424" spans="1:56" x14ac:dyDescent="0.25">
      <c r="G1424" s="4">
        <v>279</v>
      </c>
      <c r="H1424" s="6" t="s">
        <v>89</v>
      </c>
      <c r="I1424" t="s">
        <v>6812</v>
      </c>
      <c r="J1424" t="s">
        <v>4144</v>
      </c>
      <c r="L1424" t="s">
        <v>4131</v>
      </c>
      <c r="M1424" t="s">
        <v>6811</v>
      </c>
      <c r="N1424" s="2">
        <v>0</v>
      </c>
      <c r="O1424" t="s">
        <v>4150</v>
      </c>
      <c r="P1424" t="s">
        <v>4147</v>
      </c>
      <c r="Q1424" t="s">
        <v>52</v>
      </c>
      <c r="R1424" t="s">
        <v>4147</v>
      </c>
      <c r="T1424" t="s">
        <v>52</v>
      </c>
      <c r="U1424" t="s">
        <v>45</v>
      </c>
      <c r="V1424" t="s">
        <v>52</v>
      </c>
      <c r="W1424" t="s">
        <v>52</v>
      </c>
      <c r="X1424" t="s">
        <v>52</v>
      </c>
      <c r="Y1424" t="s">
        <v>52</v>
      </c>
      <c r="Z1424" t="s">
        <v>52</v>
      </c>
      <c r="AA1424" t="s">
        <v>52</v>
      </c>
      <c r="AB1424" t="s">
        <v>52</v>
      </c>
      <c r="AD1424" t="s">
        <v>45</v>
      </c>
      <c r="AE1424" t="s">
        <v>52</v>
      </c>
      <c r="AF1424" t="s">
        <v>45</v>
      </c>
      <c r="AG1424" t="s">
        <v>52</v>
      </c>
      <c r="AH1424" t="s">
        <v>52</v>
      </c>
      <c r="AI1424" t="s">
        <v>52</v>
      </c>
      <c r="AJ1424" t="s">
        <v>52</v>
      </c>
      <c r="AK1424" t="s">
        <v>52</v>
      </c>
      <c r="AO1424" t="s">
        <v>52</v>
      </c>
      <c r="AQ1424" t="s">
        <v>408</v>
      </c>
      <c r="AR1424" t="s">
        <v>52</v>
      </c>
      <c r="AZ1424">
        <v>1425</v>
      </c>
      <c r="BA1424" t="s">
        <v>4135</v>
      </c>
      <c r="BB1424">
        <v>28342871</v>
      </c>
      <c r="BC1424" t="s">
        <v>1204</v>
      </c>
      <c r="BD1424" t="s">
        <v>1205</v>
      </c>
    </row>
    <row r="1425" spans="7:56" x14ac:dyDescent="0.25">
      <c r="G1425" s="4">
        <v>279</v>
      </c>
      <c r="H1425" s="6" t="s">
        <v>89</v>
      </c>
      <c r="I1425" t="s">
        <v>6813</v>
      </c>
      <c r="J1425" t="s">
        <v>4144</v>
      </c>
      <c r="L1425" t="s">
        <v>4131</v>
      </c>
      <c r="M1425" t="s">
        <v>6811</v>
      </c>
      <c r="N1425" s="2">
        <v>0</v>
      </c>
      <c r="O1425" t="s">
        <v>4140</v>
      </c>
      <c r="P1425" t="s">
        <v>4147</v>
      </c>
      <c r="Q1425" t="s">
        <v>52</v>
      </c>
      <c r="R1425" t="s">
        <v>4343</v>
      </c>
      <c r="T1425" t="s">
        <v>52</v>
      </c>
      <c r="U1425" t="s">
        <v>45</v>
      </c>
      <c r="V1425" t="s">
        <v>52</v>
      </c>
      <c r="W1425" t="s">
        <v>52</v>
      </c>
      <c r="X1425" t="s">
        <v>52</v>
      </c>
      <c r="Y1425" t="s">
        <v>52</v>
      </c>
      <c r="Z1425" t="s">
        <v>52</v>
      </c>
      <c r="AA1425" t="s">
        <v>52</v>
      </c>
      <c r="AB1425" t="s">
        <v>52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52</v>
      </c>
      <c r="AK1425" t="s">
        <v>52</v>
      </c>
      <c r="AO1425" t="s">
        <v>52</v>
      </c>
      <c r="AQ1425" t="s">
        <v>4163</v>
      </c>
      <c r="AR1425" t="s">
        <v>52</v>
      </c>
      <c r="AZ1425">
        <v>1426</v>
      </c>
      <c r="BA1425" t="s">
        <v>4135</v>
      </c>
      <c r="BB1425">
        <v>28342871</v>
      </c>
      <c r="BC1425" t="s">
        <v>1204</v>
      </c>
      <c r="BD1425" t="s">
        <v>1205</v>
      </c>
    </row>
    <row r="1426" spans="7:56" x14ac:dyDescent="0.25">
      <c r="G1426" s="4">
        <v>279</v>
      </c>
      <c r="H1426" s="6" t="s">
        <v>89</v>
      </c>
      <c r="I1426" t="s">
        <v>6814</v>
      </c>
      <c r="J1426" t="s">
        <v>4144</v>
      </c>
      <c r="L1426" t="s">
        <v>4131</v>
      </c>
      <c r="M1426" t="s">
        <v>6811</v>
      </c>
      <c r="N1426" s="2">
        <v>0</v>
      </c>
      <c r="O1426" t="s">
        <v>4146</v>
      </c>
      <c r="P1426" t="s">
        <v>4147</v>
      </c>
      <c r="Q1426" t="s">
        <v>45</v>
      </c>
      <c r="R1426" t="s">
        <v>4147</v>
      </c>
      <c r="T1426" t="s">
        <v>52</v>
      </c>
      <c r="U1426" t="s">
        <v>45</v>
      </c>
      <c r="V1426" t="s">
        <v>52</v>
      </c>
      <c r="W1426" t="s">
        <v>52</v>
      </c>
      <c r="X1426" t="s">
        <v>52</v>
      </c>
      <c r="Y1426" t="s">
        <v>52</v>
      </c>
      <c r="Z1426" t="s">
        <v>52</v>
      </c>
      <c r="AB1426" t="s">
        <v>52</v>
      </c>
      <c r="AD1426" t="s">
        <v>45</v>
      </c>
      <c r="AE1426" t="s">
        <v>52</v>
      </c>
      <c r="AF1426" t="s">
        <v>52</v>
      </c>
      <c r="AG1426" t="s">
        <v>52</v>
      </c>
      <c r="AH1426" t="s">
        <v>52</v>
      </c>
      <c r="AI1426" t="s">
        <v>52</v>
      </c>
      <c r="AJ1426" t="s">
        <v>52</v>
      </c>
      <c r="AK1426" t="s">
        <v>52</v>
      </c>
      <c r="AO1426" t="s">
        <v>52</v>
      </c>
      <c r="AQ1426" t="s">
        <v>408</v>
      </c>
      <c r="AR1426" t="s">
        <v>52</v>
      </c>
      <c r="AZ1426">
        <v>1427</v>
      </c>
      <c r="BA1426" t="s">
        <v>4135</v>
      </c>
      <c r="BB1426">
        <v>28342871</v>
      </c>
      <c r="BC1426" t="s">
        <v>1204</v>
      </c>
      <c r="BD1426" t="s">
        <v>1205</v>
      </c>
    </row>
    <row r="1427" spans="7:56" x14ac:dyDescent="0.25">
      <c r="G1427" s="4">
        <v>279</v>
      </c>
      <c r="H1427" s="6" t="s">
        <v>89</v>
      </c>
      <c r="I1427" t="s">
        <v>6815</v>
      </c>
      <c r="J1427" t="s">
        <v>4144</v>
      </c>
      <c r="L1427" t="s">
        <v>4131</v>
      </c>
      <c r="M1427" t="s">
        <v>6811</v>
      </c>
      <c r="N1427" s="2">
        <v>0</v>
      </c>
      <c r="O1427" t="s">
        <v>4146</v>
      </c>
      <c r="P1427" t="s">
        <v>4147</v>
      </c>
      <c r="Q1427" t="s">
        <v>45</v>
      </c>
      <c r="R1427" t="s">
        <v>4147</v>
      </c>
      <c r="T1427" t="s">
        <v>45</v>
      </c>
      <c r="U1427" t="s">
        <v>45</v>
      </c>
      <c r="V1427" t="s">
        <v>52</v>
      </c>
      <c r="W1427" t="s">
        <v>52</v>
      </c>
      <c r="X1427" t="s">
        <v>52</v>
      </c>
      <c r="Y1427" t="s">
        <v>52</v>
      </c>
      <c r="Z1427" t="s">
        <v>52</v>
      </c>
      <c r="AA1427" t="s">
        <v>52</v>
      </c>
      <c r="AB1427" t="s">
        <v>52</v>
      </c>
      <c r="AD1427" t="s">
        <v>45</v>
      </c>
      <c r="AE1427" t="s">
        <v>52</v>
      </c>
      <c r="AF1427" t="s">
        <v>52</v>
      </c>
      <c r="AG1427" t="s">
        <v>52</v>
      </c>
      <c r="AH1427" t="s">
        <v>52</v>
      </c>
      <c r="AI1427" t="s">
        <v>52</v>
      </c>
      <c r="AJ1427" t="s">
        <v>52</v>
      </c>
      <c r="AK1427" t="s">
        <v>52</v>
      </c>
      <c r="AO1427" t="s">
        <v>52</v>
      </c>
      <c r="AQ1427" t="s">
        <v>408</v>
      </c>
      <c r="AR1427" t="s">
        <v>52</v>
      </c>
      <c r="AZ1427">
        <v>1428</v>
      </c>
      <c r="BA1427" t="s">
        <v>4135</v>
      </c>
      <c r="BB1427">
        <v>28342871</v>
      </c>
      <c r="BC1427" t="s">
        <v>1204</v>
      </c>
      <c r="BD1427" t="s">
        <v>1205</v>
      </c>
    </row>
    <row r="1428" spans="7:56" x14ac:dyDescent="0.25">
      <c r="G1428" s="4">
        <v>279</v>
      </c>
      <c r="H1428" s="6" t="s">
        <v>6816</v>
      </c>
      <c r="I1428" t="s">
        <v>6817</v>
      </c>
      <c r="J1428" t="s">
        <v>1135</v>
      </c>
      <c r="L1428" t="s">
        <v>4138</v>
      </c>
      <c r="M1428" t="s">
        <v>6811</v>
      </c>
      <c r="N1428" s="2">
        <v>0</v>
      </c>
      <c r="O1428" t="s">
        <v>4150</v>
      </c>
      <c r="P1428" t="s">
        <v>4147</v>
      </c>
      <c r="Q1428" t="s">
        <v>52</v>
      </c>
      <c r="R1428" t="s">
        <v>4147</v>
      </c>
      <c r="T1428" t="s">
        <v>52</v>
      </c>
      <c r="U1428" t="s">
        <v>52</v>
      </c>
      <c r="V1428" t="s">
        <v>52</v>
      </c>
      <c r="W1428" t="s">
        <v>52</v>
      </c>
      <c r="X1428" t="s">
        <v>52</v>
      </c>
      <c r="Y1428" t="s">
        <v>52</v>
      </c>
      <c r="Z1428" t="s">
        <v>52</v>
      </c>
      <c r="AA1428" t="s">
        <v>52</v>
      </c>
      <c r="AB1428" t="s">
        <v>52</v>
      </c>
      <c r="AD1428" t="s">
        <v>45</v>
      </c>
      <c r="AE1428" t="s">
        <v>52</v>
      </c>
      <c r="AF1428" t="s">
        <v>52</v>
      </c>
      <c r="AG1428" t="s">
        <v>52</v>
      </c>
      <c r="AH1428" t="s">
        <v>52</v>
      </c>
      <c r="AI1428" t="s">
        <v>52</v>
      </c>
      <c r="AJ1428" t="s">
        <v>52</v>
      </c>
      <c r="AK1428" t="s">
        <v>52</v>
      </c>
      <c r="AO1428" t="s">
        <v>52</v>
      </c>
      <c r="AQ1428" t="s">
        <v>408</v>
      </c>
      <c r="AR1428" t="s">
        <v>52</v>
      </c>
      <c r="AZ1428">
        <v>1429</v>
      </c>
      <c r="BA1428" t="s">
        <v>4135</v>
      </c>
      <c r="BB1428">
        <v>28342871</v>
      </c>
      <c r="BC1428" t="s">
        <v>1204</v>
      </c>
      <c r="BD1428" t="s">
        <v>1205</v>
      </c>
    </row>
    <row r="1429" spans="7:56" x14ac:dyDescent="0.25">
      <c r="G1429" s="4">
        <v>279</v>
      </c>
      <c r="H1429" s="6" t="s">
        <v>70</v>
      </c>
      <c r="I1429" t="s">
        <v>6818</v>
      </c>
      <c r="J1429" t="s">
        <v>1135</v>
      </c>
      <c r="L1429" t="s">
        <v>4138</v>
      </c>
      <c r="M1429" t="s">
        <v>6811</v>
      </c>
      <c r="N1429" s="2">
        <v>0</v>
      </c>
      <c r="O1429" t="s">
        <v>4150</v>
      </c>
      <c r="P1429" t="s">
        <v>4147</v>
      </c>
      <c r="Q1429" t="s">
        <v>52</v>
      </c>
      <c r="R1429" t="s">
        <v>4147</v>
      </c>
      <c r="T1429" t="s">
        <v>52</v>
      </c>
      <c r="U1429" t="s">
        <v>52</v>
      </c>
      <c r="V1429" t="s">
        <v>52</v>
      </c>
      <c r="W1429" t="s">
        <v>52</v>
      </c>
      <c r="X1429" t="s">
        <v>52</v>
      </c>
      <c r="Y1429" t="s">
        <v>52</v>
      </c>
      <c r="Z1429" t="s">
        <v>52</v>
      </c>
      <c r="AA1429" t="s">
        <v>52</v>
      </c>
      <c r="AB1429" t="s">
        <v>52</v>
      </c>
      <c r="AD1429" t="s">
        <v>45</v>
      </c>
      <c r="AE1429" t="s">
        <v>52</v>
      </c>
      <c r="AF1429" t="s">
        <v>52</v>
      </c>
      <c r="AG1429" t="s">
        <v>52</v>
      </c>
      <c r="AH1429" t="s">
        <v>52</v>
      </c>
      <c r="AI1429" t="s">
        <v>52</v>
      </c>
      <c r="AJ1429" t="s">
        <v>52</v>
      </c>
      <c r="AK1429" t="s">
        <v>52</v>
      </c>
      <c r="AO1429" t="s">
        <v>52</v>
      </c>
      <c r="AQ1429" t="s">
        <v>408</v>
      </c>
      <c r="AR1429" t="s">
        <v>52</v>
      </c>
      <c r="AZ1429">
        <v>1430</v>
      </c>
      <c r="BA1429" t="s">
        <v>4135</v>
      </c>
      <c r="BB1429">
        <v>28342871</v>
      </c>
      <c r="BC1429" t="s">
        <v>1204</v>
      </c>
      <c r="BD1429" t="s">
        <v>1205</v>
      </c>
    </row>
    <row r="1430" spans="7:56" x14ac:dyDescent="0.25">
      <c r="G1430" s="4">
        <v>279</v>
      </c>
      <c r="H1430" s="6" t="s">
        <v>70</v>
      </c>
      <c r="I1430" t="s">
        <v>6819</v>
      </c>
      <c r="J1430" t="s">
        <v>1135</v>
      </c>
      <c r="L1430" t="s">
        <v>4131</v>
      </c>
      <c r="M1430" t="s">
        <v>6811</v>
      </c>
      <c r="N1430" s="2">
        <v>0</v>
      </c>
      <c r="O1430" t="s">
        <v>4150</v>
      </c>
      <c r="P1430" t="s">
        <v>4147</v>
      </c>
      <c r="Q1430" t="s">
        <v>52</v>
      </c>
      <c r="R1430" t="s">
        <v>4147</v>
      </c>
      <c r="T1430" t="s">
        <v>52</v>
      </c>
      <c r="U1430" t="s">
        <v>52</v>
      </c>
      <c r="V1430" t="s">
        <v>52</v>
      </c>
      <c r="W1430" t="s">
        <v>52</v>
      </c>
      <c r="X1430" t="s">
        <v>52</v>
      </c>
      <c r="Y1430" t="s">
        <v>52</v>
      </c>
      <c r="Z1430" t="s">
        <v>52</v>
      </c>
      <c r="AA1430" t="s">
        <v>52</v>
      </c>
      <c r="AB1430" t="s">
        <v>52</v>
      </c>
      <c r="AD1430" t="s">
        <v>45</v>
      </c>
      <c r="AE1430" t="s">
        <v>52</v>
      </c>
      <c r="AF1430" t="s">
        <v>52</v>
      </c>
      <c r="AG1430" t="s">
        <v>52</v>
      </c>
      <c r="AH1430" t="s">
        <v>52</v>
      </c>
      <c r="AI1430" t="s">
        <v>52</v>
      </c>
      <c r="AJ1430" t="s">
        <v>52</v>
      </c>
      <c r="AK1430" t="s">
        <v>52</v>
      </c>
      <c r="AO1430" t="s">
        <v>52</v>
      </c>
      <c r="AQ1430" t="s">
        <v>408</v>
      </c>
      <c r="AR1430" t="s">
        <v>52</v>
      </c>
      <c r="AZ1430">
        <v>1431</v>
      </c>
      <c r="BA1430" t="s">
        <v>4135</v>
      </c>
      <c r="BB1430">
        <v>28342871</v>
      </c>
      <c r="BC1430" t="s">
        <v>1204</v>
      </c>
      <c r="BD1430" t="s">
        <v>1205</v>
      </c>
    </row>
    <row r="1431" spans="7:56" x14ac:dyDescent="0.25">
      <c r="G1431" s="4">
        <v>280</v>
      </c>
      <c r="H1431" s="6" t="s">
        <v>46</v>
      </c>
      <c r="I1431" t="s">
        <v>376</v>
      </c>
      <c r="J1431" t="s">
        <v>4130</v>
      </c>
      <c r="L1431" t="s">
        <v>4138</v>
      </c>
      <c r="M1431" t="s">
        <v>6811</v>
      </c>
      <c r="N1431" s="2">
        <v>0</v>
      </c>
      <c r="O1431" t="s">
        <v>4150</v>
      </c>
      <c r="P1431" t="s">
        <v>4147</v>
      </c>
      <c r="Q1431" t="s">
        <v>52</v>
      </c>
      <c r="R1431" t="s">
        <v>4147</v>
      </c>
      <c r="T1431" t="s">
        <v>45</v>
      </c>
      <c r="U1431" t="s">
        <v>45</v>
      </c>
      <c r="V1431" t="s">
        <v>45</v>
      </c>
      <c r="W1431" t="s">
        <v>52</v>
      </c>
      <c r="X1431" t="s">
        <v>45</v>
      </c>
      <c r="Y1431" t="s">
        <v>52</v>
      </c>
      <c r="Z1431" t="s">
        <v>52</v>
      </c>
      <c r="AA1431" t="s">
        <v>52</v>
      </c>
      <c r="AB1431" t="s">
        <v>52</v>
      </c>
      <c r="AD1431" t="s">
        <v>45</v>
      </c>
      <c r="AE1431" t="s">
        <v>45</v>
      </c>
      <c r="AF1431" t="s">
        <v>45</v>
      </c>
      <c r="AG1431" t="s">
        <v>45</v>
      </c>
      <c r="AH1431" t="s">
        <v>45</v>
      </c>
      <c r="AI1431" t="s">
        <v>45</v>
      </c>
      <c r="AJ1431" t="s">
        <v>52</v>
      </c>
      <c r="AK1431" t="s">
        <v>52</v>
      </c>
      <c r="AO1431" t="s">
        <v>45</v>
      </c>
      <c r="AP1431" s="2">
        <v>9</v>
      </c>
      <c r="AQ1431" t="s">
        <v>408</v>
      </c>
      <c r="AR1431" t="s">
        <v>52</v>
      </c>
      <c r="AZ1431">
        <v>1432</v>
      </c>
      <c r="BA1431" t="s">
        <v>4135</v>
      </c>
      <c r="BB1431">
        <v>28342872</v>
      </c>
      <c r="BC1431" t="s">
        <v>1208</v>
      </c>
      <c r="BD1431" t="s">
        <v>1209</v>
      </c>
    </row>
    <row r="1432" spans="7:56" x14ac:dyDescent="0.25">
      <c r="G1432" s="4">
        <v>280</v>
      </c>
      <c r="H1432" s="6" t="s">
        <v>66</v>
      </c>
      <c r="I1432" t="s">
        <v>6820</v>
      </c>
      <c r="J1432" t="s">
        <v>4130</v>
      </c>
      <c r="L1432" t="s">
        <v>4131</v>
      </c>
      <c r="M1432" t="s">
        <v>6811</v>
      </c>
      <c r="N1432" s="2">
        <v>0</v>
      </c>
      <c r="O1432" t="s">
        <v>4134</v>
      </c>
      <c r="P1432" t="s">
        <v>4147</v>
      </c>
      <c r="Q1432" t="s">
        <v>52</v>
      </c>
      <c r="R1432" t="s">
        <v>4147</v>
      </c>
      <c r="T1432" t="s">
        <v>45</v>
      </c>
      <c r="U1432" t="s">
        <v>45</v>
      </c>
      <c r="V1432" t="s">
        <v>45</v>
      </c>
      <c r="W1432" t="s">
        <v>52</v>
      </c>
      <c r="X1432" t="s">
        <v>45</v>
      </c>
      <c r="Y1432" t="s">
        <v>52</v>
      </c>
      <c r="Z1432" t="s">
        <v>52</v>
      </c>
      <c r="AA1432" t="s">
        <v>52</v>
      </c>
      <c r="AB1432" t="s">
        <v>52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52</v>
      </c>
      <c r="AK1432" t="s">
        <v>52</v>
      </c>
      <c r="AO1432" t="s">
        <v>52</v>
      </c>
      <c r="AQ1432" t="s">
        <v>4185</v>
      </c>
      <c r="AR1432" t="s">
        <v>52</v>
      </c>
      <c r="AZ1432">
        <v>1433</v>
      </c>
      <c r="BA1432" t="s">
        <v>4135</v>
      </c>
      <c r="BB1432">
        <v>28342872</v>
      </c>
      <c r="BC1432" t="s">
        <v>1208</v>
      </c>
      <c r="BD1432" t="s">
        <v>1209</v>
      </c>
    </row>
    <row r="1433" spans="7:56" x14ac:dyDescent="0.25">
      <c r="G1433" s="4">
        <v>280</v>
      </c>
      <c r="H1433" s="6" t="s">
        <v>6821</v>
      </c>
      <c r="I1433" t="s">
        <v>6822</v>
      </c>
      <c r="J1433" t="s">
        <v>4144</v>
      </c>
      <c r="L1433" t="s">
        <v>4131</v>
      </c>
      <c r="M1433" t="s">
        <v>6811</v>
      </c>
      <c r="N1433" s="2">
        <v>0</v>
      </c>
      <c r="O1433" t="s">
        <v>4150</v>
      </c>
      <c r="P1433" t="s">
        <v>4147</v>
      </c>
      <c r="Q1433" t="s">
        <v>52</v>
      </c>
      <c r="R1433" t="s">
        <v>4147</v>
      </c>
      <c r="T1433" t="s">
        <v>52</v>
      </c>
      <c r="U1433" t="s">
        <v>45</v>
      </c>
      <c r="V1433" t="s">
        <v>52</v>
      </c>
      <c r="W1433" t="s">
        <v>52</v>
      </c>
      <c r="X1433" t="s">
        <v>52</v>
      </c>
      <c r="Y1433" t="s">
        <v>52</v>
      </c>
      <c r="Z1433" t="s">
        <v>52</v>
      </c>
      <c r="AA1433" t="s">
        <v>52</v>
      </c>
      <c r="AB1433" t="s">
        <v>52</v>
      </c>
      <c r="AD1433" t="s">
        <v>45</v>
      </c>
      <c r="AE1433" t="s">
        <v>45</v>
      </c>
      <c r="AF1433" t="s">
        <v>45</v>
      </c>
      <c r="AG1433" t="s">
        <v>45</v>
      </c>
      <c r="AH1433" t="s">
        <v>45</v>
      </c>
      <c r="AI1433" t="s">
        <v>45</v>
      </c>
      <c r="AJ1433" t="s">
        <v>52</v>
      </c>
      <c r="AK1433" t="s">
        <v>52</v>
      </c>
      <c r="AO1433" t="s">
        <v>52</v>
      </c>
      <c r="AQ1433" t="s">
        <v>408</v>
      </c>
      <c r="AR1433" t="s">
        <v>52</v>
      </c>
      <c r="AZ1433">
        <v>1434</v>
      </c>
      <c r="BA1433" t="s">
        <v>4135</v>
      </c>
      <c r="BB1433">
        <v>28342872</v>
      </c>
      <c r="BC1433" t="s">
        <v>1208</v>
      </c>
      <c r="BD1433" t="s">
        <v>1209</v>
      </c>
    </row>
    <row r="1434" spans="7:56" x14ac:dyDescent="0.25">
      <c r="G1434" s="4">
        <v>280</v>
      </c>
      <c r="H1434" s="6" t="s">
        <v>6823</v>
      </c>
      <c r="I1434" t="s">
        <v>6824</v>
      </c>
      <c r="J1434" t="s">
        <v>4144</v>
      </c>
      <c r="L1434" t="s">
        <v>4131</v>
      </c>
      <c r="M1434" t="s">
        <v>6811</v>
      </c>
      <c r="N1434" s="2">
        <v>0</v>
      </c>
      <c r="O1434" t="s">
        <v>4162</v>
      </c>
      <c r="P1434" t="s">
        <v>4147</v>
      </c>
      <c r="Q1434" t="s">
        <v>52</v>
      </c>
      <c r="R1434" t="s">
        <v>4147</v>
      </c>
      <c r="T1434" t="s">
        <v>52</v>
      </c>
      <c r="U1434" t="s">
        <v>52</v>
      </c>
      <c r="V1434" t="s">
        <v>52</v>
      </c>
      <c r="W1434" t="s">
        <v>52</v>
      </c>
      <c r="X1434" t="s">
        <v>45</v>
      </c>
      <c r="Y1434" t="s">
        <v>52</v>
      </c>
      <c r="Z1434" t="s">
        <v>52</v>
      </c>
      <c r="AA1434" t="s">
        <v>52</v>
      </c>
      <c r="AB1434" t="s">
        <v>52</v>
      </c>
      <c r="AD1434" t="s">
        <v>45</v>
      </c>
      <c r="AE1434" t="s">
        <v>52</v>
      </c>
      <c r="AF1434" t="s">
        <v>45</v>
      </c>
      <c r="AG1434" t="s">
        <v>45</v>
      </c>
      <c r="AH1434" t="s">
        <v>45</v>
      </c>
      <c r="AI1434" t="s">
        <v>45</v>
      </c>
      <c r="AJ1434" t="s">
        <v>45</v>
      </c>
      <c r="AK1434" t="s">
        <v>45</v>
      </c>
      <c r="AL1434" t="s">
        <v>6825</v>
      </c>
      <c r="AO1434" t="s">
        <v>45</v>
      </c>
      <c r="AP1434" s="2">
        <v>2</v>
      </c>
      <c r="AQ1434" t="s">
        <v>408</v>
      </c>
      <c r="AR1434" t="s">
        <v>52</v>
      </c>
      <c r="AZ1434">
        <v>1435</v>
      </c>
      <c r="BA1434" t="s">
        <v>4135</v>
      </c>
      <c r="BB1434">
        <v>28342872</v>
      </c>
      <c r="BC1434" t="s">
        <v>1208</v>
      </c>
      <c r="BD1434" t="s">
        <v>1209</v>
      </c>
    </row>
    <row r="1435" spans="7:56" x14ac:dyDescent="0.25">
      <c r="G1435" s="4">
        <v>280</v>
      </c>
      <c r="H1435" s="6" t="s">
        <v>6826</v>
      </c>
      <c r="I1435" t="s">
        <v>6827</v>
      </c>
      <c r="J1435" t="s">
        <v>107</v>
      </c>
      <c r="K1435" t="s">
        <v>12117</v>
      </c>
      <c r="L1435" t="s">
        <v>4138</v>
      </c>
      <c r="M1435" t="s">
        <v>6811</v>
      </c>
      <c r="N1435" s="2">
        <v>0</v>
      </c>
      <c r="O1435" t="s">
        <v>4146</v>
      </c>
      <c r="P1435" t="s">
        <v>4147</v>
      </c>
      <c r="Q1435" t="s">
        <v>45</v>
      </c>
      <c r="R1435" t="s">
        <v>4147</v>
      </c>
      <c r="T1435" t="s">
        <v>52</v>
      </c>
      <c r="U1435" t="s">
        <v>52</v>
      </c>
      <c r="V1435" t="s">
        <v>52</v>
      </c>
      <c r="W1435" t="s">
        <v>52</v>
      </c>
      <c r="X1435" t="s">
        <v>52</v>
      </c>
      <c r="Y1435" t="s">
        <v>45</v>
      </c>
      <c r="Z1435" t="s">
        <v>52</v>
      </c>
      <c r="AA1435" t="s">
        <v>52</v>
      </c>
      <c r="AB1435" t="s">
        <v>52</v>
      </c>
      <c r="AD1435" t="s">
        <v>45</v>
      </c>
      <c r="AE1435" t="s">
        <v>52</v>
      </c>
      <c r="AF1435" t="s">
        <v>45</v>
      </c>
      <c r="AG1435" t="s">
        <v>45</v>
      </c>
      <c r="AH1435" t="s">
        <v>45</v>
      </c>
      <c r="AI1435" t="s">
        <v>52</v>
      </c>
      <c r="AJ1435" t="s">
        <v>52</v>
      </c>
      <c r="AK1435" t="s">
        <v>52</v>
      </c>
      <c r="AO1435" t="s">
        <v>45</v>
      </c>
      <c r="AP1435" s="2">
        <v>2</v>
      </c>
      <c r="AQ1435" t="s">
        <v>408</v>
      </c>
      <c r="AR1435" t="s">
        <v>52</v>
      </c>
      <c r="AZ1435">
        <v>1436</v>
      </c>
      <c r="BA1435" t="s">
        <v>4135</v>
      </c>
      <c r="BB1435">
        <v>28342872</v>
      </c>
      <c r="BC1435" t="s">
        <v>1208</v>
      </c>
      <c r="BD1435" t="s">
        <v>1209</v>
      </c>
    </row>
    <row r="1436" spans="7:56" x14ac:dyDescent="0.25">
      <c r="G1436" s="4">
        <v>280</v>
      </c>
      <c r="H1436" s="6" t="s">
        <v>6828</v>
      </c>
      <c r="I1436" t="s">
        <v>6829</v>
      </c>
      <c r="J1436" t="s">
        <v>1135</v>
      </c>
      <c r="L1436" t="s">
        <v>4131</v>
      </c>
      <c r="M1436" t="s">
        <v>6811</v>
      </c>
      <c r="N1436" s="2">
        <v>0</v>
      </c>
      <c r="O1436" t="s">
        <v>4150</v>
      </c>
      <c r="P1436" t="s">
        <v>4147</v>
      </c>
      <c r="Q1436" t="s">
        <v>52</v>
      </c>
      <c r="R1436" t="s">
        <v>4147</v>
      </c>
      <c r="T1436" t="s">
        <v>52</v>
      </c>
      <c r="U1436" t="s">
        <v>52</v>
      </c>
      <c r="V1436" t="s">
        <v>52</v>
      </c>
      <c r="W1436" t="s">
        <v>52</v>
      </c>
      <c r="X1436" t="s">
        <v>52</v>
      </c>
      <c r="Y1436" t="s">
        <v>52</v>
      </c>
      <c r="Z1436" t="s">
        <v>52</v>
      </c>
      <c r="AA1436" t="s">
        <v>52</v>
      </c>
      <c r="AB1436" t="s">
        <v>52</v>
      </c>
      <c r="AD1436" t="s">
        <v>45</v>
      </c>
      <c r="AE1436" t="s">
        <v>52</v>
      </c>
      <c r="AF1436" t="s">
        <v>52</v>
      </c>
      <c r="AG1436" t="s">
        <v>52</v>
      </c>
      <c r="AH1436" t="s">
        <v>52</v>
      </c>
      <c r="AI1436" t="s">
        <v>52</v>
      </c>
      <c r="AJ1436" t="s">
        <v>52</v>
      </c>
      <c r="AK1436" t="s">
        <v>52</v>
      </c>
      <c r="AO1436" t="s">
        <v>52</v>
      </c>
      <c r="AQ1436" t="s">
        <v>408</v>
      </c>
      <c r="AR1436" t="s">
        <v>52</v>
      </c>
      <c r="AZ1436">
        <v>1437</v>
      </c>
      <c r="BA1436" t="s">
        <v>4135</v>
      </c>
      <c r="BB1436">
        <v>28342872</v>
      </c>
      <c r="BC1436" t="s">
        <v>1208</v>
      </c>
      <c r="BD1436" t="s">
        <v>1209</v>
      </c>
    </row>
    <row r="1437" spans="7:56" x14ac:dyDescent="0.25">
      <c r="G1437" s="4">
        <v>280</v>
      </c>
      <c r="H1437" s="6" t="s">
        <v>70</v>
      </c>
      <c r="I1437" t="s">
        <v>6830</v>
      </c>
      <c r="J1437" t="s">
        <v>1135</v>
      </c>
      <c r="L1437" t="s">
        <v>4131</v>
      </c>
      <c r="M1437" t="s">
        <v>6811</v>
      </c>
      <c r="N1437" s="2">
        <v>0</v>
      </c>
      <c r="O1437" t="s">
        <v>4150</v>
      </c>
      <c r="P1437" t="s">
        <v>4147</v>
      </c>
      <c r="Q1437" t="s">
        <v>52</v>
      </c>
      <c r="R1437" t="s">
        <v>4147</v>
      </c>
      <c r="T1437" t="s">
        <v>52</v>
      </c>
      <c r="U1437" t="s">
        <v>52</v>
      </c>
      <c r="V1437" t="s">
        <v>52</v>
      </c>
      <c r="W1437" t="s">
        <v>52</v>
      </c>
      <c r="X1437" t="s">
        <v>52</v>
      </c>
      <c r="Y1437" t="s">
        <v>52</v>
      </c>
      <c r="Z1437" t="s">
        <v>52</v>
      </c>
      <c r="AA1437" t="s">
        <v>52</v>
      </c>
      <c r="AB1437" t="s">
        <v>52</v>
      </c>
      <c r="AD1437" t="s">
        <v>45</v>
      </c>
      <c r="AE1437" t="s">
        <v>52</v>
      </c>
      <c r="AF1437" t="s">
        <v>52</v>
      </c>
      <c r="AG1437" t="s">
        <v>52</v>
      </c>
      <c r="AH1437" t="s">
        <v>52</v>
      </c>
      <c r="AI1437" t="s">
        <v>52</v>
      </c>
      <c r="AJ1437" t="s">
        <v>52</v>
      </c>
      <c r="AK1437" t="s">
        <v>52</v>
      </c>
      <c r="AO1437" t="s">
        <v>52</v>
      </c>
      <c r="AQ1437" t="s">
        <v>408</v>
      </c>
      <c r="AR1437" t="s">
        <v>52</v>
      </c>
      <c r="AZ1437">
        <v>1438</v>
      </c>
      <c r="BA1437" t="s">
        <v>4135</v>
      </c>
      <c r="BB1437">
        <v>28342872</v>
      </c>
      <c r="BC1437" t="s">
        <v>1208</v>
      </c>
      <c r="BD1437" t="s">
        <v>1209</v>
      </c>
    </row>
    <row r="1438" spans="7:56" x14ac:dyDescent="0.25">
      <c r="G1438" s="4">
        <v>280</v>
      </c>
      <c r="M1438" t="s">
        <v>6811</v>
      </c>
      <c r="N1438" s="2">
        <v>0</v>
      </c>
      <c r="AZ1438">
        <v>1439</v>
      </c>
      <c r="BA1438" t="s">
        <v>4135</v>
      </c>
      <c r="BB1438">
        <v>28342872</v>
      </c>
      <c r="BC1438" t="s">
        <v>1208</v>
      </c>
      <c r="BD1438" t="s">
        <v>1209</v>
      </c>
    </row>
    <row r="1439" spans="7:56" x14ac:dyDescent="0.25">
      <c r="G1439" s="4">
        <v>281</v>
      </c>
      <c r="H1439" s="6" t="s">
        <v>6809</v>
      </c>
      <c r="I1439" t="s">
        <v>6831</v>
      </c>
      <c r="J1439" t="s">
        <v>4130</v>
      </c>
      <c r="L1439" t="s">
        <v>4138</v>
      </c>
      <c r="M1439" t="s">
        <v>6811</v>
      </c>
      <c r="N1439" s="2">
        <v>0</v>
      </c>
      <c r="O1439" t="s">
        <v>4134</v>
      </c>
      <c r="P1439" t="s">
        <v>4147</v>
      </c>
      <c r="Q1439" t="s">
        <v>52</v>
      </c>
      <c r="R1439" t="s">
        <v>4147</v>
      </c>
      <c r="T1439" t="s">
        <v>52</v>
      </c>
      <c r="U1439" t="s">
        <v>52</v>
      </c>
      <c r="V1439" t="s">
        <v>52</v>
      </c>
      <c r="W1439" t="s">
        <v>52</v>
      </c>
      <c r="X1439" t="s">
        <v>52</v>
      </c>
      <c r="Y1439" t="s">
        <v>45</v>
      </c>
      <c r="Z1439" t="s">
        <v>52</v>
      </c>
      <c r="AA1439" t="s">
        <v>52</v>
      </c>
      <c r="AB1439" t="s">
        <v>52</v>
      </c>
      <c r="AD1439" t="s">
        <v>45</v>
      </c>
      <c r="AE1439" t="s">
        <v>52</v>
      </c>
      <c r="AF1439" t="s">
        <v>45</v>
      </c>
      <c r="AG1439" t="s">
        <v>45</v>
      </c>
      <c r="AH1439" t="s">
        <v>45</v>
      </c>
      <c r="AI1439" t="s">
        <v>45</v>
      </c>
      <c r="AJ1439" t="s">
        <v>52</v>
      </c>
      <c r="AK1439" t="s">
        <v>52</v>
      </c>
      <c r="AO1439" t="s">
        <v>45</v>
      </c>
      <c r="AP1439" s="2">
        <v>4</v>
      </c>
      <c r="AQ1439" t="s">
        <v>408</v>
      </c>
      <c r="AR1439" t="s">
        <v>52</v>
      </c>
      <c r="AZ1439">
        <v>1440</v>
      </c>
      <c r="BA1439" t="s">
        <v>4135</v>
      </c>
      <c r="BB1439">
        <v>28342873</v>
      </c>
      <c r="BC1439" t="s">
        <v>1212</v>
      </c>
      <c r="BD1439" t="s">
        <v>1213</v>
      </c>
    </row>
    <row r="1440" spans="7:56" x14ac:dyDescent="0.25">
      <c r="G1440" s="4">
        <v>281</v>
      </c>
      <c r="H1440" s="6" t="s">
        <v>66</v>
      </c>
      <c r="I1440" t="s">
        <v>6832</v>
      </c>
      <c r="J1440" t="s">
        <v>4130</v>
      </c>
      <c r="L1440" t="s">
        <v>4131</v>
      </c>
      <c r="M1440" t="s">
        <v>6811</v>
      </c>
      <c r="N1440" s="2">
        <v>0</v>
      </c>
      <c r="O1440" t="s">
        <v>4150</v>
      </c>
      <c r="P1440" t="s">
        <v>4147</v>
      </c>
      <c r="Q1440" t="s">
        <v>52</v>
      </c>
      <c r="R1440" t="s">
        <v>4147</v>
      </c>
      <c r="T1440" t="s">
        <v>52</v>
      </c>
      <c r="U1440" t="s">
        <v>45</v>
      </c>
      <c r="V1440" t="s">
        <v>52</v>
      </c>
      <c r="W1440" t="s">
        <v>52</v>
      </c>
      <c r="X1440" t="s">
        <v>52</v>
      </c>
      <c r="Y1440" t="s">
        <v>52</v>
      </c>
      <c r="Z1440" t="s">
        <v>52</v>
      </c>
      <c r="AA1440" t="s">
        <v>52</v>
      </c>
      <c r="AB1440" t="s">
        <v>52</v>
      </c>
      <c r="AD1440" t="s">
        <v>45</v>
      </c>
      <c r="AE1440" t="s">
        <v>52</v>
      </c>
      <c r="AF1440" t="s">
        <v>45</v>
      </c>
      <c r="AG1440" t="s">
        <v>45</v>
      </c>
      <c r="AH1440" t="s">
        <v>45</v>
      </c>
      <c r="AI1440" t="s">
        <v>45</v>
      </c>
      <c r="AJ1440" t="s">
        <v>52</v>
      </c>
      <c r="AK1440" t="s">
        <v>52</v>
      </c>
      <c r="AO1440" t="s">
        <v>52</v>
      </c>
      <c r="AQ1440" t="s">
        <v>408</v>
      </c>
      <c r="AR1440" t="s">
        <v>52</v>
      </c>
      <c r="AZ1440">
        <v>1441</v>
      </c>
      <c r="BA1440" t="s">
        <v>4135</v>
      </c>
      <c r="BB1440">
        <v>28342873</v>
      </c>
      <c r="BC1440" t="s">
        <v>1212</v>
      </c>
      <c r="BD1440" t="s">
        <v>1213</v>
      </c>
    </row>
    <row r="1441" spans="7:56" x14ac:dyDescent="0.25">
      <c r="G1441" s="4">
        <v>281</v>
      </c>
      <c r="H1441" s="6" t="s">
        <v>89</v>
      </c>
      <c r="I1441" t="s">
        <v>6833</v>
      </c>
      <c r="J1441" t="s">
        <v>4144</v>
      </c>
      <c r="L1441" t="s">
        <v>4131</v>
      </c>
      <c r="M1441" t="s">
        <v>6811</v>
      </c>
      <c r="N1441" s="2">
        <v>0</v>
      </c>
      <c r="O1441" t="s">
        <v>4140</v>
      </c>
      <c r="P1441" t="s">
        <v>4147</v>
      </c>
      <c r="Q1441" t="s">
        <v>52</v>
      </c>
      <c r="R1441" t="s">
        <v>4147</v>
      </c>
      <c r="T1441" t="s">
        <v>52</v>
      </c>
      <c r="U1441" t="s">
        <v>45</v>
      </c>
      <c r="V1441" t="s">
        <v>52</v>
      </c>
      <c r="W1441" t="s">
        <v>52</v>
      </c>
      <c r="X1441" t="s">
        <v>52</v>
      </c>
      <c r="Y1441" t="s">
        <v>52</v>
      </c>
      <c r="Z1441" t="s">
        <v>52</v>
      </c>
      <c r="AA1441" t="s">
        <v>52</v>
      </c>
      <c r="AB1441" t="s">
        <v>52</v>
      </c>
      <c r="AD1441" t="s">
        <v>45</v>
      </c>
      <c r="AE1441" t="s">
        <v>52</v>
      </c>
      <c r="AF1441" t="s">
        <v>45</v>
      </c>
      <c r="AG1441" t="s">
        <v>45</v>
      </c>
      <c r="AH1441" t="s">
        <v>45</v>
      </c>
      <c r="AI1441" t="s">
        <v>45</v>
      </c>
      <c r="AJ1441" t="s">
        <v>52</v>
      </c>
      <c r="AK1441" t="s">
        <v>52</v>
      </c>
      <c r="AO1441" t="s">
        <v>52</v>
      </c>
      <c r="AR1441" t="s">
        <v>45</v>
      </c>
      <c r="AS1441" t="s">
        <v>4650</v>
      </c>
      <c r="AT1441" s="2">
        <v>0</v>
      </c>
      <c r="AU1441" s="2">
        <v>0</v>
      </c>
      <c r="AV1441" s="2">
        <v>1</v>
      </c>
      <c r="AW1441" s="2">
        <v>1</v>
      </c>
      <c r="AX1441" s="2">
        <v>0</v>
      </c>
      <c r="AY1441" s="2">
        <v>0</v>
      </c>
      <c r="AZ1441">
        <v>1442</v>
      </c>
      <c r="BA1441" t="s">
        <v>4135</v>
      </c>
      <c r="BB1441">
        <v>28342873</v>
      </c>
      <c r="BC1441" t="s">
        <v>1212</v>
      </c>
      <c r="BD1441" t="s">
        <v>1213</v>
      </c>
    </row>
    <row r="1442" spans="7:56" x14ac:dyDescent="0.25">
      <c r="G1442" s="4">
        <v>281</v>
      </c>
      <c r="H1442" s="6" t="s">
        <v>89</v>
      </c>
      <c r="I1442" t="s">
        <v>6834</v>
      </c>
      <c r="J1442" t="s">
        <v>4144</v>
      </c>
      <c r="L1442" t="s">
        <v>4131</v>
      </c>
      <c r="M1442" t="s">
        <v>6811</v>
      </c>
      <c r="N1442" s="2">
        <v>0</v>
      </c>
      <c r="O1442" t="s">
        <v>4146</v>
      </c>
      <c r="P1442" t="s">
        <v>4197</v>
      </c>
      <c r="Q1442" t="s">
        <v>45</v>
      </c>
      <c r="R1442" t="s">
        <v>4147</v>
      </c>
      <c r="T1442" t="s">
        <v>45</v>
      </c>
      <c r="U1442" t="s">
        <v>45</v>
      </c>
      <c r="V1442" t="s">
        <v>52</v>
      </c>
      <c r="W1442" t="s">
        <v>52</v>
      </c>
      <c r="X1442" t="s">
        <v>52</v>
      </c>
      <c r="Y1442" t="s">
        <v>52</v>
      </c>
      <c r="Z1442" t="s">
        <v>52</v>
      </c>
      <c r="AA1442" t="s">
        <v>52</v>
      </c>
      <c r="AB1442" t="s">
        <v>52</v>
      </c>
      <c r="AD1442" t="s">
        <v>45</v>
      </c>
      <c r="AE1442" t="s">
        <v>52</v>
      </c>
      <c r="AF1442" t="s">
        <v>45</v>
      </c>
      <c r="AG1442" t="s">
        <v>45</v>
      </c>
      <c r="AH1442" t="s">
        <v>52</v>
      </c>
      <c r="AI1442" t="s">
        <v>52</v>
      </c>
      <c r="AJ1442" t="s">
        <v>52</v>
      </c>
      <c r="AK1442" t="s">
        <v>52</v>
      </c>
      <c r="AO1442" t="s">
        <v>52</v>
      </c>
      <c r="AQ1442" t="s">
        <v>408</v>
      </c>
      <c r="AR1442" t="s">
        <v>45</v>
      </c>
      <c r="AS1442" t="s">
        <v>4650</v>
      </c>
      <c r="AT1442" s="2">
        <v>0</v>
      </c>
      <c r="AU1442" s="2">
        <v>0</v>
      </c>
      <c r="AV1442" s="2">
        <v>1</v>
      </c>
      <c r="AW1442" s="2">
        <v>1</v>
      </c>
      <c r="AX1442" s="2">
        <v>0</v>
      </c>
      <c r="AY1442" s="2">
        <v>0</v>
      </c>
      <c r="AZ1442">
        <v>1443</v>
      </c>
      <c r="BA1442" t="s">
        <v>4135</v>
      </c>
      <c r="BB1442">
        <v>28342873</v>
      </c>
      <c r="BC1442" t="s">
        <v>1212</v>
      </c>
      <c r="BD1442" t="s">
        <v>1213</v>
      </c>
    </row>
    <row r="1443" spans="7:56" x14ac:dyDescent="0.25">
      <c r="G1443" s="4">
        <v>281</v>
      </c>
      <c r="H1443" s="6" t="s">
        <v>89</v>
      </c>
      <c r="I1443" t="s">
        <v>6835</v>
      </c>
      <c r="J1443" t="s">
        <v>4144</v>
      </c>
      <c r="L1443" t="s">
        <v>4138</v>
      </c>
      <c r="M1443" t="s">
        <v>6811</v>
      </c>
      <c r="N1443" s="2">
        <v>0</v>
      </c>
      <c r="O1443" t="s">
        <v>4162</v>
      </c>
      <c r="P1443" t="s">
        <v>4147</v>
      </c>
      <c r="Q1443" t="s">
        <v>45</v>
      </c>
      <c r="R1443" t="s">
        <v>4147</v>
      </c>
      <c r="T1443" t="s">
        <v>52</v>
      </c>
      <c r="U1443" t="s">
        <v>52</v>
      </c>
      <c r="V1443" t="s">
        <v>52</v>
      </c>
      <c r="W1443" t="s">
        <v>52</v>
      </c>
      <c r="X1443" t="s">
        <v>52</v>
      </c>
      <c r="Y1443" t="s">
        <v>52</v>
      </c>
      <c r="Z1443" t="s">
        <v>45</v>
      </c>
      <c r="AA1443" t="s">
        <v>45</v>
      </c>
      <c r="AB1443" t="s">
        <v>52</v>
      </c>
      <c r="AD1443" t="s">
        <v>45</v>
      </c>
      <c r="AE1443" t="s">
        <v>45</v>
      </c>
      <c r="AF1443" t="s">
        <v>45</v>
      </c>
      <c r="AG1443" t="s">
        <v>45</v>
      </c>
      <c r="AH1443" t="s">
        <v>52</v>
      </c>
      <c r="AI1443" t="s">
        <v>52</v>
      </c>
      <c r="AJ1443" t="s">
        <v>52</v>
      </c>
      <c r="AK1443" t="s">
        <v>52</v>
      </c>
      <c r="AO1443" t="s">
        <v>52</v>
      </c>
      <c r="AQ1443" t="s">
        <v>408</v>
      </c>
      <c r="AR1443" t="s">
        <v>45</v>
      </c>
      <c r="AS1443" t="s">
        <v>4650</v>
      </c>
      <c r="AT1443" s="2">
        <v>0</v>
      </c>
      <c r="AU1443" s="2">
        <v>0</v>
      </c>
      <c r="AV1443" s="2">
        <v>1</v>
      </c>
      <c r="AW1443" s="2">
        <v>1</v>
      </c>
      <c r="AX1443" s="2">
        <v>0</v>
      </c>
      <c r="AY1443" s="2">
        <v>0</v>
      </c>
      <c r="AZ1443">
        <v>1444</v>
      </c>
      <c r="BA1443" t="s">
        <v>4135</v>
      </c>
      <c r="BB1443">
        <v>28342873</v>
      </c>
      <c r="BC1443" t="s">
        <v>1212</v>
      </c>
      <c r="BD1443" t="s">
        <v>1213</v>
      </c>
    </row>
    <row r="1444" spans="7:56" x14ac:dyDescent="0.25">
      <c r="G1444" s="4">
        <v>282</v>
      </c>
      <c r="H1444" s="6" t="s">
        <v>46</v>
      </c>
      <c r="I1444" t="s">
        <v>6836</v>
      </c>
      <c r="J1444" t="s">
        <v>4157</v>
      </c>
      <c r="L1444" t="s">
        <v>4138</v>
      </c>
      <c r="M1444" t="s">
        <v>6811</v>
      </c>
      <c r="N1444" s="2">
        <v>0</v>
      </c>
      <c r="O1444" t="s">
        <v>4173</v>
      </c>
      <c r="P1444" t="s">
        <v>4147</v>
      </c>
      <c r="Q1444" t="s">
        <v>52</v>
      </c>
      <c r="R1444" t="s">
        <v>4147</v>
      </c>
      <c r="T1444" t="s">
        <v>45</v>
      </c>
      <c r="U1444" t="s">
        <v>52</v>
      </c>
      <c r="V1444" t="s">
        <v>52</v>
      </c>
      <c r="W1444" t="s">
        <v>52</v>
      </c>
      <c r="X1444" t="s">
        <v>52</v>
      </c>
      <c r="Y1444" t="s">
        <v>45</v>
      </c>
      <c r="Z1444" t="s">
        <v>45</v>
      </c>
      <c r="AA1444" t="s">
        <v>52</v>
      </c>
      <c r="AB1444" t="s">
        <v>52</v>
      </c>
      <c r="AD1444" t="s">
        <v>45</v>
      </c>
      <c r="AE1444" t="s">
        <v>52</v>
      </c>
      <c r="AF1444" t="s">
        <v>45</v>
      </c>
      <c r="AG1444" t="s">
        <v>45</v>
      </c>
      <c r="AH1444" t="s">
        <v>45</v>
      </c>
      <c r="AI1444" t="s">
        <v>45</v>
      </c>
      <c r="AJ1444" t="s">
        <v>52</v>
      </c>
      <c r="AK1444" t="s">
        <v>52</v>
      </c>
      <c r="AO1444" t="s">
        <v>45</v>
      </c>
      <c r="AP1444" s="2">
        <v>2</v>
      </c>
      <c r="AQ1444" t="s">
        <v>408</v>
      </c>
      <c r="AR1444" t="s">
        <v>52</v>
      </c>
      <c r="AZ1444">
        <v>1445</v>
      </c>
      <c r="BA1444" t="s">
        <v>4135</v>
      </c>
      <c r="BB1444">
        <v>28342874</v>
      </c>
      <c r="BC1444" t="s">
        <v>1217</v>
      </c>
      <c r="BD1444" t="s">
        <v>1213</v>
      </c>
    </row>
    <row r="1445" spans="7:56" x14ac:dyDescent="0.25">
      <c r="G1445" s="4">
        <v>282</v>
      </c>
      <c r="H1445" s="6" t="s">
        <v>66</v>
      </c>
      <c r="I1445" t="s">
        <v>6837</v>
      </c>
      <c r="J1445" t="s">
        <v>4130</v>
      </c>
      <c r="L1445" t="s">
        <v>4131</v>
      </c>
      <c r="M1445" t="s">
        <v>6811</v>
      </c>
      <c r="N1445" s="2">
        <v>0</v>
      </c>
      <c r="O1445" t="s">
        <v>4162</v>
      </c>
      <c r="P1445" t="s">
        <v>4147</v>
      </c>
      <c r="Q1445" t="s">
        <v>52</v>
      </c>
      <c r="R1445" t="s">
        <v>4147</v>
      </c>
      <c r="T1445" t="s">
        <v>45</v>
      </c>
      <c r="U1445" t="s">
        <v>45</v>
      </c>
      <c r="V1445" t="s">
        <v>52</v>
      </c>
      <c r="W1445" t="s">
        <v>52</v>
      </c>
      <c r="X1445" t="s">
        <v>52</v>
      </c>
      <c r="Y1445" t="s">
        <v>52</v>
      </c>
      <c r="Z1445" t="s">
        <v>52</v>
      </c>
      <c r="AA1445" t="s">
        <v>52</v>
      </c>
      <c r="AB1445" t="s">
        <v>52</v>
      </c>
      <c r="AD1445" t="s">
        <v>45</v>
      </c>
      <c r="AE1445" t="s">
        <v>52</v>
      </c>
      <c r="AF1445" t="s">
        <v>45</v>
      </c>
      <c r="AG1445" t="s">
        <v>45</v>
      </c>
      <c r="AH1445" t="s">
        <v>45</v>
      </c>
      <c r="AI1445" t="s">
        <v>45</v>
      </c>
      <c r="AJ1445" t="s">
        <v>52</v>
      </c>
      <c r="AK1445" t="s">
        <v>52</v>
      </c>
      <c r="AO1445" t="s">
        <v>45</v>
      </c>
      <c r="AP1445" s="2">
        <v>1</v>
      </c>
      <c r="AQ1445" t="s">
        <v>408</v>
      </c>
      <c r="AR1445" t="s">
        <v>52</v>
      </c>
      <c r="AZ1445">
        <v>1446</v>
      </c>
      <c r="BA1445" t="s">
        <v>4135</v>
      </c>
      <c r="BB1445">
        <v>28342874</v>
      </c>
      <c r="BC1445" t="s">
        <v>1217</v>
      </c>
      <c r="BD1445" t="s">
        <v>1213</v>
      </c>
    </row>
    <row r="1446" spans="7:56" x14ac:dyDescent="0.25">
      <c r="G1446" s="4">
        <v>282</v>
      </c>
      <c r="H1446" s="6" t="s">
        <v>89</v>
      </c>
      <c r="I1446" t="s">
        <v>6838</v>
      </c>
      <c r="J1446" t="s">
        <v>4144</v>
      </c>
      <c r="L1446" t="s">
        <v>4131</v>
      </c>
      <c r="M1446" t="s">
        <v>6811</v>
      </c>
      <c r="N1446" s="2">
        <v>0</v>
      </c>
      <c r="O1446" t="s">
        <v>4134</v>
      </c>
      <c r="P1446" t="s">
        <v>4147</v>
      </c>
      <c r="Q1446" t="s">
        <v>45</v>
      </c>
      <c r="R1446" t="s">
        <v>4147</v>
      </c>
      <c r="T1446" t="s">
        <v>52</v>
      </c>
      <c r="U1446" t="s">
        <v>52</v>
      </c>
      <c r="V1446" t="s">
        <v>52</v>
      </c>
      <c r="W1446" t="s">
        <v>52</v>
      </c>
      <c r="X1446" t="s">
        <v>52</v>
      </c>
      <c r="Y1446" t="s">
        <v>52</v>
      </c>
      <c r="Z1446" t="s">
        <v>52</v>
      </c>
      <c r="AA1446" t="s">
        <v>52</v>
      </c>
      <c r="AB1446" t="s">
        <v>52</v>
      </c>
      <c r="AD1446" t="s">
        <v>45</v>
      </c>
      <c r="AE1446" t="s">
        <v>52</v>
      </c>
      <c r="AF1446" t="s">
        <v>52</v>
      </c>
      <c r="AG1446" t="s">
        <v>52</v>
      </c>
      <c r="AH1446" t="s">
        <v>52</v>
      </c>
      <c r="AI1446" t="s">
        <v>52</v>
      </c>
      <c r="AJ1446" t="s">
        <v>52</v>
      </c>
      <c r="AK1446" t="s">
        <v>52</v>
      </c>
      <c r="AO1446" t="s">
        <v>52</v>
      </c>
      <c r="AQ1446" t="s">
        <v>408</v>
      </c>
      <c r="AR1446" t="s">
        <v>52</v>
      </c>
      <c r="AZ1446">
        <v>1447</v>
      </c>
      <c r="BA1446" t="s">
        <v>4135</v>
      </c>
      <c r="BB1446">
        <v>28342874</v>
      </c>
      <c r="BC1446" t="s">
        <v>1217</v>
      </c>
      <c r="BD1446" t="s">
        <v>1213</v>
      </c>
    </row>
    <row r="1447" spans="7:56" x14ac:dyDescent="0.25">
      <c r="G1447" s="4">
        <v>282</v>
      </c>
      <c r="I1447" t="s">
        <v>6839</v>
      </c>
      <c r="J1447" t="s">
        <v>4144</v>
      </c>
      <c r="L1447" t="s">
        <v>4131</v>
      </c>
      <c r="M1447" t="s">
        <v>6811</v>
      </c>
      <c r="N1447" s="2">
        <v>0</v>
      </c>
      <c r="O1447" t="s">
        <v>4150</v>
      </c>
      <c r="P1447" t="s">
        <v>4147</v>
      </c>
      <c r="Q1447" t="s">
        <v>52</v>
      </c>
      <c r="R1447" t="s">
        <v>4147</v>
      </c>
      <c r="T1447" t="s">
        <v>52</v>
      </c>
      <c r="U1447" t="s">
        <v>52</v>
      </c>
      <c r="V1447" t="s">
        <v>52</v>
      </c>
      <c r="W1447" t="s">
        <v>52</v>
      </c>
      <c r="X1447" t="s">
        <v>52</v>
      </c>
      <c r="Y1447" t="s">
        <v>52</v>
      </c>
      <c r="Z1447" t="s">
        <v>52</v>
      </c>
      <c r="AA1447" t="s">
        <v>52</v>
      </c>
      <c r="AB1447" t="s">
        <v>52</v>
      </c>
      <c r="AD1447" t="s">
        <v>45</v>
      </c>
      <c r="AE1447" t="s">
        <v>52</v>
      </c>
      <c r="AF1447" t="s">
        <v>52</v>
      </c>
      <c r="AG1447" t="s">
        <v>52</v>
      </c>
      <c r="AH1447" t="s">
        <v>52</v>
      </c>
      <c r="AI1447" t="s">
        <v>52</v>
      </c>
      <c r="AJ1447" t="s">
        <v>52</v>
      </c>
      <c r="AK1447" t="s">
        <v>52</v>
      </c>
      <c r="AO1447" t="s">
        <v>52</v>
      </c>
      <c r="AQ1447" t="s">
        <v>408</v>
      </c>
      <c r="AR1447" t="s">
        <v>52</v>
      </c>
      <c r="AZ1447">
        <v>1448</v>
      </c>
      <c r="BA1447" t="s">
        <v>4135</v>
      </c>
      <c r="BB1447">
        <v>28342874</v>
      </c>
      <c r="BC1447" t="s">
        <v>1217</v>
      </c>
      <c r="BD1447" t="s">
        <v>1213</v>
      </c>
    </row>
    <row r="1448" spans="7:56" x14ac:dyDescent="0.25">
      <c r="G1448" s="4">
        <v>283</v>
      </c>
      <c r="H1448" s="6" t="s">
        <v>6840</v>
      </c>
      <c r="I1448" t="s">
        <v>46</v>
      </c>
      <c r="J1448" t="s">
        <v>4157</v>
      </c>
      <c r="L1448" t="s">
        <v>4138</v>
      </c>
      <c r="M1448" t="s">
        <v>6811</v>
      </c>
      <c r="N1448" s="2">
        <v>0</v>
      </c>
      <c r="O1448" t="s">
        <v>4146</v>
      </c>
      <c r="P1448" t="s">
        <v>4197</v>
      </c>
      <c r="Q1448" t="s">
        <v>45</v>
      </c>
      <c r="R1448" t="s">
        <v>4147</v>
      </c>
      <c r="Y1448" t="s">
        <v>45</v>
      </c>
      <c r="AB1448" t="s">
        <v>52</v>
      </c>
      <c r="AD1448" t="s">
        <v>45</v>
      </c>
      <c r="AE1448" t="s">
        <v>45</v>
      </c>
      <c r="AF1448" t="s">
        <v>45</v>
      </c>
      <c r="AG1448" t="s">
        <v>52</v>
      </c>
      <c r="AH1448" t="s">
        <v>45</v>
      </c>
      <c r="AI1448" t="s">
        <v>45</v>
      </c>
      <c r="AJ1448" t="s">
        <v>52</v>
      </c>
      <c r="AK1448" t="s">
        <v>52</v>
      </c>
      <c r="AO1448" t="s">
        <v>45</v>
      </c>
      <c r="AP1448" s="2">
        <v>2</v>
      </c>
      <c r="AR1448" t="s">
        <v>52</v>
      </c>
      <c r="AZ1448">
        <v>1449</v>
      </c>
      <c r="BA1448" t="s">
        <v>4135</v>
      </c>
      <c r="BB1448">
        <v>28342875</v>
      </c>
      <c r="BC1448" t="s">
        <v>1219</v>
      </c>
      <c r="BD1448" t="s">
        <v>1220</v>
      </c>
    </row>
    <row r="1449" spans="7:56" x14ac:dyDescent="0.25">
      <c r="G1449" s="4">
        <v>283</v>
      </c>
      <c r="H1449" s="6" t="s">
        <v>66</v>
      </c>
      <c r="I1449" t="s">
        <v>6841</v>
      </c>
      <c r="J1449" t="s">
        <v>4130</v>
      </c>
      <c r="L1449" t="s">
        <v>4131</v>
      </c>
      <c r="M1449" t="s">
        <v>6811</v>
      </c>
      <c r="N1449" s="2">
        <v>0</v>
      </c>
      <c r="O1449" t="s">
        <v>4150</v>
      </c>
      <c r="P1449" t="s">
        <v>4147</v>
      </c>
      <c r="Q1449" t="s">
        <v>52</v>
      </c>
      <c r="R1449" t="s">
        <v>4147</v>
      </c>
      <c r="T1449" t="s">
        <v>45</v>
      </c>
      <c r="U1449" t="s">
        <v>45</v>
      </c>
      <c r="V1449" t="s">
        <v>52</v>
      </c>
      <c r="W1449" t="s">
        <v>52</v>
      </c>
      <c r="X1449" t="s">
        <v>52</v>
      </c>
      <c r="Y1449" t="s">
        <v>52</v>
      </c>
      <c r="Z1449" t="s">
        <v>52</v>
      </c>
      <c r="AA1449" t="s">
        <v>52</v>
      </c>
      <c r="AB1449" t="s">
        <v>52</v>
      </c>
      <c r="AD1449" t="s">
        <v>45</v>
      </c>
      <c r="AE1449" t="s">
        <v>52</v>
      </c>
      <c r="AF1449" t="s">
        <v>45</v>
      </c>
      <c r="AG1449" t="s">
        <v>45</v>
      </c>
      <c r="AH1449" t="s">
        <v>45</v>
      </c>
      <c r="AI1449" t="s">
        <v>45</v>
      </c>
      <c r="AJ1449" t="s">
        <v>52</v>
      </c>
      <c r="AK1449" t="s">
        <v>52</v>
      </c>
      <c r="AO1449" t="s">
        <v>52</v>
      </c>
      <c r="AQ1449" t="s">
        <v>408</v>
      </c>
      <c r="AR1449" t="s">
        <v>52</v>
      </c>
      <c r="AZ1449">
        <v>1450</v>
      </c>
      <c r="BA1449" t="s">
        <v>4135</v>
      </c>
      <c r="BB1449">
        <v>28342875</v>
      </c>
      <c r="BC1449" t="s">
        <v>1219</v>
      </c>
      <c r="BD1449" t="s">
        <v>1220</v>
      </c>
    </row>
    <row r="1450" spans="7:56" x14ac:dyDescent="0.25">
      <c r="G1450" s="4">
        <v>283</v>
      </c>
      <c r="H1450" s="6" t="s">
        <v>89</v>
      </c>
      <c r="I1450" t="s">
        <v>6842</v>
      </c>
      <c r="J1450" t="s">
        <v>4144</v>
      </c>
      <c r="L1450" t="s">
        <v>4131</v>
      </c>
      <c r="M1450" t="s">
        <v>6811</v>
      </c>
      <c r="N1450" s="2">
        <v>0</v>
      </c>
      <c r="R1450" t="s">
        <v>4147</v>
      </c>
      <c r="AD1450" t="s">
        <v>45</v>
      </c>
      <c r="AE1450" t="s">
        <v>52</v>
      </c>
      <c r="AF1450" t="s">
        <v>52</v>
      </c>
      <c r="AG1450" t="s">
        <v>52</v>
      </c>
      <c r="AH1450" t="s">
        <v>52</v>
      </c>
      <c r="AI1450" t="s">
        <v>52</v>
      </c>
      <c r="AQ1450" t="s">
        <v>408</v>
      </c>
      <c r="AR1450" t="s">
        <v>52</v>
      </c>
      <c r="AZ1450">
        <v>1451</v>
      </c>
      <c r="BA1450" t="s">
        <v>4135</v>
      </c>
      <c r="BB1450">
        <v>28342875</v>
      </c>
      <c r="BC1450" t="s">
        <v>1219</v>
      </c>
      <c r="BD1450" t="s">
        <v>1220</v>
      </c>
    </row>
    <row r="1451" spans="7:56" x14ac:dyDescent="0.25">
      <c r="G1451" s="4">
        <v>283</v>
      </c>
      <c r="H1451" s="6" t="s">
        <v>89</v>
      </c>
      <c r="I1451" t="s">
        <v>6843</v>
      </c>
      <c r="J1451" t="s">
        <v>4144</v>
      </c>
      <c r="L1451" t="s">
        <v>4138</v>
      </c>
      <c r="M1451" t="s">
        <v>6811</v>
      </c>
      <c r="N1451" s="2">
        <v>0</v>
      </c>
      <c r="O1451" t="s">
        <v>4134</v>
      </c>
      <c r="P1451" t="s">
        <v>4147</v>
      </c>
      <c r="AB1451" t="s">
        <v>52</v>
      </c>
      <c r="AD1451" t="s">
        <v>45</v>
      </c>
      <c r="AR1451" t="s">
        <v>52</v>
      </c>
      <c r="AZ1451">
        <v>1452</v>
      </c>
      <c r="BA1451" t="s">
        <v>4135</v>
      </c>
      <c r="BB1451">
        <v>28342875</v>
      </c>
      <c r="BC1451" t="s">
        <v>1219</v>
      </c>
      <c r="BD1451" t="s">
        <v>1220</v>
      </c>
    </row>
    <row r="1452" spans="7:56" x14ac:dyDescent="0.25">
      <c r="G1452" s="4">
        <v>284</v>
      </c>
      <c r="H1452" s="6" t="s">
        <v>46</v>
      </c>
      <c r="I1452" t="s">
        <v>6844</v>
      </c>
      <c r="J1452" t="s">
        <v>4157</v>
      </c>
      <c r="L1452" t="s">
        <v>4138</v>
      </c>
      <c r="M1452" t="s">
        <v>6811</v>
      </c>
      <c r="N1452" s="2">
        <v>0</v>
      </c>
      <c r="O1452" t="s">
        <v>4293</v>
      </c>
      <c r="P1452" t="s">
        <v>4147</v>
      </c>
      <c r="Q1452" t="s">
        <v>52</v>
      </c>
      <c r="R1452" t="s">
        <v>4147</v>
      </c>
      <c r="T1452" t="s">
        <v>45</v>
      </c>
      <c r="U1452" t="s">
        <v>45</v>
      </c>
      <c r="V1452" t="s">
        <v>52</v>
      </c>
      <c r="W1452" t="s">
        <v>52</v>
      </c>
      <c r="X1452" t="s">
        <v>52</v>
      </c>
      <c r="Y1452" t="s">
        <v>52</v>
      </c>
      <c r="Z1452" t="s">
        <v>52</v>
      </c>
      <c r="AA1452" t="s">
        <v>52</v>
      </c>
      <c r="AB1452" t="s">
        <v>52</v>
      </c>
      <c r="AD1452" t="s">
        <v>45</v>
      </c>
      <c r="AE1452" t="s">
        <v>52</v>
      </c>
      <c r="AF1452" t="s">
        <v>45</v>
      </c>
      <c r="AG1452" t="s">
        <v>45</v>
      </c>
      <c r="AH1452" t="s">
        <v>45</v>
      </c>
      <c r="AI1452" t="s">
        <v>45</v>
      </c>
      <c r="AJ1452" t="s">
        <v>52</v>
      </c>
      <c r="AK1452" t="s">
        <v>52</v>
      </c>
      <c r="AO1452" t="s">
        <v>45</v>
      </c>
      <c r="AP1452" s="2">
        <v>7</v>
      </c>
      <c r="AQ1452" t="s">
        <v>408</v>
      </c>
      <c r="AR1452" t="s">
        <v>52</v>
      </c>
      <c r="AZ1452">
        <v>1453</v>
      </c>
      <c r="BA1452" t="s">
        <v>4135</v>
      </c>
      <c r="BB1452">
        <v>28342876</v>
      </c>
      <c r="BC1452" t="s">
        <v>1224</v>
      </c>
      <c r="BD1452" t="s">
        <v>1225</v>
      </c>
    </row>
    <row r="1453" spans="7:56" x14ac:dyDescent="0.25">
      <c r="G1453" s="4">
        <v>284</v>
      </c>
      <c r="H1453" s="6" t="s">
        <v>66</v>
      </c>
      <c r="I1453" t="s">
        <v>6845</v>
      </c>
      <c r="J1453" t="s">
        <v>4130</v>
      </c>
      <c r="L1453" t="s">
        <v>4131</v>
      </c>
      <c r="M1453" t="s">
        <v>6811</v>
      </c>
      <c r="N1453" s="2">
        <v>0</v>
      </c>
      <c r="O1453" t="s">
        <v>4173</v>
      </c>
      <c r="P1453" t="s">
        <v>4147</v>
      </c>
      <c r="Q1453" t="s">
        <v>52</v>
      </c>
      <c r="R1453" t="s">
        <v>4147</v>
      </c>
      <c r="T1453" t="s">
        <v>45</v>
      </c>
      <c r="U1453" t="s">
        <v>45</v>
      </c>
      <c r="AB1453" t="s">
        <v>52</v>
      </c>
      <c r="AD1453" t="s">
        <v>45</v>
      </c>
      <c r="AE1453" t="s">
        <v>52</v>
      </c>
      <c r="AF1453" t="s">
        <v>45</v>
      </c>
      <c r="AG1453" t="s">
        <v>45</v>
      </c>
      <c r="AH1453" t="s">
        <v>45</v>
      </c>
      <c r="AI1453" t="s">
        <v>45</v>
      </c>
      <c r="AJ1453" t="s">
        <v>52</v>
      </c>
      <c r="AK1453" t="s">
        <v>52</v>
      </c>
      <c r="AO1453" t="s">
        <v>52</v>
      </c>
      <c r="AQ1453" t="s">
        <v>408</v>
      </c>
      <c r="AR1453" t="s">
        <v>52</v>
      </c>
      <c r="AZ1453">
        <v>1454</v>
      </c>
      <c r="BA1453" t="s">
        <v>4135</v>
      </c>
      <c r="BB1453">
        <v>28342876</v>
      </c>
      <c r="BC1453" t="s">
        <v>1224</v>
      </c>
      <c r="BD1453" t="s">
        <v>1225</v>
      </c>
    </row>
    <row r="1454" spans="7:56" x14ac:dyDescent="0.25">
      <c r="G1454" s="4">
        <v>284</v>
      </c>
      <c r="H1454" s="6" t="s">
        <v>89</v>
      </c>
      <c r="I1454" t="s">
        <v>6846</v>
      </c>
      <c r="J1454" t="s">
        <v>4144</v>
      </c>
      <c r="L1454" t="s">
        <v>4131</v>
      </c>
      <c r="M1454" t="s">
        <v>6811</v>
      </c>
      <c r="N1454" s="2">
        <v>0</v>
      </c>
      <c r="O1454" t="s">
        <v>4146</v>
      </c>
      <c r="P1454" t="s">
        <v>4179</v>
      </c>
      <c r="Q1454" t="s">
        <v>45</v>
      </c>
      <c r="R1454" t="s">
        <v>4147</v>
      </c>
      <c r="T1454" t="s">
        <v>45</v>
      </c>
      <c r="AB1454" t="s">
        <v>52</v>
      </c>
      <c r="AD1454" t="s">
        <v>45</v>
      </c>
      <c r="AE1454" t="s">
        <v>52</v>
      </c>
      <c r="AF1454" t="s">
        <v>45</v>
      </c>
      <c r="AG1454" t="s">
        <v>45</v>
      </c>
      <c r="AH1454" t="s">
        <v>45</v>
      </c>
      <c r="AI1454" t="s">
        <v>45</v>
      </c>
      <c r="AJ1454" t="s">
        <v>52</v>
      </c>
      <c r="AK1454" t="s">
        <v>52</v>
      </c>
      <c r="AO1454" t="s">
        <v>52</v>
      </c>
      <c r="AQ1454" t="s">
        <v>4158</v>
      </c>
      <c r="AR1454" t="s">
        <v>52</v>
      </c>
      <c r="AZ1454">
        <v>1455</v>
      </c>
      <c r="BA1454" t="s">
        <v>4135</v>
      </c>
      <c r="BB1454">
        <v>28342876</v>
      </c>
      <c r="BC1454" t="s">
        <v>1224</v>
      </c>
      <c r="BD1454" t="s">
        <v>1225</v>
      </c>
    </row>
    <row r="1455" spans="7:56" x14ac:dyDescent="0.25">
      <c r="G1455" s="4">
        <v>284</v>
      </c>
      <c r="H1455" s="6" t="s">
        <v>89</v>
      </c>
      <c r="I1455" t="s">
        <v>6847</v>
      </c>
      <c r="J1455" t="s">
        <v>4144</v>
      </c>
      <c r="L1455" t="s">
        <v>4131</v>
      </c>
      <c r="M1455" t="s">
        <v>6811</v>
      </c>
      <c r="N1455" s="2">
        <v>0</v>
      </c>
      <c r="O1455" t="s">
        <v>4146</v>
      </c>
      <c r="P1455" t="s">
        <v>4147</v>
      </c>
      <c r="Q1455" t="s">
        <v>52</v>
      </c>
      <c r="R1455" t="s">
        <v>4147</v>
      </c>
      <c r="T1455" t="s">
        <v>45</v>
      </c>
      <c r="AB1455" t="s">
        <v>52</v>
      </c>
      <c r="AD1455" t="s">
        <v>45</v>
      </c>
      <c r="AE1455" t="s">
        <v>52</v>
      </c>
      <c r="AF1455" t="s">
        <v>45</v>
      </c>
      <c r="AG1455" t="s">
        <v>45</v>
      </c>
      <c r="AH1455" t="s">
        <v>45</v>
      </c>
      <c r="AI1455" t="s">
        <v>45</v>
      </c>
      <c r="AJ1455" t="s">
        <v>52</v>
      </c>
      <c r="AK1455" t="s">
        <v>52</v>
      </c>
      <c r="AO1455" t="s">
        <v>52</v>
      </c>
      <c r="AQ1455" t="s">
        <v>4158</v>
      </c>
      <c r="AR1455" t="s">
        <v>45</v>
      </c>
      <c r="AS1455" t="s">
        <v>4650</v>
      </c>
      <c r="AT1455" s="2">
        <v>0</v>
      </c>
      <c r="AU1455" s="2">
        <v>0</v>
      </c>
      <c r="AV1455" s="2">
        <v>1</v>
      </c>
      <c r="AW1455" s="2">
        <v>1</v>
      </c>
      <c r="AX1455" s="2">
        <v>0</v>
      </c>
      <c r="AY1455" s="2">
        <v>0</v>
      </c>
      <c r="AZ1455">
        <v>1456</v>
      </c>
      <c r="BA1455" t="s">
        <v>4135</v>
      </c>
      <c r="BB1455">
        <v>28342876</v>
      </c>
      <c r="BC1455" t="s">
        <v>1224</v>
      </c>
      <c r="BD1455" t="s">
        <v>1225</v>
      </c>
    </row>
    <row r="1456" spans="7:56" x14ac:dyDescent="0.25">
      <c r="G1456" s="4">
        <v>284</v>
      </c>
      <c r="H1456" s="6" t="s">
        <v>89</v>
      </c>
      <c r="I1456" t="s">
        <v>6848</v>
      </c>
      <c r="J1456" t="s">
        <v>4144</v>
      </c>
      <c r="L1456" t="s">
        <v>4138</v>
      </c>
      <c r="M1456" t="s">
        <v>6811</v>
      </c>
      <c r="N1456" s="2">
        <v>0</v>
      </c>
      <c r="O1456" t="s">
        <v>4146</v>
      </c>
      <c r="P1456" t="s">
        <v>4197</v>
      </c>
      <c r="Q1456" t="s">
        <v>52</v>
      </c>
      <c r="R1456" t="s">
        <v>4147</v>
      </c>
      <c r="Y1456" t="s">
        <v>45</v>
      </c>
      <c r="Z1456" t="s">
        <v>52</v>
      </c>
      <c r="AA1456" t="s">
        <v>45</v>
      </c>
      <c r="AB1456" t="s">
        <v>52</v>
      </c>
      <c r="AD1456" t="s">
        <v>45</v>
      </c>
      <c r="AE1456" t="s">
        <v>45</v>
      </c>
      <c r="AF1456" t="s">
        <v>45</v>
      </c>
      <c r="AG1456" t="s">
        <v>45</v>
      </c>
      <c r="AH1456" t="s">
        <v>52</v>
      </c>
      <c r="AI1456" t="s">
        <v>52</v>
      </c>
      <c r="AJ1456" t="s">
        <v>52</v>
      </c>
      <c r="AK1456" t="s">
        <v>52</v>
      </c>
      <c r="AO1456" t="s">
        <v>52</v>
      </c>
      <c r="AQ1456" t="s">
        <v>408</v>
      </c>
      <c r="AR1456" t="s">
        <v>45</v>
      </c>
      <c r="AS1456" t="s">
        <v>4650</v>
      </c>
      <c r="AT1456" s="2">
        <v>0</v>
      </c>
      <c r="AU1456" s="2">
        <v>0</v>
      </c>
      <c r="AV1456" s="2">
        <v>1</v>
      </c>
      <c r="AW1456" s="2">
        <v>1</v>
      </c>
      <c r="AX1456" s="2">
        <v>0</v>
      </c>
      <c r="AY1456" s="2">
        <v>0</v>
      </c>
      <c r="AZ1456">
        <v>1457</v>
      </c>
      <c r="BA1456" t="s">
        <v>4135</v>
      </c>
      <c r="BB1456">
        <v>28342876</v>
      </c>
      <c r="BC1456" t="s">
        <v>1224</v>
      </c>
      <c r="BD1456" t="s">
        <v>1225</v>
      </c>
    </row>
    <row r="1457" spans="7:56" x14ac:dyDescent="0.25">
      <c r="G1457" s="4">
        <v>284</v>
      </c>
      <c r="H1457" s="6" t="s">
        <v>89</v>
      </c>
      <c r="I1457" t="s">
        <v>6849</v>
      </c>
      <c r="J1457" t="s">
        <v>4144</v>
      </c>
      <c r="L1457" t="s">
        <v>4131</v>
      </c>
      <c r="M1457" t="s">
        <v>6811</v>
      </c>
      <c r="N1457" s="2">
        <v>0</v>
      </c>
      <c r="O1457" t="s">
        <v>4146</v>
      </c>
      <c r="P1457" t="s">
        <v>4382</v>
      </c>
      <c r="Q1457" t="s">
        <v>45</v>
      </c>
      <c r="R1457" t="s">
        <v>4147</v>
      </c>
      <c r="T1457" t="s">
        <v>45</v>
      </c>
      <c r="AB1457" t="s">
        <v>52</v>
      </c>
      <c r="AD1457" t="s">
        <v>45</v>
      </c>
      <c r="AE1457" t="s">
        <v>52</v>
      </c>
      <c r="AF1457" t="s">
        <v>52</v>
      </c>
      <c r="AG1457" t="s">
        <v>45</v>
      </c>
      <c r="AH1457" t="s">
        <v>52</v>
      </c>
      <c r="AI1457" t="s">
        <v>52</v>
      </c>
      <c r="AJ1457" t="s">
        <v>52</v>
      </c>
      <c r="AK1457" t="s">
        <v>52</v>
      </c>
      <c r="AO1457" t="s">
        <v>52</v>
      </c>
      <c r="AQ1457" t="s">
        <v>408</v>
      </c>
      <c r="AR1457" t="s">
        <v>45</v>
      </c>
      <c r="AS1457" t="s">
        <v>4650</v>
      </c>
      <c r="AT1457" s="2">
        <v>0</v>
      </c>
      <c r="AU1457" s="2">
        <v>0</v>
      </c>
      <c r="AV1457" s="2">
        <v>1</v>
      </c>
      <c r="AW1457" s="2">
        <v>1</v>
      </c>
      <c r="AX1457" s="2">
        <v>0</v>
      </c>
      <c r="AY1457" s="2">
        <v>0</v>
      </c>
      <c r="AZ1457">
        <v>1458</v>
      </c>
      <c r="BA1457" t="s">
        <v>4135</v>
      </c>
      <c r="BB1457">
        <v>28342876</v>
      </c>
      <c r="BC1457" t="s">
        <v>1224</v>
      </c>
      <c r="BD1457" t="s">
        <v>1225</v>
      </c>
    </row>
    <row r="1458" spans="7:56" x14ac:dyDescent="0.25">
      <c r="G1458" s="4">
        <v>284</v>
      </c>
      <c r="H1458" s="6" t="s">
        <v>89</v>
      </c>
      <c r="I1458" t="s">
        <v>6850</v>
      </c>
      <c r="J1458" t="s">
        <v>4144</v>
      </c>
      <c r="L1458" t="s">
        <v>4138</v>
      </c>
      <c r="M1458" t="s">
        <v>6811</v>
      </c>
      <c r="N1458" s="2">
        <v>0</v>
      </c>
      <c r="O1458" t="s">
        <v>4146</v>
      </c>
      <c r="P1458" t="s">
        <v>4179</v>
      </c>
      <c r="Q1458" t="s">
        <v>45</v>
      </c>
      <c r="R1458" t="s">
        <v>4147</v>
      </c>
      <c r="Z1458" t="s">
        <v>45</v>
      </c>
      <c r="AA1458" t="s">
        <v>45</v>
      </c>
      <c r="AB1458" t="s">
        <v>52</v>
      </c>
      <c r="AD1458" t="s">
        <v>45</v>
      </c>
      <c r="AE1458" t="s">
        <v>52</v>
      </c>
      <c r="AF1458" t="s">
        <v>52</v>
      </c>
      <c r="AG1458" t="s">
        <v>45</v>
      </c>
      <c r="AH1458" t="s">
        <v>52</v>
      </c>
      <c r="AI1458" t="s">
        <v>52</v>
      </c>
      <c r="AJ1458" t="s">
        <v>52</v>
      </c>
      <c r="AK1458" t="s">
        <v>52</v>
      </c>
      <c r="AO1458" t="s">
        <v>52</v>
      </c>
      <c r="AQ1458" t="s">
        <v>408</v>
      </c>
      <c r="AR1458" t="s">
        <v>45</v>
      </c>
      <c r="AS1458" t="s">
        <v>4650</v>
      </c>
      <c r="AT1458" s="2">
        <v>0</v>
      </c>
      <c r="AU1458" s="2">
        <v>0</v>
      </c>
      <c r="AV1458" s="2">
        <v>1</v>
      </c>
      <c r="AW1458" s="2">
        <v>1</v>
      </c>
      <c r="AX1458" s="2">
        <v>0</v>
      </c>
      <c r="AY1458" s="2">
        <v>0</v>
      </c>
      <c r="AZ1458">
        <v>1459</v>
      </c>
      <c r="BA1458" t="s">
        <v>4135</v>
      </c>
      <c r="BB1458">
        <v>28342876</v>
      </c>
      <c r="BC1458" t="s">
        <v>1224</v>
      </c>
      <c r="BD1458" t="s">
        <v>1225</v>
      </c>
    </row>
    <row r="1459" spans="7:56" x14ac:dyDescent="0.25">
      <c r="G1459" s="4">
        <v>284</v>
      </c>
      <c r="H1459" s="6" t="s">
        <v>89</v>
      </c>
      <c r="I1459" t="s">
        <v>6851</v>
      </c>
      <c r="J1459" t="s">
        <v>4144</v>
      </c>
      <c r="L1459" t="s">
        <v>4131</v>
      </c>
      <c r="M1459" t="s">
        <v>6811</v>
      </c>
      <c r="N1459" s="2">
        <v>0</v>
      </c>
      <c r="O1459" t="s">
        <v>4134</v>
      </c>
      <c r="P1459" t="s">
        <v>4147</v>
      </c>
      <c r="Q1459" t="s">
        <v>45</v>
      </c>
      <c r="R1459" t="s">
        <v>4147</v>
      </c>
      <c r="Y1459" t="s">
        <v>45</v>
      </c>
      <c r="AB1459" t="s">
        <v>52</v>
      </c>
      <c r="AD1459" t="s">
        <v>45</v>
      </c>
      <c r="AE1459" t="s">
        <v>52</v>
      </c>
      <c r="AF1459" t="s">
        <v>52</v>
      </c>
      <c r="AG1459" t="s">
        <v>45</v>
      </c>
      <c r="AH1459" t="s">
        <v>52</v>
      </c>
      <c r="AI1459" t="s">
        <v>52</v>
      </c>
      <c r="AJ1459" t="s">
        <v>52</v>
      </c>
      <c r="AK1459" t="s">
        <v>52</v>
      </c>
      <c r="AO1459" t="s">
        <v>52</v>
      </c>
      <c r="AQ1459" t="s">
        <v>408</v>
      </c>
      <c r="AR1459" t="s">
        <v>52</v>
      </c>
      <c r="AZ1459">
        <v>1460</v>
      </c>
      <c r="BA1459" t="s">
        <v>4135</v>
      </c>
      <c r="BB1459">
        <v>28342876</v>
      </c>
      <c r="BC1459" t="s">
        <v>1224</v>
      </c>
      <c r="BD1459" t="s">
        <v>1225</v>
      </c>
    </row>
    <row r="1460" spans="7:56" x14ac:dyDescent="0.25">
      <c r="G1460" s="4">
        <v>284</v>
      </c>
      <c r="H1460" s="6" t="s">
        <v>89</v>
      </c>
      <c r="I1460" t="s">
        <v>6852</v>
      </c>
      <c r="J1460" t="s">
        <v>4144</v>
      </c>
      <c r="L1460" t="s">
        <v>4131</v>
      </c>
      <c r="M1460" t="s">
        <v>6811</v>
      </c>
      <c r="N1460" s="2">
        <v>0</v>
      </c>
      <c r="O1460" t="s">
        <v>4150</v>
      </c>
      <c r="P1460" t="s">
        <v>4147</v>
      </c>
      <c r="Q1460" t="s">
        <v>52</v>
      </c>
      <c r="R1460" t="s">
        <v>4147</v>
      </c>
      <c r="T1460" t="s">
        <v>52</v>
      </c>
      <c r="U1460" t="s">
        <v>52</v>
      </c>
      <c r="V1460" t="s">
        <v>52</v>
      </c>
      <c r="W1460" t="s">
        <v>52</v>
      </c>
      <c r="X1460" t="s">
        <v>52</v>
      </c>
      <c r="Y1460" t="s">
        <v>52</v>
      </c>
      <c r="Z1460" t="s">
        <v>52</v>
      </c>
      <c r="AA1460" t="s">
        <v>52</v>
      </c>
      <c r="AB1460" t="s">
        <v>52</v>
      </c>
      <c r="AD1460" t="s">
        <v>45</v>
      </c>
      <c r="AG1460" t="s">
        <v>45</v>
      </c>
      <c r="AJ1460" t="s">
        <v>45</v>
      </c>
      <c r="AK1460" t="s">
        <v>45</v>
      </c>
      <c r="AL1460" t="s">
        <v>6853</v>
      </c>
      <c r="AO1460" t="s">
        <v>52</v>
      </c>
      <c r="AQ1460" t="s">
        <v>408</v>
      </c>
      <c r="AR1460" t="s">
        <v>52</v>
      </c>
      <c r="AZ1460">
        <v>1461</v>
      </c>
      <c r="BA1460" t="s">
        <v>4135</v>
      </c>
      <c r="BB1460">
        <v>28342876</v>
      </c>
      <c r="BC1460" t="s">
        <v>1224</v>
      </c>
      <c r="BD1460" t="s">
        <v>1225</v>
      </c>
    </row>
    <row r="1461" spans="7:56" x14ac:dyDescent="0.25">
      <c r="G1461" s="4">
        <v>285</v>
      </c>
      <c r="H1461" s="6" t="s">
        <v>46</v>
      </c>
      <c r="I1461" t="s">
        <v>6854</v>
      </c>
      <c r="J1461" t="s">
        <v>4157</v>
      </c>
      <c r="L1461" t="s">
        <v>4138</v>
      </c>
      <c r="M1461" t="s">
        <v>6811</v>
      </c>
      <c r="N1461" s="2">
        <v>0</v>
      </c>
      <c r="O1461" t="s">
        <v>4146</v>
      </c>
      <c r="P1461" t="s">
        <v>4197</v>
      </c>
      <c r="Q1461" t="s">
        <v>45</v>
      </c>
      <c r="R1461" t="s">
        <v>4147</v>
      </c>
      <c r="Y1461" t="s">
        <v>45</v>
      </c>
      <c r="AB1461" t="s">
        <v>52</v>
      </c>
      <c r="AD1461" t="s">
        <v>45</v>
      </c>
      <c r="AE1461" t="s">
        <v>52</v>
      </c>
      <c r="AF1461" t="s">
        <v>45</v>
      </c>
      <c r="AG1461" t="s">
        <v>45</v>
      </c>
      <c r="AH1461" t="s">
        <v>45</v>
      </c>
      <c r="AI1461" t="s">
        <v>45</v>
      </c>
      <c r="AJ1461" t="s">
        <v>52</v>
      </c>
      <c r="AK1461" t="s">
        <v>52</v>
      </c>
      <c r="AO1461" t="s">
        <v>45</v>
      </c>
      <c r="AP1461" s="2">
        <v>4</v>
      </c>
      <c r="AQ1461" t="s">
        <v>408</v>
      </c>
      <c r="AR1461" t="s">
        <v>52</v>
      </c>
      <c r="AZ1461">
        <v>1462</v>
      </c>
      <c r="BA1461" t="s">
        <v>4135</v>
      </c>
      <c r="BB1461">
        <v>28342877</v>
      </c>
      <c r="BC1461" t="s">
        <v>1228</v>
      </c>
      <c r="BD1461" t="s">
        <v>1229</v>
      </c>
    </row>
    <row r="1462" spans="7:56" x14ac:dyDescent="0.25">
      <c r="G1462" s="4">
        <v>285</v>
      </c>
      <c r="H1462" s="6" t="s">
        <v>66</v>
      </c>
      <c r="I1462" t="s">
        <v>6855</v>
      </c>
      <c r="J1462" t="s">
        <v>4130</v>
      </c>
      <c r="L1462" t="s">
        <v>4131</v>
      </c>
      <c r="M1462" t="s">
        <v>6811</v>
      </c>
      <c r="N1462" s="2">
        <v>0</v>
      </c>
      <c r="O1462" t="s">
        <v>4150</v>
      </c>
      <c r="P1462" t="s">
        <v>4147</v>
      </c>
      <c r="Q1462" t="s">
        <v>52</v>
      </c>
      <c r="R1462" t="s">
        <v>4147</v>
      </c>
      <c r="T1462" t="s">
        <v>45</v>
      </c>
      <c r="U1462" t="s">
        <v>45</v>
      </c>
      <c r="AB1462" t="s">
        <v>52</v>
      </c>
      <c r="AD1462" t="s">
        <v>45</v>
      </c>
      <c r="AE1462" t="s">
        <v>52</v>
      </c>
      <c r="AF1462" t="s">
        <v>45</v>
      </c>
      <c r="AG1462" t="s">
        <v>45</v>
      </c>
      <c r="AH1462" t="s">
        <v>45</v>
      </c>
      <c r="AI1462" t="s">
        <v>45</v>
      </c>
      <c r="AJ1462" t="s">
        <v>52</v>
      </c>
      <c r="AK1462" t="s">
        <v>52</v>
      </c>
      <c r="AO1462" t="s">
        <v>52</v>
      </c>
      <c r="AQ1462" t="s">
        <v>408</v>
      </c>
      <c r="AR1462" t="s">
        <v>52</v>
      </c>
      <c r="AZ1462">
        <v>1463</v>
      </c>
      <c r="BA1462" t="s">
        <v>4135</v>
      </c>
      <c r="BB1462">
        <v>28342877</v>
      </c>
      <c r="BC1462" t="s">
        <v>1228</v>
      </c>
      <c r="BD1462" t="s">
        <v>1229</v>
      </c>
    </row>
    <row r="1463" spans="7:56" x14ac:dyDescent="0.25">
      <c r="G1463" s="4">
        <v>285</v>
      </c>
      <c r="H1463" s="6" t="s">
        <v>89</v>
      </c>
      <c r="I1463" t="s">
        <v>6856</v>
      </c>
      <c r="J1463" t="s">
        <v>4144</v>
      </c>
      <c r="L1463" t="s">
        <v>4138</v>
      </c>
      <c r="M1463" t="s">
        <v>6811</v>
      </c>
      <c r="N1463" s="2">
        <v>0</v>
      </c>
      <c r="O1463" t="s">
        <v>4146</v>
      </c>
      <c r="P1463" t="s">
        <v>4147</v>
      </c>
      <c r="Q1463" t="s">
        <v>52</v>
      </c>
      <c r="AD1463" t="s">
        <v>45</v>
      </c>
      <c r="AJ1463" t="s">
        <v>52</v>
      </c>
      <c r="AO1463" t="s">
        <v>52</v>
      </c>
      <c r="AQ1463" t="s">
        <v>408</v>
      </c>
      <c r="AR1463" t="s">
        <v>52</v>
      </c>
      <c r="AZ1463">
        <v>1464</v>
      </c>
      <c r="BA1463" t="s">
        <v>4135</v>
      </c>
      <c r="BB1463">
        <v>28342877</v>
      </c>
      <c r="BC1463" t="s">
        <v>1228</v>
      </c>
      <c r="BD1463" t="s">
        <v>1229</v>
      </c>
    </row>
    <row r="1464" spans="7:56" x14ac:dyDescent="0.25">
      <c r="G1464" s="4">
        <v>285</v>
      </c>
      <c r="H1464" s="6" t="s">
        <v>89</v>
      </c>
      <c r="I1464" t="s">
        <v>6857</v>
      </c>
      <c r="J1464" t="s">
        <v>4144</v>
      </c>
      <c r="L1464" t="s">
        <v>4131</v>
      </c>
      <c r="M1464" t="s">
        <v>6811</v>
      </c>
      <c r="N1464" s="2">
        <v>0</v>
      </c>
      <c r="O1464" t="s">
        <v>4146</v>
      </c>
      <c r="P1464" t="s">
        <v>4147</v>
      </c>
      <c r="Q1464" t="s">
        <v>45</v>
      </c>
      <c r="R1464" t="s">
        <v>4343</v>
      </c>
      <c r="AD1464" t="s">
        <v>45</v>
      </c>
      <c r="AJ1464" t="s">
        <v>52</v>
      </c>
      <c r="AK1464" t="s">
        <v>52</v>
      </c>
      <c r="AO1464" t="s">
        <v>52</v>
      </c>
      <c r="AQ1464" t="s">
        <v>408</v>
      </c>
      <c r="AR1464" t="s">
        <v>52</v>
      </c>
      <c r="AZ1464">
        <v>1465</v>
      </c>
      <c r="BA1464" t="s">
        <v>4135</v>
      </c>
      <c r="BB1464">
        <v>28342877</v>
      </c>
      <c r="BC1464" t="s">
        <v>1228</v>
      </c>
      <c r="BD1464" t="s">
        <v>1229</v>
      </c>
    </row>
    <row r="1465" spans="7:56" x14ac:dyDescent="0.25">
      <c r="G1465" s="4">
        <v>285</v>
      </c>
      <c r="H1465" s="6" t="s">
        <v>89</v>
      </c>
      <c r="I1465" t="s">
        <v>6858</v>
      </c>
      <c r="J1465" t="s">
        <v>4144</v>
      </c>
      <c r="L1465" t="s">
        <v>4138</v>
      </c>
      <c r="M1465" t="s">
        <v>6811</v>
      </c>
      <c r="N1465" s="2">
        <v>0</v>
      </c>
      <c r="O1465" t="s">
        <v>4146</v>
      </c>
      <c r="P1465" t="s">
        <v>4147</v>
      </c>
      <c r="Q1465" t="s">
        <v>45</v>
      </c>
      <c r="R1465" t="s">
        <v>4343</v>
      </c>
      <c r="AA1465" t="s">
        <v>45</v>
      </c>
      <c r="AB1465" t="s">
        <v>52</v>
      </c>
      <c r="AD1465" t="s">
        <v>45</v>
      </c>
      <c r="AJ1465" t="s">
        <v>52</v>
      </c>
      <c r="AK1465" t="s">
        <v>52</v>
      </c>
      <c r="AO1465" t="s">
        <v>52</v>
      </c>
      <c r="AQ1465" t="s">
        <v>408</v>
      </c>
      <c r="AR1465" t="s">
        <v>52</v>
      </c>
      <c r="AZ1465">
        <v>1466</v>
      </c>
      <c r="BA1465" t="s">
        <v>4135</v>
      </c>
      <c r="BB1465">
        <v>28342877</v>
      </c>
      <c r="BC1465" t="s">
        <v>1228</v>
      </c>
      <c r="BD1465" t="s">
        <v>1229</v>
      </c>
    </row>
    <row r="1466" spans="7:56" x14ac:dyDescent="0.25">
      <c r="G1466" s="4">
        <v>285</v>
      </c>
      <c r="H1466" s="6" t="s">
        <v>89</v>
      </c>
      <c r="I1466" t="s">
        <v>6859</v>
      </c>
      <c r="J1466" t="s">
        <v>4144</v>
      </c>
      <c r="L1466" t="s">
        <v>4131</v>
      </c>
      <c r="M1466" t="s">
        <v>6811</v>
      </c>
      <c r="N1466" s="2">
        <v>0</v>
      </c>
      <c r="O1466" t="s">
        <v>4150</v>
      </c>
      <c r="Q1466" t="s">
        <v>52</v>
      </c>
      <c r="R1466" t="s">
        <v>4147</v>
      </c>
      <c r="AB1466" t="s">
        <v>52</v>
      </c>
      <c r="AD1466" t="s">
        <v>45</v>
      </c>
      <c r="AR1466" t="s">
        <v>52</v>
      </c>
      <c r="AZ1466">
        <v>1467</v>
      </c>
      <c r="BA1466" t="s">
        <v>4135</v>
      </c>
      <c r="BB1466">
        <v>28342877</v>
      </c>
      <c r="BC1466" t="s">
        <v>1228</v>
      </c>
      <c r="BD1466" t="s">
        <v>1229</v>
      </c>
    </row>
    <row r="1467" spans="7:56" x14ac:dyDescent="0.25">
      <c r="G1467" s="4">
        <v>286</v>
      </c>
      <c r="H1467" s="6" t="s">
        <v>46</v>
      </c>
      <c r="I1467" t="s">
        <v>6860</v>
      </c>
      <c r="J1467" t="s">
        <v>4157</v>
      </c>
      <c r="L1467" t="s">
        <v>4138</v>
      </c>
      <c r="M1467" t="s">
        <v>6811</v>
      </c>
      <c r="N1467" s="2">
        <v>0</v>
      </c>
      <c r="O1467" t="s">
        <v>4146</v>
      </c>
      <c r="P1467" t="s">
        <v>4147</v>
      </c>
      <c r="Q1467" t="s">
        <v>52</v>
      </c>
      <c r="R1467" t="s">
        <v>4343</v>
      </c>
      <c r="Y1467" t="s">
        <v>45</v>
      </c>
      <c r="AB1467" t="s">
        <v>52</v>
      </c>
      <c r="AD1467" t="s">
        <v>45</v>
      </c>
      <c r="AE1467" t="s">
        <v>52</v>
      </c>
      <c r="AF1467" t="s">
        <v>45</v>
      </c>
      <c r="AG1467" t="s">
        <v>45</v>
      </c>
      <c r="AH1467" t="s">
        <v>45</v>
      </c>
      <c r="AI1467" t="s">
        <v>45</v>
      </c>
      <c r="AJ1467" t="s">
        <v>52</v>
      </c>
      <c r="AK1467" t="s">
        <v>52</v>
      </c>
      <c r="AO1467" t="s">
        <v>45</v>
      </c>
      <c r="AP1467" s="2">
        <v>3</v>
      </c>
      <c r="AQ1467" t="s">
        <v>408</v>
      </c>
      <c r="AR1467" t="s">
        <v>52</v>
      </c>
      <c r="AZ1467">
        <v>1468</v>
      </c>
      <c r="BA1467" t="s">
        <v>4135</v>
      </c>
      <c r="BB1467">
        <v>28342878</v>
      </c>
      <c r="BC1467" t="s">
        <v>1232</v>
      </c>
      <c r="BD1467" t="s">
        <v>1233</v>
      </c>
    </row>
    <row r="1468" spans="7:56" x14ac:dyDescent="0.25">
      <c r="G1468" s="4">
        <v>286</v>
      </c>
      <c r="H1468" s="6" t="s">
        <v>66</v>
      </c>
      <c r="I1468" t="s">
        <v>6861</v>
      </c>
      <c r="J1468" t="s">
        <v>4130</v>
      </c>
      <c r="L1468" t="s">
        <v>4131</v>
      </c>
      <c r="M1468" t="s">
        <v>6811</v>
      </c>
      <c r="N1468" s="2">
        <v>0</v>
      </c>
      <c r="O1468" t="s">
        <v>4162</v>
      </c>
      <c r="P1468" t="s">
        <v>4147</v>
      </c>
      <c r="Q1468" t="s">
        <v>52</v>
      </c>
      <c r="R1468" t="s">
        <v>4147</v>
      </c>
      <c r="T1468" t="s">
        <v>45</v>
      </c>
      <c r="U1468" t="s">
        <v>45</v>
      </c>
      <c r="AB1468" t="s">
        <v>52</v>
      </c>
      <c r="AD1468" t="s">
        <v>45</v>
      </c>
      <c r="AF1468" t="s">
        <v>45</v>
      </c>
      <c r="AG1468" t="s">
        <v>45</v>
      </c>
      <c r="AH1468" t="s">
        <v>45</v>
      </c>
      <c r="AI1468" t="s">
        <v>45</v>
      </c>
      <c r="AJ1468" t="s">
        <v>52</v>
      </c>
      <c r="AK1468" t="s">
        <v>52</v>
      </c>
      <c r="AO1468" t="s">
        <v>52</v>
      </c>
      <c r="AQ1468" t="s">
        <v>408</v>
      </c>
      <c r="AR1468" t="s">
        <v>52</v>
      </c>
      <c r="AZ1468">
        <v>1469</v>
      </c>
      <c r="BA1468" t="s">
        <v>4135</v>
      </c>
      <c r="BB1468">
        <v>28342878</v>
      </c>
      <c r="BC1468" t="s">
        <v>1232</v>
      </c>
      <c r="BD1468" t="s">
        <v>1233</v>
      </c>
    </row>
    <row r="1469" spans="7:56" x14ac:dyDescent="0.25">
      <c r="G1469" s="4">
        <v>286</v>
      </c>
      <c r="H1469" s="6" t="s">
        <v>89</v>
      </c>
      <c r="I1469" t="s">
        <v>6862</v>
      </c>
      <c r="J1469" t="s">
        <v>4144</v>
      </c>
      <c r="L1469" t="s">
        <v>4131</v>
      </c>
      <c r="M1469" t="s">
        <v>6811</v>
      </c>
      <c r="N1469" s="2">
        <v>0</v>
      </c>
      <c r="O1469" t="s">
        <v>4134</v>
      </c>
      <c r="P1469" t="s">
        <v>4147</v>
      </c>
      <c r="Q1469" t="s">
        <v>52</v>
      </c>
      <c r="R1469" t="s">
        <v>4147</v>
      </c>
      <c r="AD1469" t="s">
        <v>45</v>
      </c>
      <c r="AJ1469" t="s">
        <v>52</v>
      </c>
      <c r="AR1469" t="s">
        <v>52</v>
      </c>
      <c r="AZ1469">
        <v>1470</v>
      </c>
      <c r="BA1469" t="s">
        <v>4135</v>
      </c>
      <c r="BB1469">
        <v>28342878</v>
      </c>
      <c r="BC1469" t="s">
        <v>1232</v>
      </c>
      <c r="BD1469" t="s">
        <v>1233</v>
      </c>
    </row>
    <row r="1470" spans="7:56" x14ac:dyDescent="0.25">
      <c r="G1470" s="4">
        <v>286</v>
      </c>
      <c r="H1470" s="6" t="s">
        <v>89</v>
      </c>
      <c r="I1470" t="s">
        <v>6863</v>
      </c>
      <c r="J1470" t="s">
        <v>4144</v>
      </c>
      <c r="L1470" t="s">
        <v>4131</v>
      </c>
      <c r="M1470" t="s">
        <v>6811</v>
      </c>
      <c r="N1470" s="2">
        <v>0</v>
      </c>
      <c r="O1470" t="s">
        <v>4150</v>
      </c>
      <c r="AD1470" t="s">
        <v>45</v>
      </c>
      <c r="AR1470" t="s">
        <v>52</v>
      </c>
      <c r="AZ1470">
        <v>1471</v>
      </c>
      <c r="BA1470" t="s">
        <v>4135</v>
      </c>
      <c r="BB1470">
        <v>28342878</v>
      </c>
      <c r="BC1470" t="s">
        <v>1232</v>
      </c>
      <c r="BD1470" t="s">
        <v>1233</v>
      </c>
    </row>
    <row r="1471" spans="7:56" x14ac:dyDescent="0.25">
      <c r="G1471" s="4">
        <v>286</v>
      </c>
      <c r="H1471" s="6" t="s">
        <v>89</v>
      </c>
      <c r="I1471" t="s">
        <v>6864</v>
      </c>
      <c r="J1471" t="s">
        <v>4144</v>
      </c>
      <c r="L1471" t="s">
        <v>4138</v>
      </c>
      <c r="M1471" t="s">
        <v>6811</v>
      </c>
      <c r="N1471" s="2">
        <v>0</v>
      </c>
      <c r="AZ1471">
        <v>1472</v>
      </c>
      <c r="BA1471" t="s">
        <v>4135</v>
      </c>
      <c r="BB1471">
        <v>28342878</v>
      </c>
      <c r="BC1471" t="s">
        <v>1232</v>
      </c>
      <c r="BD1471" t="s">
        <v>1233</v>
      </c>
    </row>
    <row r="1472" spans="7:56" x14ac:dyDescent="0.25">
      <c r="G1472" s="4">
        <v>287</v>
      </c>
      <c r="H1472" s="6" t="s">
        <v>46</v>
      </c>
      <c r="I1472" t="s">
        <v>6865</v>
      </c>
      <c r="J1472" t="s">
        <v>4157</v>
      </c>
      <c r="L1472" t="s">
        <v>4131</v>
      </c>
      <c r="M1472" t="s">
        <v>6811</v>
      </c>
      <c r="N1472" s="2">
        <v>0</v>
      </c>
      <c r="O1472" t="s">
        <v>4134</v>
      </c>
      <c r="P1472" t="s">
        <v>4147</v>
      </c>
      <c r="Q1472" t="s">
        <v>52</v>
      </c>
      <c r="R1472" t="s">
        <v>4343</v>
      </c>
      <c r="T1472" t="s">
        <v>45</v>
      </c>
      <c r="U1472" t="s">
        <v>45</v>
      </c>
      <c r="V1472" t="s">
        <v>52</v>
      </c>
      <c r="W1472" t="s">
        <v>52</v>
      </c>
      <c r="X1472" t="s">
        <v>52</v>
      </c>
      <c r="Y1472" t="s">
        <v>52</v>
      </c>
      <c r="Z1472" t="s">
        <v>52</v>
      </c>
      <c r="AA1472" t="s">
        <v>52</v>
      </c>
      <c r="AB1472" t="s">
        <v>52</v>
      </c>
      <c r="AD1472" t="s">
        <v>45</v>
      </c>
      <c r="AE1472" t="s">
        <v>52</v>
      </c>
      <c r="AF1472" t="s">
        <v>45</v>
      </c>
      <c r="AG1472" t="s">
        <v>45</v>
      </c>
      <c r="AH1472" t="s">
        <v>45</v>
      </c>
      <c r="AI1472" t="s">
        <v>45</v>
      </c>
      <c r="AJ1472" t="s">
        <v>52</v>
      </c>
      <c r="AK1472" t="s">
        <v>52</v>
      </c>
      <c r="AO1472" t="s">
        <v>52</v>
      </c>
      <c r="AQ1472" t="s">
        <v>408</v>
      </c>
      <c r="AR1472" t="s">
        <v>52</v>
      </c>
      <c r="AZ1472">
        <v>1473</v>
      </c>
      <c r="BA1472" t="s">
        <v>4135</v>
      </c>
      <c r="BB1472">
        <v>28342879</v>
      </c>
      <c r="BC1472" t="s">
        <v>1237</v>
      </c>
      <c r="BD1472" t="s">
        <v>1233</v>
      </c>
    </row>
    <row r="1473" spans="7:56" x14ac:dyDescent="0.25">
      <c r="G1473" s="4">
        <v>287</v>
      </c>
      <c r="H1473" s="6" t="s">
        <v>89</v>
      </c>
      <c r="I1473" t="s">
        <v>6866</v>
      </c>
      <c r="J1473" t="s">
        <v>4144</v>
      </c>
      <c r="L1473" t="s">
        <v>4138</v>
      </c>
      <c r="M1473" t="s">
        <v>6811</v>
      </c>
      <c r="N1473" s="2">
        <v>0</v>
      </c>
      <c r="O1473" t="s">
        <v>4181</v>
      </c>
      <c r="P1473" t="s">
        <v>4147</v>
      </c>
      <c r="Q1473" t="s">
        <v>52</v>
      </c>
      <c r="R1473" t="s">
        <v>4147</v>
      </c>
      <c r="AB1473" t="s">
        <v>52</v>
      </c>
      <c r="AD1473" t="s">
        <v>45</v>
      </c>
      <c r="AE1473" t="s">
        <v>52</v>
      </c>
      <c r="AF1473" t="s">
        <v>45</v>
      </c>
      <c r="AG1473" t="s">
        <v>45</v>
      </c>
      <c r="AH1473" t="s">
        <v>45</v>
      </c>
      <c r="AI1473" t="s">
        <v>45</v>
      </c>
      <c r="AJ1473" t="s">
        <v>52</v>
      </c>
      <c r="AK1473" t="s">
        <v>52</v>
      </c>
      <c r="AO1473" t="s">
        <v>45</v>
      </c>
      <c r="AP1473" s="2">
        <v>3</v>
      </c>
      <c r="AQ1473" t="s">
        <v>4163</v>
      </c>
      <c r="AR1473" t="s">
        <v>52</v>
      </c>
      <c r="AZ1473">
        <v>1474</v>
      </c>
      <c r="BA1473" t="s">
        <v>4135</v>
      </c>
      <c r="BB1473">
        <v>28342879</v>
      </c>
      <c r="BC1473" t="s">
        <v>1237</v>
      </c>
      <c r="BD1473" t="s">
        <v>1233</v>
      </c>
    </row>
    <row r="1474" spans="7:56" x14ac:dyDescent="0.25">
      <c r="G1474" s="4">
        <v>287</v>
      </c>
      <c r="M1474" t="s">
        <v>6811</v>
      </c>
      <c r="N1474" s="2">
        <v>0</v>
      </c>
      <c r="AZ1474">
        <v>1475</v>
      </c>
      <c r="BA1474" t="s">
        <v>4135</v>
      </c>
      <c r="BB1474">
        <v>28342879</v>
      </c>
      <c r="BC1474" t="s">
        <v>1237</v>
      </c>
      <c r="BD1474" t="s">
        <v>1233</v>
      </c>
    </row>
    <row r="1475" spans="7:56" x14ac:dyDescent="0.25">
      <c r="G1475" s="4">
        <v>288</v>
      </c>
      <c r="H1475" s="6" t="s">
        <v>46</v>
      </c>
      <c r="I1475" t="s">
        <v>6867</v>
      </c>
      <c r="J1475" t="s">
        <v>4157</v>
      </c>
      <c r="L1475" t="s">
        <v>4131</v>
      </c>
      <c r="M1475" t="s">
        <v>6811</v>
      </c>
      <c r="N1475" s="2">
        <v>0</v>
      </c>
      <c r="O1475" t="s">
        <v>4146</v>
      </c>
      <c r="P1475" t="s">
        <v>4147</v>
      </c>
      <c r="Q1475" t="s">
        <v>52</v>
      </c>
      <c r="R1475" t="s">
        <v>4147</v>
      </c>
      <c r="T1475" t="s">
        <v>45</v>
      </c>
      <c r="U1475" t="s">
        <v>45</v>
      </c>
      <c r="V1475" t="s">
        <v>52</v>
      </c>
      <c r="W1475" t="s">
        <v>52</v>
      </c>
      <c r="X1475" t="s">
        <v>52</v>
      </c>
      <c r="Y1475" t="s">
        <v>52</v>
      </c>
      <c r="Z1475" t="s">
        <v>52</v>
      </c>
      <c r="AA1475" t="s">
        <v>52</v>
      </c>
      <c r="AB1475" t="s">
        <v>52</v>
      </c>
      <c r="AD1475" t="s">
        <v>45</v>
      </c>
      <c r="AE1475" t="s">
        <v>52</v>
      </c>
      <c r="AF1475" t="s">
        <v>45</v>
      </c>
      <c r="AG1475" t="s">
        <v>45</v>
      </c>
      <c r="AH1475" t="s">
        <v>45</v>
      </c>
      <c r="AI1475" t="s">
        <v>45</v>
      </c>
      <c r="AJ1475" t="s">
        <v>52</v>
      </c>
      <c r="AK1475" t="s">
        <v>52</v>
      </c>
      <c r="AO1475" t="s">
        <v>52</v>
      </c>
      <c r="AQ1475" t="s">
        <v>4163</v>
      </c>
      <c r="AR1475" t="s">
        <v>52</v>
      </c>
      <c r="AZ1475">
        <v>1476</v>
      </c>
      <c r="BA1475" t="s">
        <v>4135</v>
      </c>
      <c r="BB1475">
        <v>28342881</v>
      </c>
      <c r="BC1475" t="s">
        <v>1239</v>
      </c>
      <c r="BD1475" t="s">
        <v>1240</v>
      </c>
    </row>
    <row r="1476" spans="7:56" x14ac:dyDescent="0.25">
      <c r="G1476" s="4">
        <v>288</v>
      </c>
      <c r="H1476" s="6" t="s">
        <v>6868</v>
      </c>
      <c r="I1476" t="s">
        <v>6869</v>
      </c>
      <c r="J1476" t="s">
        <v>4130</v>
      </c>
      <c r="L1476" t="s">
        <v>4138</v>
      </c>
      <c r="M1476" t="s">
        <v>6811</v>
      </c>
      <c r="N1476" s="2">
        <v>0</v>
      </c>
      <c r="O1476" t="s">
        <v>4150</v>
      </c>
      <c r="P1476" t="s">
        <v>4147</v>
      </c>
      <c r="T1476" t="s">
        <v>52</v>
      </c>
      <c r="U1476" t="s">
        <v>52</v>
      </c>
      <c r="V1476" t="s">
        <v>52</v>
      </c>
      <c r="W1476" t="s">
        <v>52</v>
      </c>
      <c r="X1476" t="s">
        <v>52</v>
      </c>
      <c r="Y1476" t="s">
        <v>45</v>
      </c>
      <c r="AA1476" t="s">
        <v>52</v>
      </c>
      <c r="AB1476" t="s">
        <v>52</v>
      </c>
      <c r="AD1476" t="s">
        <v>45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  <c r="AJ1476" t="s">
        <v>52</v>
      </c>
      <c r="AK1476" t="s">
        <v>52</v>
      </c>
      <c r="AO1476" t="s">
        <v>45</v>
      </c>
      <c r="AP1476" s="2">
        <v>6</v>
      </c>
      <c r="AQ1476" t="s">
        <v>4163</v>
      </c>
      <c r="AR1476" t="s">
        <v>52</v>
      </c>
      <c r="AZ1476">
        <v>1477</v>
      </c>
      <c r="BA1476" t="s">
        <v>4135</v>
      </c>
      <c r="BB1476">
        <v>28342881</v>
      </c>
      <c r="BC1476" t="s">
        <v>1239</v>
      </c>
      <c r="BD1476" t="s">
        <v>1240</v>
      </c>
    </row>
    <row r="1477" spans="7:56" x14ac:dyDescent="0.25">
      <c r="G1477" s="4">
        <v>288</v>
      </c>
      <c r="H1477" s="6" t="s">
        <v>6870</v>
      </c>
      <c r="J1477" t="s">
        <v>4144</v>
      </c>
      <c r="L1477" t="s">
        <v>4131</v>
      </c>
      <c r="M1477" t="s">
        <v>6811</v>
      </c>
      <c r="N1477" s="2">
        <v>0</v>
      </c>
      <c r="O1477" t="s">
        <v>4146</v>
      </c>
      <c r="P1477" t="s">
        <v>4147</v>
      </c>
      <c r="Q1477" t="s">
        <v>52</v>
      </c>
      <c r="R1477" t="s">
        <v>4343</v>
      </c>
      <c r="AD1477" t="s">
        <v>45</v>
      </c>
      <c r="AE1477" t="s">
        <v>52</v>
      </c>
      <c r="AF1477" t="s">
        <v>45</v>
      </c>
      <c r="AG1477" t="s">
        <v>45</v>
      </c>
      <c r="AH1477" t="s">
        <v>45</v>
      </c>
      <c r="AI1477" t="s">
        <v>45</v>
      </c>
      <c r="AJ1477" t="s">
        <v>52</v>
      </c>
      <c r="AK1477" t="s">
        <v>52</v>
      </c>
      <c r="AO1477" t="s">
        <v>52</v>
      </c>
      <c r="AQ1477" t="s">
        <v>408</v>
      </c>
      <c r="AR1477" t="s">
        <v>52</v>
      </c>
      <c r="AZ1477">
        <v>1478</v>
      </c>
      <c r="BA1477" t="s">
        <v>4135</v>
      </c>
      <c r="BB1477">
        <v>28342881</v>
      </c>
      <c r="BC1477" t="s">
        <v>1239</v>
      </c>
      <c r="BD1477" t="s">
        <v>1240</v>
      </c>
    </row>
    <row r="1478" spans="7:56" x14ac:dyDescent="0.25">
      <c r="G1478" s="4">
        <v>288</v>
      </c>
      <c r="H1478" s="6" t="s">
        <v>89</v>
      </c>
      <c r="I1478" t="s">
        <v>6871</v>
      </c>
      <c r="J1478" t="s">
        <v>4144</v>
      </c>
      <c r="L1478" t="s">
        <v>4131</v>
      </c>
      <c r="M1478" t="s">
        <v>6811</v>
      </c>
      <c r="N1478" s="2">
        <v>0</v>
      </c>
      <c r="O1478" t="s">
        <v>4146</v>
      </c>
      <c r="P1478" t="s">
        <v>4147</v>
      </c>
      <c r="Q1478" t="s">
        <v>45</v>
      </c>
      <c r="R1478" t="s">
        <v>4147</v>
      </c>
      <c r="Y1478" t="s">
        <v>45</v>
      </c>
      <c r="AB1478" t="s">
        <v>52</v>
      </c>
      <c r="AD1478" t="s">
        <v>45</v>
      </c>
      <c r="AE1478" t="s">
        <v>52</v>
      </c>
      <c r="AF1478" t="s">
        <v>52</v>
      </c>
      <c r="AG1478" t="s">
        <v>45</v>
      </c>
      <c r="AH1478" t="s">
        <v>52</v>
      </c>
      <c r="AI1478" t="s">
        <v>52</v>
      </c>
      <c r="AJ1478" t="s">
        <v>52</v>
      </c>
      <c r="AK1478" t="s">
        <v>52</v>
      </c>
      <c r="AO1478" t="s">
        <v>52</v>
      </c>
      <c r="AQ1478" t="s">
        <v>4163</v>
      </c>
      <c r="AR1478" t="s">
        <v>52</v>
      </c>
      <c r="AZ1478">
        <v>1479</v>
      </c>
      <c r="BA1478" t="s">
        <v>4135</v>
      </c>
      <c r="BB1478">
        <v>28342881</v>
      </c>
      <c r="BC1478" t="s">
        <v>1239</v>
      </c>
      <c r="BD1478" t="s">
        <v>1240</v>
      </c>
    </row>
    <row r="1479" spans="7:56" x14ac:dyDescent="0.25">
      <c r="G1479" s="4">
        <v>288</v>
      </c>
      <c r="H1479" s="6" t="s">
        <v>89</v>
      </c>
      <c r="I1479" t="s">
        <v>6872</v>
      </c>
      <c r="J1479" t="s">
        <v>4144</v>
      </c>
      <c r="L1479" t="s">
        <v>4138</v>
      </c>
      <c r="M1479" t="s">
        <v>6811</v>
      </c>
      <c r="N1479" s="2">
        <v>0</v>
      </c>
      <c r="O1479" t="s">
        <v>4162</v>
      </c>
      <c r="P1479" t="s">
        <v>4147</v>
      </c>
      <c r="Q1479" t="s">
        <v>45</v>
      </c>
      <c r="R1479" t="s">
        <v>45</v>
      </c>
      <c r="AB1479" t="s">
        <v>52</v>
      </c>
      <c r="AD1479" t="s">
        <v>45</v>
      </c>
      <c r="AE1479" t="s">
        <v>52</v>
      </c>
      <c r="AF1479" t="s">
        <v>52</v>
      </c>
      <c r="AG1479" t="s">
        <v>45</v>
      </c>
      <c r="AH1479" t="s">
        <v>52</v>
      </c>
      <c r="AI1479" t="s">
        <v>52</v>
      </c>
      <c r="AJ1479" t="s">
        <v>52</v>
      </c>
      <c r="AK1479" t="s">
        <v>52</v>
      </c>
      <c r="AO1479" t="s">
        <v>52</v>
      </c>
      <c r="AQ1479" t="s">
        <v>408</v>
      </c>
      <c r="AR1479" t="s">
        <v>52</v>
      </c>
      <c r="AZ1479">
        <v>1480</v>
      </c>
      <c r="BA1479" t="s">
        <v>4135</v>
      </c>
      <c r="BB1479">
        <v>28342881</v>
      </c>
      <c r="BC1479" t="s">
        <v>1239</v>
      </c>
      <c r="BD1479" t="s">
        <v>1240</v>
      </c>
    </row>
    <row r="1480" spans="7:56" x14ac:dyDescent="0.25">
      <c r="G1480" s="4">
        <v>288</v>
      </c>
      <c r="H1480" s="6" t="s">
        <v>89</v>
      </c>
      <c r="I1480" t="s">
        <v>6873</v>
      </c>
      <c r="J1480" t="s">
        <v>4144</v>
      </c>
      <c r="L1480" t="s">
        <v>4138</v>
      </c>
      <c r="M1480" t="s">
        <v>6811</v>
      </c>
      <c r="N1480" s="2">
        <v>0</v>
      </c>
      <c r="O1480" t="s">
        <v>4146</v>
      </c>
      <c r="P1480" t="s">
        <v>4147</v>
      </c>
      <c r="Q1480" t="s">
        <v>45</v>
      </c>
      <c r="R1480" t="s">
        <v>4147</v>
      </c>
      <c r="AD1480" t="s">
        <v>45</v>
      </c>
      <c r="AE1480" t="s">
        <v>52</v>
      </c>
      <c r="AF1480" t="s">
        <v>52</v>
      </c>
      <c r="AG1480" t="s">
        <v>52</v>
      </c>
      <c r="AH1480" t="s">
        <v>52</v>
      </c>
      <c r="AI1480" t="s">
        <v>52</v>
      </c>
      <c r="AJ1480" t="s">
        <v>52</v>
      </c>
      <c r="AK1480" t="s">
        <v>52</v>
      </c>
      <c r="AO1480" t="s">
        <v>52</v>
      </c>
      <c r="AQ1480" t="s">
        <v>408</v>
      </c>
      <c r="AR1480" t="s">
        <v>52</v>
      </c>
      <c r="AZ1480">
        <v>1481</v>
      </c>
      <c r="BA1480" t="s">
        <v>4135</v>
      </c>
      <c r="BB1480">
        <v>28342881</v>
      </c>
      <c r="BC1480" t="s">
        <v>1239</v>
      </c>
      <c r="BD1480" t="s">
        <v>1240</v>
      </c>
    </row>
    <row r="1481" spans="7:56" x14ac:dyDescent="0.25">
      <c r="G1481" s="4">
        <v>288</v>
      </c>
      <c r="H1481" s="6" t="s">
        <v>89</v>
      </c>
      <c r="I1481" t="s">
        <v>6874</v>
      </c>
      <c r="J1481" t="s">
        <v>4144</v>
      </c>
      <c r="L1481" t="s">
        <v>4131</v>
      </c>
      <c r="M1481" t="s">
        <v>6811</v>
      </c>
      <c r="N1481" s="2">
        <v>0</v>
      </c>
      <c r="O1481" t="s">
        <v>4146</v>
      </c>
      <c r="P1481" t="s">
        <v>4147</v>
      </c>
      <c r="Q1481" t="s">
        <v>45</v>
      </c>
      <c r="T1481" t="s">
        <v>45</v>
      </c>
      <c r="U1481" t="s">
        <v>45</v>
      </c>
      <c r="AB1481" t="s">
        <v>52</v>
      </c>
      <c r="AD1481" t="s">
        <v>45</v>
      </c>
      <c r="AE1481" t="s">
        <v>52</v>
      </c>
      <c r="AF1481" t="s">
        <v>52</v>
      </c>
      <c r="AG1481" t="s">
        <v>52</v>
      </c>
      <c r="AH1481" t="s">
        <v>52</v>
      </c>
      <c r="AI1481" t="s">
        <v>52</v>
      </c>
      <c r="AJ1481" t="s">
        <v>52</v>
      </c>
      <c r="AK1481" t="s">
        <v>52</v>
      </c>
      <c r="AO1481" t="s">
        <v>52</v>
      </c>
      <c r="AQ1481" t="s">
        <v>408</v>
      </c>
      <c r="AR1481" t="s">
        <v>52</v>
      </c>
      <c r="AZ1481">
        <v>1482</v>
      </c>
      <c r="BA1481" t="s">
        <v>4135</v>
      </c>
      <c r="BB1481">
        <v>28342881</v>
      </c>
      <c r="BC1481" t="s">
        <v>1239</v>
      </c>
      <c r="BD1481" t="s">
        <v>1240</v>
      </c>
    </row>
    <row r="1482" spans="7:56" x14ac:dyDescent="0.25">
      <c r="G1482" s="4">
        <v>288</v>
      </c>
      <c r="H1482" s="6" t="s">
        <v>89</v>
      </c>
      <c r="I1482" t="s">
        <v>6875</v>
      </c>
      <c r="J1482" t="s">
        <v>4144</v>
      </c>
      <c r="L1482" t="s">
        <v>4138</v>
      </c>
      <c r="M1482" t="s">
        <v>6811</v>
      </c>
      <c r="N1482" s="2">
        <v>0</v>
      </c>
      <c r="Q1482" t="s">
        <v>52</v>
      </c>
      <c r="R1482" t="s">
        <v>4147</v>
      </c>
      <c r="AD1482" t="s">
        <v>45</v>
      </c>
      <c r="AJ1482" t="s">
        <v>52</v>
      </c>
      <c r="AQ1482" t="s">
        <v>408</v>
      </c>
      <c r="AR1482" t="s">
        <v>52</v>
      </c>
      <c r="AZ1482">
        <v>1483</v>
      </c>
      <c r="BA1482" t="s">
        <v>4135</v>
      </c>
      <c r="BB1482">
        <v>28342881</v>
      </c>
      <c r="BC1482" t="s">
        <v>1239</v>
      </c>
      <c r="BD1482" t="s">
        <v>1240</v>
      </c>
    </row>
    <row r="1483" spans="7:56" x14ac:dyDescent="0.25">
      <c r="G1483" s="4">
        <v>288</v>
      </c>
      <c r="H1483" s="6" t="s">
        <v>70</v>
      </c>
      <c r="I1483" t="s">
        <v>6876</v>
      </c>
      <c r="J1483" t="s">
        <v>107</v>
      </c>
      <c r="K1483" t="s">
        <v>12117</v>
      </c>
      <c r="L1483" t="s">
        <v>4138</v>
      </c>
      <c r="M1483" t="s">
        <v>6811</v>
      </c>
      <c r="N1483" s="2">
        <v>0</v>
      </c>
      <c r="O1483" t="s">
        <v>4146</v>
      </c>
      <c r="P1483" t="s">
        <v>4197</v>
      </c>
      <c r="Q1483" t="s">
        <v>45</v>
      </c>
      <c r="R1483" t="s">
        <v>4343</v>
      </c>
      <c r="T1483" t="s">
        <v>52</v>
      </c>
      <c r="U1483" t="s">
        <v>52</v>
      </c>
      <c r="V1483" t="s">
        <v>52</v>
      </c>
      <c r="W1483" t="s">
        <v>52</v>
      </c>
      <c r="X1483" t="s">
        <v>52</v>
      </c>
      <c r="Y1483" t="s">
        <v>45</v>
      </c>
      <c r="Z1483" t="s">
        <v>52</v>
      </c>
      <c r="AA1483" t="s">
        <v>52</v>
      </c>
      <c r="AB1483" t="s">
        <v>52</v>
      </c>
      <c r="AD1483" t="s">
        <v>45</v>
      </c>
      <c r="AE1483" t="s">
        <v>52</v>
      </c>
      <c r="AF1483" t="s">
        <v>52</v>
      </c>
      <c r="AG1483" t="s">
        <v>52</v>
      </c>
      <c r="AH1483" t="s">
        <v>52</v>
      </c>
      <c r="AI1483" t="s">
        <v>52</v>
      </c>
      <c r="AJ1483" t="s">
        <v>52</v>
      </c>
      <c r="AK1483" t="s">
        <v>52</v>
      </c>
      <c r="AO1483" t="s">
        <v>52</v>
      </c>
      <c r="AQ1483" t="s">
        <v>408</v>
      </c>
      <c r="AR1483" t="s">
        <v>52</v>
      </c>
      <c r="AZ1483">
        <v>1484</v>
      </c>
      <c r="BA1483" t="s">
        <v>4135</v>
      </c>
      <c r="BB1483">
        <v>28342881</v>
      </c>
      <c r="BC1483" t="s">
        <v>1239</v>
      </c>
      <c r="BD1483" t="s">
        <v>1240</v>
      </c>
    </row>
    <row r="1484" spans="7:56" x14ac:dyDescent="0.25">
      <c r="G1484" s="4">
        <v>289</v>
      </c>
      <c r="H1484" s="6" t="s">
        <v>46</v>
      </c>
      <c r="I1484" t="s">
        <v>6877</v>
      </c>
      <c r="J1484" t="s">
        <v>4157</v>
      </c>
      <c r="L1484" t="s">
        <v>4138</v>
      </c>
      <c r="M1484" t="s">
        <v>6878</v>
      </c>
      <c r="N1484" s="2">
        <v>0</v>
      </c>
      <c r="O1484" t="s">
        <v>4162</v>
      </c>
      <c r="P1484" t="s">
        <v>4147</v>
      </c>
      <c r="Q1484" t="s">
        <v>52</v>
      </c>
      <c r="R1484" t="s">
        <v>4147</v>
      </c>
      <c r="T1484" t="s">
        <v>52</v>
      </c>
      <c r="U1484" t="s">
        <v>52</v>
      </c>
      <c r="V1484" t="s">
        <v>52</v>
      </c>
      <c r="W1484" t="s">
        <v>52</v>
      </c>
      <c r="X1484" t="s">
        <v>52</v>
      </c>
      <c r="Y1484" t="s">
        <v>45</v>
      </c>
      <c r="Z1484" t="s">
        <v>45</v>
      </c>
      <c r="AA1484" t="s">
        <v>52</v>
      </c>
      <c r="AB1484" t="s">
        <v>52</v>
      </c>
      <c r="AD1484" t="s">
        <v>45</v>
      </c>
      <c r="AE1484" t="s">
        <v>52</v>
      </c>
      <c r="AF1484" t="s">
        <v>45</v>
      </c>
      <c r="AG1484" t="s">
        <v>45</v>
      </c>
      <c r="AH1484" t="s">
        <v>45</v>
      </c>
      <c r="AI1484" t="s">
        <v>45</v>
      </c>
      <c r="AJ1484" t="s">
        <v>52</v>
      </c>
      <c r="AK1484" t="s">
        <v>52</v>
      </c>
      <c r="AO1484" t="s">
        <v>45</v>
      </c>
      <c r="AP1484" s="2">
        <v>2</v>
      </c>
      <c r="AQ1484" t="s">
        <v>408</v>
      </c>
      <c r="AR1484" t="s">
        <v>52</v>
      </c>
      <c r="AZ1484">
        <v>1485</v>
      </c>
      <c r="BA1484" t="s">
        <v>4135</v>
      </c>
      <c r="BB1484">
        <v>28342882</v>
      </c>
      <c r="BC1484" t="s">
        <v>1243</v>
      </c>
      <c r="BD1484" t="s">
        <v>1240</v>
      </c>
    </row>
    <row r="1485" spans="7:56" x14ac:dyDescent="0.25">
      <c r="G1485" s="4">
        <v>289</v>
      </c>
      <c r="H1485" s="6" t="s">
        <v>66</v>
      </c>
      <c r="I1485" t="s">
        <v>6879</v>
      </c>
      <c r="J1485" t="s">
        <v>4130</v>
      </c>
      <c r="L1485" t="s">
        <v>4131</v>
      </c>
      <c r="M1485" t="s">
        <v>6878</v>
      </c>
      <c r="N1485" s="2">
        <v>0</v>
      </c>
      <c r="O1485" t="s">
        <v>4146</v>
      </c>
      <c r="P1485" t="s">
        <v>4147</v>
      </c>
      <c r="R1485" t="s">
        <v>45</v>
      </c>
      <c r="AB1485" t="s">
        <v>52</v>
      </c>
      <c r="AD1485" t="s">
        <v>45</v>
      </c>
      <c r="AE1485" t="s">
        <v>52</v>
      </c>
      <c r="AF1485" t="s">
        <v>45</v>
      </c>
      <c r="AG1485" t="s">
        <v>45</v>
      </c>
      <c r="AH1485" t="s">
        <v>45</v>
      </c>
      <c r="AI1485" t="s">
        <v>45</v>
      </c>
      <c r="AJ1485" t="s">
        <v>52</v>
      </c>
      <c r="AK1485" t="s">
        <v>52</v>
      </c>
      <c r="AO1485" t="s">
        <v>45</v>
      </c>
      <c r="AP1485" s="2">
        <v>2</v>
      </c>
      <c r="AR1485" t="s">
        <v>52</v>
      </c>
      <c r="AZ1485">
        <v>1486</v>
      </c>
      <c r="BA1485" t="s">
        <v>4135</v>
      </c>
      <c r="BB1485">
        <v>28342882</v>
      </c>
      <c r="BC1485" t="s">
        <v>1243</v>
      </c>
      <c r="BD1485" t="s">
        <v>1240</v>
      </c>
    </row>
    <row r="1486" spans="7:56" x14ac:dyDescent="0.25">
      <c r="G1486" s="4">
        <v>289</v>
      </c>
      <c r="H1486" s="6" t="s">
        <v>89</v>
      </c>
      <c r="I1486" t="s">
        <v>6880</v>
      </c>
      <c r="J1486" t="s">
        <v>4144</v>
      </c>
      <c r="L1486" t="s">
        <v>4131</v>
      </c>
      <c r="M1486" t="s">
        <v>6878</v>
      </c>
      <c r="N1486" s="2">
        <v>0</v>
      </c>
      <c r="O1486" t="s">
        <v>4146</v>
      </c>
      <c r="P1486" t="s">
        <v>4147</v>
      </c>
      <c r="Q1486" t="s">
        <v>52</v>
      </c>
      <c r="R1486" t="s">
        <v>4343</v>
      </c>
      <c r="T1486" t="s">
        <v>52</v>
      </c>
      <c r="U1486" t="s">
        <v>52</v>
      </c>
      <c r="V1486" t="s">
        <v>52</v>
      </c>
      <c r="W1486" t="s">
        <v>52</v>
      </c>
      <c r="X1486" t="s">
        <v>52</v>
      </c>
      <c r="Y1486" t="s">
        <v>52</v>
      </c>
      <c r="Z1486" t="s">
        <v>52</v>
      </c>
      <c r="AA1486" t="s">
        <v>45</v>
      </c>
      <c r="AB1486" t="s">
        <v>52</v>
      </c>
      <c r="AD1486" t="s">
        <v>45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 t="s">
        <v>52</v>
      </c>
      <c r="AK1486" t="s">
        <v>52</v>
      </c>
      <c r="AO1486" t="s">
        <v>52</v>
      </c>
      <c r="AQ1486" t="s">
        <v>408</v>
      </c>
      <c r="AR1486" t="s">
        <v>52</v>
      </c>
      <c r="AZ1486">
        <v>1487</v>
      </c>
      <c r="BA1486" t="s">
        <v>4135</v>
      </c>
      <c r="BB1486">
        <v>28342882</v>
      </c>
      <c r="BC1486" t="s">
        <v>1243</v>
      </c>
      <c r="BD1486" t="s">
        <v>1240</v>
      </c>
    </row>
    <row r="1487" spans="7:56" x14ac:dyDescent="0.25">
      <c r="G1487" s="4">
        <v>289</v>
      </c>
      <c r="H1487" s="6" t="s">
        <v>89</v>
      </c>
      <c r="I1487" t="s">
        <v>6881</v>
      </c>
      <c r="J1487" t="s">
        <v>4144</v>
      </c>
      <c r="L1487" t="s">
        <v>4138</v>
      </c>
      <c r="M1487" t="s">
        <v>6878</v>
      </c>
      <c r="N1487" s="2">
        <v>0</v>
      </c>
      <c r="O1487" t="s">
        <v>4150</v>
      </c>
      <c r="R1487" t="s">
        <v>4343</v>
      </c>
      <c r="AB1487" t="s">
        <v>52</v>
      </c>
      <c r="AD1487" t="s">
        <v>45</v>
      </c>
      <c r="AE1487" t="s">
        <v>52</v>
      </c>
      <c r="AF1487" t="s">
        <v>52</v>
      </c>
      <c r="AG1487" t="s">
        <v>52</v>
      </c>
      <c r="AH1487" t="s">
        <v>52</v>
      </c>
      <c r="AI1487" t="s">
        <v>52</v>
      </c>
      <c r="AJ1487" t="s">
        <v>52</v>
      </c>
      <c r="AK1487" t="s">
        <v>52</v>
      </c>
      <c r="AO1487" t="s">
        <v>52</v>
      </c>
      <c r="AQ1487" t="s">
        <v>408</v>
      </c>
      <c r="AR1487" t="s">
        <v>52</v>
      </c>
      <c r="AZ1487">
        <v>1488</v>
      </c>
      <c r="BA1487" t="s">
        <v>4135</v>
      </c>
      <c r="BB1487">
        <v>28342882</v>
      </c>
      <c r="BC1487" t="s">
        <v>1243</v>
      </c>
      <c r="BD1487" t="s">
        <v>1240</v>
      </c>
    </row>
    <row r="1488" spans="7:56" x14ac:dyDescent="0.25">
      <c r="G1488" s="4">
        <v>290</v>
      </c>
      <c r="H1488" s="6" t="s">
        <v>66</v>
      </c>
      <c r="I1488" t="s">
        <v>6882</v>
      </c>
      <c r="J1488" t="s">
        <v>4130</v>
      </c>
      <c r="L1488" t="s">
        <v>4131</v>
      </c>
      <c r="M1488" t="s">
        <v>6878</v>
      </c>
      <c r="N1488" s="2">
        <v>0</v>
      </c>
      <c r="O1488" t="s">
        <v>4150</v>
      </c>
      <c r="P1488" t="s">
        <v>4147</v>
      </c>
      <c r="Q1488" t="s">
        <v>52</v>
      </c>
      <c r="AD1488" t="s">
        <v>45</v>
      </c>
      <c r="AE1488" t="s">
        <v>52</v>
      </c>
      <c r="AF1488" t="s">
        <v>45</v>
      </c>
      <c r="AG1488" t="s">
        <v>45</v>
      </c>
      <c r="AH1488" t="s">
        <v>45</v>
      </c>
      <c r="AI1488" t="s">
        <v>45</v>
      </c>
      <c r="AJ1488" t="s">
        <v>52</v>
      </c>
      <c r="AK1488" t="s">
        <v>52</v>
      </c>
      <c r="AO1488" t="s">
        <v>52</v>
      </c>
      <c r="AQ1488" t="s">
        <v>408</v>
      </c>
      <c r="AR1488" t="s">
        <v>52</v>
      </c>
      <c r="AZ1488">
        <v>1489</v>
      </c>
      <c r="BA1488" t="s">
        <v>4135</v>
      </c>
      <c r="BB1488">
        <v>28342883</v>
      </c>
      <c r="BC1488" t="s">
        <v>1246</v>
      </c>
      <c r="BD1488" t="s">
        <v>1247</v>
      </c>
    </row>
    <row r="1489" spans="7:56" x14ac:dyDescent="0.25">
      <c r="G1489" s="4">
        <v>290</v>
      </c>
      <c r="H1489" s="6" t="s">
        <v>46</v>
      </c>
      <c r="I1489" t="s">
        <v>6883</v>
      </c>
      <c r="J1489" t="s">
        <v>4130</v>
      </c>
      <c r="L1489" t="s">
        <v>4138</v>
      </c>
      <c r="M1489" t="s">
        <v>6878</v>
      </c>
      <c r="N1489" s="2">
        <v>0</v>
      </c>
      <c r="O1489" t="s">
        <v>4146</v>
      </c>
      <c r="P1489" t="s">
        <v>4147</v>
      </c>
      <c r="Q1489" t="s">
        <v>52</v>
      </c>
      <c r="R1489" t="s">
        <v>4147</v>
      </c>
      <c r="T1489" t="s">
        <v>45</v>
      </c>
      <c r="U1489" t="s">
        <v>45</v>
      </c>
      <c r="V1489" t="s">
        <v>52</v>
      </c>
      <c r="W1489" t="s">
        <v>52</v>
      </c>
      <c r="X1489" t="s">
        <v>52</v>
      </c>
      <c r="Y1489" t="s">
        <v>52</v>
      </c>
      <c r="Z1489" t="s">
        <v>52</v>
      </c>
      <c r="AA1489" t="s">
        <v>52</v>
      </c>
      <c r="AB1489" t="s">
        <v>52</v>
      </c>
      <c r="AD1489" t="s">
        <v>45</v>
      </c>
      <c r="AE1489" t="s">
        <v>52</v>
      </c>
      <c r="AF1489" t="s">
        <v>45</v>
      </c>
      <c r="AG1489" t="s">
        <v>45</v>
      </c>
      <c r="AH1489" t="s">
        <v>45</v>
      </c>
      <c r="AI1489" t="s">
        <v>45</v>
      </c>
      <c r="AJ1489" t="s">
        <v>52</v>
      </c>
      <c r="AK1489" t="s">
        <v>52</v>
      </c>
      <c r="AO1489" t="s">
        <v>52</v>
      </c>
      <c r="AQ1489" t="s">
        <v>408</v>
      </c>
      <c r="AR1489" t="s">
        <v>52</v>
      </c>
      <c r="AZ1489">
        <v>1490</v>
      </c>
      <c r="BA1489" t="s">
        <v>4135</v>
      </c>
      <c r="BB1489">
        <v>28342883</v>
      </c>
      <c r="BC1489" t="s">
        <v>1246</v>
      </c>
      <c r="BD1489" t="s">
        <v>1247</v>
      </c>
    </row>
    <row r="1490" spans="7:56" x14ac:dyDescent="0.25">
      <c r="G1490" s="4">
        <v>290</v>
      </c>
      <c r="H1490" s="6" t="s">
        <v>6884</v>
      </c>
      <c r="J1490" t="s">
        <v>4144</v>
      </c>
      <c r="L1490" t="s">
        <v>4131</v>
      </c>
      <c r="M1490" t="s">
        <v>6878</v>
      </c>
      <c r="N1490" s="2">
        <v>0</v>
      </c>
      <c r="O1490" t="s">
        <v>4162</v>
      </c>
      <c r="P1490" t="s">
        <v>4147</v>
      </c>
      <c r="Q1490" t="s">
        <v>45</v>
      </c>
      <c r="R1490" t="s">
        <v>4343</v>
      </c>
      <c r="T1490" t="s">
        <v>45</v>
      </c>
      <c r="U1490" t="s">
        <v>45</v>
      </c>
      <c r="V1490" t="s">
        <v>45</v>
      </c>
      <c r="W1490" t="s">
        <v>52</v>
      </c>
      <c r="X1490" t="s">
        <v>52</v>
      </c>
      <c r="Y1490" t="s">
        <v>52</v>
      </c>
      <c r="Z1490" t="s">
        <v>52</v>
      </c>
      <c r="AA1490" t="s">
        <v>52</v>
      </c>
      <c r="AB1490" t="s">
        <v>52</v>
      </c>
      <c r="AD1490" t="s">
        <v>45</v>
      </c>
      <c r="AE1490" t="s">
        <v>52</v>
      </c>
      <c r="AF1490" t="s">
        <v>45</v>
      </c>
      <c r="AG1490" t="s">
        <v>45</v>
      </c>
      <c r="AH1490" t="s">
        <v>45</v>
      </c>
      <c r="AI1490" t="s">
        <v>45</v>
      </c>
      <c r="AJ1490" t="s">
        <v>52</v>
      </c>
      <c r="AK1490" t="s">
        <v>52</v>
      </c>
      <c r="AO1490" t="s">
        <v>52</v>
      </c>
      <c r="AQ1490" t="s">
        <v>408</v>
      </c>
      <c r="AR1490" t="s">
        <v>52</v>
      </c>
      <c r="AZ1490">
        <v>1491</v>
      </c>
      <c r="BA1490" t="s">
        <v>4135</v>
      </c>
      <c r="BB1490">
        <v>28342883</v>
      </c>
      <c r="BC1490" t="s">
        <v>1246</v>
      </c>
      <c r="BD1490" t="s">
        <v>1247</v>
      </c>
    </row>
    <row r="1491" spans="7:56" x14ac:dyDescent="0.25">
      <c r="G1491" s="4">
        <v>290</v>
      </c>
      <c r="H1491" s="6" t="s">
        <v>89</v>
      </c>
      <c r="I1491" t="s">
        <v>6885</v>
      </c>
      <c r="J1491" t="s">
        <v>4144</v>
      </c>
      <c r="L1491" t="s">
        <v>4131</v>
      </c>
      <c r="M1491" t="s">
        <v>6878</v>
      </c>
      <c r="N1491" s="2">
        <v>0</v>
      </c>
      <c r="O1491" t="s">
        <v>4150</v>
      </c>
      <c r="P1491" t="s">
        <v>4147</v>
      </c>
      <c r="Q1491" t="s">
        <v>52</v>
      </c>
      <c r="R1491" t="s">
        <v>4147</v>
      </c>
      <c r="AB1491" t="s">
        <v>52</v>
      </c>
      <c r="AD1491" t="s">
        <v>45</v>
      </c>
      <c r="AE1491" t="s">
        <v>52</v>
      </c>
      <c r="AF1491" t="s">
        <v>45</v>
      </c>
      <c r="AG1491" t="s">
        <v>45</v>
      </c>
      <c r="AH1491" t="s">
        <v>52</v>
      </c>
      <c r="AI1491" t="s">
        <v>52</v>
      </c>
      <c r="AJ1491" t="s">
        <v>45</v>
      </c>
      <c r="AK1491" t="s">
        <v>45</v>
      </c>
      <c r="AL1491" t="s">
        <v>6886</v>
      </c>
      <c r="AO1491" t="s">
        <v>52</v>
      </c>
      <c r="AQ1491" t="s">
        <v>408</v>
      </c>
      <c r="AR1491" t="s">
        <v>52</v>
      </c>
      <c r="AZ1491">
        <v>1492</v>
      </c>
      <c r="BA1491" t="s">
        <v>4135</v>
      </c>
      <c r="BB1491">
        <v>28342883</v>
      </c>
      <c r="BC1491" t="s">
        <v>1246</v>
      </c>
      <c r="BD1491" t="s">
        <v>1247</v>
      </c>
    </row>
    <row r="1492" spans="7:56" x14ac:dyDescent="0.25">
      <c r="G1492" s="4">
        <v>290</v>
      </c>
      <c r="H1492" s="6" t="s">
        <v>89</v>
      </c>
      <c r="I1492" t="s">
        <v>6887</v>
      </c>
      <c r="J1492" t="s">
        <v>4144</v>
      </c>
      <c r="L1492" t="s">
        <v>4131</v>
      </c>
      <c r="M1492" t="s">
        <v>6878</v>
      </c>
      <c r="N1492" s="2">
        <v>0</v>
      </c>
      <c r="O1492" t="s">
        <v>4150</v>
      </c>
      <c r="P1492" t="s">
        <v>4147</v>
      </c>
      <c r="Q1492" t="s">
        <v>52</v>
      </c>
      <c r="AB1492" t="s">
        <v>52</v>
      </c>
      <c r="AD1492" t="s">
        <v>45</v>
      </c>
      <c r="AE1492" t="s">
        <v>52</v>
      </c>
      <c r="AF1492" t="s">
        <v>52</v>
      </c>
      <c r="AG1492" t="s">
        <v>45</v>
      </c>
      <c r="AH1492" t="s">
        <v>52</v>
      </c>
      <c r="AI1492" t="s">
        <v>52</v>
      </c>
      <c r="AJ1492" t="s">
        <v>45</v>
      </c>
      <c r="AK1492" t="s">
        <v>45</v>
      </c>
      <c r="AL1492" t="s">
        <v>6886</v>
      </c>
      <c r="AO1492" t="s">
        <v>52</v>
      </c>
      <c r="AR1492" t="s">
        <v>52</v>
      </c>
      <c r="AZ1492">
        <v>1493</v>
      </c>
      <c r="BA1492" t="s">
        <v>4135</v>
      </c>
      <c r="BB1492">
        <v>28342883</v>
      </c>
      <c r="BC1492" t="s">
        <v>1246</v>
      </c>
      <c r="BD1492" t="s">
        <v>1247</v>
      </c>
    </row>
    <row r="1493" spans="7:56" x14ac:dyDescent="0.25">
      <c r="G1493" s="4">
        <v>290</v>
      </c>
      <c r="H1493" s="6" t="s">
        <v>46</v>
      </c>
      <c r="I1493" t="s">
        <v>6888</v>
      </c>
      <c r="J1493" t="s">
        <v>4144</v>
      </c>
      <c r="L1493" t="s">
        <v>4138</v>
      </c>
      <c r="M1493" t="s">
        <v>6878</v>
      </c>
      <c r="N1493" s="2">
        <v>0</v>
      </c>
      <c r="O1493" t="s">
        <v>4146</v>
      </c>
      <c r="P1493" t="s">
        <v>4147</v>
      </c>
      <c r="Q1493" t="s">
        <v>45</v>
      </c>
      <c r="R1493" t="s">
        <v>4343</v>
      </c>
      <c r="Y1493" t="s">
        <v>45</v>
      </c>
      <c r="AD1493" t="s">
        <v>45</v>
      </c>
      <c r="AE1493" t="s">
        <v>52</v>
      </c>
      <c r="AF1493" t="s">
        <v>52</v>
      </c>
      <c r="AG1493" t="s">
        <v>52</v>
      </c>
      <c r="AH1493" t="s">
        <v>52</v>
      </c>
      <c r="AI1493" t="s">
        <v>52</v>
      </c>
      <c r="AJ1493" t="s">
        <v>52</v>
      </c>
      <c r="AK1493" t="s">
        <v>52</v>
      </c>
      <c r="AO1493" t="s">
        <v>52</v>
      </c>
      <c r="AR1493" t="s">
        <v>52</v>
      </c>
      <c r="AZ1493">
        <v>1494</v>
      </c>
      <c r="BA1493" t="s">
        <v>4135</v>
      </c>
      <c r="BB1493">
        <v>28342883</v>
      </c>
      <c r="BC1493" t="s">
        <v>1246</v>
      </c>
      <c r="BD1493" t="s">
        <v>1247</v>
      </c>
    </row>
    <row r="1494" spans="7:56" x14ac:dyDescent="0.25">
      <c r="G1494" s="4">
        <v>291</v>
      </c>
      <c r="H1494" s="6" t="s">
        <v>46</v>
      </c>
      <c r="I1494" t="s">
        <v>6889</v>
      </c>
      <c r="J1494" t="s">
        <v>4144</v>
      </c>
      <c r="L1494" t="s">
        <v>4138</v>
      </c>
      <c r="M1494" t="s">
        <v>6878</v>
      </c>
      <c r="N1494" s="2">
        <v>0</v>
      </c>
      <c r="O1494" t="s">
        <v>4162</v>
      </c>
      <c r="P1494" t="s">
        <v>4147</v>
      </c>
      <c r="Q1494" t="s">
        <v>45</v>
      </c>
      <c r="AD1494" t="s">
        <v>45</v>
      </c>
      <c r="AE1494" t="s">
        <v>52</v>
      </c>
      <c r="AF1494" t="s">
        <v>45</v>
      </c>
      <c r="AG1494" t="s">
        <v>45</v>
      </c>
      <c r="AH1494" t="s">
        <v>45</v>
      </c>
      <c r="AI1494" t="s">
        <v>45</v>
      </c>
      <c r="AJ1494" t="s">
        <v>52</v>
      </c>
      <c r="AO1494" t="s">
        <v>45</v>
      </c>
      <c r="AP1494" s="2">
        <v>1</v>
      </c>
      <c r="AQ1494" t="s">
        <v>408</v>
      </c>
      <c r="AR1494" t="s">
        <v>52</v>
      </c>
      <c r="AZ1494">
        <v>1495</v>
      </c>
      <c r="BA1494" t="s">
        <v>4135</v>
      </c>
      <c r="BB1494">
        <v>28342884</v>
      </c>
      <c r="BC1494" t="s">
        <v>1249</v>
      </c>
      <c r="BD1494" t="s">
        <v>1250</v>
      </c>
    </row>
    <row r="1495" spans="7:56" x14ac:dyDescent="0.25">
      <c r="G1495" s="4">
        <v>291</v>
      </c>
      <c r="H1495" s="6" t="s">
        <v>89</v>
      </c>
      <c r="I1495" t="s">
        <v>6890</v>
      </c>
      <c r="J1495" t="s">
        <v>4144</v>
      </c>
      <c r="L1495" t="s">
        <v>4138</v>
      </c>
      <c r="M1495" t="s">
        <v>6878</v>
      </c>
      <c r="N1495" s="2">
        <v>0</v>
      </c>
      <c r="O1495" t="s">
        <v>4150</v>
      </c>
      <c r="AZ1495">
        <v>1496</v>
      </c>
      <c r="BA1495" t="s">
        <v>4135</v>
      </c>
      <c r="BB1495">
        <v>28342884</v>
      </c>
      <c r="BC1495" t="s">
        <v>1249</v>
      </c>
      <c r="BD1495" t="s">
        <v>1250</v>
      </c>
    </row>
    <row r="1496" spans="7:56" x14ac:dyDescent="0.25">
      <c r="G1496" s="4">
        <v>292</v>
      </c>
      <c r="H1496" s="6" t="s">
        <v>46</v>
      </c>
      <c r="I1496" t="s">
        <v>6891</v>
      </c>
      <c r="J1496" t="s">
        <v>4157</v>
      </c>
      <c r="L1496" t="s">
        <v>4138</v>
      </c>
      <c r="M1496" t="s">
        <v>6878</v>
      </c>
      <c r="N1496" s="2">
        <v>0</v>
      </c>
      <c r="O1496" t="s">
        <v>4146</v>
      </c>
      <c r="P1496" t="s">
        <v>4147</v>
      </c>
      <c r="Q1496" t="s">
        <v>52</v>
      </c>
      <c r="AR1496" t="s">
        <v>52</v>
      </c>
      <c r="AZ1496">
        <v>1497</v>
      </c>
      <c r="BA1496" t="s">
        <v>4135</v>
      </c>
      <c r="BB1496">
        <v>28342885</v>
      </c>
      <c r="BC1496" t="s">
        <v>1252</v>
      </c>
      <c r="BD1496" t="s">
        <v>1253</v>
      </c>
    </row>
    <row r="1497" spans="7:56" x14ac:dyDescent="0.25">
      <c r="G1497" s="4">
        <v>292</v>
      </c>
      <c r="H1497" s="6" t="s">
        <v>66</v>
      </c>
      <c r="I1497" t="s">
        <v>6892</v>
      </c>
      <c r="J1497" t="s">
        <v>4157</v>
      </c>
      <c r="L1497" t="s">
        <v>4131</v>
      </c>
      <c r="M1497" t="s">
        <v>6878</v>
      </c>
      <c r="N1497" s="2">
        <v>0</v>
      </c>
      <c r="O1497" t="s">
        <v>4146</v>
      </c>
      <c r="P1497" t="s">
        <v>4147</v>
      </c>
      <c r="Q1497" t="s">
        <v>52</v>
      </c>
      <c r="T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 t="s">
        <v>45</v>
      </c>
      <c r="AI1497" t="s">
        <v>45</v>
      </c>
      <c r="AJ1497" t="s">
        <v>52</v>
      </c>
      <c r="AK1497" t="s">
        <v>52</v>
      </c>
      <c r="AO1497" t="s">
        <v>52</v>
      </c>
      <c r="AZ1497">
        <v>1498</v>
      </c>
      <c r="BA1497" t="s">
        <v>4135</v>
      </c>
      <c r="BB1497">
        <v>28342885</v>
      </c>
      <c r="BC1497" t="s">
        <v>1252</v>
      </c>
      <c r="BD1497" t="s">
        <v>1253</v>
      </c>
    </row>
    <row r="1498" spans="7:56" x14ac:dyDescent="0.25">
      <c r="G1498" s="4">
        <v>292</v>
      </c>
      <c r="H1498" s="6" t="s">
        <v>89</v>
      </c>
      <c r="I1498" t="s">
        <v>6893</v>
      </c>
      <c r="J1498" t="s">
        <v>4144</v>
      </c>
      <c r="L1498" t="s">
        <v>4131</v>
      </c>
      <c r="M1498" t="s">
        <v>6878</v>
      </c>
      <c r="N1498" s="2">
        <v>0</v>
      </c>
      <c r="O1498" t="s">
        <v>4173</v>
      </c>
      <c r="Q1498" t="s">
        <v>52</v>
      </c>
      <c r="T1498" t="s">
        <v>45</v>
      </c>
      <c r="U1498" t="s">
        <v>45</v>
      </c>
      <c r="AB1498" t="s">
        <v>52</v>
      </c>
      <c r="AD1498" t="s">
        <v>45</v>
      </c>
      <c r="AE1498" t="s">
        <v>52</v>
      </c>
      <c r="AF1498" t="s">
        <v>45</v>
      </c>
      <c r="AG1498" t="s">
        <v>45</v>
      </c>
      <c r="AH1498" t="s">
        <v>45</v>
      </c>
      <c r="AI1498" t="s">
        <v>45</v>
      </c>
      <c r="AJ1498" t="s">
        <v>52</v>
      </c>
      <c r="AK1498" t="s">
        <v>52</v>
      </c>
      <c r="AO1498" t="s">
        <v>52</v>
      </c>
      <c r="AQ1498" t="s">
        <v>408</v>
      </c>
      <c r="AR1498" t="s">
        <v>52</v>
      </c>
      <c r="AZ1498">
        <v>1499</v>
      </c>
      <c r="BA1498" t="s">
        <v>4135</v>
      </c>
      <c r="BB1498">
        <v>28342885</v>
      </c>
      <c r="BC1498" t="s">
        <v>1252</v>
      </c>
      <c r="BD1498" t="s">
        <v>1253</v>
      </c>
    </row>
    <row r="1499" spans="7:56" x14ac:dyDescent="0.25">
      <c r="G1499" s="4">
        <v>292</v>
      </c>
      <c r="H1499" s="6" t="s">
        <v>89</v>
      </c>
      <c r="I1499" t="s">
        <v>6894</v>
      </c>
      <c r="J1499" t="s">
        <v>4144</v>
      </c>
      <c r="L1499" t="s">
        <v>4138</v>
      </c>
      <c r="M1499" t="s">
        <v>6878</v>
      </c>
      <c r="N1499" s="2">
        <v>0</v>
      </c>
      <c r="O1499" t="s">
        <v>4173</v>
      </c>
      <c r="P1499" t="s">
        <v>4147</v>
      </c>
      <c r="Q1499" t="s">
        <v>52</v>
      </c>
      <c r="Y1499" t="s">
        <v>45</v>
      </c>
      <c r="AA1499" t="s">
        <v>45</v>
      </c>
      <c r="AB1499" t="s">
        <v>52</v>
      </c>
      <c r="AD1499" t="s">
        <v>45</v>
      </c>
      <c r="AE1499" t="s">
        <v>52</v>
      </c>
      <c r="AF1499" t="s">
        <v>45</v>
      </c>
      <c r="AG1499" t="s">
        <v>45</v>
      </c>
      <c r="AH1499" t="s">
        <v>45</v>
      </c>
      <c r="AI1499" t="s">
        <v>45</v>
      </c>
      <c r="AJ1499" t="s">
        <v>52</v>
      </c>
      <c r="AK1499" t="s">
        <v>52</v>
      </c>
      <c r="AO1499" t="s">
        <v>52</v>
      </c>
      <c r="AQ1499" t="s">
        <v>408</v>
      </c>
      <c r="AR1499" t="s">
        <v>52</v>
      </c>
      <c r="AZ1499">
        <v>1500</v>
      </c>
      <c r="BA1499" t="s">
        <v>4135</v>
      </c>
      <c r="BB1499">
        <v>28342885</v>
      </c>
      <c r="BC1499" t="s">
        <v>1252</v>
      </c>
      <c r="BD1499" t="s">
        <v>1253</v>
      </c>
    </row>
    <row r="1500" spans="7:56" x14ac:dyDescent="0.25">
      <c r="G1500" s="4">
        <v>292</v>
      </c>
      <c r="H1500" s="6" t="s">
        <v>89</v>
      </c>
      <c r="I1500" t="s">
        <v>6895</v>
      </c>
      <c r="J1500" t="s">
        <v>4144</v>
      </c>
      <c r="L1500" t="s">
        <v>4131</v>
      </c>
      <c r="M1500" t="s">
        <v>6878</v>
      </c>
      <c r="N1500" s="2">
        <v>0</v>
      </c>
      <c r="O1500" t="s">
        <v>4162</v>
      </c>
      <c r="P1500" t="s">
        <v>4147</v>
      </c>
      <c r="Q1500" t="s">
        <v>52</v>
      </c>
      <c r="R1500" t="s">
        <v>4147</v>
      </c>
      <c r="T1500" t="s">
        <v>45</v>
      </c>
      <c r="U1500" t="s">
        <v>45</v>
      </c>
      <c r="AB1500" t="s">
        <v>52</v>
      </c>
      <c r="AD1500" t="s">
        <v>45</v>
      </c>
      <c r="AE1500" t="s">
        <v>52</v>
      </c>
      <c r="AF1500" t="s">
        <v>45</v>
      </c>
      <c r="AG1500" t="s">
        <v>45</v>
      </c>
      <c r="AH1500" t="s">
        <v>52</v>
      </c>
      <c r="AI1500" t="s">
        <v>45</v>
      </c>
      <c r="AJ1500" t="s">
        <v>52</v>
      </c>
      <c r="AK1500" t="s">
        <v>52</v>
      </c>
      <c r="AO1500" t="s">
        <v>52</v>
      </c>
      <c r="AQ1500" t="s">
        <v>4163</v>
      </c>
      <c r="AR1500" t="s">
        <v>52</v>
      </c>
      <c r="AZ1500">
        <v>1501</v>
      </c>
      <c r="BA1500" t="s">
        <v>4135</v>
      </c>
      <c r="BB1500">
        <v>28342885</v>
      </c>
      <c r="BC1500" t="s">
        <v>1252</v>
      </c>
      <c r="BD1500" t="s">
        <v>1253</v>
      </c>
    </row>
    <row r="1501" spans="7:56" x14ac:dyDescent="0.25">
      <c r="G1501" s="4">
        <v>292</v>
      </c>
      <c r="H1501" s="6" t="s">
        <v>89</v>
      </c>
      <c r="I1501" t="s">
        <v>6896</v>
      </c>
      <c r="J1501" t="s">
        <v>4144</v>
      </c>
      <c r="L1501" t="s">
        <v>4131</v>
      </c>
      <c r="M1501" t="s">
        <v>6878</v>
      </c>
      <c r="N1501" s="2">
        <v>0</v>
      </c>
      <c r="O1501" t="s">
        <v>4162</v>
      </c>
      <c r="P1501" t="s">
        <v>4147</v>
      </c>
      <c r="Q1501" t="s">
        <v>52</v>
      </c>
      <c r="R1501" t="s">
        <v>4147</v>
      </c>
      <c r="U1501" t="s">
        <v>45</v>
      </c>
      <c r="AD1501" t="s">
        <v>45</v>
      </c>
      <c r="AE1501" t="s">
        <v>52</v>
      </c>
      <c r="AF1501" t="s">
        <v>45</v>
      </c>
      <c r="AG1501" t="s">
        <v>45</v>
      </c>
      <c r="AH1501" t="s">
        <v>45</v>
      </c>
      <c r="AI1501" t="s">
        <v>45</v>
      </c>
      <c r="AJ1501" t="s">
        <v>52</v>
      </c>
      <c r="AK1501" t="s">
        <v>52</v>
      </c>
      <c r="AQ1501" t="s">
        <v>4185</v>
      </c>
      <c r="AR1501" t="s">
        <v>52</v>
      </c>
      <c r="AZ1501">
        <v>1502</v>
      </c>
      <c r="BA1501" t="s">
        <v>4135</v>
      </c>
      <c r="BB1501">
        <v>28342885</v>
      </c>
      <c r="BC1501" t="s">
        <v>1252</v>
      </c>
      <c r="BD1501" t="s">
        <v>1253</v>
      </c>
    </row>
    <row r="1502" spans="7:56" x14ac:dyDescent="0.25">
      <c r="G1502" s="4">
        <v>292</v>
      </c>
      <c r="H1502" s="6" t="s">
        <v>89</v>
      </c>
      <c r="I1502" t="s">
        <v>6897</v>
      </c>
      <c r="J1502" t="s">
        <v>4144</v>
      </c>
      <c r="L1502" t="s">
        <v>4131</v>
      </c>
      <c r="M1502" t="s">
        <v>6878</v>
      </c>
      <c r="N1502" s="2">
        <v>0</v>
      </c>
      <c r="O1502" t="s">
        <v>4173</v>
      </c>
      <c r="P1502" t="s">
        <v>4147</v>
      </c>
      <c r="Q1502" t="s">
        <v>52</v>
      </c>
      <c r="R1502" t="s">
        <v>4147</v>
      </c>
      <c r="U1502" t="s">
        <v>45</v>
      </c>
      <c r="AB1502" t="s">
        <v>52</v>
      </c>
      <c r="AD1502" t="s">
        <v>45</v>
      </c>
      <c r="AF1502" t="s">
        <v>52</v>
      </c>
      <c r="AG1502" t="s">
        <v>45</v>
      </c>
      <c r="AH1502" t="s">
        <v>52</v>
      </c>
      <c r="AI1502" t="s">
        <v>52</v>
      </c>
      <c r="AJ1502" t="s">
        <v>52</v>
      </c>
      <c r="AK1502" t="s">
        <v>52</v>
      </c>
      <c r="AO1502" t="s">
        <v>52</v>
      </c>
      <c r="AQ1502" t="s">
        <v>408</v>
      </c>
      <c r="AR1502" t="s">
        <v>45</v>
      </c>
      <c r="AS1502" t="s">
        <v>4160</v>
      </c>
      <c r="AT1502" s="2">
        <v>0</v>
      </c>
      <c r="AU1502" s="2">
        <v>0</v>
      </c>
      <c r="AV1502" s="2">
        <v>1</v>
      </c>
      <c r="AW1502" s="2">
        <v>0</v>
      </c>
      <c r="AX1502" s="2">
        <v>0</v>
      </c>
      <c r="AY1502" s="2">
        <v>0</v>
      </c>
      <c r="AZ1502">
        <v>1503</v>
      </c>
      <c r="BA1502" t="s">
        <v>4135</v>
      </c>
      <c r="BB1502">
        <v>28342885</v>
      </c>
      <c r="BC1502" t="s">
        <v>1252</v>
      </c>
      <c r="BD1502" t="s">
        <v>1253</v>
      </c>
    </row>
    <row r="1503" spans="7:56" x14ac:dyDescent="0.25">
      <c r="G1503" s="4">
        <v>292</v>
      </c>
      <c r="H1503" s="6" t="s">
        <v>89</v>
      </c>
      <c r="I1503" t="s">
        <v>6898</v>
      </c>
      <c r="J1503" t="s">
        <v>4144</v>
      </c>
      <c r="L1503" t="s">
        <v>4131</v>
      </c>
      <c r="M1503" t="s">
        <v>6878</v>
      </c>
      <c r="N1503" s="2">
        <v>0</v>
      </c>
      <c r="O1503" t="s">
        <v>4146</v>
      </c>
      <c r="P1503" t="s">
        <v>4147</v>
      </c>
      <c r="Q1503" t="s">
        <v>52</v>
      </c>
      <c r="R1503" t="s">
        <v>4147</v>
      </c>
      <c r="T1503" t="s">
        <v>45</v>
      </c>
      <c r="U1503" t="s">
        <v>45</v>
      </c>
      <c r="AB1503" t="s">
        <v>52</v>
      </c>
      <c r="AD1503" t="s">
        <v>45</v>
      </c>
      <c r="AE1503" t="s">
        <v>52</v>
      </c>
      <c r="AF1503" t="s">
        <v>52</v>
      </c>
      <c r="AG1503" t="s">
        <v>52</v>
      </c>
      <c r="AH1503" t="s">
        <v>52</v>
      </c>
      <c r="AI1503" t="s">
        <v>52</v>
      </c>
      <c r="AJ1503" t="s">
        <v>52</v>
      </c>
      <c r="AK1503" t="s">
        <v>52</v>
      </c>
      <c r="AO1503" t="s">
        <v>52</v>
      </c>
      <c r="AQ1503" t="s">
        <v>408</v>
      </c>
      <c r="AR1503" t="s">
        <v>45</v>
      </c>
      <c r="AS1503" t="s">
        <v>4160</v>
      </c>
      <c r="AT1503" s="2">
        <v>0</v>
      </c>
      <c r="AU1503" s="2">
        <v>0</v>
      </c>
      <c r="AV1503" s="2">
        <v>1</v>
      </c>
      <c r="AW1503" s="2">
        <v>0</v>
      </c>
      <c r="AX1503" s="2">
        <v>0</v>
      </c>
      <c r="AY1503" s="2">
        <v>0</v>
      </c>
      <c r="AZ1503">
        <v>1504</v>
      </c>
      <c r="BA1503" t="s">
        <v>4135</v>
      </c>
      <c r="BB1503">
        <v>28342885</v>
      </c>
      <c r="BC1503" t="s">
        <v>1252</v>
      </c>
      <c r="BD1503" t="s">
        <v>1253</v>
      </c>
    </row>
    <row r="1504" spans="7:56" x14ac:dyDescent="0.25">
      <c r="G1504" s="4">
        <v>292</v>
      </c>
      <c r="H1504" s="6" t="s">
        <v>89</v>
      </c>
      <c r="I1504" t="s">
        <v>6899</v>
      </c>
      <c r="J1504" t="s">
        <v>4144</v>
      </c>
      <c r="L1504" t="s">
        <v>4131</v>
      </c>
      <c r="M1504" t="s">
        <v>6878</v>
      </c>
      <c r="N1504" s="2">
        <v>0</v>
      </c>
      <c r="O1504" t="s">
        <v>4146</v>
      </c>
      <c r="P1504" t="s">
        <v>4197</v>
      </c>
      <c r="Q1504" t="s">
        <v>45</v>
      </c>
      <c r="R1504" t="s">
        <v>4147</v>
      </c>
      <c r="T1504" t="s">
        <v>45</v>
      </c>
      <c r="U1504" t="s">
        <v>45</v>
      </c>
      <c r="AB1504" t="s">
        <v>52</v>
      </c>
      <c r="AD1504" t="s">
        <v>45</v>
      </c>
      <c r="AE1504" t="s">
        <v>52</v>
      </c>
      <c r="AF1504" t="s">
        <v>52</v>
      </c>
      <c r="AG1504" t="s">
        <v>52</v>
      </c>
      <c r="AH1504" t="s">
        <v>52</v>
      </c>
      <c r="AI1504" t="s">
        <v>52</v>
      </c>
      <c r="AJ1504" t="s">
        <v>52</v>
      </c>
      <c r="AK1504" t="s">
        <v>52</v>
      </c>
      <c r="AO1504" t="s">
        <v>52</v>
      </c>
      <c r="AQ1504" t="s">
        <v>408</v>
      </c>
      <c r="AR1504" t="s">
        <v>52</v>
      </c>
      <c r="AZ1504">
        <v>1505</v>
      </c>
      <c r="BA1504" t="s">
        <v>4135</v>
      </c>
      <c r="BB1504">
        <v>28342885</v>
      </c>
      <c r="BC1504" t="s">
        <v>1252</v>
      </c>
      <c r="BD1504" t="s">
        <v>1253</v>
      </c>
    </row>
    <row r="1505" spans="7:56" x14ac:dyDescent="0.25">
      <c r="G1505" s="4">
        <v>292</v>
      </c>
      <c r="H1505" s="6" t="s">
        <v>89</v>
      </c>
      <c r="I1505" t="s">
        <v>6900</v>
      </c>
      <c r="J1505" t="s">
        <v>4144</v>
      </c>
      <c r="L1505" t="s">
        <v>4131</v>
      </c>
      <c r="M1505" t="s">
        <v>6878</v>
      </c>
      <c r="N1505" s="2">
        <v>0</v>
      </c>
      <c r="O1505" t="s">
        <v>4146</v>
      </c>
      <c r="P1505" t="s">
        <v>4147</v>
      </c>
      <c r="Q1505" t="s">
        <v>45</v>
      </c>
      <c r="R1505" t="s">
        <v>45</v>
      </c>
      <c r="T1505" t="s">
        <v>52</v>
      </c>
      <c r="U1505" t="s">
        <v>52</v>
      </c>
      <c r="Y1505" t="s">
        <v>45</v>
      </c>
      <c r="AB1505" t="s">
        <v>52</v>
      </c>
      <c r="AD1505" t="s">
        <v>45</v>
      </c>
      <c r="AE1505" t="s">
        <v>52</v>
      </c>
      <c r="AF1505" t="s">
        <v>52</v>
      </c>
      <c r="AG1505" t="s">
        <v>52</v>
      </c>
      <c r="AH1505" t="s">
        <v>52</v>
      </c>
      <c r="AI1505" t="s">
        <v>52</v>
      </c>
      <c r="AJ1505" t="s">
        <v>52</v>
      </c>
      <c r="AK1505" t="s">
        <v>52</v>
      </c>
      <c r="AR1505" t="s">
        <v>52</v>
      </c>
      <c r="AZ1505">
        <v>1506</v>
      </c>
      <c r="BA1505" t="s">
        <v>4135</v>
      </c>
      <c r="BB1505">
        <v>28342885</v>
      </c>
      <c r="BC1505" t="s">
        <v>1252</v>
      </c>
      <c r="BD1505" t="s">
        <v>1253</v>
      </c>
    </row>
    <row r="1506" spans="7:56" x14ac:dyDescent="0.25">
      <c r="G1506" s="4">
        <v>292</v>
      </c>
      <c r="H1506" s="6" t="s">
        <v>89</v>
      </c>
      <c r="I1506" t="s">
        <v>6901</v>
      </c>
      <c r="J1506" t="s">
        <v>4144</v>
      </c>
      <c r="L1506" t="s">
        <v>4138</v>
      </c>
      <c r="M1506" t="s">
        <v>6878</v>
      </c>
      <c r="N1506" s="2">
        <v>0</v>
      </c>
      <c r="O1506" t="s">
        <v>4146</v>
      </c>
      <c r="P1506" t="s">
        <v>4147</v>
      </c>
      <c r="Q1506" t="s">
        <v>45</v>
      </c>
      <c r="R1506" t="s">
        <v>4147</v>
      </c>
      <c r="T1506" t="s">
        <v>45</v>
      </c>
      <c r="U1506" t="s">
        <v>45</v>
      </c>
      <c r="V1506" t="s">
        <v>52</v>
      </c>
      <c r="W1506" t="s">
        <v>52</v>
      </c>
      <c r="X1506" t="s">
        <v>52</v>
      </c>
      <c r="Y1506" t="s">
        <v>52</v>
      </c>
      <c r="Z1506" t="s">
        <v>52</v>
      </c>
      <c r="AD1506" t="s">
        <v>45</v>
      </c>
      <c r="AJ1506" t="s">
        <v>52</v>
      </c>
      <c r="AK1506" t="s">
        <v>52</v>
      </c>
      <c r="AO1506" t="s">
        <v>52</v>
      </c>
      <c r="AQ1506" t="s">
        <v>408</v>
      </c>
      <c r="AR1506" t="s">
        <v>52</v>
      </c>
      <c r="AZ1506">
        <v>1507</v>
      </c>
      <c r="BA1506" t="s">
        <v>4135</v>
      </c>
      <c r="BB1506">
        <v>28342885</v>
      </c>
      <c r="BC1506" t="s">
        <v>1252</v>
      </c>
      <c r="BD1506" t="s">
        <v>1253</v>
      </c>
    </row>
    <row r="1507" spans="7:56" x14ac:dyDescent="0.25">
      <c r="G1507" s="4">
        <v>292</v>
      </c>
      <c r="H1507" s="6" t="s">
        <v>89</v>
      </c>
      <c r="I1507" t="s">
        <v>6902</v>
      </c>
      <c r="J1507" t="s">
        <v>4144</v>
      </c>
      <c r="L1507" t="s">
        <v>4138</v>
      </c>
      <c r="M1507" t="s">
        <v>6878</v>
      </c>
      <c r="N1507" s="2">
        <v>0</v>
      </c>
      <c r="O1507" t="s">
        <v>4146</v>
      </c>
      <c r="P1507" t="s">
        <v>4147</v>
      </c>
      <c r="Q1507" t="s">
        <v>45</v>
      </c>
      <c r="R1507" t="s">
        <v>45</v>
      </c>
      <c r="AB1507" t="s">
        <v>52</v>
      </c>
      <c r="AD1507" t="s">
        <v>45</v>
      </c>
      <c r="AJ1507" t="s">
        <v>52</v>
      </c>
      <c r="AO1507" t="s">
        <v>52</v>
      </c>
      <c r="AQ1507" t="s">
        <v>408</v>
      </c>
      <c r="AR1507" t="s">
        <v>52</v>
      </c>
      <c r="AZ1507">
        <v>1508</v>
      </c>
      <c r="BA1507" t="s">
        <v>4135</v>
      </c>
      <c r="BB1507">
        <v>28342885</v>
      </c>
      <c r="BC1507" t="s">
        <v>1252</v>
      </c>
      <c r="BD1507" t="s">
        <v>1253</v>
      </c>
    </row>
    <row r="1508" spans="7:56" x14ac:dyDescent="0.25">
      <c r="G1508" s="4">
        <v>292</v>
      </c>
      <c r="H1508" s="6" t="s">
        <v>89</v>
      </c>
      <c r="I1508" t="s">
        <v>6903</v>
      </c>
      <c r="J1508" t="s">
        <v>4144</v>
      </c>
      <c r="L1508" t="s">
        <v>4131</v>
      </c>
      <c r="M1508" t="s">
        <v>6878</v>
      </c>
      <c r="N1508" s="2">
        <v>0</v>
      </c>
      <c r="O1508" t="s">
        <v>4150</v>
      </c>
      <c r="P1508" t="s">
        <v>4147</v>
      </c>
      <c r="AD1508" t="s">
        <v>45</v>
      </c>
      <c r="AJ1508" t="s">
        <v>45</v>
      </c>
      <c r="AR1508" t="s">
        <v>52</v>
      </c>
      <c r="AZ1508">
        <v>1509</v>
      </c>
      <c r="BA1508" t="s">
        <v>4135</v>
      </c>
      <c r="BB1508">
        <v>28342885</v>
      </c>
      <c r="BC1508" t="s">
        <v>1252</v>
      </c>
      <c r="BD1508" t="s">
        <v>1253</v>
      </c>
    </row>
    <row r="1509" spans="7:56" x14ac:dyDescent="0.25">
      <c r="G1509" s="4">
        <v>293</v>
      </c>
      <c r="H1509" s="6" t="s">
        <v>46</v>
      </c>
      <c r="I1509" t="s">
        <v>6904</v>
      </c>
      <c r="J1509" t="s">
        <v>4157</v>
      </c>
      <c r="L1509" t="s">
        <v>4138</v>
      </c>
      <c r="M1509" t="s">
        <v>6878</v>
      </c>
      <c r="N1509" s="2">
        <v>0</v>
      </c>
      <c r="O1509" t="s">
        <v>4146</v>
      </c>
      <c r="Q1509" t="s">
        <v>52</v>
      </c>
      <c r="AO1509" t="s">
        <v>45</v>
      </c>
      <c r="AP1509" s="2">
        <v>1</v>
      </c>
      <c r="AR1509" t="s">
        <v>52</v>
      </c>
      <c r="AZ1509">
        <v>1510</v>
      </c>
      <c r="BA1509" t="s">
        <v>4135</v>
      </c>
      <c r="BB1509">
        <v>28342886</v>
      </c>
      <c r="BC1509" t="s">
        <v>1254</v>
      </c>
      <c r="BD1509" t="s">
        <v>1255</v>
      </c>
    </row>
    <row r="1510" spans="7:56" x14ac:dyDescent="0.25">
      <c r="G1510" s="4">
        <v>293</v>
      </c>
      <c r="H1510" s="6" t="s">
        <v>89</v>
      </c>
      <c r="I1510" t="s">
        <v>6905</v>
      </c>
      <c r="J1510" t="s">
        <v>4144</v>
      </c>
      <c r="L1510" t="s">
        <v>4131</v>
      </c>
      <c r="M1510" t="s">
        <v>6878</v>
      </c>
      <c r="N1510" s="2">
        <v>0</v>
      </c>
      <c r="O1510" t="s">
        <v>4150</v>
      </c>
      <c r="R1510" t="s">
        <v>4147</v>
      </c>
      <c r="AZ1510">
        <v>1511</v>
      </c>
      <c r="BA1510" t="s">
        <v>4135</v>
      </c>
      <c r="BB1510">
        <v>28342886</v>
      </c>
      <c r="BC1510" t="s">
        <v>1254</v>
      </c>
      <c r="BD1510" t="s">
        <v>1255</v>
      </c>
    </row>
    <row r="1511" spans="7:56" x14ac:dyDescent="0.25">
      <c r="G1511" s="4">
        <v>294</v>
      </c>
      <c r="H1511" s="6" t="s">
        <v>46</v>
      </c>
      <c r="I1511" t="s">
        <v>6906</v>
      </c>
      <c r="J1511" t="s">
        <v>4130</v>
      </c>
      <c r="L1511" t="s">
        <v>4138</v>
      </c>
      <c r="M1511" t="s">
        <v>6878</v>
      </c>
      <c r="N1511" s="2">
        <v>0</v>
      </c>
      <c r="O1511" t="s">
        <v>4146</v>
      </c>
      <c r="P1511" t="s">
        <v>4147</v>
      </c>
      <c r="Q1511" t="s">
        <v>52</v>
      </c>
      <c r="R1511" t="s">
        <v>4343</v>
      </c>
      <c r="T1511" t="s">
        <v>52</v>
      </c>
      <c r="U1511" t="s">
        <v>52</v>
      </c>
      <c r="V1511" t="s">
        <v>52</v>
      </c>
      <c r="W1511" t="s">
        <v>52</v>
      </c>
      <c r="X1511" t="s">
        <v>52</v>
      </c>
      <c r="Y1511" t="s">
        <v>45</v>
      </c>
      <c r="Z1511" t="s">
        <v>52</v>
      </c>
      <c r="AA1511" t="s">
        <v>52</v>
      </c>
      <c r="AB1511" t="s">
        <v>52</v>
      </c>
      <c r="AD1511" t="s">
        <v>45</v>
      </c>
      <c r="AE1511" t="s">
        <v>52</v>
      </c>
      <c r="AF1511" t="s">
        <v>45</v>
      </c>
      <c r="AG1511" t="s">
        <v>45</v>
      </c>
      <c r="AH1511" t="s">
        <v>45</v>
      </c>
      <c r="AI1511" t="s">
        <v>45</v>
      </c>
      <c r="AJ1511" t="s">
        <v>52</v>
      </c>
      <c r="AK1511" t="s">
        <v>52</v>
      </c>
      <c r="AO1511" t="s">
        <v>45</v>
      </c>
      <c r="AP1511" s="2">
        <v>4</v>
      </c>
      <c r="AQ1511" t="s">
        <v>408</v>
      </c>
      <c r="AR1511" t="s">
        <v>52</v>
      </c>
      <c r="AZ1511">
        <v>1512</v>
      </c>
      <c r="BA1511" t="s">
        <v>4135</v>
      </c>
      <c r="BB1511">
        <v>28342887</v>
      </c>
      <c r="BC1511" t="s">
        <v>1258</v>
      </c>
      <c r="BD1511" t="s">
        <v>1259</v>
      </c>
    </row>
    <row r="1512" spans="7:56" x14ac:dyDescent="0.25">
      <c r="G1512" s="4">
        <v>294</v>
      </c>
      <c r="H1512" s="6" t="s">
        <v>66</v>
      </c>
      <c r="I1512" t="s">
        <v>6907</v>
      </c>
      <c r="J1512" t="s">
        <v>4157</v>
      </c>
      <c r="L1512" t="s">
        <v>4131</v>
      </c>
      <c r="M1512" t="s">
        <v>6878</v>
      </c>
      <c r="N1512" s="2">
        <v>0</v>
      </c>
      <c r="O1512" t="s">
        <v>4146</v>
      </c>
      <c r="P1512" t="s">
        <v>4147</v>
      </c>
      <c r="Q1512" t="s">
        <v>52</v>
      </c>
      <c r="R1512" t="s">
        <v>4147</v>
      </c>
      <c r="U1512" t="s">
        <v>45</v>
      </c>
      <c r="Z1512" t="s">
        <v>45</v>
      </c>
      <c r="AB1512" t="s">
        <v>52</v>
      </c>
      <c r="AD1512" t="s">
        <v>45</v>
      </c>
      <c r="AE1512" t="s">
        <v>52</v>
      </c>
      <c r="AF1512" t="s">
        <v>45</v>
      </c>
      <c r="AG1512" t="s">
        <v>45</v>
      </c>
      <c r="AH1512" t="s">
        <v>45</v>
      </c>
      <c r="AI1512" t="s">
        <v>45</v>
      </c>
      <c r="AJ1512" t="s">
        <v>52</v>
      </c>
      <c r="AK1512" t="s">
        <v>52</v>
      </c>
      <c r="AQ1512" t="s">
        <v>4163</v>
      </c>
      <c r="AR1512" t="s">
        <v>45</v>
      </c>
      <c r="AS1512" t="s">
        <v>6908</v>
      </c>
      <c r="AT1512" s="2">
        <v>0</v>
      </c>
      <c r="AU1512" s="2">
        <v>0</v>
      </c>
      <c r="AV1512" s="2">
        <v>0</v>
      </c>
      <c r="AW1512" s="2">
        <v>0</v>
      </c>
      <c r="AX1512" s="2">
        <v>1</v>
      </c>
      <c r="AY1512" s="2">
        <v>1</v>
      </c>
      <c r="AZ1512">
        <v>1513</v>
      </c>
      <c r="BA1512" t="s">
        <v>4135</v>
      </c>
      <c r="BB1512">
        <v>28342887</v>
      </c>
      <c r="BC1512" t="s">
        <v>1258</v>
      </c>
      <c r="BD1512" t="s">
        <v>1259</v>
      </c>
    </row>
    <row r="1513" spans="7:56" x14ac:dyDescent="0.25">
      <c r="G1513" s="4">
        <v>294</v>
      </c>
      <c r="H1513" s="6" t="s">
        <v>89</v>
      </c>
      <c r="I1513" t="s">
        <v>6909</v>
      </c>
      <c r="J1513" t="s">
        <v>4144</v>
      </c>
      <c r="L1513" t="s">
        <v>4131</v>
      </c>
      <c r="M1513" t="s">
        <v>6878</v>
      </c>
      <c r="N1513" s="2">
        <v>0</v>
      </c>
      <c r="O1513" t="s">
        <v>4173</v>
      </c>
      <c r="P1513" t="s">
        <v>4147</v>
      </c>
      <c r="Q1513" t="s">
        <v>52</v>
      </c>
      <c r="R1513" t="s">
        <v>4343</v>
      </c>
      <c r="T1513" t="s">
        <v>45</v>
      </c>
      <c r="Y1513" t="s">
        <v>45</v>
      </c>
      <c r="AB1513" t="s">
        <v>52</v>
      </c>
      <c r="AD1513" t="s">
        <v>45</v>
      </c>
      <c r="AE1513" t="s">
        <v>52</v>
      </c>
      <c r="AF1513" t="s">
        <v>45</v>
      </c>
      <c r="AG1513" t="s">
        <v>45</v>
      </c>
      <c r="AH1513" t="s">
        <v>45</v>
      </c>
      <c r="AI1513" t="s">
        <v>45</v>
      </c>
      <c r="AJ1513" t="s">
        <v>52</v>
      </c>
      <c r="AK1513" t="s">
        <v>52</v>
      </c>
      <c r="AO1513" t="s">
        <v>52</v>
      </c>
      <c r="AQ1513" t="s">
        <v>4163</v>
      </c>
      <c r="AR1513" t="s">
        <v>45</v>
      </c>
      <c r="AS1513" t="s">
        <v>6910</v>
      </c>
      <c r="AT1513" s="2">
        <v>0</v>
      </c>
      <c r="AU1513" s="2">
        <v>0</v>
      </c>
      <c r="AV1513" s="2">
        <v>1</v>
      </c>
      <c r="AW1513" s="2">
        <v>0</v>
      </c>
      <c r="AX1513" s="2">
        <v>1</v>
      </c>
      <c r="AY1513" s="2">
        <v>1</v>
      </c>
      <c r="AZ1513">
        <v>1514</v>
      </c>
      <c r="BA1513" t="s">
        <v>4135</v>
      </c>
      <c r="BB1513">
        <v>28342887</v>
      </c>
      <c r="BC1513" t="s">
        <v>1258</v>
      </c>
      <c r="BD1513" t="s">
        <v>1259</v>
      </c>
    </row>
    <row r="1514" spans="7:56" x14ac:dyDescent="0.25">
      <c r="G1514" s="4">
        <v>294</v>
      </c>
      <c r="H1514" s="6" t="s">
        <v>89</v>
      </c>
      <c r="I1514" t="s">
        <v>6911</v>
      </c>
      <c r="J1514" t="s">
        <v>4144</v>
      </c>
      <c r="L1514" t="s">
        <v>4138</v>
      </c>
      <c r="M1514" t="s">
        <v>6878</v>
      </c>
      <c r="N1514" s="2">
        <v>0</v>
      </c>
      <c r="O1514" t="s">
        <v>4140</v>
      </c>
      <c r="P1514" t="s">
        <v>4147</v>
      </c>
      <c r="Q1514" t="s">
        <v>52</v>
      </c>
      <c r="T1514" t="s">
        <v>52</v>
      </c>
      <c r="U1514" t="s">
        <v>52</v>
      </c>
      <c r="V1514" t="s">
        <v>52</v>
      </c>
      <c r="W1514" t="s">
        <v>52</v>
      </c>
      <c r="X1514" t="s">
        <v>52</v>
      </c>
      <c r="Y1514" t="s">
        <v>45</v>
      </c>
      <c r="Z1514" t="s">
        <v>52</v>
      </c>
      <c r="AA1514" t="s">
        <v>45</v>
      </c>
      <c r="AB1514" t="s">
        <v>52</v>
      </c>
      <c r="AD1514" t="s">
        <v>45</v>
      </c>
      <c r="AE1514" t="s">
        <v>52</v>
      </c>
      <c r="AF1514" t="s">
        <v>45</v>
      </c>
      <c r="AG1514" t="s">
        <v>45</v>
      </c>
      <c r="AH1514" t="s">
        <v>45</v>
      </c>
      <c r="AI1514" t="s">
        <v>52</v>
      </c>
      <c r="AJ1514" t="s">
        <v>52</v>
      </c>
      <c r="AQ1514" t="s">
        <v>408</v>
      </c>
      <c r="AR1514" t="s">
        <v>52</v>
      </c>
      <c r="AZ1514">
        <v>1515</v>
      </c>
      <c r="BA1514" t="s">
        <v>4135</v>
      </c>
      <c r="BB1514">
        <v>28342887</v>
      </c>
      <c r="BC1514" t="s">
        <v>1258</v>
      </c>
      <c r="BD1514" t="s">
        <v>1259</v>
      </c>
    </row>
    <row r="1515" spans="7:56" x14ac:dyDescent="0.25">
      <c r="G1515" s="4">
        <v>294</v>
      </c>
      <c r="H1515" s="6" t="s">
        <v>89</v>
      </c>
      <c r="I1515" t="s">
        <v>6912</v>
      </c>
      <c r="J1515" t="s">
        <v>4144</v>
      </c>
      <c r="L1515" t="s">
        <v>4131</v>
      </c>
      <c r="M1515" t="s">
        <v>6878</v>
      </c>
      <c r="N1515" s="2">
        <v>0</v>
      </c>
      <c r="O1515" t="s">
        <v>4146</v>
      </c>
      <c r="P1515" t="s">
        <v>4147</v>
      </c>
      <c r="Q1515" t="s">
        <v>45</v>
      </c>
      <c r="R1515" t="s">
        <v>4147</v>
      </c>
      <c r="X1515" t="s">
        <v>52</v>
      </c>
      <c r="Y1515" t="s">
        <v>45</v>
      </c>
      <c r="AB1515" t="s">
        <v>52</v>
      </c>
      <c r="AD1515" t="s">
        <v>45</v>
      </c>
      <c r="AF1515" t="s">
        <v>45</v>
      </c>
      <c r="AG1515" t="s">
        <v>52</v>
      </c>
      <c r="AH1515" t="s">
        <v>52</v>
      </c>
      <c r="AI1515" t="s">
        <v>52</v>
      </c>
      <c r="AJ1515" t="s">
        <v>52</v>
      </c>
      <c r="AK1515" t="s">
        <v>52</v>
      </c>
      <c r="AO1515" t="s">
        <v>52</v>
      </c>
      <c r="AQ1515" t="s">
        <v>408</v>
      </c>
      <c r="AR1515" t="s">
        <v>45</v>
      </c>
      <c r="AS1515" t="s">
        <v>6913</v>
      </c>
      <c r="AT1515" s="2">
        <v>0</v>
      </c>
      <c r="AU1515" s="2">
        <v>0</v>
      </c>
      <c r="AV1515" s="2">
        <v>1</v>
      </c>
      <c r="AW1515" s="2">
        <v>1</v>
      </c>
      <c r="AX1515" s="2">
        <v>1</v>
      </c>
      <c r="AY1515" s="2">
        <v>0</v>
      </c>
      <c r="AZ1515">
        <v>1516</v>
      </c>
      <c r="BA1515" t="s">
        <v>4135</v>
      </c>
      <c r="BB1515">
        <v>28342887</v>
      </c>
      <c r="BC1515" t="s">
        <v>1258</v>
      </c>
      <c r="BD1515" t="s">
        <v>1259</v>
      </c>
    </row>
    <row r="1516" spans="7:56" x14ac:dyDescent="0.25">
      <c r="G1516" s="4">
        <v>294</v>
      </c>
      <c r="H1516" s="6" t="s">
        <v>89</v>
      </c>
      <c r="I1516" t="s">
        <v>6914</v>
      </c>
      <c r="J1516" t="s">
        <v>4144</v>
      </c>
      <c r="L1516" t="s">
        <v>4138</v>
      </c>
      <c r="M1516" t="s">
        <v>6878</v>
      </c>
      <c r="N1516" s="2">
        <v>0</v>
      </c>
      <c r="O1516" t="s">
        <v>4146</v>
      </c>
      <c r="P1516" t="s">
        <v>4147</v>
      </c>
      <c r="Q1516" t="s">
        <v>45</v>
      </c>
      <c r="R1516" t="s">
        <v>4343</v>
      </c>
      <c r="Y1516" t="s">
        <v>45</v>
      </c>
      <c r="AB1516" t="s">
        <v>52</v>
      </c>
      <c r="AD1516" t="s">
        <v>45</v>
      </c>
      <c r="AE1516" t="s">
        <v>52</v>
      </c>
      <c r="AF1516" t="s">
        <v>52</v>
      </c>
      <c r="AG1516" t="s">
        <v>52</v>
      </c>
      <c r="AH1516" t="s">
        <v>52</v>
      </c>
      <c r="AI1516" t="s">
        <v>52</v>
      </c>
      <c r="AJ1516" t="s">
        <v>52</v>
      </c>
      <c r="AK1516" t="s">
        <v>52</v>
      </c>
      <c r="AO1516" t="s">
        <v>52</v>
      </c>
      <c r="AQ1516" t="s">
        <v>408</v>
      </c>
      <c r="AR1516" t="s">
        <v>52</v>
      </c>
      <c r="AZ1516">
        <v>1517</v>
      </c>
      <c r="BA1516" t="s">
        <v>4135</v>
      </c>
      <c r="BB1516">
        <v>28342887</v>
      </c>
      <c r="BC1516" t="s">
        <v>1258</v>
      </c>
      <c r="BD1516" t="s">
        <v>1259</v>
      </c>
    </row>
    <row r="1517" spans="7:56" x14ac:dyDescent="0.25">
      <c r="G1517" s="4">
        <v>294</v>
      </c>
      <c r="M1517" t="s">
        <v>6878</v>
      </c>
      <c r="N1517" s="2">
        <v>0</v>
      </c>
      <c r="AZ1517">
        <v>1518</v>
      </c>
      <c r="BA1517" t="s">
        <v>4135</v>
      </c>
      <c r="BB1517">
        <v>28342887</v>
      </c>
      <c r="BC1517" t="s">
        <v>1258</v>
      </c>
      <c r="BD1517" t="s">
        <v>1259</v>
      </c>
    </row>
    <row r="1518" spans="7:56" x14ac:dyDescent="0.25">
      <c r="G1518" s="4">
        <v>295</v>
      </c>
      <c r="H1518" s="6" t="s">
        <v>46</v>
      </c>
      <c r="I1518" t="s">
        <v>6915</v>
      </c>
      <c r="J1518" t="s">
        <v>4130</v>
      </c>
      <c r="L1518" t="s">
        <v>4138</v>
      </c>
      <c r="M1518" t="s">
        <v>6878</v>
      </c>
      <c r="N1518" s="2">
        <v>0</v>
      </c>
      <c r="O1518" t="s">
        <v>4150</v>
      </c>
      <c r="AD1518" t="s">
        <v>45</v>
      </c>
      <c r="AE1518" t="s">
        <v>52</v>
      </c>
      <c r="AF1518" t="s">
        <v>45</v>
      </c>
      <c r="AG1518" t="s">
        <v>45</v>
      </c>
      <c r="AH1518" t="s">
        <v>45</v>
      </c>
      <c r="AI1518" t="s">
        <v>45</v>
      </c>
      <c r="AJ1518" t="s">
        <v>52</v>
      </c>
      <c r="AO1518" t="s">
        <v>45</v>
      </c>
      <c r="AP1518" s="2">
        <v>13</v>
      </c>
      <c r="AQ1518" t="s">
        <v>408</v>
      </c>
      <c r="AR1518" t="s">
        <v>52</v>
      </c>
      <c r="AZ1518">
        <v>1519</v>
      </c>
      <c r="BA1518" t="s">
        <v>4135</v>
      </c>
      <c r="BB1518">
        <v>28342888</v>
      </c>
      <c r="BC1518" t="s">
        <v>1262</v>
      </c>
      <c r="BD1518" t="s">
        <v>1259</v>
      </c>
    </row>
    <row r="1519" spans="7:56" x14ac:dyDescent="0.25">
      <c r="G1519" s="4">
        <v>295</v>
      </c>
      <c r="H1519" s="6" t="s">
        <v>66</v>
      </c>
      <c r="I1519" t="s">
        <v>6916</v>
      </c>
      <c r="J1519" t="s">
        <v>4157</v>
      </c>
      <c r="L1519" t="s">
        <v>4131</v>
      </c>
      <c r="M1519" t="s">
        <v>6878</v>
      </c>
      <c r="N1519" s="2">
        <v>0</v>
      </c>
      <c r="O1519" t="s">
        <v>4150</v>
      </c>
      <c r="AD1519" t="s">
        <v>45</v>
      </c>
      <c r="AE1519" t="s">
        <v>52</v>
      </c>
      <c r="AF1519" t="s">
        <v>45</v>
      </c>
      <c r="AG1519" t="s">
        <v>45</v>
      </c>
      <c r="AH1519" t="s">
        <v>45</v>
      </c>
      <c r="AI1519" t="s">
        <v>45</v>
      </c>
      <c r="AK1519" t="s">
        <v>52</v>
      </c>
      <c r="AO1519" t="s">
        <v>52</v>
      </c>
      <c r="AR1519" t="s">
        <v>52</v>
      </c>
      <c r="AZ1519">
        <v>1520</v>
      </c>
      <c r="BA1519" t="s">
        <v>4135</v>
      </c>
      <c r="BB1519">
        <v>28342888</v>
      </c>
      <c r="BC1519" t="s">
        <v>1262</v>
      </c>
      <c r="BD1519" t="s">
        <v>1259</v>
      </c>
    </row>
    <row r="1520" spans="7:56" x14ac:dyDescent="0.25">
      <c r="G1520" s="4">
        <v>295</v>
      </c>
      <c r="H1520" s="6" t="s">
        <v>6917</v>
      </c>
      <c r="J1520" t="s">
        <v>4144</v>
      </c>
      <c r="L1520" t="s">
        <v>4131</v>
      </c>
      <c r="M1520" t="s">
        <v>6878</v>
      </c>
      <c r="N1520" s="2">
        <v>0</v>
      </c>
      <c r="O1520" t="s">
        <v>4146</v>
      </c>
      <c r="Q1520" t="s">
        <v>52</v>
      </c>
      <c r="AZ1520">
        <v>1521</v>
      </c>
      <c r="BA1520" t="s">
        <v>4135</v>
      </c>
      <c r="BB1520">
        <v>28342888</v>
      </c>
      <c r="BC1520" t="s">
        <v>1262</v>
      </c>
      <c r="BD1520" t="s">
        <v>1259</v>
      </c>
    </row>
    <row r="1521" spans="7:56" x14ac:dyDescent="0.25">
      <c r="G1521" s="4">
        <v>295</v>
      </c>
      <c r="H1521" s="6" t="s">
        <v>89</v>
      </c>
      <c r="I1521" t="s">
        <v>6918</v>
      </c>
      <c r="J1521" t="s">
        <v>4144</v>
      </c>
      <c r="L1521" t="s">
        <v>4131</v>
      </c>
      <c r="M1521" t="s">
        <v>6878</v>
      </c>
      <c r="N1521" s="2">
        <v>0</v>
      </c>
      <c r="O1521" t="s">
        <v>4146</v>
      </c>
      <c r="P1521" t="s">
        <v>4147</v>
      </c>
      <c r="R1521" t="s">
        <v>4343</v>
      </c>
      <c r="T1521" t="s">
        <v>45</v>
      </c>
      <c r="AB1521" t="s">
        <v>52</v>
      </c>
      <c r="AD1521" t="s">
        <v>45</v>
      </c>
      <c r="AE1521" t="s">
        <v>52</v>
      </c>
      <c r="AF1521" t="s">
        <v>45</v>
      </c>
      <c r="AG1521" t="s">
        <v>45</v>
      </c>
      <c r="AH1521" t="s">
        <v>45</v>
      </c>
      <c r="AI1521" t="s">
        <v>45</v>
      </c>
      <c r="AK1521" t="s">
        <v>52</v>
      </c>
      <c r="AO1521" t="s">
        <v>52</v>
      </c>
      <c r="AQ1521" t="s">
        <v>4163</v>
      </c>
      <c r="AR1521" t="s">
        <v>52</v>
      </c>
      <c r="AZ1521">
        <v>1522</v>
      </c>
      <c r="BA1521" t="s">
        <v>4135</v>
      </c>
      <c r="BB1521">
        <v>28342888</v>
      </c>
      <c r="BC1521" t="s">
        <v>1262</v>
      </c>
      <c r="BD1521" t="s">
        <v>1259</v>
      </c>
    </row>
    <row r="1522" spans="7:56" x14ac:dyDescent="0.25">
      <c r="G1522" s="4">
        <v>295</v>
      </c>
      <c r="H1522" s="6" t="s">
        <v>6919</v>
      </c>
      <c r="J1522" t="s">
        <v>4144</v>
      </c>
      <c r="L1522" t="s">
        <v>4131</v>
      </c>
      <c r="M1522" t="s">
        <v>6878</v>
      </c>
      <c r="N1522" s="2">
        <v>0</v>
      </c>
      <c r="O1522" t="s">
        <v>4173</v>
      </c>
      <c r="AD1522" t="s">
        <v>45</v>
      </c>
      <c r="AE1522" t="s">
        <v>52</v>
      </c>
      <c r="AF1522" t="s">
        <v>45</v>
      </c>
      <c r="AG1522" t="s">
        <v>45</v>
      </c>
      <c r="AH1522" t="s">
        <v>45</v>
      </c>
      <c r="AI1522" t="s">
        <v>45</v>
      </c>
      <c r="AK1522" t="s">
        <v>52</v>
      </c>
      <c r="AQ1522" t="s">
        <v>4163</v>
      </c>
      <c r="AR1522" t="s">
        <v>52</v>
      </c>
      <c r="AZ1522">
        <v>1523</v>
      </c>
      <c r="BA1522" t="s">
        <v>4135</v>
      </c>
      <c r="BB1522">
        <v>28342888</v>
      </c>
      <c r="BC1522" t="s">
        <v>1262</v>
      </c>
      <c r="BD1522" t="s">
        <v>1259</v>
      </c>
    </row>
    <row r="1523" spans="7:56" x14ac:dyDescent="0.25">
      <c r="G1523" s="4">
        <v>295</v>
      </c>
      <c r="H1523" s="6" t="s">
        <v>70</v>
      </c>
      <c r="I1523" t="s">
        <v>6920</v>
      </c>
      <c r="J1523" t="s">
        <v>1135</v>
      </c>
      <c r="L1523" t="s">
        <v>4138</v>
      </c>
      <c r="M1523" t="s">
        <v>6878</v>
      </c>
      <c r="N1523" s="2">
        <v>0</v>
      </c>
      <c r="O1523" t="s">
        <v>4146</v>
      </c>
      <c r="P1523" t="s">
        <v>4147</v>
      </c>
      <c r="Q1523" t="s">
        <v>45</v>
      </c>
      <c r="R1523" t="s">
        <v>4343</v>
      </c>
      <c r="Y1523" t="s">
        <v>45</v>
      </c>
      <c r="AB1523" t="s">
        <v>52</v>
      </c>
      <c r="AD1523" t="s">
        <v>45</v>
      </c>
      <c r="AE1523" t="s">
        <v>52</v>
      </c>
      <c r="AF1523" t="s">
        <v>52</v>
      </c>
      <c r="AG1523" t="s">
        <v>45</v>
      </c>
      <c r="AH1523" t="s">
        <v>52</v>
      </c>
      <c r="AI1523" t="s">
        <v>52</v>
      </c>
      <c r="AJ1523" t="s">
        <v>52</v>
      </c>
      <c r="AO1523" t="s">
        <v>52</v>
      </c>
      <c r="AQ1523" t="s">
        <v>408</v>
      </c>
      <c r="AR1523" t="s">
        <v>52</v>
      </c>
      <c r="AZ1523">
        <v>1524</v>
      </c>
      <c r="BA1523" t="s">
        <v>4135</v>
      </c>
      <c r="BB1523">
        <v>28342888</v>
      </c>
      <c r="BC1523" t="s">
        <v>1262</v>
      </c>
      <c r="BD1523" t="s">
        <v>1259</v>
      </c>
    </row>
    <row r="1524" spans="7:56" x14ac:dyDescent="0.25">
      <c r="G1524" s="4">
        <v>296</v>
      </c>
      <c r="H1524" s="6" t="s">
        <v>6921</v>
      </c>
      <c r="I1524" t="s">
        <v>1263</v>
      </c>
      <c r="J1524" t="s">
        <v>4157</v>
      </c>
      <c r="L1524" t="s">
        <v>4131</v>
      </c>
      <c r="M1524" t="s">
        <v>6922</v>
      </c>
      <c r="N1524" s="2">
        <v>0</v>
      </c>
      <c r="O1524" t="s">
        <v>4146</v>
      </c>
      <c r="P1524" t="s">
        <v>4147</v>
      </c>
      <c r="Q1524" t="s">
        <v>52</v>
      </c>
      <c r="R1524" t="s">
        <v>4343</v>
      </c>
      <c r="T1524" t="s">
        <v>45</v>
      </c>
      <c r="U1524" t="s">
        <v>45</v>
      </c>
      <c r="W1524" t="s">
        <v>52</v>
      </c>
      <c r="X1524" t="s">
        <v>52</v>
      </c>
      <c r="Y1524" t="s">
        <v>52</v>
      </c>
      <c r="Z1524" t="s">
        <v>52</v>
      </c>
      <c r="AA1524" t="s">
        <v>52</v>
      </c>
      <c r="AB1524" t="s">
        <v>52</v>
      </c>
      <c r="AD1524" t="s">
        <v>45</v>
      </c>
      <c r="AE1524" t="s">
        <v>52</v>
      </c>
      <c r="AF1524" t="s">
        <v>45</v>
      </c>
      <c r="AG1524" t="s">
        <v>45</v>
      </c>
      <c r="AH1524" t="s">
        <v>45</v>
      </c>
      <c r="AI1524" t="s">
        <v>45</v>
      </c>
      <c r="AJ1524" t="s">
        <v>52</v>
      </c>
      <c r="AK1524" t="s">
        <v>52</v>
      </c>
      <c r="AO1524" t="s">
        <v>52</v>
      </c>
      <c r="AQ1524" t="s">
        <v>408</v>
      </c>
      <c r="AR1524" t="s">
        <v>45</v>
      </c>
      <c r="AS1524" t="s">
        <v>6908</v>
      </c>
      <c r="AT1524" s="2">
        <v>0</v>
      </c>
      <c r="AU1524" s="2">
        <v>0</v>
      </c>
      <c r="AV1524" s="2">
        <v>0</v>
      </c>
      <c r="AW1524" s="2">
        <v>0</v>
      </c>
      <c r="AX1524" s="2">
        <v>1</v>
      </c>
      <c r="AY1524" s="2">
        <v>1</v>
      </c>
      <c r="AZ1524">
        <v>1525</v>
      </c>
      <c r="BA1524" t="s">
        <v>4135</v>
      </c>
      <c r="BB1524">
        <v>28342889</v>
      </c>
      <c r="BC1524" t="s">
        <v>1264</v>
      </c>
      <c r="BD1524" t="s">
        <v>1265</v>
      </c>
    </row>
    <row r="1525" spans="7:56" x14ac:dyDescent="0.25">
      <c r="G1525" s="4">
        <v>296</v>
      </c>
      <c r="H1525" s="6" t="s">
        <v>66</v>
      </c>
      <c r="I1525" t="s">
        <v>6923</v>
      </c>
      <c r="J1525" t="s">
        <v>4130</v>
      </c>
      <c r="L1525" t="s">
        <v>4138</v>
      </c>
      <c r="M1525" t="s">
        <v>6922</v>
      </c>
      <c r="N1525" s="2">
        <v>0</v>
      </c>
      <c r="O1525" t="s">
        <v>4146</v>
      </c>
      <c r="P1525" t="s">
        <v>4147</v>
      </c>
      <c r="Q1525" t="s">
        <v>52</v>
      </c>
      <c r="R1525" t="s">
        <v>4343</v>
      </c>
      <c r="T1525" t="s">
        <v>45</v>
      </c>
      <c r="U1525" t="s">
        <v>52</v>
      </c>
      <c r="V1525" t="s">
        <v>52</v>
      </c>
      <c r="W1525" t="s">
        <v>52</v>
      </c>
      <c r="X1525" t="s">
        <v>52</v>
      </c>
      <c r="Y1525" t="s">
        <v>45</v>
      </c>
      <c r="Z1525" t="s">
        <v>52</v>
      </c>
      <c r="AA1525" t="s">
        <v>52</v>
      </c>
      <c r="AB1525" t="s">
        <v>52</v>
      </c>
      <c r="AD1525" t="s">
        <v>45</v>
      </c>
      <c r="AE1525" t="s">
        <v>52</v>
      </c>
      <c r="AF1525" t="s">
        <v>45</v>
      </c>
      <c r="AG1525" t="s">
        <v>45</v>
      </c>
      <c r="AH1525" t="s">
        <v>45</v>
      </c>
      <c r="AI1525" t="s">
        <v>45</v>
      </c>
      <c r="AJ1525" t="s">
        <v>52</v>
      </c>
      <c r="AK1525" t="s">
        <v>52</v>
      </c>
      <c r="AO1525" t="s">
        <v>52</v>
      </c>
      <c r="AQ1525" t="s">
        <v>408</v>
      </c>
      <c r="AR1525" t="s">
        <v>52</v>
      </c>
      <c r="AZ1525">
        <v>1526</v>
      </c>
      <c r="BA1525" t="s">
        <v>4135</v>
      </c>
      <c r="BB1525">
        <v>28342889</v>
      </c>
      <c r="BC1525" t="s">
        <v>1264</v>
      </c>
      <c r="BD1525" t="s">
        <v>1265</v>
      </c>
    </row>
    <row r="1526" spans="7:56" x14ac:dyDescent="0.25">
      <c r="G1526" s="4">
        <v>296</v>
      </c>
      <c r="H1526" s="6" t="s">
        <v>89</v>
      </c>
      <c r="I1526" t="s">
        <v>6924</v>
      </c>
      <c r="J1526" t="s">
        <v>4144</v>
      </c>
      <c r="L1526" t="s">
        <v>4131</v>
      </c>
      <c r="M1526" t="s">
        <v>6922</v>
      </c>
      <c r="N1526" s="2">
        <v>0</v>
      </c>
      <c r="O1526" t="s">
        <v>4146</v>
      </c>
      <c r="P1526" t="s">
        <v>4197</v>
      </c>
      <c r="Q1526" t="s">
        <v>45</v>
      </c>
      <c r="R1526" t="s">
        <v>4343</v>
      </c>
      <c r="T1526" t="s">
        <v>45</v>
      </c>
      <c r="U1526" t="s">
        <v>45</v>
      </c>
      <c r="V1526" t="s">
        <v>52</v>
      </c>
      <c r="W1526" t="s">
        <v>52</v>
      </c>
      <c r="X1526" t="s">
        <v>52</v>
      </c>
      <c r="Y1526" t="s">
        <v>52</v>
      </c>
      <c r="Z1526" t="s">
        <v>52</v>
      </c>
      <c r="AA1526" t="s">
        <v>52</v>
      </c>
      <c r="AB1526" t="s">
        <v>52</v>
      </c>
      <c r="AD1526" t="s">
        <v>45</v>
      </c>
      <c r="AE1526" t="s">
        <v>52</v>
      </c>
      <c r="AF1526" t="s">
        <v>45</v>
      </c>
      <c r="AG1526" t="s">
        <v>52</v>
      </c>
      <c r="AH1526" t="s">
        <v>52</v>
      </c>
      <c r="AI1526" t="s">
        <v>52</v>
      </c>
      <c r="AJ1526" t="s">
        <v>52</v>
      </c>
      <c r="AK1526" t="s">
        <v>52</v>
      </c>
      <c r="AO1526" t="s">
        <v>52</v>
      </c>
      <c r="AQ1526" t="s">
        <v>408</v>
      </c>
      <c r="AR1526" t="s">
        <v>45</v>
      </c>
      <c r="AS1526" t="s">
        <v>5242</v>
      </c>
      <c r="AT1526" s="2">
        <v>1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>
        <v>1527</v>
      </c>
      <c r="BA1526" t="s">
        <v>4135</v>
      </c>
      <c r="BB1526">
        <v>28342889</v>
      </c>
      <c r="BC1526" t="s">
        <v>1264</v>
      </c>
      <c r="BD1526" t="s">
        <v>1265</v>
      </c>
    </row>
    <row r="1527" spans="7:56" x14ac:dyDescent="0.25">
      <c r="G1527" s="4">
        <v>296</v>
      </c>
      <c r="H1527" s="6" t="s">
        <v>89</v>
      </c>
      <c r="I1527" t="s">
        <v>6925</v>
      </c>
      <c r="J1527" t="s">
        <v>4144</v>
      </c>
      <c r="L1527" t="s">
        <v>4131</v>
      </c>
      <c r="M1527" t="s">
        <v>6922</v>
      </c>
      <c r="N1527" s="2">
        <v>0</v>
      </c>
      <c r="O1527" t="s">
        <v>4146</v>
      </c>
      <c r="P1527" t="s">
        <v>4147</v>
      </c>
      <c r="Q1527" t="s">
        <v>45</v>
      </c>
      <c r="R1527" t="s">
        <v>4147</v>
      </c>
      <c r="T1527" t="s">
        <v>45</v>
      </c>
      <c r="U1527" t="s">
        <v>45</v>
      </c>
      <c r="V1527" t="s">
        <v>52</v>
      </c>
      <c r="W1527" t="s">
        <v>52</v>
      </c>
      <c r="X1527" t="s">
        <v>52</v>
      </c>
      <c r="Y1527" t="s">
        <v>52</v>
      </c>
      <c r="Z1527" t="s">
        <v>52</v>
      </c>
      <c r="AA1527" t="s">
        <v>52</v>
      </c>
      <c r="AB1527" t="s">
        <v>52</v>
      </c>
      <c r="AD1527" t="s">
        <v>45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 t="s">
        <v>52</v>
      </c>
      <c r="AK1527" t="s">
        <v>52</v>
      </c>
      <c r="AO1527" t="s">
        <v>52</v>
      </c>
      <c r="AQ1527" t="s">
        <v>408</v>
      </c>
      <c r="AR1527" t="s">
        <v>45</v>
      </c>
      <c r="AS1527" t="s">
        <v>5242</v>
      </c>
      <c r="AT1527" s="2">
        <v>1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>
        <v>1528</v>
      </c>
      <c r="BA1527" t="s">
        <v>4135</v>
      </c>
      <c r="BB1527">
        <v>28342889</v>
      </c>
      <c r="BC1527" t="s">
        <v>1264</v>
      </c>
      <c r="BD1527" t="s">
        <v>1265</v>
      </c>
    </row>
    <row r="1528" spans="7:56" x14ac:dyDescent="0.25">
      <c r="G1528" s="4">
        <v>296</v>
      </c>
      <c r="H1528" s="6" t="s">
        <v>89</v>
      </c>
      <c r="I1528" t="s">
        <v>6926</v>
      </c>
      <c r="J1528" t="s">
        <v>4144</v>
      </c>
      <c r="L1528" t="s">
        <v>4138</v>
      </c>
      <c r="M1528" t="s">
        <v>6922</v>
      </c>
      <c r="N1528" s="2">
        <v>0</v>
      </c>
      <c r="O1528" t="s">
        <v>4134</v>
      </c>
      <c r="P1528" t="s">
        <v>4147</v>
      </c>
      <c r="Q1528" t="s">
        <v>45</v>
      </c>
      <c r="R1528" t="s">
        <v>4343</v>
      </c>
      <c r="AB1528" t="s">
        <v>52</v>
      </c>
      <c r="AD1528" t="s">
        <v>45</v>
      </c>
      <c r="AE1528" t="s">
        <v>52</v>
      </c>
      <c r="AF1528" t="s">
        <v>52</v>
      </c>
      <c r="AG1528" t="s">
        <v>52</v>
      </c>
      <c r="AH1528" t="s">
        <v>52</v>
      </c>
      <c r="AI1528" t="s">
        <v>52</v>
      </c>
      <c r="AJ1528" t="s">
        <v>52</v>
      </c>
      <c r="AK1528" t="s">
        <v>52</v>
      </c>
      <c r="AO1528" t="s">
        <v>52</v>
      </c>
      <c r="AQ1528" t="s">
        <v>408</v>
      </c>
      <c r="AR1528" t="s">
        <v>52</v>
      </c>
      <c r="AZ1528">
        <v>1529</v>
      </c>
      <c r="BA1528" t="s">
        <v>4135</v>
      </c>
      <c r="BB1528">
        <v>28342889</v>
      </c>
      <c r="BC1528" t="s">
        <v>1264</v>
      </c>
      <c r="BD1528" t="s">
        <v>1265</v>
      </c>
    </row>
    <row r="1529" spans="7:56" x14ac:dyDescent="0.25">
      <c r="G1529" s="4">
        <v>297</v>
      </c>
      <c r="H1529" s="6" t="s">
        <v>46</v>
      </c>
      <c r="I1529" t="s">
        <v>6927</v>
      </c>
      <c r="J1529" t="s">
        <v>4130</v>
      </c>
      <c r="L1529" t="s">
        <v>4138</v>
      </c>
      <c r="M1529" t="s">
        <v>6922</v>
      </c>
      <c r="N1529" s="2">
        <v>0</v>
      </c>
      <c r="O1529" t="s">
        <v>4146</v>
      </c>
      <c r="P1529" t="s">
        <v>4147</v>
      </c>
      <c r="Q1529" t="s">
        <v>52</v>
      </c>
      <c r="R1529" t="s">
        <v>4147</v>
      </c>
      <c r="T1529" t="s">
        <v>52</v>
      </c>
      <c r="U1529" t="s">
        <v>52</v>
      </c>
      <c r="V1529" t="s">
        <v>52</v>
      </c>
      <c r="W1529" t="s">
        <v>52</v>
      </c>
      <c r="X1529" t="s">
        <v>52</v>
      </c>
      <c r="Y1529" t="s">
        <v>45</v>
      </c>
      <c r="Z1529" t="s">
        <v>52</v>
      </c>
      <c r="AA1529" t="s">
        <v>52</v>
      </c>
      <c r="AB1529" t="s">
        <v>52</v>
      </c>
      <c r="AD1529" t="s">
        <v>45</v>
      </c>
      <c r="AE1529" t="s">
        <v>52</v>
      </c>
      <c r="AF1529" t="s">
        <v>45</v>
      </c>
      <c r="AG1529" t="s">
        <v>45</v>
      </c>
      <c r="AH1529" t="s">
        <v>45</v>
      </c>
      <c r="AI1529" t="s">
        <v>45</v>
      </c>
      <c r="AJ1529" t="s">
        <v>52</v>
      </c>
      <c r="AK1529" t="s">
        <v>52</v>
      </c>
      <c r="AO1529" t="s">
        <v>45</v>
      </c>
      <c r="AP1529" s="2">
        <v>6</v>
      </c>
      <c r="AQ1529" t="s">
        <v>4163</v>
      </c>
      <c r="AR1529" t="s">
        <v>52</v>
      </c>
      <c r="AZ1529">
        <v>1530</v>
      </c>
      <c r="BA1529" t="s">
        <v>4135</v>
      </c>
      <c r="BB1529">
        <v>28342890</v>
      </c>
      <c r="BC1529" t="s">
        <v>1267</v>
      </c>
      <c r="BD1529" t="s">
        <v>1268</v>
      </c>
    </row>
    <row r="1530" spans="7:56" x14ac:dyDescent="0.25">
      <c r="G1530" s="4">
        <v>297</v>
      </c>
      <c r="H1530" s="6" t="s">
        <v>66</v>
      </c>
      <c r="I1530" t="s">
        <v>6928</v>
      </c>
      <c r="J1530" t="s">
        <v>4157</v>
      </c>
      <c r="L1530" t="s">
        <v>4131</v>
      </c>
      <c r="M1530" t="s">
        <v>6922</v>
      </c>
      <c r="N1530" s="2">
        <v>0</v>
      </c>
      <c r="O1530" t="s">
        <v>4140</v>
      </c>
      <c r="P1530" t="s">
        <v>4147</v>
      </c>
      <c r="Q1530" t="s">
        <v>52</v>
      </c>
      <c r="R1530" t="s">
        <v>4343</v>
      </c>
      <c r="T1530" t="s">
        <v>45</v>
      </c>
      <c r="U1530" t="s">
        <v>45</v>
      </c>
      <c r="V1530" t="s">
        <v>52</v>
      </c>
      <c r="W1530" t="s">
        <v>52</v>
      </c>
      <c r="X1530" t="s">
        <v>52</v>
      </c>
      <c r="Y1530" t="s">
        <v>52</v>
      </c>
      <c r="Z1530" t="s">
        <v>52</v>
      </c>
      <c r="AA1530" t="s">
        <v>52</v>
      </c>
      <c r="AB1530" t="s">
        <v>52</v>
      </c>
      <c r="AD1530" t="s">
        <v>45</v>
      </c>
      <c r="AE1530" t="s">
        <v>52</v>
      </c>
      <c r="AF1530" t="s">
        <v>45</v>
      </c>
      <c r="AG1530" t="s">
        <v>45</v>
      </c>
      <c r="AH1530" t="s">
        <v>45</v>
      </c>
      <c r="AI1530" t="s">
        <v>45</v>
      </c>
      <c r="AJ1530" t="s">
        <v>52</v>
      </c>
      <c r="AK1530" t="s">
        <v>52</v>
      </c>
      <c r="AO1530" t="s">
        <v>52</v>
      </c>
      <c r="AQ1530" t="s">
        <v>4163</v>
      </c>
      <c r="AR1530" t="s">
        <v>52</v>
      </c>
      <c r="AZ1530">
        <v>1531</v>
      </c>
      <c r="BA1530" t="s">
        <v>4135</v>
      </c>
      <c r="BB1530">
        <v>28342890</v>
      </c>
      <c r="BC1530" t="s">
        <v>1267</v>
      </c>
      <c r="BD1530" t="s">
        <v>1268</v>
      </c>
    </row>
    <row r="1531" spans="7:56" x14ac:dyDescent="0.25">
      <c r="G1531" s="4">
        <v>297</v>
      </c>
      <c r="H1531" s="6" t="s">
        <v>89</v>
      </c>
      <c r="I1531" t="s">
        <v>6929</v>
      </c>
      <c r="J1531" t="s">
        <v>4144</v>
      </c>
      <c r="L1531" t="s">
        <v>4138</v>
      </c>
      <c r="M1531" t="s">
        <v>6922</v>
      </c>
      <c r="N1531" s="2">
        <v>0</v>
      </c>
      <c r="O1531" t="s">
        <v>4146</v>
      </c>
      <c r="P1531" t="s">
        <v>4147</v>
      </c>
      <c r="Q1531" t="s">
        <v>45</v>
      </c>
      <c r="R1531" t="s">
        <v>4343</v>
      </c>
      <c r="T1531" t="s">
        <v>45</v>
      </c>
      <c r="U1531" t="s">
        <v>52</v>
      </c>
      <c r="V1531" t="s">
        <v>52</v>
      </c>
      <c r="W1531" t="s">
        <v>52</v>
      </c>
      <c r="X1531" t="s">
        <v>52</v>
      </c>
      <c r="Y1531" t="s">
        <v>45</v>
      </c>
      <c r="Z1531" t="s">
        <v>52</v>
      </c>
      <c r="AA1531" t="s">
        <v>52</v>
      </c>
      <c r="AB1531" t="s">
        <v>52</v>
      </c>
      <c r="AD1531" t="s">
        <v>45</v>
      </c>
      <c r="AE1531" t="s">
        <v>52</v>
      </c>
      <c r="AF1531" t="s">
        <v>45</v>
      </c>
      <c r="AG1531" t="s">
        <v>52</v>
      </c>
      <c r="AH1531" t="s">
        <v>52</v>
      </c>
      <c r="AI1531" t="s">
        <v>52</v>
      </c>
      <c r="AJ1531" t="s">
        <v>52</v>
      </c>
      <c r="AK1531" t="s">
        <v>52</v>
      </c>
      <c r="AO1531" t="s">
        <v>52</v>
      </c>
      <c r="AQ1531" t="s">
        <v>408</v>
      </c>
      <c r="AR1531" t="s">
        <v>45</v>
      </c>
      <c r="AS1531" t="s">
        <v>6930</v>
      </c>
      <c r="AT1531" s="2">
        <v>1</v>
      </c>
      <c r="AU1531" s="2">
        <v>0</v>
      </c>
      <c r="AV1531" s="2">
        <v>0</v>
      </c>
      <c r="AW1531" s="2">
        <v>1</v>
      </c>
      <c r="AX1531" s="2">
        <v>0</v>
      </c>
      <c r="AY1531" s="2">
        <v>0</v>
      </c>
      <c r="AZ1531">
        <v>1532</v>
      </c>
      <c r="BA1531" t="s">
        <v>4135</v>
      </c>
      <c r="BB1531">
        <v>28342890</v>
      </c>
      <c r="BC1531" t="s">
        <v>1267</v>
      </c>
      <c r="BD1531" t="s">
        <v>1268</v>
      </c>
    </row>
    <row r="1532" spans="7:56" x14ac:dyDescent="0.25">
      <c r="G1532" s="4">
        <v>297</v>
      </c>
      <c r="H1532" s="6" t="s">
        <v>89</v>
      </c>
      <c r="I1532" t="s">
        <v>6931</v>
      </c>
      <c r="J1532" t="s">
        <v>4144</v>
      </c>
      <c r="L1532" t="s">
        <v>4138</v>
      </c>
      <c r="M1532" t="s">
        <v>6922</v>
      </c>
      <c r="N1532" s="2">
        <v>0</v>
      </c>
      <c r="O1532" t="s">
        <v>4146</v>
      </c>
      <c r="P1532" t="s">
        <v>4147</v>
      </c>
      <c r="Q1532" t="s">
        <v>45</v>
      </c>
      <c r="R1532" t="s">
        <v>4343</v>
      </c>
      <c r="T1532" t="s">
        <v>45</v>
      </c>
      <c r="U1532" t="s">
        <v>52</v>
      </c>
      <c r="V1532" t="s">
        <v>52</v>
      </c>
      <c r="W1532" t="s">
        <v>52</v>
      </c>
      <c r="X1532" t="s">
        <v>52</v>
      </c>
      <c r="Y1532" t="s">
        <v>52</v>
      </c>
      <c r="Z1532" t="s">
        <v>52</v>
      </c>
      <c r="AA1532" t="s">
        <v>52</v>
      </c>
      <c r="AB1532" t="s">
        <v>52</v>
      </c>
      <c r="AD1532" t="s">
        <v>45</v>
      </c>
      <c r="AE1532" t="s">
        <v>45</v>
      </c>
      <c r="AF1532" t="s">
        <v>52</v>
      </c>
      <c r="AG1532" t="s">
        <v>52</v>
      </c>
      <c r="AH1532" t="s">
        <v>52</v>
      </c>
      <c r="AI1532" t="s">
        <v>52</v>
      </c>
      <c r="AJ1532" t="s">
        <v>52</v>
      </c>
      <c r="AK1532" t="s">
        <v>52</v>
      </c>
      <c r="AO1532" t="s">
        <v>52</v>
      </c>
      <c r="AQ1532" t="s">
        <v>408</v>
      </c>
      <c r="AR1532" t="s">
        <v>45</v>
      </c>
      <c r="AS1532" t="s">
        <v>5242</v>
      </c>
      <c r="AT1532" s="2">
        <v>1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>
        <v>1533</v>
      </c>
      <c r="BA1532" t="s">
        <v>4135</v>
      </c>
      <c r="BB1532">
        <v>28342890</v>
      </c>
      <c r="BC1532" t="s">
        <v>1267</v>
      </c>
      <c r="BD1532" t="s">
        <v>1268</v>
      </c>
    </row>
    <row r="1533" spans="7:56" x14ac:dyDescent="0.25">
      <c r="G1533" s="4">
        <v>297</v>
      </c>
      <c r="H1533" s="6" t="s">
        <v>89</v>
      </c>
      <c r="I1533" t="s">
        <v>6932</v>
      </c>
      <c r="J1533" t="s">
        <v>4144</v>
      </c>
      <c r="L1533" t="s">
        <v>4138</v>
      </c>
      <c r="M1533" t="s">
        <v>6922</v>
      </c>
      <c r="N1533" s="2">
        <v>0</v>
      </c>
      <c r="O1533" t="s">
        <v>4146</v>
      </c>
      <c r="P1533" t="s">
        <v>4147</v>
      </c>
      <c r="Q1533" t="s">
        <v>45</v>
      </c>
      <c r="R1533" t="s">
        <v>4343</v>
      </c>
      <c r="Y1533" t="s">
        <v>45</v>
      </c>
      <c r="AB1533" t="s">
        <v>52</v>
      </c>
      <c r="AD1533" t="s">
        <v>45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 t="s">
        <v>52</v>
      </c>
      <c r="AK1533" t="s">
        <v>52</v>
      </c>
      <c r="AO1533" t="s">
        <v>52</v>
      </c>
      <c r="AQ1533" t="s">
        <v>408</v>
      </c>
      <c r="AR1533" t="s">
        <v>45</v>
      </c>
      <c r="AS1533" t="s">
        <v>5242</v>
      </c>
      <c r="AT1533" s="2">
        <v>1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>
        <v>1534</v>
      </c>
      <c r="BA1533" t="s">
        <v>4135</v>
      </c>
      <c r="BB1533">
        <v>28342890</v>
      </c>
      <c r="BC1533" t="s">
        <v>1267</v>
      </c>
      <c r="BD1533" t="s">
        <v>1268</v>
      </c>
    </row>
    <row r="1534" spans="7:56" x14ac:dyDescent="0.25">
      <c r="G1534" s="4">
        <v>297</v>
      </c>
      <c r="H1534" s="6" t="s">
        <v>89</v>
      </c>
      <c r="I1534" t="s">
        <v>6933</v>
      </c>
      <c r="J1534" t="s">
        <v>4144</v>
      </c>
      <c r="L1534" t="s">
        <v>4138</v>
      </c>
      <c r="M1534" t="s">
        <v>6922</v>
      </c>
      <c r="N1534" s="2">
        <v>0</v>
      </c>
      <c r="O1534" t="s">
        <v>4146</v>
      </c>
      <c r="P1534" t="s">
        <v>4147</v>
      </c>
      <c r="Q1534" t="s">
        <v>45</v>
      </c>
      <c r="R1534" t="s">
        <v>45</v>
      </c>
      <c r="T1534" t="s">
        <v>52</v>
      </c>
      <c r="U1534" t="s">
        <v>52</v>
      </c>
      <c r="V1534" t="s">
        <v>52</v>
      </c>
      <c r="W1534" t="s">
        <v>52</v>
      </c>
      <c r="X1534" t="s">
        <v>52</v>
      </c>
      <c r="Y1534" t="s">
        <v>45</v>
      </c>
      <c r="Z1534" t="s">
        <v>52</v>
      </c>
      <c r="AA1534" t="s">
        <v>52</v>
      </c>
      <c r="AB1534" t="s">
        <v>52</v>
      </c>
      <c r="AD1534" t="s">
        <v>45</v>
      </c>
      <c r="AE1534" t="s">
        <v>52</v>
      </c>
      <c r="AF1534" t="s">
        <v>52</v>
      </c>
      <c r="AG1534" t="s">
        <v>52</v>
      </c>
      <c r="AH1534" t="s">
        <v>52</v>
      </c>
      <c r="AI1534" t="s">
        <v>52</v>
      </c>
      <c r="AJ1534" t="s">
        <v>52</v>
      </c>
      <c r="AK1534" t="s">
        <v>52</v>
      </c>
      <c r="AO1534" t="s">
        <v>52</v>
      </c>
      <c r="AQ1534" t="s">
        <v>408</v>
      </c>
      <c r="AR1534" t="s">
        <v>52</v>
      </c>
      <c r="AZ1534">
        <v>1535</v>
      </c>
      <c r="BA1534" t="s">
        <v>4135</v>
      </c>
      <c r="BB1534">
        <v>28342890</v>
      </c>
      <c r="BC1534" t="s">
        <v>1267</v>
      </c>
      <c r="BD1534" t="s">
        <v>1268</v>
      </c>
    </row>
    <row r="1535" spans="7:56" x14ac:dyDescent="0.25">
      <c r="G1535" s="4">
        <v>297</v>
      </c>
      <c r="H1535" s="6" t="s">
        <v>89</v>
      </c>
      <c r="I1535" t="s">
        <v>6934</v>
      </c>
      <c r="J1535" t="s">
        <v>4144</v>
      </c>
      <c r="L1535" t="s">
        <v>4138</v>
      </c>
      <c r="M1535" t="s">
        <v>6922</v>
      </c>
      <c r="N1535" s="2">
        <v>0</v>
      </c>
      <c r="O1535" t="s">
        <v>4146</v>
      </c>
      <c r="P1535" t="s">
        <v>4147</v>
      </c>
      <c r="Q1535" t="s">
        <v>45</v>
      </c>
      <c r="R1535" t="s">
        <v>45</v>
      </c>
      <c r="T1535" t="s">
        <v>52</v>
      </c>
      <c r="U1535" t="s">
        <v>52</v>
      </c>
      <c r="V1535" t="s">
        <v>52</v>
      </c>
      <c r="W1535" t="s">
        <v>52</v>
      </c>
      <c r="X1535" t="s">
        <v>52</v>
      </c>
      <c r="Y1535" t="s">
        <v>52</v>
      </c>
      <c r="Z1535" t="s">
        <v>52</v>
      </c>
      <c r="AA1535" t="s">
        <v>52</v>
      </c>
      <c r="AB1535" t="s">
        <v>52</v>
      </c>
      <c r="AD1535" t="s">
        <v>45</v>
      </c>
      <c r="AE1535" t="s">
        <v>52</v>
      </c>
      <c r="AF1535" t="s">
        <v>52</v>
      </c>
      <c r="AG1535" t="s">
        <v>52</v>
      </c>
      <c r="AH1535" t="s">
        <v>52</v>
      </c>
      <c r="AI1535" t="s">
        <v>52</v>
      </c>
      <c r="AJ1535" t="s">
        <v>52</v>
      </c>
      <c r="AK1535" t="s">
        <v>52</v>
      </c>
      <c r="AO1535" t="s">
        <v>52</v>
      </c>
      <c r="AQ1535" t="s">
        <v>408</v>
      </c>
      <c r="AR1535" t="s">
        <v>52</v>
      </c>
      <c r="AZ1535">
        <v>1536</v>
      </c>
      <c r="BA1535" t="s">
        <v>4135</v>
      </c>
      <c r="BB1535">
        <v>28342890</v>
      </c>
      <c r="BC1535" t="s">
        <v>1267</v>
      </c>
      <c r="BD1535" t="s">
        <v>1268</v>
      </c>
    </row>
    <row r="1536" spans="7:56" x14ac:dyDescent="0.25">
      <c r="G1536" s="4">
        <v>297</v>
      </c>
      <c r="H1536" s="6" t="s">
        <v>89</v>
      </c>
      <c r="I1536" t="s">
        <v>6935</v>
      </c>
      <c r="J1536" t="s">
        <v>4144</v>
      </c>
      <c r="L1536" t="s">
        <v>4131</v>
      </c>
      <c r="M1536" t="s">
        <v>6922</v>
      </c>
      <c r="N1536" s="2">
        <v>0</v>
      </c>
      <c r="O1536" t="s">
        <v>4146</v>
      </c>
      <c r="P1536" t="s">
        <v>4147</v>
      </c>
      <c r="Q1536" t="s">
        <v>52</v>
      </c>
      <c r="R1536" t="s">
        <v>4147</v>
      </c>
      <c r="AB1536" t="s">
        <v>52</v>
      </c>
      <c r="AD1536" t="s">
        <v>45</v>
      </c>
      <c r="AE1536" t="s">
        <v>52</v>
      </c>
      <c r="AF1536" t="s">
        <v>52</v>
      </c>
      <c r="AG1536" t="s">
        <v>52</v>
      </c>
      <c r="AH1536" t="s">
        <v>52</v>
      </c>
      <c r="AI1536" t="s">
        <v>52</v>
      </c>
      <c r="AJ1536" t="s">
        <v>52</v>
      </c>
      <c r="AK1536" t="s">
        <v>52</v>
      </c>
      <c r="AO1536" t="s">
        <v>52</v>
      </c>
      <c r="AR1536" t="s">
        <v>52</v>
      </c>
      <c r="AZ1536">
        <v>1537</v>
      </c>
      <c r="BA1536" t="s">
        <v>4135</v>
      </c>
      <c r="BB1536">
        <v>28342890</v>
      </c>
      <c r="BC1536" t="s">
        <v>1267</v>
      </c>
      <c r="BD1536" t="s">
        <v>1268</v>
      </c>
    </row>
    <row r="1537" spans="7:56" x14ac:dyDescent="0.25">
      <c r="G1537" s="4">
        <v>298</v>
      </c>
      <c r="H1537" s="6" t="s">
        <v>46</v>
      </c>
      <c r="I1537" t="s">
        <v>6936</v>
      </c>
      <c r="J1537" t="s">
        <v>4157</v>
      </c>
      <c r="L1537" t="s">
        <v>4138</v>
      </c>
      <c r="M1537" t="s">
        <v>6937</v>
      </c>
      <c r="N1537" s="2">
        <v>36</v>
      </c>
      <c r="O1537" t="s">
        <v>4146</v>
      </c>
      <c r="Q1537" t="s">
        <v>52</v>
      </c>
      <c r="AD1537" t="s">
        <v>45</v>
      </c>
      <c r="AE1537" t="s">
        <v>52</v>
      </c>
      <c r="AF1537" t="s">
        <v>45</v>
      </c>
      <c r="AG1537" t="s">
        <v>45</v>
      </c>
      <c r="AH1537" t="s">
        <v>45</v>
      </c>
      <c r="AI1537" t="s">
        <v>45</v>
      </c>
      <c r="AJ1537" t="s">
        <v>52</v>
      </c>
      <c r="AK1537" t="s">
        <v>52</v>
      </c>
      <c r="AO1537" t="s">
        <v>45</v>
      </c>
      <c r="AP1537" s="2">
        <v>7</v>
      </c>
      <c r="AQ1537" t="s">
        <v>4158</v>
      </c>
      <c r="AZ1537">
        <v>1538</v>
      </c>
      <c r="BA1537" t="s">
        <v>4135</v>
      </c>
      <c r="BB1537">
        <v>28342892</v>
      </c>
      <c r="BC1537" t="s">
        <v>1273</v>
      </c>
      <c r="BD1537" t="s">
        <v>1274</v>
      </c>
    </row>
    <row r="1538" spans="7:56" x14ac:dyDescent="0.25">
      <c r="G1538" s="4">
        <v>298</v>
      </c>
      <c r="H1538" s="6" t="s">
        <v>66</v>
      </c>
      <c r="I1538" t="s">
        <v>6938</v>
      </c>
      <c r="J1538" t="s">
        <v>4130</v>
      </c>
      <c r="L1538" t="s">
        <v>4131</v>
      </c>
      <c r="M1538" t="s">
        <v>6939</v>
      </c>
      <c r="N1538" s="2">
        <v>51</v>
      </c>
      <c r="O1538" t="s">
        <v>4146</v>
      </c>
      <c r="Q1538" t="s">
        <v>52</v>
      </c>
      <c r="AD1538" t="s">
        <v>45</v>
      </c>
      <c r="AE1538" t="s">
        <v>52</v>
      </c>
      <c r="AF1538" t="s">
        <v>45</v>
      </c>
      <c r="AG1538" t="s">
        <v>45</v>
      </c>
      <c r="AH1538" t="s">
        <v>45</v>
      </c>
      <c r="AI1538" t="s">
        <v>45</v>
      </c>
      <c r="AJ1538" t="s">
        <v>52</v>
      </c>
      <c r="AK1538" t="s">
        <v>52</v>
      </c>
      <c r="AO1538" t="s">
        <v>45</v>
      </c>
      <c r="AP1538" s="2">
        <v>7</v>
      </c>
      <c r="AQ1538" t="s">
        <v>4163</v>
      </c>
      <c r="AZ1538">
        <v>1539</v>
      </c>
      <c r="BA1538" t="s">
        <v>4135</v>
      </c>
      <c r="BB1538">
        <v>28342892</v>
      </c>
      <c r="BC1538" t="s">
        <v>1273</v>
      </c>
      <c r="BD1538" t="s">
        <v>1274</v>
      </c>
    </row>
    <row r="1539" spans="7:56" x14ac:dyDescent="0.25">
      <c r="G1539" s="4">
        <v>298</v>
      </c>
      <c r="H1539" s="6" t="s">
        <v>6940</v>
      </c>
      <c r="I1539" t="s">
        <v>6941</v>
      </c>
      <c r="J1539" t="s">
        <v>4144</v>
      </c>
      <c r="L1539" t="s">
        <v>4131</v>
      </c>
      <c r="M1539" t="s">
        <v>6942</v>
      </c>
      <c r="N1539" s="2">
        <v>21</v>
      </c>
      <c r="O1539" t="s">
        <v>4146</v>
      </c>
      <c r="Q1539" t="s">
        <v>52</v>
      </c>
      <c r="AD1539" t="s">
        <v>45</v>
      </c>
      <c r="AE1539" t="s">
        <v>52</v>
      </c>
      <c r="AF1539" t="s">
        <v>52</v>
      </c>
      <c r="AG1539" t="s">
        <v>52</v>
      </c>
      <c r="AH1539" t="s">
        <v>52</v>
      </c>
      <c r="AI1539" t="s">
        <v>52</v>
      </c>
      <c r="AJ1539" t="s">
        <v>52</v>
      </c>
      <c r="AK1539" t="s">
        <v>52</v>
      </c>
      <c r="AO1539" t="s">
        <v>52</v>
      </c>
      <c r="AQ1539" t="s">
        <v>408</v>
      </c>
      <c r="AZ1539">
        <v>1540</v>
      </c>
      <c r="BA1539" t="s">
        <v>4135</v>
      </c>
      <c r="BB1539">
        <v>28342892</v>
      </c>
      <c r="BC1539" t="s">
        <v>1273</v>
      </c>
      <c r="BD1539" t="s">
        <v>1274</v>
      </c>
    </row>
    <row r="1540" spans="7:56" x14ac:dyDescent="0.25">
      <c r="G1540" s="4">
        <v>298</v>
      </c>
      <c r="H1540" s="6" t="s">
        <v>89</v>
      </c>
      <c r="I1540" t="s">
        <v>6943</v>
      </c>
      <c r="J1540" t="s">
        <v>4144</v>
      </c>
      <c r="L1540" t="s">
        <v>4131</v>
      </c>
      <c r="M1540" t="s">
        <v>6944</v>
      </c>
      <c r="N1540" s="2">
        <v>18</v>
      </c>
      <c r="O1540" t="s">
        <v>4146</v>
      </c>
      <c r="Q1540" t="s">
        <v>45</v>
      </c>
      <c r="AD1540" t="s">
        <v>45</v>
      </c>
      <c r="AE1540" t="s">
        <v>52</v>
      </c>
      <c r="AF1540" t="s">
        <v>52</v>
      </c>
      <c r="AG1540" t="s">
        <v>52</v>
      </c>
      <c r="AH1540" t="s">
        <v>52</v>
      </c>
      <c r="AI1540" t="s">
        <v>52</v>
      </c>
      <c r="AJ1540" t="s">
        <v>52</v>
      </c>
      <c r="AK1540" t="s">
        <v>52</v>
      </c>
      <c r="AO1540" t="s">
        <v>52</v>
      </c>
      <c r="AQ1540" t="s">
        <v>408</v>
      </c>
      <c r="AS1540" t="s">
        <v>4160</v>
      </c>
      <c r="AT1540" s="2">
        <v>0</v>
      </c>
      <c r="AU1540" s="2">
        <v>0</v>
      </c>
      <c r="AV1540" s="2">
        <v>1</v>
      </c>
      <c r="AW1540" s="2">
        <v>0</v>
      </c>
      <c r="AX1540" s="2">
        <v>0</v>
      </c>
      <c r="AY1540" s="2">
        <v>0</v>
      </c>
      <c r="AZ1540">
        <v>1541</v>
      </c>
      <c r="BA1540" t="s">
        <v>4135</v>
      </c>
      <c r="BB1540">
        <v>28342892</v>
      </c>
      <c r="BC1540" t="s">
        <v>1273</v>
      </c>
      <c r="BD1540" t="s">
        <v>1274</v>
      </c>
    </row>
    <row r="1541" spans="7:56" x14ac:dyDescent="0.25">
      <c r="G1541" s="4">
        <v>298</v>
      </c>
      <c r="H1541" s="6" t="s">
        <v>89</v>
      </c>
      <c r="I1541" t="s">
        <v>6945</v>
      </c>
      <c r="J1541" t="s">
        <v>4144</v>
      </c>
      <c r="L1541" t="s">
        <v>4131</v>
      </c>
      <c r="M1541" t="s">
        <v>6946</v>
      </c>
      <c r="N1541" s="2">
        <v>15</v>
      </c>
      <c r="O1541" t="s">
        <v>4146</v>
      </c>
      <c r="P1541" t="s">
        <v>4197</v>
      </c>
      <c r="Q1541" t="s">
        <v>45</v>
      </c>
      <c r="R1541" t="s">
        <v>4147</v>
      </c>
      <c r="T1541" t="s">
        <v>45</v>
      </c>
      <c r="U1541" t="s">
        <v>52</v>
      </c>
      <c r="V1541" t="s">
        <v>52</v>
      </c>
      <c r="W1541" t="s">
        <v>52</v>
      </c>
      <c r="X1541" t="s">
        <v>52</v>
      </c>
      <c r="Y1541" t="s">
        <v>52</v>
      </c>
      <c r="Z1541" t="s">
        <v>52</v>
      </c>
      <c r="AA1541" t="s">
        <v>52</v>
      </c>
      <c r="AB1541" t="s">
        <v>52</v>
      </c>
      <c r="AD1541" t="s">
        <v>45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 t="s">
        <v>52</v>
      </c>
      <c r="AK1541" t="s">
        <v>52</v>
      </c>
      <c r="AM1541" t="s">
        <v>4159</v>
      </c>
      <c r="AO1541" t="s">
        <v>52</v>
      </c>
      <c r="AQ1541" t="s">
        <v>408</v>
      </c>
      <c r="AR1541" t="s">
        <v>52</v>
      </c>
      <c r="AZ1541">
        <v>1542</v>
      </c>
      <c r="BA1541" t="s">
        <v>4135</v>
      </c>
      <c r="BB1541">
        <v>28342892</v>
      </c>
      <c r="BC1541" t="s">
        <v>1273</v>
      </c>
      <c r="BD1541" t="s">
        <v>1274</v>
      </c>
    </row>
    <row r="1542" spans="7:56" x14ac:dyDescent="0.25">
      <c r="G1542" s="4">
        <v>298</v>
      </c>
      <c r="H1542" s="6" t="s">
        <v>89</v>
      </c>
      <c r="I1542" t="s">
        <v>6947</v>
      </c>
      <c r="J1542" t="s">
        <v>4144</v>
      </c>
      <c r="L1542" t="s">
        <v>4131</v>
      </c>
      <c r="M1542" t="s">
        <v>6948</v>
      </c>
      <c r="N1542" s="2">
        <v>10</v>
      </c>
      <c r="O1542" t="s">
        <v>4146</v>
      </c>
      <c r="P1542" t="s">
        <v>4147</v>
      </c>
      <c r="Q1542" t="s">
        <v>45</v>
      </c>
      <c r="R1542" t="s">
        <v>4147</v>
      </c>
      <c r="T1542" t="s">
        <v>45</v>
      </c>
      <c r="AB1542" t="s">
        <v>52</v>
      </c>
      <c r="AD1542" t="s">
        <v>45</v>
      </c>
      <c r="AE1542" t="s">
        <v>52</v>
      </c>
      <c r="AF1542" t="s">
        <v>52</v>
      </c>
      <c r="AG1542" t="s">
        <v>52</v>
      </c>
      <c r="AH1542" t="s">
        <v>52</v>
      </c>
      <c r="AI1542" t="s">
        <v>52</v>
      </c>
      <c r="AJ1542" t="s">
        <v>52</v>
      </c>
      <c r="AK1542" t="s">
        <v>52</v>
      </c>
      <c r="AM1542" t="s">
        <v>4159</v>
      </c>
      <c r="AO1542" t="s">
        <v>52</v>
      </c>
      <c r="AQ1542" t="s">
        <v>408</v>
      </c>
      <c r="AR1542" t="s">
        <v>52</v>
      </c>
      <c r="AZ1542">
        <v>1543</v>
      </c>
      <c r="BA1542" t="s">
        <v>4135</v>
      </c>
      <c r="BB1542">
        <v>28342892</v>
      </c>
      <c r="BC1542" t="s">
        <v>1273</v>
      </c>
      <c r="BD1542" t="s">
        <v>1274</v>
      </c>
    </row>
    <row r="1543" spans="7:56" x14ac:dyDescent="0.25">
      <c r="G1543" s="4">
        <v>298</v>
      </c>
      <c r="H1543" s="6" t="s">
        <v>89</v>
      </c>
      <c r="I1543" t="s">
        <v>6949</v>
      </c>
      <c r="J1543" t="s">
        <v>4144</v>
      </c>
      <c r="L1543" t="s">
        <v>4131</v>
      </c>
      <c r="M1543" t="s">
        <v>4733</v>
      </c>
      <c r="N1543" s="2">
        <v>5</v>
      </c>
      <c r="P1543" t="s">
        <v>4147</v>
      </c>
      <c r="Q1543" t="s">
        <v>45</v>
      </c>
      <c r="R1543" t="s">
        <v>4147</v>
      </c>
      <c r="AB1543" t="s">
        <v>52</v>
      </c>
      <c r="AD1543" t="s">
        <v>45</v>
      </c>
      <c r="AE1543" t="s">
        <v>52</v>
      </c>
      <c r="AF1543" t="s">
        <v>52</v>
      </c>
      <c r="AG1543" t="s">
        <v>52</v>
      </c>
      <c r="AH1543" t="s">
        <v>52</v>
      </c>
      <c r="AI1543" t="s">
        <v>52</v>
      </c>
      <c r="AJ1543" t="s">
        <v>52</v>
      </c>
      <c r="AK1543" t="s">
        <v>52</v>
      </c>
      <c r="AO1543" t="s">
        <v>52</v>
      </c>
      <c r="AQ1543" t="s">
        <v>408</v>
      </c>
      <c r="AR1543" t="s">
        <v>52</v>
      </c>
      <c r="AS1543" t="s">
        <v>202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1</v>
      </c>
      <c r="AZ1543">
        <v>1544</v>
      </c>
      <c r="BA1543" t="s">
        <v>4135</v>
      </c>
      <c r="BB1543">
        <v>28342892</v>
      </c>
      <c r="BC1543" t="s">
        <v>1273</v>
      </c>
      <c r="BD1543" t="s">
        <v>1274</v>
      </c>
    </row>
    <row r="1544" spans="7:56" x14ac:dyDescent="0.25">
      <c r="G1544" s="4">
        <v>298</v>
      </c>
      <c r="H1544" s="6" t="s">
        <v>89</v>
      </c>
      <c r="I1544" t="s">
        <v>6950</v>
      </c>
      <c r="J1544" t="s">
        <v>4144</v>
      </c>
      <c r="L1544" t="s">
        <v>4138</v>
      </c>
      <c r="M1544" t="s">
        <v>6596</v>
      </c>
      <c r="N1544" s="2">
        <v>1</v>
      </c>
      <c r="O1544" t="s">
        <v>4150</v>
      </c>
      <c r="P1544" t="s">
        <v>4147</v>
      </c>
      <c r="Q1544" t="s">
        <v>52</v>
      </c>
      <c r="R1544" t="s">
        <v>4147</v>
      </c>
      <c r="AB1544" t="s">
        <v>52</v>
      </c>
      <c r="AD1544" t="s">
        <v>45</v>
      </c>
      <c r="AE1544" t="s">
        <v>52</v>
      </c>
      <c r="AF1544" t="s">
        <v>52</v>
      </c>
      <c r="AG1544" t="s">
        <v>52</v>
      </c>
      <c r="AH1544" t="s">
        <v>52</v>
      </c>
      <c r="AI1544" t="s">
        <v>52</v>
      </c>
      <c r="AJ1544" t="s">
        <v>52</v>
      </c>
      <c r="AK1544" t="s">
        <v>52</v>
      </c>
      <c r="AO1544" t="s">
        <v>52</v>
      </c>
      <c r="AQ1544" t="s">
        <v>408</v>
      </c>
      <c r="AR1544" t="s">
        <v>52</v>
      </c>
      <c r="AS1544" t="s">
        <v>202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1</v>
      </c>
      <c r="AZ1544">
        <v>1545</v>
      </c>
      <c r="BA1544" t="s">
        <v>4135</v>
      </c>
      <c r="BB1544">
        <v>28342892</v>
      </c>
      <c r="BC1544" t="s">
        <v>1273</v>
      </c>
      <c r="BD1544" t="s">
        <v>1274</v>
      </c>
    </row>
    <row r="1545" spans="7:56" x14ac:dyDescent="0.25">
      <c r="G1545" s="4">
        <v>299</v>
      </c>
      <c r="H1545" s="6" t="s">
        <v>66</v>
      </c>
      <c r="I1545" t="s">
        <v>6951</v>
      </c>
      <c r="J1545" t="s">
        <v>4130</v>
      </c>
      <c r="L1545" t="s">
        <v>4131</v>
      </c>
      <c r="M1545" t="s">
        <v>6952</v>
      </c>
      <c r="N1545" s="2">
        <v>0</v>
      </c>
      <c r="O1545" t="s">
        <v>4150</v>
      </c>
      <c r="P1545" t="s">
        <v>4147</v>
      </c>
      <c r="Q1545" t="s">
        <v>52</v>
      </c>
      <c r="R1545" t="s">
        <v>4147</v>
      </c>
      <c r="T1545" t="s">
        <v>45</v>
      </c>
      <c r="U1545" t="s">
        <v>45</v>
      </c>
      <c r="V1545" t="s">
        <v>52</v>
      </c>
      <c r="W1545" t="s">
        <v>52</v>
      </c>
      <c r="X1545" t="s">
        <v>52</v>
      </c>
      <c r="Y1545" t="s">
        <v>52</v>
      </c>
      <c r="Z1545" t="s">
        <v>52</v>
      </c>
      <c r="AA1545" t="s">
        <v>52</v>
      </c>
      <c r="AB1545" t="s">
        <v>52</v>
      </c>
      <c r="AD1545" t="s">
        <v>45</v>
      </c>
      <c r="AE1545" t="s">
        <v>52</v>
      </c>
      <c r="AF1545" t="s">
        <v>45</v>
      </c>
      <c r="AG1545" t="s">
        <v>45</v>
      </c>
      <c r="AH1545" t="s">
        <v>45</v>
      </c>
      <c r="AI1545" t="s">
        <v>45</v>
      </c>
      <c r="AJ1545" t="s">
        <v>52</v>
      </c>
      <c r="AK1545" t="s">
        <v>52</v>
      </c>
      <c r="AO1545" t="s">
        <v>45</v>
      </c>
      <c r="AP1545" s="2">
        <v>5</v>
      </c>
      <c r="AQ1545" t="s">
        <v>408</v>
      </c>
      <c r="AR1545" t="s">
        <v>52</v>
      </c>
      <c r="AZ1545">
        <v>1546</v>
      </c>
      <c r="BA1545" t="s">
        <v>4135</v>
      </c>
      <c r="BB1545">
        <v>28342893</v>
      </c>
      <c r="BC1545" t="s">
        <v>1280</v>
      </c>
      <c r="BD1545" t="s">
        <v>1281</v>
      </c>
    </row>
    <row r="1546" spans="7:56" x14ac:dyDescent="0.25">
      <c r="G1546" s="4">
        <v>299</v>
      </c>
      <c r="H1546" s="6" t="s">
        <v>89</v>
      </c>
      <c r="I1546" t="s">
        <v>6953</v>
      </c>
      <c r="J1546" t="s">
        <v>4144</v>
      </c>
      <c r="L1546" t="s">
        <v>4131</v>
      </c>
      <c r="M1546" t="s">
        <v>6954</v>
      </c>
      <c r="N1546" s="2">
        <v>22</v>
      </c>
      <c r="O1546" t="s">
        <v>4146</v>
      </c>
      <c r="Q1546" t="s">
        <v>52</v>
      </c>
      <c r="AD1546" t="s">
        <v>45</v>
      </c>
      <c r="AE1546" t="s">
        <v>52</v>
      </c>
      <c r="AF1546" t="s">
        <v>52</v>
      </c>
      <c r="AG1546" t="s">
        <v>52</v>
      </c>
      <c r="AH1546" t="s">
        <v>52</v>
      </c>
      <c r="AI1546" t="s">
        <v>52</v>
      </c>
      <c r="AJ1546" t="s">
        <v>52</v>
      </c>
      <c r="AK1546" t="s">
        <v>52</v>
      </c>
      <c r="AO1546" t="s">
        <v>52</v>
      </c>
      <c r="AQ1546" t="s">
        <v>4163</v>
      </c>
      <c r="AZ1546">
        <v>1547</v>
      </c>
      <c r="BA1546" t="s">
        <v>4135</v>
      </c>
      <c r="BB1546">
        <v>28342893</v>
      </c>
      <c r="BC1546" t="s">
        <v>1280</v>
      </c>
      <c r="BD1546" t="s">
        <v>1281</v>
      </c>
    </row>
    <row r="1547" spans="7:56" x14ac:dyDescent="0.25">
      <c r="G1547" s="4">
        <v>299</v>
      </c>
      <c r="H1547" s="6" t="s">
        <v>89</v>
      </c>
      <c r="I1547" t="s">
        <v>6955</v>
      </c>
      <c r="J1547" t="s">
        <v>4144</v>
      </c>
      <c r="L1547" t="s">
        <v>4138</v>
      </c>
      <c r="M1547" t="s">
        <v>6956</v>
      </c>
      <c r="N1547" s="2">
        <v>20</v>
      </c>
      <c r="O1547" t="s">
        <v>4146</v>
      </c>
      <c r="Q1547" t="s">
        <v>52</v>
      </c>
      <c r="AD1547" t="s">
        <v>45</v>
      </c>
      <c r="AE1547" t="s">
        <v>52</v>
      </c>
      <c r="AF1547" t="s">
        <v>52</v>
      </c>
      <c r="AG1547" t="s">
        <v>52</v>
      </c>
      <c r="AH1547" t="s">
        <v>52</v>
      </c>
      <c r="AI1547" t="s">
        <v>52</v>
      </c>
      <c r="AJ1547" t="s">
        <v>52</v>
      </c>
      <c r="AK1547" t="s">
        <v>52</v>
      </c>
      <c r="AO1547" t="s">
        <v>52</v>
      </c>
      <c r="AQ1547" t="s">
        <v>408</v>
      </c>
      <c r="AZ1547">
        <v>1548</v>
      </c>
      <c r="BA1547" t="s">
        <v>4135</v>
      </c>
      <c r="BB1547">
        <v>28342893</v>
      </c>
      <c r="BC1547" t="s">
        <v>1280</v>
      </c>
      <c r="BD1547" t="s">
        <v>1281</v>
      </c>
    </row>
    <row r="1548" spans="7:56" x14ac:dyDescent="0.25">
      <c r="G1548" s="4">
        <v>299</v>
      </c>
      <c r="H1548" s="6" t="s">
        <v>89</v>
      </c>
      <c r="I1548" t="s">
        <v>6957</v>
      </c>
      <c r="J1548" t="s">
        <v>4144</v>
      </c>
      <c r="L1548" t="s">
        <v>4131</v>
      </c>
      <c r="M1548" t="s">
        <v>6958</v>
      </c>
      <c r="N1548" s="2">
        <v>18</v>
      </c>
      <c r="O1548" t="s">
        <v>4146</v>
      </c>
      <c r="Q1548" t="s">
        <v>45</v>
      </c>
      <c r="AD1548" t="s">
        <v>45</v>
      </c>
      <c r="AE1548" t="s">
        <v>52</v>
      </c>
      <c r="AF1548" t="s">
        <v>52</v>
      </c>
      <c r="AG1548" t="s">
        <v>52</v>
      </c>
      <c r="AH1548" t="s">
        <v>52</v>
      </c>
      <c r="AI1548" t="s">
        <v>52</v>
      </c>
      <c r="AJ1548" t="s">
        <v>52</v>
      </c>
      <c r="AK1548" t="s">
        <v>52</v>
      </c>
      <c r="AO1548" t="s">
        <v>52</v>
      </c>
      <c r="AQ1548" t="s">
        <v>408</v>
      </c>
      <c r="AZ1548">
        <v>1549</v>
      </c>
      <c r="BA1548" t="s">
        <v>4135</v>
      </c>
      <c r="BB1548">
        <v>28342893</v>
      </c>
      <c r="BC1548" t="s">
        <v>1280</v>
      </c>
      <c r="BD1548" t="s">
        <v>1281</v>
      </c>
    </row>
    <row r="1549" spans="7:56" x14ac:dyDescent="0.25">
      <c r="G1549" s="4">
        <v>299</v>
      </c>
      <c r="H1549" s="6" t="s">
        <v>89</v>
      </c>
      <c r="I1549" t="s">
        <v>6959</v>
      </c>
      <c r="J1549" t="s">
        <v>4144</v>
      </c>
      <c r="L1549" t="s">
        <v>4138</v>
      </c>
      <c r="M1549" t="s">
        <v>6946</v>
      </c>
      <c r="N1549" s="2">
        <v>15</v>
      </c>
      <c r="O1549" t="s">
        <v>4146</v>
      </c>
      <c r="P1549" t="s">
        <v>4179</v>
      </c>
      <c r="Q1549" t="s">
        <v>52</v>
      </c>
      <c r="R1549" t="s">
        <v>4147</v>
      </c>
      <c r="T1549" t="s">
        <v>45</v>
      </c>
      <c r="U1549" t="s">
        <v>52</v>
      </c>
      <c r="V1549" t="s">
        <v>52</v>
      </c>
      <c r="W1549" t="s">
        <v>52</v>
      </c>
      <c r="X1549" t="s">
        <v>52</v>
      </c>
      <c r="Y1549" t="s">
        <v>45</v>
      </c>
      <c r="Z1549" t="s">
        <v>52</v>
      </c>
      <c r="AA1549" t="s">
        <v>45</v>
      </c>
      <c r="AB1549" t="s">
        <v>52</v>
      </c>
      <c r="AD1549" t="s">
        <v>45</v>
      </c>
      <c r="AE1549" t="s">
        <v>52</v>
      </c>
      <c r="AF1549" t="s">
        <v>52</v>
      </c>
      <c r="AG1549" t="s">
        <v>52</v>
      </c>
      <c r="AH1549" t="s">
        <v>52</v>
      </c>
      <c r="AI1549" t="s">
        <v>52</v>
      </c>
      <c r="AJ1549" t="s">
        <v>52</v>
      </c>
      <c r="AK1549" t="s">
        <v>52</v>
      </c>
      <c r="AM1549" t="s">
        <v>4981</v>
      </c>
      <c r="AN1549" t="s">
        <v>52</v>
      </c>
      <c r="AO1549" t="s">
        <v>45</v>
      </c>
      <c r="AP1549" s="2">
        <v>1</v>
      </c>
      <c r="AQ1549" t="s">
        <v>408</v>
      </c>
      <c r="AR1549" t="s">
        <v>52</v>
      </c>
      <c r="AZ1549">
        <v>1550</v>
      </c>
      <c r="BA1549" t="s">
        <v>4135</v>
      </c>
      <c r="BB1549">
        <v>28342893</v>
      </c>
      <c r="BC1549" t="s">
        <v>1280</v>
      </c>
      <c r="BD1549" t="s">
        <v>1281</v>
      </c>
    </row>
    <row r="1550" spans="7:56" x14ac:dyDescent="0.25">
      <c r="G1550" s="4">
        <v>299</v>
      </c>
      <c r="H1550" s="6" t="s">
        <v>70</v>
      </c>
      <c r="I1550" t="s">
        <v>6960</v>
      </c>
      <c r="J1550" t="s">
        <v>1135</v>
      </c>
      <c r="L1550" t="s">
        <v>4131</v>
      </c>
      <c r="M1550" t="s">
        <v>6961</v>
      </c>
      <c r="N1550" s="2">
        <v>0</v>
      </c>
      <c r="O1550" t="s">
        <v>4150</v>
      </c>
      <c r="Q1550" t="s">
        <v>52</v>
      </c>
      <c r="R1550" t="s">
        <v>4147</v>
      </c>
      <c r="AD1550" t="s">
        <v>52</v>
      </c>
      <c r="AE1550" t="s">
        <v>52</v>
      </c>
      <c r="AF1550" t="s">
        <v>52</v>
      </c>
      <c r="AG1550" t="s">
        <v>52</v>
      </c>
      <c r="AH1550" t="s">
        <v>52</v>
      </c>
      <c r="AI1550" t="s">
        <v>52</v>
      </c>
      <c r="AJ1550" t="s">
        <v>52</v>
      </c>
      <c r="AK1550" t="s">
        <v>52</v>
      </c>
      <c r="AO1550" t="s">
        <v>52</v>
      </c>
      <c r="AQ1550" t="s">
        <v>408</v>
      </c>
      <c r="AR1550" t="s">
        <v>52</v>
      </c>
      <c r="AZ1550">
        <v>1551</v>
      </c>
      <c r="BA1550" t="s">
        <v>4135</v>
      </c>
      <c r="BB1550">
        <v>28342893</v>
      </c>
      <c r="BC1550" t="s">
        <v>1280</v>
      </c>
      <c r="BD1550" t="s">
        <v>1281</v>
      </c>
    </row>
    <row r="1551" spans="7:56" x14ac:dyDescent="0.25">
      <c r="G1551" s="4">
        <v>300</v>
      </c>
      <c r="H1551" s="6" t="s">
        <v>66</v>
      </c>
      <c r="I1551" t="s">
        <v>6962</v>
      </c>
      <c r="J1551" t="s">
        <v>4130</v>
      </c>
      <c r="L1551" t="s">
        <v>4138</v>
      </c>
      <c r="M1551" t="s">
        <v>6963</v>
      </c>
      <c r="N1551" s="2">
        <v>23</v>
      </c>
      <c r="O1551" t="s">
        <v>4146</v>
      </c>
      <c r="Q1551" t="s">
        <v>52</v>
      </c>
      <c r="AD1551" t="s">
        <v>45</v>
      </c>
      <c r="AE1551" t="s">
        <v>52</v>
      </c>
      <c r="AF1551" t="s">
        <v>45</v>
      </c>
      <c r="AG1551" t="s">
        <v>45</v>
      </c>
      <c r="AH1551" t="s">
        <v>45</v>
      </c>
      <c r="AI1551" t="s">
        <v>52</v>
      </c>
      <c r="AJ1551" t="s">
        <v>52</v>
      </c>
      <c r="AK1551" t="s">
        <v>52</v>
      </c>
      <c r="AO1551" t="s">
        <v>52</v>
      </c>
      <c r="AQ1551" t="s">
        <v>408</v>
      </c>
      <c r="AZ1551">
        <v>1552</v>
      </c>
      <c r="BA1551" t="s">
        <v>4135</v>
      </c>
      <c r="BB1551">
        <v>28342894</v>
      </c>
      <c r="BC1551" t="s">
        <v>1284</v>
      </c>
      <c r="BD1551" t="s">
        <v>1281</v>
      </c>
    </row>
    <row r="1552" spans="7:56" x14ac:dyDescent="0.25">
      <c r="G1552" s="4">
        <v>300</v>
      </c>
      <c r="H1552" s="6" t="s">
        <v>89</v>
      </c>
      <c r="I1552" t="s">
        <v>6964</v>
      </c>
      <c r="J1552" t="s">
        <v>4144</v>
      </c>
      <c r="L1552" t="s">
        <v>4138</v>
      </c>
      <c r="M1552" t="s">
        <v>6965</v>
      </c>
      <c r="N1552" s="2">
        <v>7</v>
      </c>
      <c r="O1552" t="s">
        <v>4146</v>
      </c>
      <c r="P1552" t="s">
        <v>4147</v>
      </c>
      <c r="Q1552" t="s">
        <v>45</v>
      </c>
      <c r="R1552" t="s">
        <v>4343</v>
      </c>
      <c r="T1552" t="s">
        <v>52</v>
      </c>
      <c r="U1552" t="s">
        <v>52</v>
      </c>
      <c r="V1552" t="s">
        <v>52</v>
      </c>
      <c r="W1552" t="s">
        <v>52</v>
      </c>
      <c r="X1552" t="s">
        <v>52</v>
      </c>
      <c r="Y1552" t="s">
        <v>52</v>
      </c>
      <c r="Z1552" t="s">
        <v>52</v>
      </c>
      <c r="AA1552" t="s">
        <v>45</v>
      </c>
      <c r="AB1552" t="s">
        <v>52</v>
      </c>
      <c r="AD1552" t="s">
        <v>45</v>
      </c>
      <c r="AE1552" t="s">
        <v>52</v>
      </c>
      <c r="AF1552" t="s">
        <v>52</v>
      </c>
      <c r="AG1552" t="s">
        <v>52</v>
      </c>
      <c r="AH1552" t="s">
        <v>52</v>
      </c>
      <c r="AI1552" t="s">
        <v>52</v>
      </c>
      <c r="AJ1552" t="s">
        <v>52</v>
      </c>
      <c r="AK1552" t="s">
        <v>52</v>
      </c>
      <c r="AO1552" t="s">
        <v>52</v>
      </c>
      <c r="AQ1552" t="s">
        <v>408</v>
      </c>
      <c r="AR1552" t="s">
        <v>52</v>
      </c>
      <c r="AZ1552">
        <v>1553</v>
      </c>
      <c r="BA1552" t="s">
        <v>4135</v>
      </c>
      <c r="BB1552">
        <v>28342894</v>
      </c>
      <c r="BC1552" t="s">
        <v>1284</v>
      </c>
      <c r="BD1552" t="s">
        <v>1281</v>
      </c>
    </row>
    <row r="1553" spans="7:56" x14ac:dyDescent="0.25">
      <c r="G1553" s="4">
        <v>300</v>
      </c>
      <c r="H1553" s="6" t="s">
        <v>89</v>
      </c>
      <c r="I1553" t="s">
        <v>6966</v>
      </c>
      <c r="J1553" t="s">
        <v>4144</v>
      </c>
      <c r="L1553" t="s">
        <v>4131</v>
      </c>
      <c r="M1553" t="s">
        <v>4733</v>
      </c>
      <c r="N1553" s="2">
        <v>5</v>
      </c>
      <c r="O1553" t="s">
        <v>4146</v>
      </c>
      <c r="P1553" t="s">
        <v>4147</v>
      </c>
      <c r="Q1553" t="s">
        <v>45</v>
      </c>
      <c r="R1553" t="s">
        <v>4343</v>
      </c>
      <c r="T1553" t="s">
        <v>52</v>
      </c>
      <c r="U1553" t="s">
        <v>52</v>
      </c>
      <c r="V1553" t="s">
        <v>52</v>
      </c>
      <c r="W1553" t="s">
        <v>52</v>
      </c>
      <c r="X1553" t="s">
        <v>52</v>
      </c>
      <c r="Y1553" t="s">
        <v>52</v>
      </c>
      <c r="Z1553" t="s">
        <v>52</v>
      </c>
      <c r="AA1553" t="s">
        <v>45</v>
      </c>
      <c r="AB1553" t="s">
        <v>52</v>
      </c>
      <c r="AD1553" t="s">
        <v>45</v>
      </c>
      <c r="AE1553" t="s">
        <v>52</v>
      </c>
      <c r="AF1553" t="s">
        <v>52</v>
      </c>
      <c r="AG1553" t="s">
        <v>52</v>
      </c>
      <c r="AH1553" t="s">
        <v>52</v>
      </c>
      <c r="AI1553" t="s">
        <v>52</v>
      </c>
      <c r="AJ1553" t="s">
        <v>52</v>
      </c>
      <c r="AK1553" t="s">
        <v>52</v>
      </c>
      <c r="AO1553" t="s">
        <v>52</v>
      </c>
      <c r="AQ1553" t="s">
        <v>408</v>
      </c>
      <c r="AR1553" t="s">
        <v>52</v>
      </c>
      <c r="AZ1553">
        <v>1554</v>
      </c>
      <c r="BA1553" t="s">
        <v>4135</v>
      </c>
      <c r="BB1553">
        <v>28342894</v>
      </c>
      <c r="BC1553" t="s">
        <v>1284</v>
      </c>
      <c r="BD1553" t="s">
        <v>1281</v>
      </c>
    </row>
    <row r="1554" spans="7:56" x14ac:dyDescent="0.25">
      <c r="G1554" s="4">
        <v>300</v>
      </c>
      <c r="H1554" s="6" t="s">
        <v>89</v>
      </c>
      <c r="I1554" t="s">
        <v>6967</v>
      </c>
      <c r="J1554" t="s">
        <v>4144</v>
      </c>
      <c r="L1554" t="s">
        <v>4138</v>
      </c>
      <c r="M1554" t="s">
        <v>6968</v>
      </c>
      <c r="N1554" s="2">
        <v>1</v>
      </c>
      <c r="O1554" t="s">
        <v>4150</v>
      </c>
      <c r="P1554" t="s">
        <v>4147</v>
      </c>
      <c r="Q1554" t="s">
        <v>52</v>
      </c>
      <c r="R1554" t="s">
        <v>4147</v>
      </c>
      <c r="AD1554" t="s">
        <v>45</v>
      </c>
      <c r="AJ1554" t="s">
        <v>52</v>
      </c>
      <c r="AK1554" t="s">
        <v>52</v>
      </c>
      <c r="AQ1554" t="s">
        <v>408</v>
      </c>
      <c r="AR1554" t="s">
        <v>52</v>
      </c>
      <c r="AZ1554">
        <v>1555</v>
      </c>
      <c r="BA1554" t="s">
        <v>4135</v>
      </c>
      <c r="BB1554">
        <v>28342894</v>
      </c>
      <c r="BC1554" t="s">
        <v>1284</v>
      </c>
      <c r="BD1554" t="s">
        <v>1281</v>
      </c>
    </row>
    <row r="1555" spans="7:56" x14ac:dyDescent="0.25">
      <c r="G1555" s="4">
        <v>301</v>
      </c>
      <c r="H1555" s="6" t="s">
        <v>46</v>
      </c>
      <c r="I1555" t="s">
        <v>6969</v>
      </c>
      <c r="J1555" t="s">
        <v>4157</v>
      </c>
      <c r="L1555" t="s">
        <v>4131</v>
      </c>
      <c r="M1555" t="s">
        <v>6970</v>
      </c>
      <c r="N1555" s="2">
        <v>56</v>
      </c>
      <c r="O1555" t="s">
        <v>4150</v>
      </c>
      <c r="Q1555" t="s">
        <v>52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52</v>
      </c>
      <c r="AK1555" t="s">
        <v>52</v>
      </c>
      <c r="AO1555" t="s">
        <v>45</v>
      </c>
      <c r="AP1555" s="2">
        <v>5</v>
      </c>
      <c r="AQ1555" t="s">
        <v>408</v>
      </c>
      <c r="AZ1555">
        <v>1556</v>
      </c>
      <c r="BA1555" t="s">
        <v>4135</v>
      </c>
      <c r="BB1555">
        <v>28342895</v>
      </c>
      <c r="BC1555" t="s">
        <v>1286</v>
      </c>
      <c r="BD1555" t="s">
        <v>1287</v>
      </c>
    </row>
    <row r="1556" spans="7:56" x14ac:dyDescent="0.25">
      <c r="G1556" s="4">
        <v>301</v>
      </c>
      <c r="H1556" s="6" t="s">
        <v>66</v>
      </c>
      <c r="I1556" t="s">
        <v>6971</v>
      </c>
      <c r="J1556" t="s">
        <v>4130</v>
      </c>
      <c r="L1556" t="s">
        <v>4138</v>
      </c>
      <c r="M1556" t="s">
        <v>6972</v>
      </c>
      <c r="N1556" s="2">
        <v>62</v>
      </c>
      <c r="O1556" t="s">
        <v>4150</v>
      </c>
      <c r="Q1556" t="s">
        <v>52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52</v>
      </c>
      <c r="AJ1556" t="s">
        <v>52</v>
      </c>
      <c r="AK1556" t="s">
        <v>52</v>
      </c>
      <c r="AO1556" t="s">
        <v>45</v>
      </c>
      <c r="AP1556" s="2">
        <v>5</v>
      </c>
      <c r="AQ1556" t="s">
        <v>408</v>
      </c>
      <c r="AZ1556">
        <v>1557</v>
      </c>
      <c r="BA1556" t="s">
        <v>4135</v>
      </c>
      <c r="BB1556">
        <v>28342895</v>
      </c>
      <c r="BC1556" t="s">
        <v>1286</v>
      </c>
      <c r="BD1556" t="s">
        <v>1287</v>
      </c>
    </row>
    <row r="1557" spans="7:56" x14ac:dyDescent="0.25">
      <c r="G1557" s="4">
        <v>301</v>
      </c>
      <c r="H1557" s="6" t="s">
        <v>89</v>
      </c>
      <c r="I1557" t="s">
        <v>6973</v>
      </c>
      <c r="J1557" t="s">
        <v>4144</v>
      </c>
      <c r="L1557" t="s">
        <v>4131</v>
      </c>
      <c r="M1557" t="s">
        <v>6974</v>
      </c>
      <c r="N1557" s="2">
        <v>38</v>
      </c>
      <c r="O1557" t="s">
        <v>4146</v>
      </c>
      <c r="Q1557" t="s">
        <v>52</v>
      </c>
      <c r="AD1557" t="s">
        <v>45</v>
      </c>
      <c r="AE1557" t="s">
        <v>52</v>
      </c>
      <c r="AF1557" t="s">
        <v>45</v>
      </c>
      <c r="AG1557" t="s">
        <v>45</v>
      </c>
      <c r="AH1557" t="s">
        <v>45</v>
      </c>
      <c r="AI1557" t="s">
        <v>45</v>
      </c>
      <c r="AJ1557" t="s">
        <v>52</v>
      </c>
      <c r="AK1557" t="s">
        <v>52</v>
      </c>
      <c r="AO1557" t="s">
        <v>45</v>
      </c>
      <c r="AP1557" s="2">
        <v>1</v>
      </c>
      <c r="AQ1557" t="s">
        <v>4163</v>
      </c>
      <c r="AZ1557">
        <v>1558</v>
      </c>
      <c r="BA1557" t="s">
        <v>4135</v>
      </c>
      <c r="BB1557">
        <v>28342895</v>
      </c>
      <c r="BC1557" t="s">
        <v>1286</v>
      </c>
      <c r="BD1557" t="s">
        <v>1287</v>
      </c>
    </row>
    <row r="1558" spans="7:56" x14ac:dyDescent="0.25">
      <c r="G1558" s="4">
        <v>301</v>
      </c>
      <c r="H1558" s="6" t="s">
        <v>89</v>
      </c>
      <c r="I1558" t="s">
        <v>6975</v>
      </c>
      <c r="J1558" t="s">
        <v>4144</v>
      </c>
      <c r="L1558" t="s">
        <v>4131</v>
      </c>
      <c r="M1558" t="s">
        <v>6976</v>
      </c>
      <c r="N1558" s="2">
        <v>19</v>
      </c>
      <c r="O1558" t="s">
        <v>4146</v>
      </c>
      <c r="Q1558" t="s">
        <v>52</v>
      </c>
      <c r="AD1558" t="s">
        <v>45</v>
      </c>
      <c r="AE1558" t="s">
        <v>52</v>
      </c>
      <c r="AF1558" t="s">
        <v>45</v>
      </c>
      <c r="AG1558" t="s">
        <v>45</v>
      </c>
      <c r="AH1558" t="s">
        <v>45</v>
      </c>
      <c r="AI1558" t="s">
        <v>52</v>
      </c>
      <c r="AJ1558" t="s">
        <v>52</v>
      </c>
      <c r="AK1558" t="s">
        <v>52</v>
      </c>
      <c r="AO1558" t="s">
        <v>45</v>
      </c>
      <c r="AP1558" s="2">
        <v>1</v>
      </c>
      <c r="AQ1558" t="s">
        <v>408</v>
      </c>
      <c r="AS1558" t="s">
        <v>4160</v>
      </c>
      <c r="AT1558" s="2">
        <v>0</v>
      </c>
      <c r="AU1558" s="2">
        <v>0</v>
      </c>
      <c r="AV1558" s="2">
        <v>1</v>
      </c>
      <c r="AW1558" s="2">
        <v>0</v>
      </c>
      <c r="AX1558" s="2">
        <v>0</v>
      </c>
      <c r="AY1558" s="2">
        <v>0</v>
      </c>
      <c r="AZ1558">
        <v>1559</v>
      </c>
      <c r="BA1558" t="s">
        <v>4135</v>
      </c>
      <c r="BB1558">
        <v>28342895</v>
      </c>
      <c r="BC1558" t="s">
        <v>1286</v>
      </c>
      <c r="BD1558" t="s">
        <v>1287</v>
      </c>
    </row>
    <row r="1559" spans="7:56" x14ac:dyDescent="0.25">
      <c r="G1559" s="4">
        <v>301</v>
      </c>
      <c r="H1559" s="6" t="s">
        <v>89</v>
      </c>
      <c r="I1559" t="s">
        <v>6977</v>
      </c>
      <c r="J1559" t="s">
        <v>4144</v>
      </c>
      <c r="L1559" t="s">
        <v>4131</v>
      </c>
      <c r="M1559" t="s">
        <v>6978</v>
      </c>
      <c r="N1559" s="2">
        <v>18</v>
      </c>
      <c r="O1559" t="s">
        <v>4162</v>
      </c>
      <c r="Q1559" t="s">
        <v>45</v>
      </c>
      <c r="AD1559" t="s">
        <v>45</v>
      </c>
      <c r="AE1559" t="s">
        <v>52</v>
      </c>
      <c r="AF1559" t="s">
        <v>45</v>
      </c>
      <c r="AG1559" t="s">
        <v>45</v>
      </c>
      <c r="AH1559" t="s">
        <v>45</v>
      </c>
      <c r="AJ1559" t="s">
        <v>52</v>
      </c>
      <c r="AK1559" t="s">
        <v>52</v>
      </c>
      <c r="AO1559" t="s">
        <v>52</v>
      </c>
      <c r="AQ1559" t="s">
        <v>408</v>
      </c>
      <c r="AS1559" t="s">
        <v>4160</v>
      </c>
      <c r="AT1559" s="2">
        <v>0</v>
      </c>
      <c r="AU1559" s="2">
        <v>0</v>
      </c>
      <c r="AV1559" s="2">
        <v>1</v>
      </c>
      <c r="AW1559" s="2">
        <v>0</v>
      </c>
      <c r="AX1559" s="2">
        <v>0</v>
      </c>
      <c r="AY1559" s="2">
        <v>0</v>
      </c>
      <c r="AZ1559">
        <v>1560</v>
      </c>
      <c r="BA1559" t="s">
        <v>4135</v>
      </c>
      <c r="BB1559">
        <v>28342895</v>
      </c>
      <c r="BC1559" t="s">
        <v>1286</v>
      </c>
      <c r="BD1559" t="s">
        <v>1287</v>
      </c>
    </row>
    <row r="1560" spans="7:56" x14ac:dyDescent="0.25">
      <c r="G1560" s="4">
        <v>301</v>
      </c>
      <c r="H1560" s="6" t="s">
        <v>89</v>
      </c>
      <c r="I1560" t="s">
        <v>6979</v>
      </c>
      <c r="J1560" t="s">
        <v>4144</v>
      </c>
      <c r="L1560" t="s">
        <v>4138</v>
      </c>
      <c r="M1560" t="s">
        <v>6980</v>
      </c>
      <c r="N1560" s="2">
        <v>30</v>
      </c>
      <c r="O1560" t="s">
        <v>4173</v>
      </c>
      <c r="Q1560" t="s">
        <v>52</v>
      </c>
      <c r="AD1560" t="s">
        <v>45</v>
      </c>
      <c r="AE1560" t="s">
        <v>52</v>
      </c>
      <c r="AF1560" t="s">
        <v>45</v>
      </c>
      <c r="AG1560" t="s">
        <v>45</v>
      </c>
      <c r="AH1560" t="s">
        <v>45</v>
      </c>
      <c r="AI1560" t="s">
        <v>45</v>
      </c>
      <c r="AJ1560" t="s">
        <v>52</v>
      </c>
      <c r="AK1560" t="s">
        <v>52</v>
      </c>
      <c r="AO1560" t="s">
        <v>52</v>
      </c>
      <c r="AQ1560" t="s">
        <v>408</v>
      </c>
      <c r="AZ1560">
        <v>1561</v>
      </c>
      <c r="BA1560" t="s">
        <v>4135</v>
      </c>
      <c r="BB1560">
        <v>28342895</v>
      </c>
      <c r="BC1560" t="s">
        <v>1286</v>
      </c>
      <c r="BD1560" t="s">
        <v>1287</v>
      </c>
    </row>
    <row r="1561" spans="7:56" x14ac:dyDescent="0.25">
      <c r="G1561" s="4">
        <v>301</v>
      </c>
      <c r="H1561" s="6" t="s">
        <v>70</v>
      </c>
      <c r="I1561" t="s">
        <v>6981</v>
      </c>
      <c r="J1561" t="s">
        <v>1135</v>
      </c>
      <c r="L1561" t="s">
        <v>4138</v>
      </c>
      <c r="M1561" t="s">
        <v>6982</v>
      </c>
      <c r="N1561" s="2">
        <v>12</v>
      </c>
      <c r="O1561" t="s">
        <v>4146</v>
      </c>
      <c r="P1561" t="s">
        <v>4197</v>
      </c>
      <c r="Q1561" t="s">
        <v>45</v>
      </c>
      <c r="R1561" t="s">
        <v>4147</v>
      </c>
      <c r="T1561" t="s">
        <v>45</v>
      </c>
      <c r="AB1561" t="s">
        <v>52</v>
      </c>
      <c r="AD1561" t="s">
        <v>45</v>
      </c>
      <c r="AE1561" t="s">
        <v>52</v>
      </c>
      <c r="AF1561" t="s">
        <v>45</v>
      </c>
      <c r="AG1561" t="s">
        <v>45</v>
      </c>
      <c r="AH1561" t="s">
        <v>52</v>
      </c>
      <c r="AI1561" t="s">
        <v>52</v>
      </c>
      <c r="AJ1561" t="s">
        <v>52</v>
      </c>
      <c r="AK1561" t="s">
        <v>52</v>
      </c>
      <c r="AM1561" t="s">
        <v>4159</v>
      </c>
      <c r="AN1561" t="s">
        <v>52</v>
      </c>
      <c r="AO1561" t="s">
        <v>52</v>
      </c>
      <c r="AQ1561" t="s">
        <v>408</v>
      </c>
      <c r="AR1561" t="s">
        <v>52</v>
      </c>
      <c r="AZ1561">
        <v>1562</v>
      </c>
      <c r="BA1561" t="s">
        <v>4135</v>
      </c>
      <c r="BB1561">
        <v>28342895</v>
      </c>
      <c r="BC1561" t="s">
        <v>1286</v>
      </c>
      <c r="BD1561" t="s">
        <v>1287</v>
      </c>
    </row>
    <row r="1562" spans="7:56" x14ac:dyDescent="0.25">
      <c r="G1562" s="4">
        <v>301</v>
      </c>
      <c r="H1562" s="6" t="s">
        <v>70</v>
      </c>
      <c r="I1562" t="s">
        <v>6983</v>
      </c>
      <c r="J1562" t="s">
        <v>1135</v>
      </c>
      <c r="L1562" t="s">
        <v>4131</v>
      </c>
      <c r="M1562" t="s">
        <v>6984</v>
      </c>
      <c r="N1562" s="2">
        <v>8</v>
      </c>
      <c r="O1562" t="s">
        <v>4146</v>
      </c>
      <c r="P1562" t="s">
        <v>4147</v>
      </c>
      <c r="Q1562" t="s">
        <v>45</v>
      </c>
      <c r="R1562" t="s">
        <v>4147</v>
      </c>
      <c r="T1562" t="s">
        <v>52</v>
      </c>
      <c r="U1562" t="s">
        <v>45</v>
      </c>
      <c r="V1562" t="s">
        <v>52</v>
      </c>
      <c r="W1562" t="s">
        <v>52</v>
      </c>
      <c r="X1562" t="s">
        <v>52</v>
      </c>
      <c r="Y1562" t="s">
        <v>52</v>
      </c>
      <c r="Z1562" t="s">
        <v>52</v>
      </c>
      <c r="AA1562" t="s">
        <v>52</v>
      </c>
      <c r="AB1562" t="s">
        <v>52</v>
      </c>
      <c r="AD1562" t="s">
        <v>45</v>
      </c>
      <c r="AE1562" t="s">
        <v>52</v>
      </c>
      <c r="AF1562" t="s">
        <v>52</v>
      </c>
      <c r="AG1562" t="s">
        <v>52</v>
      </c>
      <c r="AH1562" t="s">
        <v>52</v>
      </c>
      <c r="AI1562" t="s">
        <v>52</v>
      </c>
      <c r="AJ1562" t="s">
        <v>52</v>
      </c>
      <c r="AK1562" t="s">
        <v>52</v>
      </c>
      <c r="AO1562" t="s">
        <v>52</v>
      </c>
      <c r="AQ1562" t="s">
        <v>408</v>
      </c>
      <c r="AR1562" t="s">
        <v>52</v>
      </c>
      <c r="AZ1562">
        <v>1563</v>
      </c>
      <c r="BA1562" t="s">
        <v>4135</v>
      </c>
      <c r="BB1562">
        <v>28342895</v>
      </c>
      <c r="BC1562" t="s">
        <v>1286</v>
      </c>
      <c r="BD1562" t="s">
        <v>1287</v>
      </c>
    </row>
    <row r="1563" spans="7:56" x14ac:dyDescent="0.25">
      <c r="G1563" s="4">
        <v>303</v>
      </c>
      <c r="H1563" s="6" t="s">
        <v>46</v>
      </c>
      <c r="I1563" t="s">
        <v>1289</v>
      </c>
      <c r="J1563" t="s">
        <v>4130</v>
      </c>
      <c r="L1563" t="s">
        <v>4138</v>
      </c>
      <c r="M1563" t="s">
        <v>6985</v>
      </c>
      <c r="N1563" s="2">
        <v>47</v>
      </c>
      <c r="O1563" t="s">
        <v>4150</v>
      </c>
      <c r="Q1563" t="s">
        <v>52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52</v>
      </c>
      <c r="AK1563" t="s">
        <v>52</v>
      </c>
      <c r="AO1563" t="s">
        <v>45</v>
      </c>
      <c r="AP1563" s="2">
        <v>2</v>
      </c>
      <c r="AQ1563" t="s">
        <v>408</v>
      </c>
      <c r="AS1563" t="s">
        <v>5242</v>
      </c>
      <c r="AT1563" s="2">
        <v>1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>
        <v>1564</v>
      </c>
      <c r="BA1563" t="s">
        <v>4135</v>
      </c>
      <c r="BB1563">
        <v>29750744</v>
      </c>
      <c r="BC1563" t="s">
        <v>1292</v>
      </c>
      <c r="BD1563" t="s">
        <v>1293</v>
      </c>
    </row>
    <row r="1564" spans="7:56" x14ac:dyDescent="0.25">
      <c r="G1564" s="4">
        <v>303</v>
      </c>
      <c r="H1564" s="6" t="s">
        <v>66</v>
      </c>
      <c r="I1564" t="s">
        <v>6986</v>
      </c>
      <c r="J1564" t="s">
        <v>4157</v>
      </c>
      <c r="L1564" t="s">
        <v>4131</v>
      </c>
      <c r="M1564" t="s">
        <v>6987</v>
      </c>
      <c r="N1564" s="2">
        <v>66</v>
      </c>
      <c r="O1564" t="s">
        <v>4150</v>
      </c>
      <c r="Q1564" t="s">
        <v>52</v>
      </c>
      <c r="AD1564" t="s">
        <v>45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  <c r="AJ1564" t="s">
        <v>52</v>
      </c>
      <c r="AK1564" t="s">
        <v>52</v>
      </c>
      <c r="AO1564" t="s">
        <v>45</v>
      </c>
      <c r="AP1564" s="2">
        <v>2</v>
      </c>
      <c r="AQ1564" t="s">
        <v>408</v>
      </c>
      <c r="AS1564" t="s">
        <v>4290</v>
      </c>
      <c r="AT1564" s="2">
        <v>0</v>
      </c>
      <c r="AU1564" s="2">
        <v>1</v>
      </c>
      <c r="AV1564" s="2">
        <v>0</v>
      </c>
      <c r="AW1564" s="2">
        <v>0</v>
      </c>
      <c r="AX1564" s="2">
        <v>0</v>
      </c>
      <c r="AY1564" s="2">
        <v>0</v>
      </c>
      <c r="AZ1564">
        <v>1565</v>
      </c>
      <c r="BA1564" t="s">
        <v>4135</v>
      </c>
      <c r="BB1564">
        <v>29750744</v>
      </c>
      <c r="BC1564" t="s">
        <v>1292</v>
      </c>
      <c r="BD1564" t="s">
        <v>1293</v>
      </c>
    </row>
    <row r="1565" spans="7:56" x14ac:dyDescent="0.25">
      <c r="G1565" s="4">
        <v>303</v>
      </c>
      <c r="H1565" s="6" t="s">
        <v>89</v>
      </c>
      <c r="I1565" t="s">
        <v>6988</v>
      </c>
      <c r="J1565" t="s">
        <v>4144</v>
      </c>
      <c r="L1565" t="s">
        <v>4131</v>
      </c>
      <c r="M1565" t="s">
        <v>6989</v>
      </c>
      <c r="N1565" s="2">
        <v>27</v>
      </c>
      <c r="O1565" t="s">
        <v>4146</v>
      </c>
      <c r="Q1565" t="s">
        <v>52</v>
      </c>
      <c r="AD1565" t="s">
        <v>45</v>
      </c>
      <c r="AE1565" t="s">
        <v>52</v>
      </c>
      <c r="AF1565" t="s">
        <v>45</v>
      </c>
      <c r="AG1565" t="s">
        <v>45</v>
      </c>
      <c r="AH1565" t="s">
        <v>45</v>
      </c>
      <c r="AI1565" t="s">
        <v>45</v>
      </c>
      <c r="AJ1565" t="s">
        <v>52</v>
      </c>
      <c r="AK1565" t="s">
        <v>52</v>
      </c>
      <c r="AO1565" t="s">
        <v>45</v>
      </c>
      <c r="AP1565" s="2">
        <v>1</v>
      </c>
      <c r="AQ1565" t="s">
        <v>408</v>
      </c>
      <c r="AS1565" t="s">
        <v>5242</v>
      </c>
      <c r="AT1565" s="2">
        <v>1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>
        <v>1566</v>
      </c>
      <c r="BA1565" t="s">
        <v>4135</v>
      </c>
      <c r="BB1565">
        <v>29750744</v>
      </c>
      <c r="BC1565" t="s">
        <v>1292</v>
      </c>
      <c r="BD1565" t="s">
        <v>1293</v>
      </c>
    </row>
    <row r="1566" spans="7:56" x14ac:dyDescent="0.25">
      <c r="G1566" s="4">
        <v>303</v>
      </c>
      <c r="H1566" s="6" t="s">
        <v>70</v>
      </c>
      <c r="I1566" t="s">
        <v>6990</v>
      </c>
      <c r="J1566" t="s">
        <v>1135</v>
      </c>
      <c r="L1566" t="s">
        <v>4131</v>
      </c>
      <c r="M1566" t="s">
        <v>6991</v>
      </c>
      <c r="N1566" s="2">
        <v>2</v>
      </c>
      <c r="O1566" t="s">
        <v>4150</v>
      </c>
      <c r="P1566" t="s">
        <v>4147</v>
      </c>
      <c r="Q1566" t="s">
        <v>52</v>
      </c>
      <c r="R1566" t="s">
        <v>4147</v>
      </c>
      <c r="T1566" t="s">
        <v>52</v>
      </c>
      <c r="U1566" t="s">
        <v>52</v>
      </c>
      <c r="V1566" t="s">
        <v>52</v>
      </c>
      <c r="W1566" t="s">
        <v>52</v>
      </c>
      <c r="X1566" t="s">
        <v>52</v>
      </c>
      <c r="Y1566" t="s">
        <v>52</v>
      </c>
      <c r="Z1566" t="s">
        <v>52</v>
      </c>
      <c r="AA1566" t="s">
        <v>52</v>
      </c>
      <c r="AB1566" t="s">
        <v>52</v>
      </c>
      <c r="AD1566" t="s">
        <v>45</v>
      </c>
      <c r="AE1566" t="s">
        <v>52</v>
      </c>
      <c r="AF1566" t="s">
        <v>52</v>
      </c>
      <c r="AG1566" t="s">
        <v>52</v>
      </c>
      <c r="AH1566" t="s">
        <v>52</v>
      </c>
      <c r="AI1566" t="s">
        <v>52</v>
      </c>
      <c r="AJ1566" t="s">
        <v>52</v>
      </c>
      <c r="AK1566" t="s">
        <v>52</v>
      </c>
      <c r="AO1566" t="s">
        <v>52</v>
      </c>
      <c r="AQ1566" t="s">
        <v>408</v>
      </c>
      <c r="AR1566" t="s">
        <v>52</v>
      </c>
      <c r="AS1566" t="s">
        <v>6992</v>
      </c>
      <c r="AT1566" s="2">
        <v>0</v>
      </c>
      <c r="AU1566" s="2">
        <v>0</v>
      </c>
      <c r="AV1566" s="2">
        <v>0</v>
      </c>
      <c r="AW1566" s="2">
        <v>0</v>
      </c>
      <c r="AX1566" s="2">
        <v>1</v>
      </c>
      <c r="AY1566" s="2">
        <v>0</v>
      </c>
      <c r="AZ1566">
        <v>1567</v>
      </c>
      <c r="BA1566" t="s">
        <v>4135</v>
      </c>
      <c r="BB1566">
        <v>29750744</v>
      </c>
      <c r="BC1566" t="s">
        <v>1292</v>
      </c>
      <c r="BD1566" t="s">
        <v>1293</v>
      </c>
    </row>
    <row r="1567" spans="7:56" x14ac:dyDescent="0.25">
      <c r="G1567" s="4">
        <v>304</v>
      </c>
      <c r="H1567" s="6" t="s">
        <v>46</v>
      </c>
      <c r="I1567" t="s">
        <v>1295</v>
      </c>
      <c r="J1567" t="s">
        <v>4130</v>
      </c>
      <c r="L1567" t="s">
        <v>4138</v>
      </c>
      <c r="M1567" t="s">
        <v>5328</v>
      </c>
      <c r="N1567" s="2">
        <v>37</v>
      </c>
      <c r="O1567" t="s">
        <v>4173</v>
      </c>
      <c r="Q1567" t="s">
        <v>52</v>
      </c>
      <c r="AD1567" t="s">
        <v>45</v>
      </c>
      <c r="AE1567" t="s">
        <v>52</v>
      </c>
      <c r="AF1567" t="s">
        <v>45</v>
      </c>
      <c r="AG1567" t="s">
        <v>45</v>
      </c>
      <c r="AH1567" t="s">
        <v>45</v>
      </c>
      <c r="AI1567" t="s">
        <v>45</v>
      </c>
      <c r="AJ1567" t="s">
        <v>52</v>
      </c>
      <c r="AK1567" t="s">
        <v>52</v>
      </c>
      <c r="AO1567" t="s">
        <v>45</v>
      </c>
      <c r="AP1567" s="2">
        <v>2</v>
      </c>
      <c r="AQ1567" t="s">
        <v>408</v>
      </c>
      <c r="AS1567" t="s">
        <v>6993</v>
      </c>
      <c r="AT1567" s="2">
        <v>1</v>
      </c>
      <c r="AU1567" s="2">
        <v>1</v>
      </c>
      <c r="AV1567" s="2">
        <v>1</v>
      </c>
      <c r="AW1567" s="2">
        <v>0</v>
      </c>
      <c r="AX1567" s="2">
        <v>0</v>
      </c>
      <c r="AY1567" s="2">
        <v>0</v>
      </c>
      <c r="AZ1567">
        <v>1568</v>
      </c>
      <c r="BA1567" t="s">
        <v>4135</v>
      </c>
      <c r="BB1567">
        <v>29750840</v>
      </c>
      <c r="BC1567" t="s">
        <v>1297</v>
      </c>
      <c r="BD1567" t="s">
        <v>1298</v>
      </c>
    </row>
    <row r="1568" spans="7:56" x14ac:dyDescent="0.25">
      <c r="G1568" s="4">
        <v>304</v>
      </c>
      <c r="H1568" s="6" t="s">
        <v>66</v>
      </c>
      <c r="I1568" t="s">
        <v>6994</v>
      </c>
      <c r="J1568" t="s">
        <v>4157</v>
      </c>
      <c r="L1568" t="s">
        <v>4131</v>
      </c>
      <c r="M1568" t="s">
        <v>6995</v>
      </c>
      <c r="N1568" s="2">
        <v>28</v>
      </c>
      <c r="O1568" t="s">
        <v>4181</v>
      </c>
      <c r="Q1568" t="s">
        <v>52</v>
      </c>
      <c r="AD1568" t="s">
        <v>45</v>
      </c>
      <c r="AE1568" t="s">
        <v>52</v>
      </c>
      <c r="AF1568" t="s">
        <v>45</v>
      </c>
      <c r="AG1568" t="s">
        <v>45</v>
      </c>
      <c r="AH1568" t="s">
        <v>45</v>
      </c>
      <c r="AI1568" t="s">
        <v>45</v>
      </c>
      <c r="AJ1568" t="s">
        <v>52</v>
      </c>
      <c r="AK1568" t="s">
        <v>52</v>
      </c>
      <c r="AO1568" t="s">
        <v>45</v>
      </c>
      <c r="AP1568" s="2">
        <v>1</v>
      </c>
      <c r="AQ1568" t="s">
        <v>4163</v>
      </c>
      <c r="AS1568" t="s">
        <v>6992</v>
      </c>
      <c r="AT1568" s="2">
        <v>0</v>
      </c>
      <c r="AU1568" s="2">
        <v>0</v>
      </c>
      <c r="AV1568" s="2">
        <v>0</v>
      </c>
      <c r="AW1568" s="2">
        <v>0</v>
      </c>
      <c r="AX1568" s="2">
        <v>1</v>
      </c>
      <c r="AY1568" s="2">
        <v>0</v>
      </c>
      <c r="AZ1568">
        <v>1569</v>
      </c>
      <c r="BA1568" t="s">
        <v>4135</v>
      </c>
      <c r="BB1568">
        <v>29750840</v>
      </c>
      <c r="BC1568" t="s">
        <v>1297</v>
      </c>
      <c r="BD1568" t="s">
        <v>1298</v>
      </c>
    </row>
    <row r="1569" spans="7:56" x14ac:dyDescent="0.25">
      <c r="G1569" s="4">
        <v>304</v>
      </c>
      <c r="H1569" s="6" t="s">
        <v>89</v>
      </c>
      <c r="I1569" t="s">
        <v>6996</v>
      </c>
      <c r="J1569" t="s">
        <v>4144</v>
      </c>
      <c r="L1569" t="s">
        <v>4138</v>
      </c>
      <c r="M1569" t="s">
        <v>6366</v>
      </c>
      <c r="N1569" s="2">
        <v>7</v>
      </c>
      <c r="O1569" t="s">
        <v>4146</v>
      </c>
      <c r="P1569" t="s">
        <v>4147</v>
      </c>
      <c r="Q1569" t="s">
        <v>45</v>
      </c>
      <c r="R1569" t="s">
        <v>45</v>
      </c>
      <c r="T1569" t="s">
        <v>52</v>
      </c>
      <c r="U1569" t="s">
        <v>52</v>
      </c>
      <c r="V1569" t="s">
        <v>52</v>
      </c>
      <c r="W1569" t="s">
        <v>52</v>
      </c>
      <c r="X1569" t="s">
        <v>52</v>
      </c>
      <c r="Y1569" t="s">
        <v>45</v>
      </c>
      <c r="Z1569" t="s">
        <v>52</v>
      </c>
      <c r="AA1569" t="s">
        <v>45</v>
      </c>
      <c r="AB1569" t="s">
        <v>52</v>
      </c>
      <c r="AD1569" t="s">
        <v>45</v>
      </c>
      <c r="AE1569" t="s">
        <v>52</v>
      </c>
      <c r="AF1569" t="s">
        <v>45</v>
      </c>
      <c r="AG1569" t="s">
        <v>45</v>
      </c>
      <c r="AH1569" t="s">
        <v>52</v>
      </c>
      <c r="AI1569" t="s">
        <v>52</v>
      </c>
      <c r="AJ1569" t="s">
        <v>45</v>
      </c>
      <c r="AK1569" t="s">
        <v>45</v>
      </c>
      <c r="AL1569" t="s">
        <v>6997</v>
      </c>
      <c r="AO1569" t="s">
        <v>52</v>
      </c>
      <c r="AQ1569" t="s">
        <v>408</v>
      </c>
      <c r="AR1569" t="s">
        <v>52</v>
      </c>
      <c r="AS1569" t="s">
        <v>4160</v>
      </c>
      <c r="AT1569" s="2">
        <v>0</v>
      </c>
      <c r="AU1569" s="2">
        <v>0</v>
      </c>
      <c r="AV1569" s="2">
        <v>1</v>
      </c>
      <c r="AW1569" s="2">
        <v>0</v>
      </c>
      <c r="AX1569" s="2">
        <v>0</v>
      </c>
      <c r="AY1569" s="2">
        <v>0</v>
      </c>
      <c r="AZ1569">
        <v>1570</v>
      </c>
      <c r="BA1569" t="s">
        <v>4135</v>
      </c>
      <c r="BB1569">
        <v>29750840</v>
      </c>
      <c r="BC1569" t="s">
        <v>1297</v>
      </c>
      <c r="BD1569" t="s">
        <v>1298</v>
      </c>
    </row>
    <row r="1570" spans="7:56" x14ac:dyDescent="0.25">
      <c r="G1570" s="4">
        <v>304</v>
      </c>
      <c r="H1570" s="6" t="s">
        <v>89</v>
      </c>
      <c r="I1570" t="s">
        <v>6998</v>
      </c>
      <c r="J1570" t="s">
        <v>4144</v>
      </c>
      <c r="L1570" t="s">
        <v>4138</v>
      </c>
      <c r="M1570" t="s">
        <v>6999</v>
      </c>
      <c r="N1570" s="2">
        <v>2</v>
      </c>
      <c r="O1570" t="s">
        <v>4150</v>
      </c>
      <c r="P1570" t="s">
        <v>4147</v>
      </c>
      <c r="Q1570" t="s">
        <v>52</v>
      </c>
      <c r="R1570" t="s">
        <v>4147</v>
      </c>
      <c r="T1570" t="s">
        <v>52</v>
      </c>
      <c r="U1570" t="s">
        <v>52</v>
      </c>
      <c r="V1570" t="s">
        <v>52</v>
      </c>
      <c r="W1570" t="s">
        <v>52</v>
      </c>
      <c r="X1570" t="s">
        <v>52</v>
      </c>
      <c r="Y1570" t="s">
        <v>52</v>
      </c>
      <c r="Z1570" t="s">
        <v>52</v>
      </c>
      <c r="AA1570" t="s">
        <v>52</v>
      </c>
      <c r="AB1570" t="s">
        <v>52</v>
      </c>
      <c r="AD1570" t="s">
        <v>45</v>
      </c>
      <c r="AE1570" t="s">
        <v>52</v>
      </c>
      <c r="AF1570" t="s">
        <v>52</v>
      </c>
      <c r="AG1570" t="s">
        <v>52</v>
      </c>
      <c r="AH1570" t="s">
        <v>52</v>
      </c>
      <c r="AI1570" t="s">
        <v>52</v>
      </c>
      <c r="AJ1570" t="s">
        <v>52</v>
      </c>
      <c r="AK1570" t="s">
        <v>52</v>
      </c>
      <c r="AO1570" t="s">
        <v>52</v>
      </c>
      <c r="AQ1570" t="s">
        <v>408</v>
      </c>
      <c r="AR1570" t="s">
        <v>52</v>
      </c>
      <c r="AS1570" t="s">
        <v>6992</v>
      </c>
      <c r="AT1570" s="2">
        <v>0</v>
      </c>
      <c r="AU1570" s="2">
        <v>0</v>
      </c>
      <c r="AV1570" s="2">
        <v>0</v>
      </c>
      <c r="AW1570" s="2">
        <v>0</v>
      </c>
      <c r="AX1570" s="2">
        <v>1</v>
      </c>
      <c r="AY1570" s="2">
        <v>0</v>
      </c>
      <c r="AZ1570">
        <v>1571</v>
      </c>
      <c r="BA1570" t="s">
        <v>4135</v>
      </c>
      <c r="BB1570">
        <v>29750840</v>
      </c>
      <c r="BC1570" t="s">
        <v>1297</v>
      </c>
      <c r="BD1570" t="s">
        <v>1298</v>
      </c>
    </row>
    <row r="1571" spans="7:56" x14ac:dyDescent="0.25">
      <c r="G1571" s="4">
        <v>305</v>
      </c>
      <c r="H1571" s="6" t="s">
        <v>46</v>
      </c>
      <c r="I1571" t="s">
        <v>1299</v>
      </c>
      <c r="J1571" t="s">
        <v>4130</v>
      </c>
      <c r="L1571" t="s">
        <v>4138</v>
      </c>
      <c r="M1571" t="s">
        <v>7000</v>
      </c>
      <c r="N1571" s="2">
        <v>34</v>
      </c>
      <c r="O1571" t="s">
        <v>4173</v>
      </c>
      <c r="Q1571" t="s">
        <v>52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 t="s">
        <v>52</v>
      </c>
      <c r="AK1571" t="s">
        <v>52</v>
      </c>
      <c r="AO1571" t="s">
        <v>45</v>
      </c>
      <c r="AP1571" s="2">
        <v>2</v>
      </c>
      <c r="AQ1571" t="s">
        <v>4163</v>
      </c>
      <c r="AS1571" t="s">
        <v>4160</v>
      </c>
      <c r="AT1571" s="2">
        <v>0</v>
      </c>
      <c r="AU1571" s="2">
        <v>0</v>
      </c>
      <c r="AV1571" s="2">
        <v>1</v>
      </c>
      <c r="AW1571" s="2">
        <v>0</v>
      </c>
      <c r="AX1571" s="2">
        <v>0</v>
      </c>
      <c r="AY1571" s="2">
        <v>0</v>
      </c>
      <c r="AZ1571">
        <v>1572</v>
      </c>
      <c r="BA1571" t="s">
        <v>4135</v>
      </c>
      <c r="BB1571">
        <v>29750975</v>
      </c>
      <c r="BC1571" t="s">
        <v>1301</v>
      </c>
      <c r="BD1571" t="s">
        <v>1302</v>
      </c>
    </row>
    <row r="1572" spans="7:56" x14ac:dyDescent="0.25">
      <c r="G1572" s="4">
        <v>305</v>
      </c>
      <c r="H1572" s="6" t="s">
        <v>66</v>
      </c>
      <c r="I1572" t="s">
        <v>7001</v>
      </c>
      <c r="J1572" t="s">
        <v>4157</v>
      </c>
      <c r="L1572" t="s">
        <v>4131</v>
      </c>
      <c r="M1572" t="s">
        <v>7002</v>
      </c>
      <c r="N1572" s="2">
        <v>29</v>
      </c>
      <c r="O1572" t="s">
        <v>4146</v>
      </c>
      <c r="Q1572" t="s">
        <v>52</v>
      </c>
      <c r="AD1572" t="s">
        <v>45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  <c r="AJ1572" t="s">
        <v>52</v>
      </c>
      <c r="AK1572" t="s">
        <v>52</v>
      </c>
      <c r="AO1572" t="s">
        <v>45</v>
      </c>
      <c r="AP1572" s="2">
        <v>2</v>
      </c>
      <c r="AQ1572" t="s">
        <v>4158</v>
      </c>
      <c r="AS1572" t="s">
        <v>5242</v>
      </c>
      <c r="AT1572" s="2">
        <v>1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>
        <v>1573</v>
      </c>
      <c r="BA1572" t="s">
        <v>4135</v>
      </c>
      <c r="BB1572">
        <v>29750975</v>
      </c>
      <c r="BC1572" t="s">
        <v>1301</v>
      </c>
      <c r="BD1572" t="s">
        <v>1302</v>
      </c>
    </row>
    <row r="1573" spans="7:56" x14ac:dyDescent="0.25">
      <c r="G1573" s="4">
        <v>305</v>
      </c>
      <c r="H1573" s="6" t="s">
        <v>89</v>
      </c>
      <c r="I1573" t="s">
        <v>7003</v>
      </c>
      <c r="J1573" t="s">
        <v>4144</v>
      </c>
      <c r="L1573" t="s">
        <v>4131</v>
      </c>
      <c r="M1573" t="s">
        <v>7004</v>
      </c>
      <c r="N1573" s="2">
        <v>9</v>
      </c>
      <c r="O1573" t="s">
        <v>4146</v>
      </c>
      <c r="P1573" t="s">
        <v>4147</v>
      </c>
      <c r="Q1573" t="s">
        <v>45</v>
      </c>
      <c r="R1573" t="s">
        <v>45</v>
      </c>
      <c r="T1573" t="s">
        <v>45</v>
      </c>
      <c r="U1573" t="s">
        <v>45</v>
      </c>
      <c r="V1573" t="s">
        <v>52</v>
      </c>
      <c r="W1573" t="s">
        <v>45</v>
      </c>
      <c r="Y1573" t="s">
        <v>45</v>
      </c>
      <c r="Z1573" t="s">
        <v>52</v>
      </c>
      <c r="AA1573" t="s">
        <v>45</v>
      </c>
      <c r="AB1573" t="s">
        <v>52</v>
      </c>
      <c r="AD1573" t="s">
        <v>45</v>
      </c>
      <c r="AE1573" t="s">
        <v>52</v>
      </c>
      <c r="AF1573" t="s">
        <v>52</v>
      </c>
      <c r="AG1573" t="s">
        <v>52</v>
      </c>
      <c r="AH1573" t="s">
        <v>52</v>
      </c>
      <c r="AI1573" t="s">
        <v>52</v>
      </c>
      <c r="AJ1573" t="s">
        <v>52</v>
      </c>
      <c r="AK1573" t="s">
        <v>52</v>
      </c>
      <c r="AO1573" t="s">
        <v>52</v>
      </c>
      <c r="AQ1573" t="s">
        <v>408</v>
      </c>
      <c r="AR1573" t="s">
        <v>52</v>
      </c>
      <c r="AS1573" t="s">
        <v>5242</v>
      </c>
      <c r="AT1573" s="2">
        <v>1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>
        <v>1574</v>
      </c>
      <c r="BA1573" t="s">
        <v>4135</v>
      </c>
      <c r="BB1573">
        <v>29750975</v>
      </c>
      <c r="BC1573" t="s">
        <v>1301</v>
      </c>
      <c r="BD1573" t="s">
        <v>1302</v>
      </c>
    </row>
    <row r="1574" spans="7:56" x14ac:dyDescent="0.25">
      <c r="G1574" s="4">
        <v>305</v>
      </c>
      <c r="H1574" s="6" t="s">
        <v>89</v>
      </c>
      <c r="I1574" t="s">
        <v>7005</v>
      </c>
      <c r="J1574" t="s">
        <v>4144</v>
      </c>
      <c r="L1574" t="s">
        <v>4131</v>
      </c>
      <c r="M1574" t="s">
        <v>7006</v>
      </c>
      <c r="N1574" s="2">
        <v>7</v>
      </c>
      <c r="O1574" t="s">
        <v>4146</v>
      </c>
      <c r="P1574" t="s">
        <v>4147</v>
      </c>
      <c r="Q1574" t="s">
        <v>45</v>
      </c>
      <c r="R1574" t="s">
        <v>45</v>
      </c>
      <c r="T1574" t="s">
        <v>52</v>
      </c>
      <c r="U1574" t="s">
        <v>52</v>
      </c>
      <c r="V1574" t="s">
        <v>52</v>
      </c>
      <c r="W1574" t="s">
        <v>45</v>
      </c>
      <c r="X1574" t="s">
        <v>52</v>
      </c>
      <c r="Y1574" t="s">
        <v>45</v>
      </c>
      <c r="Z1574" t="s">
        <v>52</v>
      </c>
      <c r="AA1574" t="s">
        <v>52</v>
      </c>
      <c r="AB1574" t="s">
        <v>52</v>
      </c>
      <c r="AD1574" t="s">
        <v>45</v>
      </c>
      <c r="AE1574" t="s">
        <v>52</v>
      </c>
      <c r="AF1574" t="s">
        <v>52</v>
      </c>
      <c r="AG1574" t="s">
        <v>52</v>
      </c>
      <c r="AH1574" t="s">
        <v>52</v>
      </c>
      <c r="AI1574" t="s">
        <v>52</v>
      </c>
      <c r="AJ1574" t="s">
        <v>52</v>
      </c>
      <c r="AK1574" t="s">
        <v>52</v>
      </c>
      <c r="AO1574" t="s">
        <v>52</v>
      </c>
      <c r="AQ1574" t="s">
        <v>408</v>
      </c>
      <c r="AR1574" t="s">
        <v>52</v>
      </c>
      <c r="AS1574" t="s">
        <v>5242</v>
      </c>
      <c r="AT1574" s="2">
        <v>1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>
        <v>1575</v>
      </c>
      <c r="BA1574" t="s">
        <v>4135</v>
      </c>
      <c r="BB1574">
        <v>29750975</v>
      </c>
      <c r="BC1574" t="s">
        <v>1301</v>
      </c>
      <c r="BD1574" t="s">
        <v>1302</v>
      </c>
    </row>
    <row r="1575" spans="7:56" x14ac:dyDescent="0.25">
      <c r="G1575" s="4">
        <v>306</v>
      </c>
      <c r="H1575" s="6" t="s">
        <v>46</v>
      </c>
      <c r="I1575" t="s">
        <v>1303</v>
      </c>
      <c r="J1575" t="s">
        <v>4130</v>
      </c>
      <c r="L1575" t="s">
        <v>4138</v>
      </c>
      <c r="M1575" t="s">
        <v>7007</v>
      </c>
      <c r="N1575" s="2">
        <v>33</v>
      </c>
      <c r="O1575" t="s">
        <v>4173</v>
      </c>
      <c r="Q1575" t="s">
        <v>52</v>
      </c>
      <c r="AD1575" t="s">
        <v>45</v>
      </c>
      <c r="AE1575" t="s">
        <v>52</v>
      </c>
      <c r="AF1575" t="s">
        <v>45</v>
      </c>
      <c r="AG1575" t="s">
        <v>45</v>
      </c>
      <c r="AH1575" t="s">
        <v>45</v>
      </c>
      <c r="AI1575" t="s">
        <v>45</v>
      </c>
      <c r="AJ1575" t="s">
        <v>52</v>
      </c>
      <c r="AK1575" t="s">
        <v>52</v>
      </c>
      <c r="AO1575" t="s">
        <v>45</v>
      </c>
      <c r="AP1575" s="2">
        <v>2</v>
      </c>
      <c r="AQ1575" t="s">
        <v>408</v>
      </c>
      <c r="AS1575" t="s">
        <v>4290</v>
      </c>
      <c r="AT1575" s="2">
        <v>0</v>
      </c>
      <c r="AU1575" s="2">
        <v>1</v>
      </c>
      <c r="AV1575" s="2">
        <v>0</v>
      </c>
      <c r="AW1575" s="2">
        <v>0</v>
      </c>
      <c r="AX1575" s="2">
        <v>0</v>
      </c>
      <c r="AY1575" s="2">
        <v>0</v>
      </c>
      <c r="AZ1575">
        <v>1576</v>
      </c>
      <c r="BA1575" t="s">
        <v>4135</v>
      </c>
      <c r="BB1575">
        <v>29750983</v>
      </c>
      <c r="BC1575" t="s">
        <v>1307</v>
      </c>
      <c r="BD1575" t="s">
        <v>1308</v>
      </c>
    </row>
    <row r="1576" spans="7:56" x14ac:dyDescent="0.25">
      <c r="G1576" s="4">
        <v>306</v>
      </c>
      <c r="H1576" s="6" t="s">
        <v>66</v>
      </c>
      <c r="I1576" t="s">
        <v>7008</v>
      </c>
      <c r="J1576" t="s">
        <v>4157</v>
      </c>
      <c r="L1576" t="s">
        <v>4131</v>
      </c>
      <c r="M1576" t="s">
        <v>7009</v>
      </c>
      <c r="N1576" s="2">
        <v>45</v>
      </c>
      <c r="O1576" t="s">
        <v>4173</v>
      </c>
      <c r="Q1576" t="s">
        <v>52</v>
      </c>
      <c r="AD1576" t="s">
        <v>45</v>
      </c>
      <c r="AE1576" t="s">
        <v>52</v>
      </c>
      <c r="AF1576" t="s">
        <v>45</v>
      </c>
      <c r="AG1576" t="s">
        <v>45</v>
      </c>
      <c r="AH1576" t="s">
        <v>45</v>
      </c>
      <c r="AI1576" t="s">
        <v>45</v>
      </c>
      <c r="AJ1576" t="s">
        <v>52</v>
      </c>
      <c r="AK1576" t="s">
        <v>52</v>
      </c>
      <c r="AO1576" t="s">
        <v>45</v>
      </c>
      <c r="AP1576" s="2">
        <v>2</v>
      </c>
      <c r="AQ1576" t="s">
        <v>408</v>
      </c>
      <c r="AS1576" t="s">
        <v>4160</v>
      </c>
      <c r="AT1576" s="2">
        <v>0</v>
      </c>
      <c r="AU1576" s="2">
        <v>0</v>
      </c>
      <c r="AV1576" s="2">
        <v>1</v>
      </c>
      <c r="AW1576" s="2">
        <v>0</v>
      </c>
      <c r="AX1576" s="2">
        <v>0</v>
      </c>
      <c r="AY1576" s="2">
        <v>0</v>
      </c>
      <c r="AZ1576">
        <v>1577</v>
      </c>
      <c r="BA1576" t="s">
        <v>4135</v>
      </c>
      <c r="BB1576">
        <v>29750983</v>
      </c>
      <c r="BC1576" t="s">
        <v>1307</v>
      </c>
      <c r="BD1576" t="s">
        <v>1308</v>
      </c>
    </row>
    <row r="1577" spans="7:56" x14ac:dyDescent="0.25">
      <c r="G1577" s="4">
        <v>306</v>
      </c>
      <c r="H1577" s="6" t="s">
        <v>89</v>
      </c>
      <c r="I1577" t="s">
        <v>7010</v>
      </c>
      <c r="J1577" t="s">
        <v>4144</v>
      </c>
      <c r="L1577" t="s">
        <v>4138</v>
      </c>
      <c r="M1577" t="s">
        <v>4962</v>
      </c>
      <c r="N1577" s="2">
        <v>12</v>
      </c>
      <c r="O1577" t="s">
        <v>4146</v>
      </c>
      <c r="P1577" t="s">
        <v>4147</v>
      </c>
      <c r="Q1577" t="s">
        <v>45</v>
      </c>
      <c r="R1577" t="s">
        <v>45</v>
      </c>
      <c r="T1577" t="s">
        <v>52</v>
      </c>
      <c r="U1577" t="s">
        <v>52</v>
      </c>
      <c r="V1577" t="s">
        <v>52</v>
      </c>
      <c r="W1577" t="s">
        <v>52</v>
      </c>
      <c r="X1577" t="s">
        <v>52</v>
      </c>
      <c r="Y1577" t="s">
        <v>45</v>
      </c>
      <c r="Z1577" t="s">
        <v>52</v>
      </c>
      <c r="AA1577" t="s">
        <v>52</v>
      </c>
      <c r="AB1577" t="s">
        <v>52</v>
      </c>
      <c r="AD1577" t="s">
        <v>45</v>
      </c>
      <c r="AE1577" t="s">
        <v>52</v>
      </c>
      <c r="AF1577" t="s">
        <v>52</v>
      </c>
      <c r="AG1577" t="s">
        <v>52</v>
      </c>
      <c r="AH1577" t="s">
        <v>52</v>
      </c>
      <c r="AI1577" t="s">
        <v>52</v>
      </c>
      <c r="AJ1577" t="s">
        <v>52</v>
      </c>
      <c r="AK1577" t="s">
        <v>52</v>
      </c>
      <c r="AM1577" t="s">
        <v>4159</v>
      </c>
      <c r="AN1577" t="s">
        <v>52</v>
      </c>
      <c r="AO1577" t="s">
        <v>52</v>
      </c>
      <c r="AQ1577" t="s">
        <v>408</v>
      </c>
      <c r="AR1577" t="s">
        <v>52</v>
      </c>
      <c r="AS1577" t="s">
        <v>4160</v>
      </c>
      <c r="AT1577" s="2">
        <v>0</v>
      </c>
      <c r="AU1577" s="2">
        <v>0</v>
      </c>
      <c r="AV1577" s="2">
        <v>1</v>
      </c>
      <c r="AW1577" s="2">
        <v>0</v>
      </c>
      <c r="AX1577" s="2">
        <v>0</v>
      </c>
      <c r="AY1577" s="2">
        <v>0</v>
      </c>
      <c r="AZ1577">
        <v>1578</v>
      </c>
      <c r="BA1577" t="s">
        <v>4135</v>
      </c>
      <c r="BB1577">
        <v>29750983</v>
      </c>
      <c r="BC1577" t="s">
        <v>1307</v>
      </c>
      <c r="BD1577" t="s">
        <v>1308</v>
      </c>
    </row>
    <row r="1578" spans="7:56" x14ac:dyDescent="0.25">
      <c r="G1578" s="4">
        <v>306</v>
      </c>
      <c r="H1578" s="6" t="s">
        <v>89</v>
      </c>
      <c r="I1578" t="s">
        <v>7011</v>
      </c>
      <c r="J1578" t="s">
        <v>4144</v>
      </c>
      <c r="L1578" t="s">
        <v>4138</v>
      </c>
      <c r="M1578" t="s">
        <v>7012</v>
      </c>
      <c r="N1578" s="2">
        <v>17</v>
      </c>
      <c r="O1578" t="s">
        <v>4162</v>
      </c>
      <c r="P1578" t="s">
        <v>4147</v>
      </c>
      <c r="Q1578" t="s">
        <v>45</v>
      </c>
      <c r="R1578" t="s">
        <v>45</v>
      </c>
      <c r="T1578" t="s">
        <v>52</v>
      </c>
      <c r="U1578" t="s">
        <v>52</v>
      </c>
      <c r="V1578" t="s">
        <v>52</v>
      </c>
      <c r="W1578" t="s">
        <v>52</v>
      </c>
      <c r="X1578" t="s">
        <v>45</v>
      </c>
      <c r="Y1578" t="s">
        <v>52</v>
      </c>
      <c r="Z1578" t="s">
        <v>52</v>
      </c>
      <c r="AA1578" t="s">
        <v>52</v>
      </c>
      <c r="AB1578" t="s">
        <v>52</v>
      </c>
      <c r="AD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52</v>
      </c>
      <c r="AK1578" t="s">
        <v>52</v>
      </c>
      <c r="AM1578" t="s">
        <v>4241</v>
      </c>
      <c r="AN1578" t="s">
        <v>52</v>
      </c>
      <c r="AO1578" t="s">
        <v>52</v>
      </c>
      <c r="AQ1578" t="s">
        <v>408</v>
      </c>
      <c r="AR1578" t="s">
        <v>52</v>
      </c>
      <c r="AS1578" t="s">
        <v>4160</v>
      </c>
      <c r="AT1578" s="2">
        <v>0</v>
      </c>
      <c r="AU1578" s="2">
        <v>0</v>
      </c>
      <c r="AV1578" s="2">
        <v>1</v>
      </c>
      <c r="AW1578" s="2">
        <v>0</v>
      </c>
      <c r="AX1578" s="2">
        <v>0</v>
      </c>
      <c r="AY1578" s="2">
        <v>0</v>
      </c>
      <c r="AZ1578">
        <v>1579</v>
      </c>
      <c r="BA1578" t="s">
        <v>4135</v>
      </c>
      <c r="BB1578">
        <v>29750983</v>
      </c>
      <c r="BC1578" t="s">
        <v>1307</v>
      </c>
      <c r="BD1578" t="s">
        <v>1308</v>
      </c>
    </row>
    <row r="1579" spans="7:56" x14ac:dyDescent="0.25">
      <c r="G1579" s="4">
        <v>307</v>
      </c>
      <c r="H1579" s="6" t="s">
        <v>46</v>
      </c>
      <c r="I1579" t="s">
        <v>1309</v>
      </c>
      <c r="J1579" t="s">
        <v>4157</v>
      </c>
      <c r="L1579" t="s">
        <v>4131</v>
      </c>
      <c r="M1579" t="s">
        <v>7013</v>
      </c>
      <c r="N1579" s="2">
        <v>51</v>
      </c>
      <c r="O1579" t="s">
        <v>4134</v>
      </c>
      <c r="Q1579" t="s">
        <v>52</v>
      </c>
      <c r="AD1579" t="s">
        <v>45</v>
      </c>
      <c r="AE1579" t="s">
        <v>52</v>
      </c>
      <c r="AF1579" t="s">
        <v>45</v>
      </c>
      <c r="AG1579" t="s">
        <v>45</v>
      </c>
      <c r="AH1579" t="s">
        <v>45</v>
      </c>
      <c r="AI1579" t="s">
        <v>45</v>
      </c>
      <c r="AJ1579" t="s">
        <v>45</v>
      </c>
      <c r="AK1579" t="s">
        <v>52</v>
      </c>
      <c r="AO1579" t="s">
        <v>45</v>
      </c>
      <c r="AP1579" s="2">
        <v>4</v>
      </c>
      <c r="AQ1579" t="s">
        <v>408</v>
      </c>
      <c r="AS1579" t="s">
        <v>4160</v>
      </c>
      <c r="AT1579" s="2">
        <v>0</v>
      </c>
      <c r="AU1579" s="2">
        <v>0</v>
      </c>
      <c r="AV1579" s="2">
        <v>1</v>
      </c>
      <c r="AW1579" s="2">
        <v>0</v>
      </c>
      <c r="AX1579" s="2">
        <v>0</v>
      </c>
      <c r="AY1579" s="2">
        <v>0</v>
      </c>
      <c r="AZ1579">
        <v>1580</v>
      </c>
      <c r="BA1579" t="s">
        <v>4135</v>
      </c>
      <c r="BB1579">
        <v>29750994</v>
      </c>
      <c r="BC1579" t="s">
        <v>1311</v>
      </c>
      <c r="BD1579" t="s">
        <v>1312</v>
      </c>
    </row>
    <row r="1580" spans="7:56" x14ac:dyDescent="0.25">
      <c r="G1580" s="4">
        <v>307</v>
      </c>
      <c r="H1580" s="6" t="s">
        <v>66</v>
      </c>
      <c r="I1580" t="s">
        <v>7014</v>
      </c>
      <c r="J1580" t="s">
        <v>4130</v>
      </c>
      <c r="L1580" t="s">
        <v>4138</v>
      </c>
      <c r="M1580" t="s">
        <v>7015</v>
      </c>
      <c r="N1580" s="2">
        <v>35</v>
      </c>
      <c r="O1580" t="s">
        <v>4150</v>
      </c>
      <c r="Q1580" t="s">
        <v>52</v>
      </c>
      <c r="AD1580" t="s">
        <v>45</v>
      </c>
      <c r="AE1580" t="s">
        <v>52</v>
      </c>
      <c r="AF1580" t="s">
        <v>45</v>
      </c>
      <c r="AG1580" t="s">
        <v>45</v>
      </c>
      <c r="AH1580" t="s">
        <v>45</v>
      </c>
      <c r="AI1580" t="s">
        <v>45</v>
      </c>
      <c r="AJ1580" t="s">
        <v>52</v>
      </c>
      <c r="AK1580" t="s">
        <v>52</v>
      </c>
      <c r="AO1580" t="s">
        <v>45</v>
      </c>
      <c r="AP1580" s="2">
        <v>4</v>
      </c>
      <c r="AQ1580" t="s">
        <v>408</v>
      </c>
      <c r="AS1580" t="s">
        <v>4160</v>
      </c>
      <c r="AT1580" s="2">
        <v>0</v>
      </c>
      <c r="AU1580" s="2">
        <v>0</v>
      </c>
      <c r="AV1580" s="2">
        <v>1</v>
      </c>
      <c r="AW1580" s="2">
        <v>0</v>
      </c>
      <c r="AX1580" s="2">
        <v>0</v>
      </c>
      <c r="AY1580" s="2">
        <v>0</v>
      </c>
      <c r="AZ1580">
        <v>1581</v>
      </c>
      <c r="BA1580" t="s">
        <v>4135</v>
      </c>
      <c r="BB1580">
        <v>29750994</v>
      </c>
      <c r="BC1580" t="s">
        <v>1311</v>
      </c>
      <c r="BD1580" t="s">
        <v>1312</v>
      </c>
    </row>
    <row r="1581" spans="7:56" x14ac:dyDescent="0.25">
      <c r="G1581" s="4">
        <v>307</v>
      </c>
      <c r="H1581" s="6" t="s">
        <v>89</v>
      </c>
      <c r="I1581" t="s">
        <v>7016</v>
      </c>
      <c r="J1581" t="s">
        <v>4144</v>
      </c>
      <c r="L1581" t="s">
        <v>4131</v>
      </c>
      <c r="M1581" t="s">
        <v>5441</v>
      </c>
      <c r="N1581" s="2">
        <v>17</v>
      </c>
      <c r="O1581" t="s">
        <v>4162</v>
      </c>
      <c r="P1581" t="s">
        <v>4179</v>
      </c>
      <c r="Q1581" t="s">
        <v>45</v>
      </c>
      <c r="R1581" t="s">
        <v>45</v>
      </c>
      <c r="T1581" t="s">
        <v>45</v>
      </c>
      <c r="U1581" t="s">
        <v>45</v>
      </c>
      <c r="V1581" t="s">
        <v>52</v>
      </c>
      <c r="W1581" t="s">
        <v>45</v>
      </c>
      <c r="X1581" t="s">
        <v>52</v>
      </c>
      <c r="Y1581" t="s">
        <v>45</v>
      </c>
      <c r="Z1581" t="s">
        <v>52</v>
      </c>
      <c r="AA1581" t="s">
        <v>52</v>
      </c>
      <c r="AB1581" t="s">
        <v>52</v>
      </c>
      <c r="AD1581" t="s">
        <v>45</v>
      </c>
      <c r="AF1581" t="s">
        <v>52</v>
      </c>
      <c r="AG1581" t="s">
        <v>45</v>
      </c>
      <c r="AH1581" t="s">
        <v>52</v>
      </c>
      <c r="AI1581" t="s">
        <v>52</v>
      </c>
      <c r="AJ1581" t="s">
        <v>52</v>
      </c>
      <c r="AK1581" t="s">
        <v>52</v>
      </c>
      <c r="AM1581" t="s">
        <v>4159</v>
      </c>
      <c r="AO1581" t="s">
        <v>52</v>
      </c>
      <c r="AQ1581" t="s">
        <v>4185</v>
      </c>
      <c r="AR1581" t="s">
        <v>52</v>
      </c>
      <c r="AS1581" t="s">
        <v>4160</v>
      </c>
      <c r="AT1581" s="2">
        <v>0</v>
      </c>
      <c r="AU1581" s="2">
        <v>0</v>
      </c>
      <c r="AV1581" s="2">
        <v>1</v>
      </c>
      <c r="AW1581" s="2">
        <v>0</v>
      </c>
      <c r="AX1581" s="2">
        <v>0</v>
      </c>
      <c r="AY1581" s="2">
        <v>0</v>
      </c>
      <c r="AZ1581">
        <v>1582</v>
      </c>
      <c r="BA1581" t="s">
        <v>4135</v>
      </c>
      <c r="BB1581">
        <v>29750994</v>
      </c>
      <c r="BC1581" t="s">
        <v>1311</v>
      </c>
      <c r="BD1581" t="s">
        <v>1312</v>
      </c>
    </row>
    <row r="1582" spans="7:56" x14ac:dyDescent="0.25">
      <c r="G1582" s="4">
        <v>307</v>
      </c>
      <c r="H1582" s="6" t="s">
        <v>89</v>
      </c>
      <c r="I1582" t="s">
        <v>7017</v>
      </c>
      <c r="J1582" t="s">
        <v>4144</v>
      </c>
      <c r="L1582" t="s">
        <v>4138</v>
      </c>
      <c r="M1582" t="s">
        <v>7018</v>
      </c>
      <c r="N1582" s="2">
        <v>15</v>
      </c>
      <c r="O1582" t="s">
        <v>4146</v>
      </c>
      <c r="P1582" t="s">
        <v>4147</v>
      </c>
      <c r="Q1582" t="s">
        <v>45</v>
      </c>
      <c r="R1582" t="s">
        <v>45</v>
      </c>
      <c r="T1582" t="s">
        <v>45</v>
      </c>
      <c r="U1582" t="s">
        <v>45</v>
      </c>
      <c r="V1582" t="s">
        <v>52</v>
      </c>
      <c r="W1582" t="s">
        <v>45</v>
      </c>
      <c r="X1582" t="s">
        <v>52</v>
      </c>
      <c r="Y1582" t="s">
        <v>45</v>
      </c>
      <c r="Z1582" t="s">
        <v>52</v>
      </c>
      <c r="AA1582" t="s">
        <v>45</v>
      </c>
      <c r="AB1582" t="s">
        <v>52</v>
      </c>
      <c r="AD1582" t="s">
        <v>45</v>
      </c>
      <c r="AE1582" t="s">
        <v>52</v>
      </c>
      <c r="AF1582" t="s">
        <v>52</v>
      </c>
      <c r="AG1582" t="s">
        <v>52</v>
      </c>
      <c r="AH1582" t="s">
        <v>52</v>
      </c>
      <c r="AI1582" t="s">
        <v>52</v>
      </c>
      <c r="AJ1582" t="s">
        <v>52</v>
      </c>
      <c r="AK1582" t="s">
        <v>52</v>
      </c>
      <c r="AM1582" t="s">
        <v>4159</v>
      </c>
      <c r="AN1582" t="s">
        <v>52</v>
      </c>
      <c r="AO1582" t="s">
        <v>52</v>
      </c>
      <c r="AQ1582" t="s">
        <v>408</v>
      </c>
      <c r="AR1582" t="s">
        <v>52</v>
      </c>
      <c r="AS1582" t="s">
        <v>4160</v>
      </c>
      <c r="AT1582" s="2">
        <v>0</v>
      </c>
      <c r="AU1582" s="2">
        <v>0</v>
      </c>
      <c r="AV1582" s="2">
        <v>1</v>
      </c>
      <c r="AW1582" s="2">
        <v>0</v>
      </c>
      <c r="AX1582" s="2">
        <v>0</v>
      </c>
      <c r="AY1582" s="2">
        <v>0</v>
      </c>
      <c r="AZ1582">
        <v>1583</v>
      </c>
      <c r="BA1582" t="s">
        <v>4135</v>
      </c>
      <c r="BB1582">
        <v>29750994</v>
      </c>
      <c r="BC1582" t="s">
        <v>1311</v>
      </c>
      <c r="BD1582" t="s">
        <v>1312</v>
      </c>
    </row>
    <row r="1583" spans="7:56" x14ac:dyDescent="0.25">
      <c r="G1583" s="4">
        <v>307</v>
      </c>
      <c r="H1583" s="6" t="s">
        <v>89</v>
      </c>
      <c r="I1583" t="s">
        <v>7019</v>
      </c>
      <c r="J1583" t="s">
        <v>4144</v>
      </c>
      <c r="L1583" t="s">
        <v>4138</v>
      </c>
      <c r="M1583" t="s">
        <v>7020</v>
      </c>
      <c r="N1583" s="2">
        <v>4</v>
      </c>
      <c r="O1583" t="s">
        <v>4146</v>
      </c>
      <c r="P1583" t="s">
        <v>4147</v>
      </c>
      <c r="Q1583" t="s">
        <v>45</v>
      </c>
      <c r="R1583" t="s">
        <v>45</v>
      </c>
      <c r="T1583" t="s">
        <v>52</v>
      </c>
      <c r="U1583" t="s">
        <v>52</v>
      </c>
      <c r="V1583" t="s">
        <v>52</v>
      </c>
      <c r="W1583" t="s">
        <v>52</v>
      </c>
      <c r="X1583" t="s">
        <v>52</v>
      </c>
      <c r="Y1583" t="s">
        <v>52</v>
      </c>
      <c r="Z1583" t="s">
        <v>52</v>
      </c>
      <c r="AA1583" t="s">
        <v>52</v>
      </c>
      <c r="AB1583" t="s">
        <v>52</v>
      </c>
      <c r="AD1583" t="s">
        <v>45</v>
      </c>
      <c r="AE1583" t="s">
        <v>52</v>
      </c>
      <c r="AF1583" t="s">
        <v>52</v>
      </c>
      <c r="AG1583" t="s">
        <v>52</v>
      </c>
      <c r="AH1583" t="s">
        <v>52</v>
      </c>
      <c r="AI1583" t="s">
        <v>52</v>
      </c>
      <c r="AJ1583" t="s">
        <v>52</v>
      </c>
      <c r="AK1583" t="s">
        <v>52</v>
      </c>
      <c r="AO1583" t="s">
        <v>52</v>
      </c>
      <c r="AQ1583" t="s">
        <v>408</v>
      </c>
      <c r="AR1583" t="s">
        <v>52</v>
      </c>
      <c r="AS1583" t="s">
        <v>6992</v>
      </c>
      <c r="AT1583" s="2">
        <v>0</v>
      </c>
      <c r="AU1583" s="2">
        <v>0</v>
      </c>
      <c r="AV1583" s="2">
        <v>0</v>
      </c>
      <c r="AW1583" s="2">
        <v>0</v>
      </c>
      <c r="AX1583" s="2">
        <v>1</v>
      </c>
      <c r="AY1583" s="2">
        <v>0</v>
      </c>
      <c r="AZ1583">
        <v>1584</v>
      </c>
      <c r="BA1583" t="s">
        <v>4135</v>
      </c>
      <c r="BB1583">
        <v>29750994</v>
      </c>
      <c r="BC1583" t="s">
        <v>1311</v>
      </c>
      <c r="BD1583" t="s">
        <v>1312</v>
      </c>
    </row>
    <row r="1584" spans="7:56" x14ac:dyDescent="0.25">
      <c r="G1584" s="4">
        <v>307</v>
      </c>
      <c r="H1584" s="6" t="s">
        <v>89</v>
      </c>
      <c r="I1584" t="s">
        <v>7021</v>
      </c>
      <c r="J1584" t="s">
        <v>4144</v>
      </c>
      <c r="L1584" t="s">
        <v>4138</v>
      </c>
      <c r="M1584" t="s">
        <v>7022</v>
      </c>
      <c r="N1584" s="2">
        <v>0</v>
      </c>
      <c r="O1584" t="s">
        <v>4150</v>
      </c>
      <c r="P1584" t="s">
        <v>4147</v>
      </c>
      <c r="Q1584" t="s">
        <v>52</v>
      </c>
      <c r="R1584" t="s">
        <v>4147</v>
      </c>
      <c r="T1584" t="s">
        <v>52</v>
      </c>
      <c r="U1584" t="s">
        <v>52</v>
      </c>
      <c r="V1584" t="s">
        <v>52</v>
      </c>
      <c r="W1584" t="s">
        <v>52</v>
      </c>
      <c r="X1584" t="s">
        <v>52</v>
      </c>
      <c r="Y1584" t="s">
        <v>52</v>
      </c>
      <c r="Z1584" t="s">
        <v>52</v>
      </c>
      <c r="AA1584" t="s">
        <v>52</v>
      </c>
      <c r="AB1584" t="s">
        <v>52</v>
      </c>
      <c r="AD1584" t="s">
        <v>45</v>
      </c>
      <c r="AE1584" t="s">
        <v>52</v>
      </c>
      <c r="AF1584" t="s">
        <v>52</v>
      </c>
      <c r="AG1584" t="s">
        <v>52</v>
      </c>
      <c r="AH1584" t="s">
        <v>52</v>
      </c>
      <c r="AI1584" t="s">
        <v>52</v>
      </c>
      <c r="AJ1584" t="s">
        <v>52</v>
      </c>
      <c r="AK1584" t="s">
        <v>52</v>
      </c>
      <c r="AO1584" t="s">
        <v>52</v>
      </c>
      <c r="AQ1584" t="s">
        <v>408</v>
      </c>
      <c r="AR1584" t="s">
        <v>52</v>
      </c>
      <c r="AS1584" t="s">
        <v>4160</v>
      </c>
      <c r="AT1584" s="2">
        <v>0</v>
      </c>
      <c r="AU1584" s="2">
        <v>0</v>
      </c>
      <c r="AV1584" s="2">
        <v>1</v>
      </c>
      <c r="AW1584" s="2">
        <v>0</v>
      </c>
      <c r="AX1584" s="2">
        <v>0</v>
      </c>
      <c r="AY1584" s="2">
        <v>0</v>
      </c>
      <c r="AZ1584">
        <v>1585</v>
      </c>
      <c r="BA1584" t="s">
        <v>4135</v>
      </c>
      <c r="BB1584">
        <v>29750994</v>
      </c>
      <c r="BC1584" t="s">
        <v>1311</v>
      </c>
      <c r="BD1584" t="s">
        <v>1312</v>
      </c>
    </row>
    <row r="1585" spans="7:56" x14ac:dyDescent="0.25">
      <c r="G1585" s="4">
        <v>308</v>
      </c>
      <c r="H1585" s="6" t="s">
        <v>46</v>
      </c>
      <c r="I1585" t="s">
        <v>1313</v>
      </c>
      <c r="J1585" t="s">
        <v>4130</v>
      </c>
      <c r="L1585" t="s">
        <v>4138</v>
      </c>
      <c r="M1585" t="s">
        <v>7023</v>
      </c>
      <c r="N1585" s="2">
        <v>72</v>
      </c>
      <c r="O1585" t="s">
        <v>4146</v>
      </c>
      <c r="Q1585" t="s">
        <v>52</v>
      </c>
      <c r="AD1585" t="s">
        <v>45</v>
      </c>
      <c r="AE1585" t="s">
        <v>52</v>
      </c>
      <c r="AF1585" t="s">
        <v>45</v>
      </c>
      <c r="AG1585" t="s">
        <v>45</v>
      </c>
      <c r="AH1585" t="s">
        <v>45</v>
      </c>
      <c r="AI1585" t="s">
        <v>45</v>
      </c>
      <c r="AJ1585" t="s">
        <v>52</v>
      </c>
      <c r="AK1585" t="s">
        <v>52</v>
      </c>
      <c r="AO1585" t="s">
        <v>45</v>
      </c>
      <c r="AP1585" s="2">
        <v>8</v>
      </c>
      <c r="AQ1585" t="s">
        <v>408</v>
      </c>
      <c r="AS1585" t="s">
        <v>4160</v>
      </c>
      <c r="AT1585" s="2">
        <v>0</v>
      </c>
      <c r="AU1585" s="2">
        <v>0</v>
      </c>
      <c r="AV1585" s="2">
        <v>1</v>
      </c>
      <c r="AW1585" s="2">
        <v>0</v>
      </c>
      <c r="AX1585" s="2">
        <v>0</v>
      </c>
      <c r="AY1585" s="2">
        <v>0</v>
      </c>
      <c r="AZ1585">
        <v>1586</v>
      </c>
      <c r="BA1585" t="s">
        <v>4135</v>
      </c>
      <c r="BB1585">
        <v>29750999</v>
      </c>
      <c r="BC1585" t="s">
        <v>1315</v>
      </c>
      <c r="BD1585" t="s">
        <v>1316</v>
      </c>
    </row>
    <row r="1586" spans="7:56" x14ac:dyDescent="0.25">
      <c r="G1586" s="4">
        <v>308</v>
      </c>
      <c r="H1586" s="6" t="s">
        <v>66</v>
      </c>
      <c r="I1586" t="s">
        <v>7024</v>
      </c>
      <c r="J1586" t="s">
        <v>4157</v>
      </c>
      <c r="L1586" t="s">
        <v>4131</v>
      </c>
      <c r="M1586" t="s">
        <v>7025</v>
      </c>
      <c r="N1586" s="2">
        <v>64</v>
      </c>
      <c r="O1586" t="s">
        <v>4140</v>
      </c>
      <c r="Q1586" t="s">
        <v>52</v>
      </c>
      <c r="AD1586" t="s">
        <v>45</v>
      </c>
      <c r="AE1586" t="s">
        <v>52</v>
      </c>
      <c r="AF1586" t="s">
        <v>45</v>
      </c>
      <c r="AG1586" t="s">
        <v>45</v>
      </c>
      <c r="AH1586" t="s">
        <v>45</v>
      </c>
      <c r="AI1586" t="s">
        <v>45</v>
      </c>
      <c r="AJ1586" t="s">
        <v>52</v>
      </c>
      <c r="AK1586" t="s">
        <v>52</v>
      </c>
      <c r="AO1586" t="s">
        <v>45</v>
      </c>
      <c r="AP1586" s="2">
        <v>8</v>
      </c>
      <c r="AQ1586" t="s">
        <v>4185</v>
      </c>
      <c r="AS1586" t="s">
        <v>4160</v>
      </c>
      <c r="AT1586" s="2">
        <v>0</v>
      </c>
      <c r="AU1586" s="2">
        <v>0</v>
      </c>
      <c r="AV1586" s="2">
        <v>1</v>
      </c>
      <c r="AW1586" s="2">
        <v>0</v>
      </c>
      <c r="AX1586" s="2">
        <v>0</v>
      </c>
      <c r="AY1586" s="2">
        <v>0</v>
      </c>
      <c r="AZ1586">
        <v>1587</v>
      </c>
      <c r="BA1586" t="s">
        <v>4135</v>
      </c>
      <c r="BB1586">
        <v>29750999</v>
      </c>
      <c r="BC1586" t="s">
        <v>1315</v>
      </c>
      <c r="BD1586" t="s">
        <v>1316</v>
      </c>
    </row>
    <row r="1587" spans="7:56" x14ac:dyDescent="0.25">
      <c r="G1587" s="4">
        <v>308</v>
      </c>
      <c r="H1587" s="6" t="s">
        <v>70</v>
      </c>
      <c r="I1587" t="s">
        <v>7026</v>
      </c>
      <c r="J1587" t="s">
        <v>1135</v>
      </c>
      <c r="L1587" t="s">
        <v>4138</v>
      </c>
      <c r="M1587" t="s">
        <v>7027</v>
      </c>
      <c r="N1587" s="2">
        <v>14</v>
      </c>
      <c r="O1587" t="s">
        <v>4146</v>
      </c>
      <c r="P1587" t="s">
        <v>4147</v>
      </c>
      <c r="Q1587" t="s">
        <v>45</v>
      </c>
      <c r="R1587" t="s">
        <v>45</v>
      </c>
      <c r="T1587" t="s">
        <v>52</v>
      </c>
      <c r="U1587" t="s">
        <v>52</v>
      </c>
      <c r="V1587" t="s">
        <v>52</v>
      </c>
      <c r="W1587" t="s">
        <v>52</v>
      </c>
      <c r="X1587" t="s">
        <v>52</v>
      </c>
      <c r="Y1587" t="s">
        <v>45</v>
      </c>
      <c r="Z1587" t="s">
        <v>52</v>
      </c>
      <c r="AA1587" t="s">
        <v>52</v>
      </c>
      <c r="AB1587" t="s">
        <v>52</v>
      </c>
      <c r="AD1587" t="s">
        <v>45</v>
      </c>
      <c r="AE1587" t="s">
        <v>52</v>
      </c>
      <c r="AF1587" t="s">
        <v>52</v>
      </c>
      <c r="AG1587" t="s">
        <v>52</v>
      </c>
      <c r="AH1587" t="s">
        <v>52</v>
      </c>
      <c r="AI1587" t="s">
        <v>52</v>
      </c>
      <c r="AJ1587" t="s">
        <v>52</v>
      </c>
      <c r="AK1587" t="s">
        <v>52</v>
      </c>
      <c r="AM1587" t="s">
        <v>4159</v>
      </c>
      <c r="AN1587" t="s">
        <v>52</v>
      </c>
      <c r="AO1587" t="s">
        <v>52</v>
      </c>
      <c r="AQ1587" t="s">
        <v>408</v>
      </c>
      <c r="AR1587" t="s">
        <v>52</v>
      </c>
      <c r="AS1587" t="s">
        <v>4160</v>
      </c>
      <c r="AT1587" s="2">
        <v>0</v>
      </c>
      <c r="AU1587" s="2">
        <v>0</v>
      </c>
      <c r="AV1587" s="2">
        <v>1</v>
      </c>
      <c r="AW1587" s="2">
        <v>0</v>
      </c>
      <c r="AX1587" s="2">
        <v>0</v>
      </c>
      <c r="AY1587" s="2">
        <v>0</v>
      </c>
      <c r="AZ1587">
        <v>1588</v>
      </c>
      <c r="BA1587" t="s">
        <v>4135</v>
      </c>
      <c r="BB1587">
        <v>29750999</v>
      </c>
      <c r="BC1587" t="s">
        <v>1315</v>
      </c>
      <c r="BD1587" t="s">
        <v>1316</v>
      </c>
    </row>
    <row r="1588" spans="7:56" x14ac:dyDescent="0.25">
      <c r="G1588" s="4">
        <v>308</v>
      </c>
      <c r="H1588" s="6" t="s">
        <v>70</v>
      </c>
      <c r="I1588" t="s">
        <v>7028</v>
      </c>
      <c r="J1588" t="s">
        <v>1135</v>
      </c>
      <c r="L1588" t="s">
        <v>4131</v>
      </c>
      <c r="M1588" t="s">
        <v>7029</v>
      </c>
      <c r="N1588" s="2">
        <v>18</v>
      </c>
      <c r="O1588" t="s">
        <v>4162</v>
      </c>
      <c r="Q1588" t="s">
        <v>45</v>
      </c>
      <c r="AD1588" t="s">
        <v>45</v>
      </c>
      <c r="AE1588" t="s">
        <v>52</v>
      </c>
      <c r="AF1588" t="s">
        <v>45</v>
      </c>
      <c r="AG1588" t="s">
        <v>45</v>
      </c>
      <c r="AH1588" t="s">
        <v>52</v>
      </c>
      <c r="AI1588" t="s">
        <v>52</v>
      </c>
      <c r="AJ1588" t="s">
        <v>52</v>
      </c>
      <c r="AK1588" t="s">
        <v>52</v>
      </c>
      <c r="AO1588" t="s">
        <v>45</v>
      </c>
      <c r="AP1588" s="2">
        <v>1</v>
      </c>
      <c r="AQ1588" t="s">
        <v>4163</v>
      </c>
      <c r="AS1588" t="s">
        <v>4160</v>
      </c>
      <c r="AT1588" s="2">
        <v>0</v>
      </c>
      <c r="AU1588" s="2">
        <v>0</v>
      </c>
      <c r="AV1588" s="2">
        <v>1</v>
      </c>
      <c r="AW1588" s="2">
        <v>0</v>
      </c>
      <c r="AX1588" s="2">
        <v>0</v>
      </c>
      <c r="AY1588" s="2">
        <v>0</v>
      </c>
      <c r="AZ1588">
        <v>1589</v>
      </c>
      <c r="BA1588" t="s">
        <v>4135</v>
      </c>
      <c r="BB1588">
        <v>29750999</v>
      </c>
      <c r="BC1588" t="s">
        <v>1315</v>
      </c>
      <c r="BD1588" t="s">
        <v>1316</v>
      </c>
    </row>
    <row r="1589" spans="7:56" x14ac:dyDescent="0.25">
      <c r="G1589" s="4">
        <v>309</v>
      </c>
      <c r="H1589" s="6" t="s">
        <v>46</v>
      </c>
      <c r="I1589" t="s">
        <v>1317</v>
      </c>
      <c r="J1589" t="s">
        <v>4130</v>
      </c>
      <c r="L1589" t="s">
        <v>4138</v>
      </c>
      <c r="M1589" t="s">
        <v>7030</v>
      </c>
      <c r="N1589" s="2">
        <v>38</v>
      </c>
      <c r="O1589" t="s">
        <v>4293</v>
      </c>
      <c r="Q1589" t="s">
        <v>52</v>
      </c>
      <c r="AD1589" t="s">
        <v>45</v>
      </c>
      <c r="AE1589" t="s">
        <v>52</v>
      </c>
      <c r="AF1589" t="s">
        <v>45</v>
      </c>
      <c r="AG1589" t="s">
        <v>45</v>
      </c>
      <c r="AH1589" t="s">
        <v>45</v>
      </c>
      <c r="AI1589" t="s">
        <v>45</v>
      </c>
      <c r="AJ1589" t="s">
        <v>52</v>
      </c>
      <c r="AK1589" t="s">
        <v>52</v>
      </c>
      <c r="AO1589" t="s">
        <v>45</v>
      </c>
      <c r="AP1589" s="2">
        <v>4</v>
      </c>
      <c r="AQ1589" t="s">
        <v>408</v>
      </c>
      <c r="AS1589" t="s">
        <v>4160</v>
      </c>
      <c r="AT1589" s="2">
        <v>0</v>
      </c>
      <c r="AU1589" s="2">
        <v>0</v>
      </c>
      <c r="AV1589" s="2">
        <v>1</v>
      </c>
      <c r="AW1589" s="2">
        <v>0</v>
      </c>
      <c r="AX1589" s="2">
        <v>0</v>
      </c>
      <c r="AY1589" s="2">
        <v>0</v>
      </c>
      <c r="AZ1589">
        <v>1590</v>
      </c>
      <c r="BA1589" t="s">
        <v>4135</v>
      </c>
      <c r="BB1589">
        <v>29751004</v>
      </c>
      <c r="BC1589" t="s">
        <v>1320</v>
      </c>
      <c r="BD1589" t="s">
        <v>1321</v>
      </c>
    </row>
    <row r="1590" spans="7:56" x14ac:dyDescent="0.25">
      <c r="G1590" s="4">
        <v>309</v>
      </c>
      <c r="H1590" s="6" t="s">
        <v>66</v>
      </c>
      <c r="I1590" t="s">
        <v>7031</v>
      </c>
      <c r="J1590" t="s">
        <v>4157</v>
      </c>
      <c r="L1590" t="s">
        <v>4131</v>
      </c>
      <c r="M1590" t="s">
        <v>7032</v>
      </c>
      <c r="N1590" s="2">
        <v>50</v>
      </c>
      <c r="O1590" t="s">
        <v>4293</v>
      </c>
      <c r="Q1590" t="s">
        <v>52</v>
      </c>
      <c r="AD1590" t="s">
        <v>45</v>
      </c>
      <c r="AF1590" t="s">
        <v>45</v>
      </c>
      <c r="AG1590" t="s">
        <v>45</v>
      </c>
      <c r="AH1590" t="s">
        <v>45</v>
      </c>
      <c r="AI1590" t="s">
        <v>45</v>
      </c>
      <c r="AJ1590" t="s">
        <v>52</v>
      </c>
      <c r="AK1590" t="s">
        <v>52</v>
      </c>
      <c r="AO1590" t="s">
        <v>45</v>
      </c>
      <c r="AP1590" s="2">
        <v>4</v>
      </c>
      <c r="AQ1590" t="s">
        <v>4163</v>
      </c>
      <c r="AS1590" t="s">
        <v>4160</v>
      </c>
      <c r="AT1590" s="2">
        <v>0</v>
      </c>
      <c r="AU1590" s="2">
        <v>0</v>
      </c>
      <c r="AV1590" s="2">
        <v>1</v>
      </c>
      <c r="AW1590" s="2">
        <v>0</v>
      </c>
      <c r="AX1590" s="2">
        <v>0</v>
      </c>
      <c r="AY1590" s="2">
        <v>0</v>
      </c>
      <c r="AZ1590">
        <v>1591</v>
      </c>
      <c r="BA1590" t="s">
        <v>4135</v>
      </c>
      <c r="BB1590">
        <v>29751004</v>
      </c>
      <c r="BC1590" t="s">
        <v>1320</v>
      </c>
      <c r="BD1590" t="s">
        <v>1321</v>
      </c>
    </row>
    <row r="1591" spans="7:56" x14ac:dyDescent="0.25">
      <c r="G1591" s="4">
        <v>309</v>
      </c>
      <c r="H1591" s="6" t="s">
        <v>89</v>
      </c>
      <c r="I1591" t="s">
        <v>7033</v>
      </c>
      <c r="J1591" t="s">
        <v>4144</v>
      </c>
      <c r="L1591" t="s">
        <v>4138</v>
      </c>
      <c r="M1591" t="s">
        <v>7034</v>
      </c>
      <c r="N1591" s="2">
        <v>14</v>
      </c>
      <c r="O1591" t="s">
        <v>4146</v>
      </c>
      <c r="P1591" t="s">
        <v>4197</v>
      </c>
      <c r="Q1591" t="s">
        <v>45</v>
      </c>
      <c r="R1591" t="s">
        <v>45</v>
      </c>
      <c r="T1591" t="s">
        <v>52</v>
      </c>
      <c r="U1591" t="s">
        <v>52</v>
      </c>
      <c r="W1591" t="s">
        <v>45</v>
      </c>
      <c r="X1591" t="s">
        <v>52</v>
      </c>
      <c r="Y1591" t="s">
        <v>45</v>
      </c>
      <c r="Z1591" t="s">
        <v>52</v>
      </c>
      <c r="AA1591" t="s">
        <v>52</v>
      </c>
      <c r="AB1591" t="s">
        <v>52</v>
      </c>
      <c r="AD1591" t="s">
        <v>45</v>
      </c>
      <c r="AE1591" t="s">
        <v>52</v>
      </c>
      <c r="AF1591" t="s">
        <v>52</v>
      </c>
      <c r="AG1591" t="s">
        <v>52</v>
      </c>
      <c r="AH1591" t="s">
        <v>52</v>
      </c>
      <c r="AI1591" t="s">
        <v>52</v>
      </c>
      <c r="AJ1591" t="s">
        <v>52</v>
      </c>
      <c r="AK1591" t="s">
        <v>52</v>
      </c>
      <c r="AM1591" t="s">
        <v>4283</v>
      </c>
      <c r="AN1591" t="s">
        <v>45</v>
      </c>
      <c r="AO1591" t="s">
        <v>52</v>
      </c>
      <c r="AQ1591" t="s">
        <v>408</v>
      </c>
      <c r="AR1591" t="s">
        <v>52</v>
      </c>
      <c r="AS1591" t="s">
        <v>4160</v>
      </c>
      <c r="AT1591" s="2">
        <v>0</v>
      </c>
      <c r="AU1591" s="2">
        <v>0</v>
      </c>
      <c r="AV1591" s="2">
        <v>1</v>
      </c>
      <c r="AW1591" s="2">
        <v>0</v>
      </c>
      <c r="AX1591" s="2">
        <v>0</v>
      </c>
      <c r="AY1591" s="2">
        <v>0</v>
      </c>
      <c r="AZ1591">
        <v>1592</v>
      </c>
      <c r="BA1591" t="s">
        <v>4135</v>
      </c>
      <c r="BB1591">
        <v>29751004</v>
      </c>
      <c r="BC1591" t="s">
        <v>1320</v>
      </c>
      <c r="BD1591" t="s">
        <v>1321</v>
      </c>
    </row>
    <row r="1592" spans="7:56" x14ac:dyDescent="0.25">
      <c r="G1592" s="4">
        <v>309</v>
      </c>
      <c r="H1592" s="6" t="s">
        <v>89</v>
      </c>
      <c r="I1592" t="s">
        <v>7035</v>
      </c>
      <c r="J1592" t="s">
        <v>4144</v>
      </c>
      <c r="L1592" t="s">
        <v>4131</v>
      </c>
      <c r="M1592" t="s">
        <v>7036</v>
      </c>
      <c r="N1592" s="2">
        <v>16</v>
      </c>
      <c r="O1592" t="s">
        <v>4162</v>
      </c>
      <c r="P1592" t="s">
        <v>4197</v>
      </c>
      <c r="Q1592" t="s">
        <v>45</v>
      </c>
      <c r="R1592" t="s">
        <v>45</v>
      </c>
      <c r="T1592" t="s">
        <v>45</v>
      </c>
      <c r="U1592" t="s">
        <v>45</v>
      </c>
      <c r="V1592" t="s">
        <v>52</v>
      </c>
      <c r="W1592" t="s">
        <v>45</v>
      </c>
      <c r="X1592" t="s">
        <v>52</v>
      </c>
      <c r="Y1592" t="s">
        <v>45</v>
      </c>
      <c r="Z1592" t="s">
        <v>52</v>
      </c>
      <c r="AA1592" t="s">
        <v>52</v>
      </c>
      <c r="AB1592" t="s">
        <v>52</v>
      </c>
      <c r="AD1592" t="s">
        <v>45</v>
      </c>
      <c r="AE1592" t="s">
        <v>52</v>
      </c>
      <c r="AF1592" t="s">
        <v>52</v>
      </c>
      <c r="AG1592" t="s">
        <v>52</v>
      </c>
      <c r="AH1592" t="s">
        <v>52</v>
      </c>
      <c r="AI1592" t="s">
        <v>52</v>
      </c>
      <c r="AJ1592" t="s">
        <v>52</v>
      </c>
      <c r="AK1592" t="s">
        <v>52</v>
      </c>
      <c r="AM1592" t="s">
        <v>4159</v>
      </c>
      <c r="AO1592" t="s">
        <v>52</v>
      </c>
      <c r="AQ1592" t="s">
        <v>408</v>
      </c>
      <c r="AR1592" t="s">
        <v>52</v>
      </c>
      <c r="AS1592" t="s">
        <v>4160</v>
      </c>
      <c r="AT1592" s="2">
        <v>0</v>
      </c>
      <c r="AU1592" s="2">
        <v>0</v>
      </c>
      <c r="AV1592" s="2">
        <v>1</v>
      </c>
      <c r="AW1592" s="2">
        <v>0</v>
      </c>
      <c r="AX1592" s="2">
        <v>0</v>
      </c>
      <c r="AY1592" s="2">
        <v>0</v>
      </c>
      <c r="AZ1592">
        <v>1593</v>
      </c>
      <c r="BA1592" t="s">
        <v>4135</v>
      </c>
      <c r="BB1592">
        <v>29751004</v>
      </c>
      <c r="BC1592" t="s">
        <v>1320</v>
      </c>
      <c r="BD1592" t="s">
        <v>1321</v>
      </c>
    </row>
    <row r="1593" spans="7:56" x14ac:dyDescent="0.25">
      <c r="G1593" s="4">
        <v>309</v>
      </c>
      <c r="H1593" s="6" t="s">
        <v>89</v>
      </c>
      <c r="I1593" t="s">
        <v>7037</v>
      </c>
      <c r="J1593" t="s">
        <v>4144</v>
      </c>
      <c r="L1593" t="s">
        <v>4138</v>
      </c>
      <c r="M1593" t="s">
        <v>7038</v>
      </c>
      <c r="N1593" s="2">
        <v>11</v>
      </c>
      <c r="O1593" t="s">
        <v>4146</v>
      </c>
      <c r="P1593" t="s">
        <v>4197</v>
      </c>
      <c r="Q1593" t="s">
        <v>45</v>
      </c>
      <c r="R1593" t="s">
        <v>45</v>
      </c>
      <c r="T1593" t="s">
        <v>45</v>
      </c>
      <c r="U1593" t="s">
        <v>52</v>
      </c>
      <c r="V1593" t="s">
        <v>52</v>
      </c>
      <c r="W1593" t="s">
        <v>45</v>
      </c>
      <c r="X1593" t="s">
        <v>52</v>
      </c>
      <c r="Y1593" t="s">
        <v>45</v>
      </c>
      <c r="Z1593" t="s">
        <v>52</v>
      </c>
      <c r="AA1593" t="s">
        <v>52</v>
      </c>
      <c r="AB1593" t="s">
        <v>52</v>
      </c>
      <c r="AD1593" t="s">
        <v>45</v>
      </c>
      <c r="AE1593" t="s">
        <v>52</v>
      </c>
      <c r="AF1593" t="s">
        <v>52</v>
      </c>
      <c r="AG1593" t="s">
        <v>52</v>
      </c>
      <c r="AH1593" t="s">
        <v>52</v>
      </c>
      <c r="AI1593" t="s">
        <v>52</v>
      </c>
      <c r="AJ1593" t="s">
        <v>52</v>
      </c>
      <c r="AK1593" t="s">
        <v>52</v>
      </c>
      <c r="AM1593" t="s">
        <v>4159</v>
      </c>
      <c r="AN1593" t="s">
        <v>52</v>
      </c>
      <c r="AO1593" t="s">
        <v>52</v>
      </c>
      <c r="AQ1593" t="s">
        <v>408</v>
      </c>
      <c r="AR1593" t="s">
        <v>52</v>
      </c>
      <c r="AS1593" t="s">
        <v>4160</v>
      </c>
      <c r="AT1593" s="2">
        <v>0</v>
      </c>
      <c r="AU1593" s="2">
        <v>0</v>
      </c>
      <c r="AV1593" s="2">
        <v>1</v>
      </c>
      <c r="AW1593" s="2">
        <v>0</v>
      </c>
      <c r="AX1593" s="2">
        <v>0</v>
      </c>
      <c r="AY1593" s="2">
        <v>0</v>
      </c>
      <c r="AZ1593">
        <v>1594</v>
      </c>
      <c r="BA1593" t="s">
        <v>4135</v>
      </c>
      <c r="BB1593">
        <v>29751004</v>
      </c>
      <c r="BC1593" t="s">
        <v>1320</v>
      </c>
      <c r="BD1593" t="s">
        <v>1321</v>
      </c>
    </row>
    <row r="1594" spans="7:56" x14ac:dyDescent="0.25">
      <c r="G1594" s="4">
        <v>309</v>
      </c>
      <c r="H1594" s="6" t="s">
        <v>70</v>
      </c>
      <c r="I1594" t="s">
        <v>7039</v>
      </c>
      <c r="J1594" t="s">
        <v>107</v>
      </c>
      <c r="K1594" t="s">
        <v>12117</v>
      </c>
      <c r="L1594" t="s">
        <v>4131</v>
      </c>
      <c r="M1594" t="s">
        <v>7040</v>
      </c>
      <c r="N1594" s="2">
        <v>23</v>
      </c>
      <c r="O1594" t="s">
        <v>4173</v>
      </c>
      <c r="Q1594" t="s">
        <v>52</v>
      </c>
      <c r="AD1594" t="s">
        <v>45</v>
      </c>
      <c r="AE1594" t="s">
        <v>52</v>
      </c>
      <c r="AF1594" t="s">
        <v>45</v>
      </c>
      <c r="AG1594" t="s">
        <v>45</v>
      </c>
      <c r="AH1594" t="s">
        <v>45</v>
      </c>
      <c r="AI1594" t="s">
        <v>45</v>
      </c>
      <c r="AJ1594" t="s">
        <v>52</v>
      </c>
      <c r="AK1594" t="s">
        <v>52</v>
      </c>
      <c r="AO1594" t="s">
        <v>52</v>
      </c>
      <c r="AQ1594" t="s">
        <v>4163</v>
      </c>
      <c r="AS1594" t="s">
        <v>4160</v>
      </c>
      <c r="AT1594" s="2">
        <v>0</v>
      </c>
      <c r="AU1594" s="2">
        <v>0</v>
      </c>
      <c r="AV1594" s="2">
        <v>1</v>
      </c>
      <c r="AW1594" s="2">
        <v>0</v>
      </c>
      <c r="AX1594" s="2">
        <v>0</v>
      </c>
      <c r="AY1594" s="2">
        <v>0</v>
      </c>
      <c r="AZ1594">
        <v>1595</v>
      </c>
      <c r="BA1594" t="s">
        <v>4135</v>
      </c>
      <c r="BB1594">
        <v>29751004</v>
      </c>
      <c r="BC1594" t="s">
        <v>1320</v>
      </c>
      <c r="BD1594" t="s">
        <v>1321</v>
      </c>
    </row>
    <row r="1595" spans="7:56" x14ac:dyDescent="0.25">
      <c r="G1595" s="4">
        <v>310</v>
      </c>
      <c r="H1595" s="6" t="s">
        <v>46</v>
      </c>
      <c r="I1595" t="s">
        <v>1322</v>
      </c>
      <c r="J1595" t="s">
        <v>4130</v>
      </c>
      <c r="L1595" t="s">
        <v>4138</v>
      </c>
      <c r="M1595" t="s">
        <v>7013</v>
      </c>
      <c r="N1595" s="2">
        <v>51</v>
      </c>
      <c r="O1595" t="s">
        <v>4293</v>
      </c>
      <c r="Q1595" t="s">
        <v>52</v>
      </c>
      <c r="AD1595" t="s">
        <v>45</v>
      </c>
      <c r="AE1595" t="s">
        <v>52</v>
      </c>
      <c r="AF1595" t="s">
        <v>45</v>
      </c>
      <c r="AG1595" t="s">
        <v>45</v>
      </c>
      <c r="AH1595" t="s">
        <v>45</v>
      </c>
      <c r="AI1595" t="s">
        <v>45</v>
      </c>
      <c r="AJ1595" t="s">
        <v>52</v>
      </c>
      <c r="AK1595" t="s">
        <v>52</v>
      </c>
      <c r="AO1595" t="s">
        <v>45</v>
      </c>
      <c r="AP1595" s="2">
        <v>8</v>
      </c>
      <c r="AQ1595" t="s">
        <v>408</v>
      </c>
      <c r="AS1595" t="s">
        <v>5242</v>
      </c>
      <c r="AT1595" s="2">
        <v>1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>
        <v>1596</v>
      </c>
      <c r="BA1595" t="s">
        <v>4135</v>
      </c>
      <c r="BB1595">
        <v>29751011</v>
      </c>
      <c r="BC1595" t="s">
        <v>1324</v>
      </c>
      <c r="BD1595" t="s">
        <v>1325</v>
      </c>
    </row>
    <row r="1596" spans="7:56" x14ac:dyDescent="0.25">
      <c r="G1596" s="4">
        <v>310</v>
      </c>
      <c r="H1596" s="6" t="s">
        <v>66</v>
      </c>
      <c r="I1596" t="s">
        <v>7041</v>
      </c>
      <c r="J1596" t="s">
        <v>4157</v>
      </c>
      <c r="L1596" t="s">
        <v>4131</v>
      </c>
      <c r="M1596" t="s">
        <v>7042</v>
      </c>
      <c r="N1596" s="2">
        <v>55</v>
      </c>
      <c r="O1596" t="s">
        <v>4293</v>
      </c>
      <c r="Q1596" t="s">
        <v>52</v>
      </c>
      <c r="AD1596" t="s">
        <v>45</v>
      </c>
      <c r="AE1596" t="s">
        <v>52</v>
      </c>
      <c r="AF1596" t="s">
        <v>45</v>
      </c>
      <c r="AG1596" t="s">
        <v>45</v>
      </c>
      <c r="AH1596" t="s">
        <v>45</v>
      </c>
      <c r="AI1596" t="s">
        <v>45</v>
      </c>
      <c r="AJ1596" t="s">
        <v>52</v>
      </c>
      <c r="AK1596" t="s">
        <v>52</v>
      </c>
      <c r="AO1596" t="s">
        <v>45</v>
      </c>
      <c r="AP1596" s="2">
        <v>8</v>
      </c>
      <c r="AQ1596" t="s">
        <v>408</v>
      </c>
      <c r="AS1596" t="s">
        <v>4160</v>
      </c>
      <c r="AT1596" s="2">
        <v>0</v>
      </c>
      <c r="AU1596" s="2">
        <v>0</v>
      </c>
      <c r="AV1596" s="2">
        <v>1</v>
      </c>
      <c r="AW1596" s="2">
        <v>0</v>
      </c>
      <c r="AX1596" s="2">
        <v>0</v>
      </c>
      <c r="AY1596" s="2">
        <v>0</v>
      </c>
      <c r="AZ1596">
        <v>1597</v>
      </c>
      <c r="BA1596" t="s">
        <v>4135</v>
      </c>
      <c r="BB1596">
        <v>29751011</v>
      </c>
      <c r="BC1596" t="s">
        <v>1324</v>
      </c>
      <c r="BD1596" t="s">
        <v>1325</v>
      </c>
    </row>
    <row r="1597" spans="7:56" x14ac:dyDescent="0.25">
      <c r="G1597" s="4">
        <v>310</v>
      </c>
      <c r="H1597" s="6" t="s">
        <v>89</v>
      </c>
      <c r="I1597" t="s">
        <v>7043</v>
      </c>
      <c r="J1597" t="s">
        <v>4144</v>
      </c>
      <c r="L1597" t="s">
        <v>4138</v>
      </c>
      <c r="M1597" t="s">
        <v>7044</v>
      </c>
      <c r="N1597" s="2">
        <v>32</v>
      </c>
      <c r="O1597" t="s">
        <v>4162</v>
      </c>
      <c r="Q1597" t="s">
        <v>45</v>
      </c>
      <c r="AD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52</v>
      </c>
      <c r="AK1597" t="s">
        <v>52</v>
      </c>
      <c r="AO1597" t="s">
        <v>45</v>
      </c>
      <c r="AP1597" s="2">
        <v>3</v>
      </c>
      <c r="AQ1597" t="s">
        <v>408</v>
      </c>
      <c r="AS1597" t="s">
        <v>4290</v>
      </c>
      <c r="AT1597" s="2">
        <v>0</v>
      </c>
      <c r="AU1597" s="2">
        <v>1</v>
      </c>
      <c r="AV1597" s="2">
        <v>0</v>
      </c>
      <c r="AW1597" s="2">
        <v>0</v>
      </c>
      <c r="AX1597" s="2">
        <v>0</v>
      </c>
      <c r="AY1597" s="2">
        <v>0</v>
      </c>
      <c r="AZ1597">
        <v>1598</v>
      </c>
      <c r="BA1597" t="s">
        <v>4135</v>
      </c>
      <c r="BB1597">
        <v>29751011</v>
      </c>
      <c r="BC1597" t="s">
        <v>1324</v>
      </c>
      <c r="BD1597" t="s">
        <v>1325</v>
      </c>
    </row>
    <row r="1598" spans="7:56" x14ac:dyDescent="0.25">
      <c r="G1598" s="4">
        <v>310</v>
      </c>
      <c r="H1598" s="6" t="s">
        <v>89</v>
      </c>
      <c r="I1598" t="s">
        <v>7045</v>
      </c>
      <c r="J1598" t="s">
        <v>4144</v>
      </c>
      <c r="L1598" t="s">
        <v>4138</v>
      </c>
      <c r="M1598" t="s">
        <v>7046</v>
      </c>
      <c r="N1598" s="2">
        <v>20</v>
      </c>
      <c r="O1598" t="s">
        <v>4173</v>
      </c>
      <c r="Q1598" t="s">
        <v>52</v>
      </c>
      <c r="AD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52</v>
      </c>
      <c r="AK1598" t="s">
        <v>52</v>
      </c>
      <c r="AO1598" t="s">
        <v>52</v>
      </c>
      <c r="AQ1598" t="s">
        <v>4163</v>
      </c>
      <c r="AS1598" t="s">
        <v>4160</v>
      </c>
      <c r="AT1598" s="2">
        <v>0</v>
      </c>
      <c r="AU1598" s="2">
        <v>0</v>
      </c>
      <c r="AV1598" s="2">
        <v>1</v>
      </c>
      <c r="AW1598" s="2">
        <v>0</v>
      </c>
      <c r="AX1598" s="2">
        <v>0</v>
      </c>
      <c r="AY1598" s="2">
        <v>0</v>
      </c>
      <c r="AZ1598">
        <v>1599</v>
      </c>
      <c r="BA1598" t="s">
        <v>4135</v>
      </c>
      <c r="BB1598">
        <v>29751011</v>
      </c>
      <c r="BC1598" t="s">
        <v>1324</v>
      </c>
      <c r="BD1598" t="s">
        <v>1325</v>
      </c>
    </row>
    <row r="1599" spans="7:56" x14ac:dyDescent="0.25">
      <c r="G1599" s="4">
        <v>310</v>
      </c>
      <c r="H1599" s="6" t="s">
        <v>89</v>
      </c>
      <c r="I1599" t="s">
        <v>7047</v>
      </c>
      <c r="J1599" t="s">
        <v>4144</v>
      </c>
      <c r="L1599" t="s">
        <v>4138</v>
      </c>
      <c r="M1599" t="s">
        <v>7048</v>
      </c>
      <c r="N1599" s="2">
        <v>19</v>
      </c>
      <c r="O1599" t="s">
        <v>4173</v>
      </c>
      <c r="Q1599" t="s">
        <v>52</v>
      </c>
      <c r="AD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52</v>
      </c>
      <c r="AK1599" t="s">
        <v>52</v>
      </c>
      <c r="AO1599" t="s">
        <v>52</v>
      </c>
      <c r="AQ1599" t="s">
        <v>408</v>
      </c>
      <c r="AS1599" t="s">
        <v>4160</v>
      </c>
      <c r="AT1599" s="2">
        <v>0</v>
      </c>
      <c r="AU1599" s="2">
        <v>0</v>
      </c>
      <c r="AV1599" s="2">
        <v>1</v>
      </c>
      <c r="AW1599" s="2">
        <v>0</v>
      </c>
      <c r="AX1599" s="2">
        <v>0</v>
      </c>
      <c r="AY1599" s="2">
        <v>0</v>
      </c>
      <c r="AZ1599">
        <v>1600</v>
      </c>
      <c r="BA1599" t="s">
        <v>4135</v>
      </c>
      <c r="BB1599">
        <v>29751011</v>
      </c>
      <c r="BC1599" t="s">
        <v>1324</v>
      </c>
      <c r="BD1599" t="s">
        <v>1325</v>
      </c>
    </row>
    <row r="1600" spans="7:56" x14ac:dyDescent="0.25">
      <c r="G1600" s="4">
        <v>310</v>
      </c>
      <c r="H1600" s="6" t="s">
        <v>89</v>
      </c>
      <c r="I1600" t="s">
        <v>7049</v>
      </c>
      <c r="J1600" t="s">
        <v>4144</v>
      </c>
      <c r="L1600" t="s">
        <v>4131</v>
      </c>
      <c r="M1600" t="s">
        <v>7050</v>
      </c>
      <c r="N1600" s="2">
        <v>12</v>
      </c>
      <c r="O1600" t="s">
        <v>4146</v>
      </c>
      <c r="P1600" t="s">
        <v>4147</v>
      </c>
      <c r="Q1600" t="s">
        <v>45</v>
      </c>
      <c r="R1600" t="s">
        <v>45</v>
      </c>
      <c r="T1600" t="s">
        <v>52</v>
      </c>
      <c r="U1600" t="s">
        <v>45</v>
      </c>
      <c r="V1600" t="s">
        <v>52</v>
      </c>
      <c r="W1600" t="s">
        <v>45</v>
      </c>
      <c r="X1600" t="s">
        <v>52</v>
      </c>
      <c r="Y1600" t="s">
        <v>52</v>
      </c>
      <c r="Z1600" t="s">
        <v>52</v>
      </c>
      <c r="AA1600" t="s">
        <v>52</v>
      </c>
      <c r="AB1600" t="s">
        <v>52</v>
      </c>
      <c r="AD1600" t="s">
        <v>45</v>
      </c>
      <c r="AE1600" t="s">
        <v>52</v>
      </c>
      <c r="AF1600" t="s">
        <v>52</v>
      </c>
      <c r="AG1600" t="s">
        <v>52</v>
      </c>
      <c r="AH1600" t="s">
        <v>52</v>
      </c>
      <c r="AI1600" t="s">
        <v>52</v>
      </c>
      <c r="AJ1600" t="s">
        <v>52</v>
      </c>
      <c r="AK1600" t="s">
        <v>52</v>
      </c>
      <c r="AM1600" t="s">
        <v>4159</v>
      </c>
      <c r="AO1600" t="s">
        <v>52</v>
      </c>
      <c r="AQ1600" t="s">
        <v>408</v>
      </c>
      <c r="AR1600" t="s">
        <v>52</v>
      </c>
      <c r="AS1600" t="s">
        <v>4160</v>
      </c>
      <c r="AT1600" s="2">
        <v>0</v>
      </c>
      <c r="AU1600" s="2">
        <v>0</v>
      </c>
      <c r="AV1600" s="2">
        <v>1</v>
      </c>
      <c r="AW1600" s="2">
        <v>0</v>
      </c>
      <c r="AX1600" s="2">
        <v>0</v>
      </c>
      <c r="AY1600" s="2">
        <v>0</v>
      </c>
      <c r="AZ1600">
        <v>1601</v>
      </c>
      <c r="BA1600" t="s">
        <v>4135</v>
      </c>
      <c r="BB1600">
        <v>29751011</v>
      </c>
      <c r="BC1600" t="s">
        <v>1324</v>
      </c>
      <c r="BD1600" t="s">
        <v>1325</v>
      </c>
    </row>
    <row r="1601" spans="7:56" x14ac:dyDescent="0.25">
      <c r="G1601" s="4">
        <v>310</v>
      </c>
      <c r="H1601" s="6" t="s">
        <v>70</v>
      </c>
      <c r="I1601" t="s">
        <v>7051</v>
      </c>
      <c r="J1601" t="s">
        <v>1135</v>
      </c>
      <c r="L1601" t="s">
        <v>4138</v>
      </c>
      <c r="M1601" t="s">
        <v>7052</v>
      </c>
      <c r="N1601" s="2">
        <v>10</v>
      </c>
      <c r="O1601" t="s">
        <v>4146</v>
      </c>
      <c r="P1601" t="s">
        <v>4147</v>
      </c>
      <c r="Q1601" t="s">
        <v>45</v>
      </c>
      <c r="R1601" t="s">
        <v>45</v>
      </c>
      <c r="T1601" t="s">
        <v>52</v>
      </c>
      <c r="U1601" t="s">
        <v>52</v>
      </c>
      <c r="V1601" t="s">
        <v>52</v>
      </c>
      <c r="W1601" t="s">
        <v>52</v>
      </c>
      <c r="X1601" t="s">
        <v>52</v>
      </c>
      <c r="Y1601" t="s">
        <v>45</v>
      </c>
      <c r="Z1601" t="s">
        <v>52</v>
      </c>
      <c r="AA1601" t="s">
        <v>45</v>
      </c>
      <c r="AB1601" t="s">
        <v>52</v>
      </c>
      <c r="AD1601" t="s">
        <v>45</v>
      </c>
      <c r="AE1601" t="s">
        <v>52</v>
      </c>
      <c r="AF1601" t="s">
        <v>52</v>
      </c>
      <c r="AG1601" t="s">
        <v>52</v>
      </c>
      <c r="AH1601" t="s">
        <v>52</v>
      </c>
      <c r="AI1601" t="s">
        <v>52</v>
      </c>
      <c r="AJ1601" t="s">
        <v>52</v>
      </c>
      <c r="AK1601" t="s">
        <v>52</v>
      </c>
      <c r="AM1601" t="s">
        <v>4159</v>
      </c>
      <c r="AN1601" t="s">
        <v>52</v>
      </c>
      <c r="AO1601" t="s">
        <v>52</v>
      </c>
      <c r="AQ1601" t="s">
        <v>408</v>
      </c>
      <c r="AR1601" t="s">
        <v>52</v>
      </c>
      <c r="AS1601" t="s">
        <v>4160</v>
      </c>
      <c r="AT1601" s="2">
        <v>0</v>
      </c>
      <c r="AU1601" s="2">
        <v>0</v>
      </c>
      <c r="AV1601" s="2">
        <v>1</v>
      </c>
      <c r="AW1601" s="2">
        <v>0</v>
      </c>
      <c r="AX1601" s="2">
        <v>0</v>
      </c>
      <c r="AY1601" s="2">
        <v>0</v>
      </c>
      <c r="AZ1601">
        <v>1602</v>
      </c>
      <c r="BA1601" t="s">
        <v>4135</v>
      </c>
      <c r="BB1601">
        <v>29751011</v>
      </c>
      <c r="BC1601" t="s">
        <v>1324</v>
      </c>
      <c r="BD1601" t="s">
        <v>1325</v>
      </c>
    </row>
    <row r="1602" spans="7:56" x14ac:dyDescent="0.25">
      <c r="G1602" s="4">
        <v>310</v>
      </c>
      <c r="H1602" s="6" t="s">
        <v>70</v>
      </c>
      <c r="I1602" t="s">
        <v>7053</v>
      </c>
      <c r="J1602" t="s">
        <v>1135</v>
      </c>
      <c r="L1602" t="s">
        <v>4131</v>
      </c>
      <c r="M1602" t="s">
        <v>7054</v>
      </c>
      <c r="N1602" s="2">
        <v>8</v>
      </c>
      <c r="O1602" t="s">
        <v>4146</v>
      </c>
      <c r="P1602" t="s">
        <v>4147</v>
      </c>
      <c r="Q1602" t="s">
        <v>45</v>
      </c>
      <c r="R1602" t="s">
        <v>45</v>
      </c>
      <c r="T1602" t="s">
        <v>52</v>
      </c>
      <c r="U1602" t="s">
        <v>52</v>
      </c>
      <c r="V1602" t="s">
        <v>52</v>
      </c>
      <c r="W1602" t="s">
        <v>52</v>
      </c>
      <c r="X1602" t="s">
        <v>52</v>
      </c>
      <c r="Y1602" t="s">
        <v>45</v>
      </c>
      <c r="Z1602" t="s">
        <v>52</v>
      </c>
      <c r="AA1602" t="s">
        <v>45</v>
      </c>
      <c r="AB1602" t="s">
        <v>52</v>
      </c>
      <c r="AD1602" t="s">
        <v>45</v>
      </c>
      <c r="AE1602" t="s">
        <v>52</v>
      </c>
      <c r="AF1602" t="s">
        <v>52</v>
      </c>
      <c r="AG1602" t="s">
        <v>52</v>
      </c>
      <c r="AH1602" t="s">
        <v>52</v>
      </c>
      <c r="AI1602" t="s">
        <v>52</v>
      </c>
      <c r="AJ1602" t="s">
        <v>52</v>
      </c>
      <c r="AK1602" t="s">
        <v>52</v>
      </c>
      <c r="AO1602" t="s">
        <v>52</v>
      </c>
      <c r="AQ1602" t="s">
        <v>408</v>
      </c>
      <c r="AR1602" t="s">
        <v>52</v>
      </c>
      <c r="AS1602" t="s">
        <v>5242</v>
      </c>
      <c r="AT1602" s="2">
        <v>1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>
        <v>1603</v>
      </c>
      <c r="BA1602" t="s">
        <v>4135</v>
      </c>
      <c r="BB1602">
        <v>29751011</v>
      </c>
      <c r="BC1602" t="s">
        <v>1324</v>
      </c>
      <c r="BD1602" t="s">
        <v>1325</v>
      </c>
    </row>
    <row r="1603" spans="7:56" x14ac:dyDescent="0.25">
      <c r="G1603" s="4">
        <v>310</v>
      </c>
      <c r="H1603" s="6" t="s">
        <v>70</v>
      </c>
      <c r="I1603" t="s">
        <v>7055</v>
      </c>
      <c r="J1603" t="s">
        <v>1135</v>
      </c>
      <c r="L1603" t="s">
        <v>4131</v>
      </c>
      <c r="M1603" t="s">
        <v>7056</v>
      </c>
      <c r="N1603" s="2">
        <v>5</v>
      </c>
      <c r="O1603" t="s">
        <v>4146</v>
      </c>
      <c r="P1603" t="s">
        <v>4147</v>
      </c>
      <c r="Q1603" t="s">
        <v>45</v>
      </c>
      <c r="R1603" t="s">
        <v>45</v>
      </c>
      <c r="T1603" t="s">
        <v>52</v>
      </c>
      <c r="U1603" t="s">
        <v>52</v>
      </c>
      <c r="V1603" t="s">
        <v>52</v>
      </c>
      <c r="W1603" t="s">
        <v>52</v>
      </c>
      <c r="X1603" t="s">
        <v>52</v>
      </c>
      <c r="Y1603" t="s">
        <v>52</v>
      </c>
      <c r="Z1603" t="s">
        <v>52</v>
      </c>
      <c r="AA1603" t="s">
        <v>52</v>
      </c>
      <c r="AB1603" t="s">
        <v>52</v>
      </c>
      <c r="AD1603" t="s">
        <v>45</v>
      </c>
      <c r="AE1603" t="s">
        <v>52</v>
      </c>
      <c r="AF1603" t="s">
        <v>52</v>
      </c>
      <c r="AG1603" t="s">
        <v>52</v>
      </c>
      <c r="AH1603" t="s">
        <v>52</v>
      </c>
      <c r="AI1603" t="s">
        <v>52</v>
      </c>
      <c r="AJ1603" t="s">
        <v>52</v>
      </c>
      <c r="AK1603" t="s">
        <v>52</v>
      </c>
      <c r="AO1603" t="s">
        <v>52</v>
      </c>
      <c r="AQ1603" t="s">
        <v>408</v>
      </c>
      <c r="AR1603" t="s">
        <v>52</v>
      </c>
      <c r="AS1603" t="s">
        <v>5242</v>
      </c>
      <c r="AT1603" s="2">
        <v>1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>
        <v>1604</v>
      </c>
      <c r="BA1603" t="s">
        <v>4135</v>
      </c>
      <c r="BB1603">
        <v>29751011</v>
      </c>
      <c r="BC1603" t="s">
        <v>1324</v>
      </c>
      <c r="BD1603" t="s">
        <v>1325</v>
      </c>
    </row>
    <row r="1604" spans="7:56" x14ac:dyDescent="0.25">
      <c r="G1604" s="4">
        <v>310</v>
      </c>
      <c r="M1604" t="s">
        <v>7057</v>
      </c>
      <c r="N1604" s="2">
        <v>0</v>
      </c>
      <c r="AZ1604">
        <v>1605</v>
      </c>
      <c r="BA1604" t="s">
        <v>4135</v>
      </c>
      <c r="BB1604">
        <v>29751011</v>
      </c>
      <c r="BC1604" t="s">
        <v>1324</v>
      </c>
      <c r="BD1604" t="s">
        <v>1325</v>
      </c>
    </row>
    <row r="1605" spans="7:56" x14ac:dyDescent="0.25">
      <c r="G1605" s="4">
        <v>311</v>
      </c>
      <c r="H1605" s="6" t="s">
        <v>46</v>
      </c>
      <c r="I1605" t="s">
        <v>1326</v>
      </c>
      <c r="J1605" t="s">
        <v>4130</v>
      </c>
      <c r="L1605" t="s">
        <v>4138</v>
      </c>
      <c r="M1605" t="s">
        <v>7058</v>
      </c>
      <c r="N1605" s="2">
        <v>25</v>
      </c>
      <c r="O1605" t="s">
        <v>4146</v>
      </c>
      <c r="Q1605" t="s">
        <v>52</v>
      </c>
      <c r="AD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52</v>
      </c>
      <c r="AK1605" t="s">
        <v>52</v>
      </c>
      <c r="AO1605" t="s">
        <v>45</v>
      </c>
      <c r="AP1605" s="2">
        <v>1</v>
      </c>
      <c r="AQ1605" t="s">
        <v>408</v>
      </c>
      <c r="AS1605" t="s">
        <v>5242</v>
      </c>
      <c r="AT1605" s="2">
        <v>1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>
        <v>1606</v>
      </c>
      <c r="BA1605" t="s">
        <v>4135</v>
      </c>
      <c r="BB1605">
        <v>29751014</v>
      </c>
      <c r="BC1605" t="s">
        <v>1328</v>
      </c>
      <c r="BD1605" t="s">
        <v>1329</v>
      </c>
    </row>
    <row r="1606" spans="7:56" x14ac:dyDescent="0.25">
      <c r="G1606" s="4">
        <v>311</v>
      </c>
      <c r="H1606" s="6" t="s">
        <v>66</v>
      </c>
      <c r="I1606" t="s">
        <v>7059</v>
      </c>
      <c r="J1606" t="s">
        <v>4157</v>
      </c>
      <c r="L1606" t="s">
        <v>4131</v>
      </c>
      <c r="M1606" t="s">
        <v>7060</v>
      </c>
      <c r="N1606" s="2">
        <v>28</v>
      </c>
      <c r="O1606" t="s">
        <v>4173</v>
      </c>
      <c r="Q1606" t="s">
        <v>52</v>
      </c>
      <c r="AD1606" t="s">
        <v>45</v>
      </c>
      <c r="AF1606" t="s">
        <v>45</v>
      </c>
      <c r="AG1606" t="s">
        <v>45</v>
      </c>
      <c r="AH1606" t="s">
        <v>45</v>
      </c>
      <c r="AI1606" t="s">
        <v>45</v>
      </c>
      <c r="AJ1606" t="s">
        <v>52</v>
      </c>
      <c r="AK1606" t="s">
        <v>52</v>
      </c>
      <c r="AO1606" t="s">
        <v>45</v>
      </c>
      <c r="AP1606" s="2">
        <v>1</v>
      </c>
      <c r="AQ1606" t="s">
        <v>4163</v>
      </c>
      <c r="AS1606" t="s">
        <v>5242</v>
      </c>
      <c r="AT1606" s="2">
        <v>1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>
        <v>1607</v>
      </c>
      <c r="BA1606" t="s">
        <v>4135</v>
      </c>
      <c r="BB1606">
        <v>29751014</v>
      </c>
      <c r="BC1606" t="s">
        <v>1328</v>
      </c>
      <c r="BD1606" t="s">
        <v>1329</v>
      </c>
    </row>
    <row r="1607" spans="7:56" x14ac:dyDescent="0.25">
      <c r="G1607" s="4">
        <v>311</v>
      </c>
      <c r="H1607" s="6" t="s">
        <v>89</v>
      </c>
      <c r="I1607" t="s">
        <v>7061</v>
      </c>
      <c r="J1607" t="s">
        <v>4144</v>
      </c>
      <c r="L1607" t="s">
        <v>4138</v>
      </c>
      <c r="M1607" t="s">
        <v>7062</v>
      </c>
      <c r="N1607" s="2">
        <v>8</v>
      </c>
      <c r="O1607" t="s">
        <v>4146</v>
      </c>
      <c r="P1607" t="s">
        <v>4147</v>
      </c>
      <c r="Q1607" t="s">
        <v>45</v>
      </c>
      <c r="R1607" t="s">
        <v>45</v>
      </c>
      <c r="T1607" t="s">
        <v>52</v>
      </c>
      <c r="U1607" t="s">
        <v>52</v>
      </c>
      <c r="V1607" t="s">
        <v>52</v>
      </c>
      <c r="W1607" t="s">
        <v>52</v>
      </c>
      <c r="X1607" t="s">
        <v>52</v>
      </c>
      <c r="Y1607" t="s">
        <v>45</v>
      </c>
      <c r="Z1607" t="s">
        <v>52</v>
      </c>
      <c r="AA1607" t="s">
        <v>52</v>
      </c>
      <c r="AB1607" t="s">
        <v>52</v>
      </c>
      <c r="AD1607" t="s">
        <v>45</v>
      </c>
      <c r="AE1607" t="s">
        <v>52</v>
      </c>
      <c r="AF1607" t="s">
        <v>52</v>
      </c>
      <c r="AG1607" t="s">
        <v>52</v>
      </c>
      <c r="AH1607" t="s">
        <v>52</v>
      </c>
      <c r="AI1607" t="s">
        <v>52</v>
      </c>
      <c r="AJ1607" t="s">
        <v>52</v>
      </c>
      <c r="AK1607" t="s">
        <v>52</v>
      </c>
      <c r="AO1607" t="s">
        <v>52</v>
      </c>
      <c r="AQ1607" t="s">
        <v>408</v>
      </c>
      <c r="AR1607" t="s">
        <v>52</v>
      </c>
      <c r="AS1607" t="s">
        <v>6992</v>
      </c>
      <c r="AT1607" s="2">
        <v>0</v>
      </c>
      <c r="AU1607" s="2">
        <v>0</v>
      </c>
      <c r="AV1607" s="2">
        <v>0</v>
      </c>
      <c r="AW1607" s="2">
        <v>0</v>
      </c>
      <c r="AX1607" s="2">
        <v>1</v>
      </c>
      <c r="AY1607" s="2">
        <v>0</v>
      </c>
      <c r="AZ1607">
        <v>1608</v>
      </c>
      <c r="BA1607" t="s">
        <v>4135</v>
      </c>
      <c r="BB1607">
        <v>29751014</v>
      </c>
      <c r="BC1607" t="s">
        <v>1328</v>
      </c>
      <c r="BD1607" t="s">
        <v>1329</v>
      </c>
    </row>
    <row r="1608" spans="7:56" x14ac:dyDescent="0.25">
      <c r="G1608" s="4">
        <v>312</v>
      </c>
      <c r="H1608" s="6" t="s">
        <v>46</v>
      </c>
      <c r="I1608" t="s">
        <v>1330</v>
      </c>
      <c r="J1608" t="s">
        <v>4157</v>
      </c>
      <c r="L1608" t="s">
        <v>4131</v>
      </c>
      <c r="M1608" t="s">
        <v>7063</v>
      </c>
      <c r="N1608" s="2">
        <v>33</v>
      </c>
      <c r="O1608" t="s">
        <v>4293</v>
      </c>
      <c r="Q1608" t="s">
        <v>52</v>
      </c>
      <c r="AD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52</v>
      </c>
      <c r="AK1608" t="s">
        <v>52</v>
      </c>
      <c r="AO1608" t="s">
        <v>45</v>
      </c>
      <c r="AP1608" s="2">
        <v>1</v>
      </c>
      <c r="AQ1608" t="s">
        <v>408</v>
      </c>
      <c r="AS1608" t="s">
        <v>4160</v>
      </c>
      <c r="AT1608" s="2">
        <v>0</v>
      </c>
      <c r="AU1608" s="2">
        <v>0</v>
      </c>
      <c r="AV1608" s="2">
        <v>1</v>
      </c>
      <c r="AW1608" s="2">
        <v>0</v>
      </c>
      <c r="AX1608" s="2">
        <v>0</v>
      </c>
      <c r="AY1608" s="2">
        <v>0</v>
      </c>
      <c r="AZ1608">
        <v>1609</v>
      </c>
      <c r="BA1608" t="s">
        <v>4135</v>
      </c>
      <c r="BB1608">
        <v>29751018</v>
      </c>
      <c r="BC1608" t="s">
        <v>1332</v>
      </c>
      <c r="BD1608" t="s">
        <v>1333</v>
      </c>
    </row>
    <row r="1609" spans="7:56" x14ac:dyDescent="0.25">
      <c r="G1609" s="4">
        <v>312</v>
      </c>
      <c r="H1609" s="6" t="s">
        <v>66</v>
      </c>
      <c r="I1609" t="s">
        <v>7064</v>
      </c>
      <c r="J1609" t="s">
        <v>4130</v>
      </c>
      <c r="L1609" t="s">
        <v>4138</v>
      </c>
      <c r="M1609" t="s">
        <v>7065</v>
      </c>
      <c r="N1609" s="2">
        <v>25</v>
      </c>
      <c r="O1609" t="s">
        <v>4293</v>
      </c>
      <c r="Q1609" t="s">
        <v>45</v>
      </c>
      <c r="AD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52</v>
      </c>
      <c r="AK1609" t="s">
        <v>52</v>
      </c>
      <c r="AO1609" t="s">
        <v>45</v>
      </c>
      <c r="AP1609" s="2">
        <v>1</v>
      </c>
      <c r="AQ1609" t="s">
        <v>408</v>
      </c>
      <c r="AS1609" t="s">
        <v>4160</v>
      </c>
      <c r="AT1609" s="2">
        <v>0</v>
      </c>
      <c r="AU1609" s="2">
        <v>0</v>
      </c>
      <c r="AV1609" s="2">
        <v>1</v>
      </c>
      <c r="AW1609" s="2">
        <v>0</v>
      </c>
      <c r="AX1609" s="2">
        <v>0</v>
      </c>
      <c r="AY1609" s="2">
        <v>0</v>
      </c>
      <c r="AZ1609">
        <v>1610</v>
      </c>
      <c r="BA1609" t="s">
        <v>4135</v>
      </c>
      <c r="BB1609">
        <v>29751018</v>
      </c>
      <c r="BC1609" t="s">
        <v>1332</v>
      </c>
      <c r="BD1609" t="s">
        <v>1333</v>
      </c>
    </row>
    <row r="1610" spans="7:56" x14ac:dyDescent="0.25">
      <c r="G1610" s="4">
        <v>312</v>
      </c>
      <c r="H1610" s="6" t="s">
        <v>89</v>
      </c>
      <c r="I1610" t="s">
        <v>7066</v>
      </c>
      <c r="J1610" t="s">
        <v>4144</v>
      </c>
      <c r="L1610" t="s">
        <v>4131</v>
      </c>
      <c r="M1610" t="s">
        <v>7067</v>
      </c>
      <c r="N1610" s="2">
        <v>6</v>
      </c>
      <c r="O1610" t="s">
        <v>4146</v>
      </c>
      <c r="P1610" t="s">
        <v>4147</v>
      </c>
      <c r="Q1610" t="s">
        <v>45</v>
      </c>
      <c r="R1610" t="s">
        <v>45</v>
      </c>
      <c r="T1610" t="s">
        <v>52</v>
      </c>
      <c r="U1610" t="s">
        <v>52</v>
      </c>
      <c r="V1610" t="s">
        <v>52</v>
      </c>
      <c r="W1610" t="s">
        <v>52</v>
      </c>
      <c r="X1610" t="s">
        <v>52</v>
      </c>
      <c r="Y1610" t="s">
        <v>52</v>
      </c>
      <c r="Z1610" t="s">
        <v>52</v>
      </c>
      <c r="AA1610" t="s">
        <v>52</v>
      </c>
      <c r="AB1610" t="s">
        <v>52</v>
      </c>
      <c r="AD1610" t="s">
        <v>45</v>
      </c>
      <c r="AE1610" t="s">
        <v>52</v>
      </c>
      <c r="AF1610" t="s">
        <v>52</v>
      </c>
      <c r="AG1610" t="s">
        <v>52</v>
      </c>
      <c r="AH1610" t="s">
        <v>52</v>
      </c>
      <c r="AI1610" t="s">
        <v>52</v>
      </c>
      <c r="AJ1610" t="s">
        <v>52</v>
      </c>
      <c r="AK1610" t="s">
        <v>52</v>
      </c>
      <c r="AO1610" t="s">
        <v>52</v>
      </c>
      <c r="AQ1610" t="s">
        <v>408</v>
      </c>
      <c r="AR1610" t="s">
        <v>52</v>
      </c>
      <c r="AS1610" t="s">
        <v>6992</v>
      </c>
      <c r="AT1610" s="2">
        <v>0</v>
      </c>
      <c r="AU1610" s="2">
        <v>0</v>
      </c>
      <c r="AV1610" s="2">
        <v>0</v>
      </c>
      <c r="AW1610" s="2">
        <v>0</v>
      </c>
      <c r="AX1610" s="2">
        <v>1</v>
      </c>
      <c r="AY1610" s="2">
        <v>0</v>
      </c>
      <c r="AZ1610">
        <v>1611</v>
      </c>
      <c r="BA1610" t="s">
        <v>4135</v>
      </c>
      <c r="BB1610">
        <v>29751018</v>
      </c>
      <c r="BC1610" t="s">
        <v>1332</v>
      </c>
      <c r="BD1610" t="s">
        <v>1333</v>
      </c>
    </row>
    <row r="1611" spans="7:56" x14ac:dyDescent="0.25">
      <c r="G1611" s="4">
        <v>313</v>
      </c>
      <c r="H1611" s="6" t="s">
        <v>46</v>
      </c>
      <c r="I1611" t="s">
        <v>7068</v>
      </c>
      <c r="J1611" t="s">
        <v>4130</v>
      </c>
      <c r="L1611" t="s">
        <v>4138</v>
      </c>
      <c r="M1611" t="s">
        <v>7069</v>
      </c>
      <c r="N1611" s="2">
        <v>27</v>
      </c>
      <c r="O1611" t="s">
        <v>4162</v>
      </c>
      <c r="Q1611" t="s">
        <v>45</v>
      </c>
      <c r="AD1611" t="s">
        <v>45</v>
      </c>
      <c r="AF1611" t="s">
        <v>45</v>
      </c>
      <c r="AG1611" t="s">
        <v>45</v>
      </c>
      <c r="AH1611" t="s">
        <v>45</v>
      </c>
      <c r="AI1611" t="s">
        <v>52</v>
      </c>
      <c r="AJ1611" t="s">
        <v>52</v>
      </c>
      <c r="AK1611" t="s">
        <v>52</v>
      </c>
      <c r="AO1611" t="s">
        <v>45</v>
      </c>
      <c r="AP1611" s="2">
        <v>2</v>
      </c>
      <c r="AQ1611" t="s">
        <v>408</v>
      </c>
      <c r="AS1611" t="s">
        <v>4290</v>
      </c>
      <c r="AT1611" s="2">
        <v>0</v>
      </c>
      <c r="AU1611" s="2">
        <v>1</v>
      </c>
      <c r="AV1611" s="2">
        <v>0</v>
      </c>
      <c r="AW1611" s="2">
        <v>0</v>
      </c>
      <c r="AX1611" s="2">
        <v>0</v>
      </c>
      <c r="AY1611" s="2">
        <v>0</v>
      </c>
      <c r="AZ1611">
        <v>1612</v>
      </c>
      <c r="BA1611" t="s">
        <v>4135</v>
      </c>
      <c r="BB1611">
        <v>29751026</v>
      </c>
      <c r="BC1611" t="s">
        <v>1337</v>
      </c>
      <c r="BD1611" t="s">
        <v>1338</v>
      </c>
    </row>
    <row r="1612" spans="7:56" x14ac:dyDescent="0.25">
      <c r="G1612" s="4">
        <v>313</v>
      </c>
      <c r="H1612" s="6" t="s">
        <v>66</v>
      </c>
      <c r="I1612" t="s">
        <v>7070</v>
      </c>
      <c r="J1612" t="s">
        <v>4157</v>
      </c>
      <c r="L1612" t="s">
        <v>4131</v>
      </c>
      <c r="M1612" t="s">
        <v>7071</v>
      </c>
      <c r="N1612" s="2">
        <v>34</v>
      </c>
      <c r="O1612" t="s">
        <v>4162</v>
      </c>
      <c r="Q1612" t="s">
        <v>52</v>
      </c>
      <c r="AD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52</v>
      </c>
      <c r="AK1612" t="s">
        <v>52</v>
      </c>
      <c r="AO1612" t="s">
        <v>45</v>
      </c>
      <c r="AP1612" s="2">
        <v>2</v>
      </c>
      <c r="AQ1612" t="s">
        <v>408</v>
      </c>
      <c r="AS1612" t="s">
        <v>4160</v>
      </c>
      <c r="AT1612" s="2">
        <v>0</v>
      </c>
      <c r="AU1612" s="2">
        <v>0</v>
      </c>
      <c r="AV1612" s="2">
        <v>1</v>
      </c>
      <c r="AW1612" s="2">
        <v>0</v>
      </c>
      <c r="AX1612" s="2">
        <v>0</v>
      </c>
      <c r="AY1612" s="2">
        <v>0</v>
      </c>
      <c r="AZ1612">
        <v>1613</v>
      </c>
      <c r="BA1612" t="s">
        <v>4135</v>
      </c>
      <c r="BB1612">
        <v>29751026</v>
      </c>
      <c r="BC1612" t="s">
        <v>1337</v>
      </c>
      <c r="BD1612" t="s">
        <v>1338</v>
      </c>
    </row>
    <row r="1613" spans="7:56" x14ac:dyDescent="0.25">
      <c r="G1613" s="4">
        <v>313</v>
      </c>
      <c r="H1613" s="6" t="s">
        <v>89</v>
      </c>
      <c r="I1613" t="s">
        <v>7072</v>
      </c>
      <c r="J1613" t="s">
        <v>4144</v>
      </c>
      <c r="L1613" t="s">
        <v>4138</v>
      </c>
      <c r="M1613" t="s">
        <v>7073</v>
      </c>
      <c r="N1613" s="2">
        <v>9</v>
      </c>
      <c r="O1613" t="s">
        <v>4146</v>
      </c>
      <c r="P1613" t="s">
        <v>4147</v>
      </c>
      <c r="Q1613" t="s">
        <v>45</v>
      </c>
      <c r="R1613" t="s">
        <v>45</v>
      </c>
      <c r="T1613" t="s">
        <v>52</v>
      </c>
      <c r="U1613" t="s">
        <v>52</v>
      </c>
      <c r="V1613" t="s">
        <v>52</v>
      </c>
      <c r="W1613" t="s">
        <v>52</v>
      </c>
      <c r="X1613" t="s">
        <v>52</v>
      </c>
      <c r="Y1613" t="s">
        <v>45</v>
      </c>
      <c r="Z1613" t="s">
        <v>52</v>
      </c>
      <c r="AA1613" t="s">
        <v>45</v>
      </c>
      <c r="AB1613" t="s">
        <v>52</v>
      </c>
      <c r="AD1613" t="s">
        <v>45</v>
      </c>
      <c r="AE1613" t="s">
        <v>52</v>
      </c>
      <c r="AF1613" t="s">
        <v>52</v>
      </c>
      <c r="AG1613" t="s">
        <v>52</v>
      </c>
      <c r="AH1613" t="s">
        <v>52</v>
      </c>
      <c r="AI1613" t="s">
        <v>52</v>
      </c>
      <c r="AJ1613" t="s">
        <v>52</v>
      </c>
      <c r="AK1613" t="s">
        <v>52</v>
      </c>
      <c r="AO1613" t="s">
        <v>52</v>
      </c>
      <c r="AQ1613" t="s">
        <v>408</v>
      </c>
      <c r="AR1613" t="s">
        <v>52</v>
      </c>
      <c r="AS1613" t="s">
        <v>4290</v>
      </c>
      <c r="AT1613" s="2">
        <v>0</v>
      </c>
      <c r="AU1613" s="2">
        <v>1</v>
      </c>
      <c r="AV1613" s="2">
        <v>0</v>
      </c>
      <c r="AW1613" s="2">
        <v>0</v>
      </c>
      <c r="AX1613" s="2">
        <v>0</v>
      </c>
      <c r="AY1613" s="2">
        <v>0</v>
      </c>
      <c r="AZ1613">
        <v>1614</v>
      </c>
      <c r="BA1613" t="s">
        <v>4135</v>
      </c>
      <c r="BB1613">
        <v>29751026</v>
      </c>
      <c r="BC1613" t="s">
        <v>1337</v>
      </c>
      <c r="BD1613" t="s">
        <v>1338</v>
      </c>
    </row>
    <row r="1614" spans="7:56" x14ac:dyDescent="0.25">
      <c r="G1614" s="4">
        <v>313</v>
      </c>
      <c r="H1614" s="6" t="s">
        <v>89</v>
      </c>
      <c r="I1614" t="s">
        <v>7074</v>
      </c>
      <c r="J1614" t="s">
        <v>4144</v>
      </c>
      <c r="L1614" t="s">
        <v>4131</v>
      </c>
      <c r="M1614" t="s">
        <v>7075</v>
      </c>
      <c r="N1614" s="2">
        <v>7</v>
      </c>
      <c r="O1614" t="s">
        <v>4146</v>
      </c>
      <c r="P1614" t="s">
        <v>4147</v>
      </c>
      <c r="Q1614" t="s">
        <v>45</v>
      </c>
      <c r="R1614" t="s">
        <v>45</v>
      </c>
      <c r="T1614" t="s">
        <v>52</v>
      </c>
      <c r="U1614" t="s">
        <v>52</v>
      </c>
      <c r="V1614" t="s">
        <v>52</v>
      </c>
      <c r="W1614" t="s">
        <v>52</v>
      </c>
      <c r="X1614" t="s">
        <v>52</v>
      </c>
      <c r="Y1614" t="s">
        <v>45</v>
      </c>
      <c r="Z1614" t="s">
        <v>52</v>
      </c>
      <c r="AA1614" t="s">
        <v>52</v>
      </c>
      <c r="AB1614" t="s">
        <v>52</v>
      </c>
      <c r="AD1614" t="s">
        <v>45</v>
      </c>
      <c r="AE1614" t="s">
        <v>52</v>
      </c>
      <c r="AF1614" t="s">
        <v>52</v>
      </c>
      <c r="AG1614" t="s">
        <v>52</v>
      </c>
      <c r="AH1614" t="s">
        <v>52</v>
      </c>
      <c r="AI1614" t="s">
        <v>52</v>
      </c>
      <c r="AJ1614" t="s">
        <v>52</v>
      </c>
      <c r="AK1614" t="s">
        <v>52</v>
      </c>
      <c r="AO1614" t="s">
        <v>52</v>
      </c>
      <c r="AQ1614" t="s">
        <v>408</v>
      </c>
      <c r="AR1614" t="s">
        <v>52</v>
      </c>
      <c r="AS1614" t="s">
        <v>4160</v>
      </c>
      <c r="AT1614" s="2">
        <v>0</v>
      </c>
      <c r="AU1614" s="2">
        <v>0</v>
      </c>
      <c r="AV1614" s="2">
        <v>1</v>
      </c>
      <c r="AW1614" s="2">
        <v>0</v>
      </c>
      <c r="AX1614" s="2">
        <v>0</v>
      </c>
      <c r="AY1614" s="2">
        <v>0</v>
      </c>
      <c r="AZ1614">
        <v>1615</v>
      </c>
      <c r="BA1614" t="s">
        <v>4135</v>
      </c>
      <c r="BB1614">
        <v>29751026</v>
      </c>
      <c r="BC1614" t="s">
        <v>1337</v>
      </c>
      <c r="BD1614" t="s">
        <v>1338</v>
      </c>
    </row>
    <row r="1615" spans="7:56" x14ac:dyDescent="0.25">
      <c r="G1615" s="4">
        <v>314</v>
      </c>
      <c r="H1615" s="6" t="s">
        <v>46</v>
      </c>
      <c r="I1615" t="s">
        <v>1339</v>
      </c>
      <c r="J1615" t="s">
        <v>4157</v>
      </c>
      <c r="L1615" t="s">
        <v>4131</v>
      </c>
      <c r="M1615" t="s">
        <v>7076</v>
      </c>
      <c r="N1615" s="2">
        <v>55</v>
      </c>
      <c r="O1615" t="s">
        <v>4134</v>
      </c>
      <c r="Q1615" t="s">
        <v>52</v>
      </c>
      <c r="AD1615" t="s">
        <v>45</v>
      </c>
      <c r="AE1615" t="s">
        <v>45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52</v>
      </c>
      <c r="AO1615" t="s">
        <v>45</v>
      </c>
      <c r="AP1615" s="2">
        <v>5</v>
      </c>
      <c r="AQ1615" t="s">
        <v>408</v>
      </c>
      <c r="AS1615" t="s">
        <v>4215</v>
      </c>
      <c r="AT1615" s="2">
        <v>0</v>
      </c>
      <c r="AU1615" s="2">
        <v>0</v>
      </c>
      <c r="AV1615" s="2">
        <v>0</v>
      </c>
      <c r="AW1615" s="2">
        <v>1</v>
      </c>
      <c r="AX1615" s="2">
        <v>0</v>
      </c>
      <c r="AY1615" s="2">
        <v>0</v>
      </c>
      <c r="AZ1615">
        <v>1616</v>
      </c>
      <c r="BA1615" t="s">
        <v>4135</v>
      </c>
      <c r="BB1615">
        <v>29751034</v>
      </c>
      <c r="BC1615" t="s">
        <v>1341</v>
      </c>
      <c r="BD1615" t="s">
        <v>1342</v>
      </c>
    </row>
    <row r="1616" spans="7:56" x14ac:dyDescent="0.25">
      <c r="G1616" s="4">
        <v>314</v>
      </c>
      <c r="H1616" s="6" t="s">
        <v>66</v>
      </c>
      <c r="I1616" t="s">
        <v>7077</v>
      </c>
      <c r="J1616" t="s">
        <v>4130</v>
      </c>
      <c r="L1616" t="s">
        <v>4138</v>
      </c>
      <c r="M1616" t="s">
        <v>7078</v>
      </c>
      <c r="N1616" s="2">
        <v>48</v>
      </c>
      <c r="O1616" t="s">
        <v>4293</v>
      </c>
      <c r="Q1616" t="s">
        <v>52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52</v>
      </c>
      <c r="AK1616" t="s">
        <v>52</v>
      </c>
      <c r="AO1616" t="s">
        <v>45</v>
      </c>
      <c r="AP1616" s="2">
        <v>5</v>
      </c>
      <c r="AQ1616" t="s">
        <v>408</v>
      </c>
      <c r="AS1616" t="s">
        <v>4215</v>
      </c>
      <c r="AT1616" s="2">
        <v>0</v>
      </c>
      <c r="AU1616" s="2">
        <v>0</v>
      </c>
      <c r="AV1616" s="2">
        <v>0</v>
      </c>
      <c r="AW1616" s="2">
        <v>1</v>
      </c>
      <c r="AX1616" s="2">
        <v>0</v>
      </c>
      <c r="AY1616" s="2">
        <v>0</v>
      </c>
      <c r="AZ1616">
        <v>1617</v>
      </c>
      <c r="BA1616" t="s">
        <v>4135</v>
      </c>
      <c r="BB1616">
        <v>29751034</v>
      </c>
      <c r="BC1616" t="s">
        <v>1341</v>
      </c>
      <c r="BD1616" t="s">
        <v>1342</v>
      </c>
    </row>
    <row r="1617" spans="7:56" x14ac:dyDescent="0.25">
      <c r="G1617" s="4">
        <v>314</v>
      </c>
      <c r="H1617" s="6" t="s">
        <v>89</v>
      </c>
      <c r="I1617" t="s">
        <v>7079</v>
      </c>
      <c r="J1617" t="s">
        <v>4144</v>
      </c>
      <c r="L1617" t="s">
        <v>4131</v>
      </c>
      <c r="M1617" t="s">
        <v>7080</v>
      </c>
      <c r="N1617" s="2">
        <v>20</v>
      </c>
      <c r="O1617" t="s">
        <v>4146</v>
      </c>
      <c r="Q1617" t="s">
        <v>52</v>
      </c>
      <c r="AD1617" t="s">
        <v>45</v>
      </c>
      <c r="AF1617" t="s">
        <v>45</v>
      </c>
      <c r="AG1617" t="s">
        <v>45</v>
      </c>
      <c r="AH1617" t="s">
        <v>45</v>
      </c>
      <c r="AI1617" t="s">
        <v>52</v>
      </c>
      <c r="AJ1617" t="s">
        <v>52</v>
      </c>
      <c r="AK1617" t="s">
        <v>52</v>
      </c>
      <c r="AO1617" t="s">
        <v>45</v>
      </c>
      <c r="AP1617" s="2">
        <v>1</v>
      </c>
      <c r="AQ1617" t="s">
        <v>4163</v>
      </c>
      <c r="AS1617" t="s">
        <v>6992</v>
      </c>
      <c r="AT1617" s="2">
        <v>0</v>
      </c>
      <c r="AU1617" s="2">
        <v>0</v>
      </c>
      <c r="AV1617" s="2">
        <v>0</v>
      </c>
      <c r="AW1617" s="2">
        <v>0</v>
      </c>
      <c r="AX1617" s="2">
        <v>1</v>
      </c>
      <c r="AY1617" s="2">
        <v>0</v>
      </c>
      <c r="AZ1617">
        <v>1618</v>
      </c>
      <c r="BA1617" t="s">
        <v>4135</v>
      </c>
      <c r="BB1617">
        <v>29751034</v>
      </c>
      <c r="BC1617" t="s">
        <v>1341</v>
      </c>
      <c r="BD1617" t="s">
        <v>1342</v>
      </c>
    </row>
    <row r="1618" spans="7:56" x14ac:dyDescent="0.25">
      <c r="G1618" s="4">
        <v>314</v>
      </c>
      <c r="H1618" s="6" t="s">
        <v>89</v>
      </c>
      <c r="I1618" t="s">
        <v>7081</v>
      </c>
      <c r="J1618" t="s">
        <v>4144</v>
      </c>
      <c r="L1618" t="s">
        <v>4131</v>
      </c>
      <c r="M1618" t="s">
        <v>7082</v>
      </c>
      <c r="N1618" s="2">
        <v>18</v>
      </c>
      <c r="O1618" t="s">
        <v>4162</v>
      </c>
      <c r="Q1618" t="s">
        <v>45</v>
      </c>
      <c r="AD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52</v>
      </c>
      <c r="AK1618" t="s">
        <v>52</v>
      </c>
      <c r="AO1618" t="s">
        <v>52</v>
      </c>
      <c r="AQ1618" t="s">
        <v>408</v>
      </c>
      <c r="AS1618" t="s">
        <v>6992</v>
      </c>
      <c r="AT1618" s="2">
        <v>0</v>
      </c>
      <c r="AU1618" s="2">
        <v>0</v>
      </c>
      <c r="AV1618" s="2">
        <v>0</v>
      </c>
      <c r="AW1618" s="2">
        <v>0</v>
      </c>
      <c r="AX1618" s="2">
        <v>1</v>
      </c>
      <c r="AY1618" s="2">
        <v>0</v>
      </c>
      <c r="AZ1618">
        <v>1619</v>
      </c>
      <c r="BA1618" t="s">
        <v>4135</v>
      </c>
      <c r="BB1618">
        <v>29751034</v>
      </c>
      <c r="BC1618" t="s">
        <v>1341</v>
      </c>
      <c r="BD1618" t="s">
        <v>1342</v>
      </c>
    </row>
    <row r="1619" spans="7:56" x14ac:dyDescent="0.25">
      <c r="G1619" s="4">
        <v>314</v>
      </c>
      <c r="H1619" s="6" t="s">
        <v>89</v>
      </c>
      <c r="I1619" t="s">
        <v>7083</v>
      </c>
      <c r="J1619" t="s">
        <v>4144</v>
      </c>
      <c r="L1619" t="s">
        <v>4131</v>
      </c>
      <c r="M1619" t="s">
        <v>7084</v>
      </c>
      <c r="N1619" s="2">
        <v>16</v>
      </c>
      <c r="O1619" t="s">
        <v>4146</v>
      </c>
      <c r="P1619" t="s">
        <v>4197</v>
      </c>
      <c r="Q1619" t="s">
        <v>45</v>
      </c>
      <c r="R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52</v>
      </c>
      <c r="Y1619" t="s">
        <v>52</v>
      </c>
      <c r="Z1619" t="s">
        <v>52</v>
      </c>
      <c r="AA1619" t="s">
        <v>52</v>
      </c>
      <c r="AB1619" t="s">
        <v>52</v>
      </c>
      <c r="AD1619" t="s">
        <v>45</v>
      </c>
      <c r="AE1619" t="s">
        <v>52</v>
      </c>
      <c r="AF1619" t="s">
        <v>52</v>
      </c>
      <c r="AG1619" t="s">
        <v>52</v>
      </c>
      <c r="AH1619" t="s">
        <v>52</v>
      </c>
      <c r="AI1619" t="s">
        <v>52</v>
      </c>
      <c r="AJ1619" t="s">
        <v>52</v>
      </c>
      <c r="AK1619" t="s">
        <v>52</v>
      </c>
      <c r="AM1619" t="s">
        <v>4159</v>
      </c>
      <c r="AO1619" t="s">
        <v>52</v>
      </c>
      <c r="AQ1619" t="s">
        <v>408</v>
      </c>
      <c r="AR1619" t="s">
        <v>52</v>
      </c>
      <c r="AS1619" t="s">
        <v>6992</v>
      </c>
      <c r="AT1619" s="2">
        <v>0</v>
      </c>
      <c r="AU1619" s="2">
        <v>0</v>
      </c>
      <c r="AV1619" s="2">
        <v>0</v>
      </c>
      <c r="AW1619" s="2">
        <v>0</v>
      </c>
      <c r="AX1619" s="2">
        <v>1</v>
      </c>
      <c r="AY1619" s="2">
        <v>0</v>
      </c>
      <c r="AZ1619">
        <v>1620</v>
      </c>
      <c r="BA1619" t="s">
        <v>4135</v>
      </c>
      <c r="BB1619">
        <v>29751034</v>
      </c>
      <c r="BC1619" t="s">
        <v>1341</v>
      </c>
      <c r="BD1619" t="s">
        <v>1342</v>
      </c>
    </row>
    <row r="1620" spans="7:56" x14ac:dyDescent="0.25">
      <c r="G1620" s="4">
        <v>314</v>
      </c>
      <c r="H1620" s="6" t="s">
        <v>89</v>
      </c>
      <c r="I1620" t="s">
        <v>7085</v>
      </c>
      <c r="J1620" t="s">
        <v>4144</v>
      </c>
      <c r="L1620" t="s">
        <v>4131</v>
      </c>
      <c r="M1620" t="s">
        <v>7086</v>
      </c>
      <c r="N1620" s="2">
        <v>9</v>
      </c>
      <c r="O1620" t="s">
        <v>4146</v>
      </c>
      <c r="P1620" t="s">
        <v>4147</v>
      </c>
      <c r="Q1620" t="s">
        <v>45</v>
      </c>
      <c r="R1620" t="s">
        <v>45</v>
      </c>
      <c r="T1620" t="s">
        <v>52</v>
      </c>
      <c r="U1620" t="s">
        <v>52</v>
      </c>
      <c r="V1620" t="s">
        <v>52</v>
      </c>
      <c r="W1620" t="s">
        <v>45</v>
      </c>
      <c r="X1620" t="s">
        <v>52</v>
      </c>
      <c r="Y1620" t="s">
        <v>52</v>
      </c>
      <c r="Z1620" t="s">
        <v>52</v>
      </c>
      <c r="AA1620" t="s">
        <v>52</v>
      </c>
      <c r="AB1620" t="s">
        <v>52</v>
      </c>
      <c r="AD1620" t="s">
        <v>45</v>
      </c>
      <c r="AE1620" t="s">
        <v>52</v>
      </c>
      <c r="AF1620" t="s">
        <v>52</v>
      </c>
      <c r="AG1620" t="s">
        <v>52</v>
      </c>
      <c r="AH1620" t="s">
        <v>52</v>
      </c>
      <c r="AI1620" t="s">
        <v>52</v>
      </c>
      <c r="AJ1620" t="s">
        <v>52</v>
      </c>
      <c r="AK1620" t="s">
        <v>52</v>
      </c>
      <c r="AO1620" t="s">
        <v>52</v>
      </c>
      <c r="AQ1620" t="s">
        <v>408</v>
      </c>
      <c r="AR1620" t="s">
        <v>52</v>
      </c>
      <c r="AS1620" t="s">
        <v>6992</v>
      </c>
      <c r="AT1620" s="2">
        <v>0</v>
      </c>
      <c r="AU1620" s="2">
        <v>0</v>
      </c>
      <c r="AV1620" s="2">
        <v>0</v>
      </c>
      <c r="AW1620" s="2">
        <v>0</v>
      </c>
      <c r="AX1620" s="2">
        <v>1</v>
      </c>
      <c r="AY1620" s="2">
        <v>0</v>
      </c>
      <c r="AZ1620">
        <v>1621</v>
      </c>
      <c r="BA1620" t="s">
        <v>4135</v>
      </c>
      <c r="BB1620">
        <v>29751034</v>
      </c>
      <c r="BC1620" t="s">
        <v>1341</v>
      </c>
      <c r="BD1620" t="s">
        <v>1342</v>
      </c>
    </row>
    <row r="1621" spans="7:56" x14ac:dyDescent="0.25">
      <c r="G1621" s="4">
        <v>314</v>
      </c>
      <c r="H1621" s="6" t="s">
        <v>89</v>
      </c>
      <c r="I1621" t="s">
        <v>7087</v>
      </c>
      <c r="J1621" t="s">
        <v>4144</v>
      </c>
      <c r="L1621" t="s">
        <v>4131</v>
      </c>
      <c r="M1621" t="s">
        <v>7088</v>
      </c>
      <c r="N1621" s="2">
        <v>24</v>
      </c>
      <c r="O1621" t="s">
        <v>4146</v>
      </c>
      <c r="Q1621" t="s">
        <v>52</v>
      </c>
      <c r="AD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52</v>
      </c>
      <c r="AK1621" t="s">
        <v>52</v>
      </c>
      <c r="AO1621" t="s">
        <v>45</v>
      </c>
      <c r="AP1621" s="2">
        <v>2</v>
      </c>
      <c r="AQ1621" t="s">
        <v>408</v>
      </c>
      <c r="AS1621" t="s">
        <v>6992</v>
      </c>
      <c r="AT1621" s="2">
        <v>0</v>
      </c>
      <c r="AU1621" s="2">
        <v>0</v>
      </c>
      <c r="AV1621" s="2">
        <v>0</v>
      </c>
      <c r="AW1621" s="2">
        <v>0</v>
      </c>
      <c r="AX1621" s="2">
        <v>1</v>
      </c>
      <c r="AY1621" s="2">
        <v>0</v>
      </c>
      <c r="AZ1621">
        <v>1622</v>
      </c>
      <c r="BA1621" t="s">
        <v>4135</v>
      </c>
      <c r="BB1621">
        <v>29751034</v>
      </c>
      <c r="BC1621" t="s">
        <v>1341</v>
      </c>
      <c r="BD1621" t="s">
        <v>1342</v>
      </c>
    </row>
    <row r="1622" spans="7:56" x14ac:dyDescent="0.25">
      <c r="G1622" s="4">
        <v>314</v>
      </c>
      <c r="H1622" s="6" t="s">
        <v>70</v>
      </c>
      <c r="I1622" t="s">
        <v>7089</v>
      </c>
      <c r="J1622" t="s">
        <v>107</v>
      </c>
      <c r="K1622" t="s">
        <v>12117</v>
      </c>
      <c r="L1622" t="s">
        <v>4138</v>
      </c>
      <c r="M1622" t="s">
        <v>7090</v>
      </c>
      <c r="N1622" s="2">
        <v>20</v>
      </c>
      <c r="O1622" t="s">
        <v>4146</v>
      </c>
      <c r="Q1622" t="s">
        <v>52</v>
      </c>
      <c r="AD1622" t="s">
        <v>45</v>
      </c>
      <c r="AF1622" t="s">
        <v>45</v>
      </c>
      <c r="AH1622" t="s">
        <v>52</v>
      </c>
      <c r="AI1622" t="s">
        <v>52</v>
      </c>
      <c r="AJ1622" t="s">
        <v>52</v>
      </c>
      <c r="AK1622" t="s">
        <v>52</v>
      </c>
      <c r="AO1622" t="s">
        <v>45</v>
      </c>
      <c r="AP1622" s="2">
        <v>2</v>
      </c>
      <c r="AQ1622" t="s">
        <v>408</v>
      </c>
      <c r="AS1622" t="s">
        <v>4160</v>
      </c>
      <c r="AT1622" s="2">
        <v>0</v>
      </c>
      <c r="AU1622" s="2">
        <v>0</v>
      </c>
      <c r="AV1622" s="2">
        <v>1</v>
      </c>
      <c r="AW1622" s="2">
        <v>0</v>
      </c>
      <c r="AX1622" s="2">
        <v>0</v>
      </c>
      <c r="AY1622" s="2">
        <v>0</v>
      </c>
      <c r="AZ1622">
        <v>1623</v>
      </c>
      <c r="BA1622" t="s">
        <v>4135</v>
      </c>
      <c r="BB1622">
        <v>29751034</v>
      </c>
      <c r="BC1622" t="s">
        <v>1341</v>
      </c>
      <c r="BD1622" t="s">
        <v>1342</v>
      </c>
    </row>
    <row r="1623" spans="7:56" x14ac:dyDescent="0.25">
      <c r="G1623" s="4">
        <v>314</v>
      </c>
      <c r="H1623" s="6" t="s">
        <v>70</v>
      </c>
      <c r="I1623" t="s">
        <v>7091</v>
      </c>
      <c r="J1623" t="s">
        <v>1135</v>
      </c>
      <c r="L1623" t="s">
        <v>4138</v>
      </c>
      <c r="M1623" t="s">
        <v>6310</v>
      </c>
      <c r="N1623" s="2">
        <v>4</v>
      </c>
      <c r="O1623" t="s">
        <v>4146</v>
      </c>
      <c r="P1623" t="s">
        <v>4147</v>
      </c>
      <c r="Q1623" t="s">
        <v>45</v>
      </c>
      <c r="R1623" t="s">
        <v>45</v>
      </c>
      <c r="T1623" t="s">
        <v>52</v>
      </c>
      <c r="U1623" t="s">
        <v>52</v>
      </c>
      <c r="V1623" t="s">
        <v>52</v>
      </c>
      <c r="W1623" t="s">
        <v>52</v>
      </c>
      <c r="X1623" t="s">
        <v>52</v>
      </c>
      <c r="Y1623" t="s">
        <v>52</v>
      </c>
      <c r="Z1623" t="s">
        <v>52</v>
      </c>
      <c r="AA1623" t="s">
        <v>52</v>
      </c>
      <c r="AB1623" t="s">
        <v>52</v>
      </c>
      <c r="AD1623" t="s">
        <v>45</v>
      </c>
      <c r="AE1623" t="s">
        <v>52</v>
      </c>
      <c r="AF1623" t="s">
        <v>52</v>
      </c>
      <c r="AG1623" t="s">
        <v>52</v>
      </c>
      <c r="AH1623" t="s">
        <v>52</v>
      </c>
      <c r="AI1623" t="s">
        <v>52</v>
      </c>
      <c r="AJ1623" t="s">
        <v>52</v>
      </c>
      <c r="AK1623" t="s">
        <v>52</v>
      </c>
      <c r="AO1623" t="s">
        <v>52</v>
      </c>
      <c r="AQ1623" t="s">
        <v>408</v>
      </c>
      <c r="AR1623" t="s">
        <v>52</v>
      </c>
      <c r="AS1623" t="s">
        <v>4160</v>
      </c>
      <c r="AT1623" s="2">
        <v>0</v>
      </c>
      <c r="AU1623" s="2">
        <v>0</v>
      </c>
      <c r="AV1623" s="2">
        <v>1</v>
      </c>
      <c r="AW1623" s="2">
        <v>0</v>
      </c>
      <c r="AX1623" s="2">
        <v>0</v>
      </c>
      <c r="AY1623" s="2">
        <v>0</v>
      </c>
      <c r="AZ1623">
        <v>1624</v>
      </c>
      <c r="BA1623" t="s">
        <v>4135</v>
      </c>
      <c r="BB1623">
        <v>29751034</v>
      </c>
      <c r="BC1623" t="s">
        <v>1341</v>
      </c>
      <c r="BD1623" t="s">
        <v>1342</v>
      </c>
    </row>
    <row r="1624" spans="7:56" x14ac:dyDescent="0.25">
      <c r="G1624" s="4">
        <v>314</v>
      </c>
      <c r="H1624" s="6" t="s">
        <v>70</v>
      </c>
      <c r="I1624" t="s">
        <v>7092</v>
      </c>
      <c r="J1624" t="s">
        <v>1135</v>
      </c>
      <c r="L1624" t="s">
        <v>4131</v>
      </c>
      <c r="M1624" t="s">
        <v>5803</v>
      </c>
      <c r="N1624" s="2">
        <v>1</v>
      </c>
      <c r="O1624" t="s">
        <v>4150</v>
      </c>
      <c r="P1624" t="s">
        <v>4147</v>
      </c>
      <c r="Q1624" t="s">
        <v>52</v>
      </c>
      <c r="R1624" t="s">
        <v>4147</v>
      </c>
      <c r="T1624" t="s">
        <v>52</v>
      </c>
      <c r="U1624" t="s">
        <v>52</v>
      </c>
      <c r="V1624" t="s">
        <v>52</v>
      </c>
      <c r="W1624" t="s">
        <v>52</v>
      </c>
      <c r="X1624" t="s">
        <v>52</v>
      </c>
      <c r="Y1624" t="s">
        <v>52</v>
      </c>
      <c r="Z1624" t="s">
        <v>52</v>
      </c>
      <c r="AA1624" t="s">
        <v>52</v>
      </c>
      <c r="AB1624" t="s">
        <v>52</v>
      </c>
      <c r="AD1624" t="s">
        <v>45</v>
      </c>
      <c r="AE1624" t="s">
        <v>52</v>
      </c>
      <c r="AF1624" t="s">
        <v>52</v>
      </c>
      <c r="AG1624" t="s">
        <v>52</v>
      </c>
      <c r="AH1624" t="s">
        <v>52</v>
      </c>
      <c r="AI1624" t="s">
        <v>52</v>
      </c>
      <c r="AJ1624" t="s">
        <v>52</v>
      </c>
      <c r="AK1624" t="s">
        <v>52</v>
      </c>
      <c r="AO1624" t="s">
        <v>52</v>
      </c>
      <c r="AQ1624" t="s">
        <v>408</v>
      </c>
      <c r="AR1624" t="s">
        <v>52</v>
      </c>
      <c r="AS1624" t="s">
        <v>4160</v>
      </c>
      <c r="AT1624" s="2">
        <v>0</v>
      </c>
      <c r="AU1624" s="2">
        <v>0</v>
      </c>
      <c r="AV1624" s="2">
        <v>1</v>
      </c>
      <c r="AW1624" s="2">
        <v>0</v>
      </c>
      <c r="AX1624" s="2">
        <v>0</v>
      </c>
      <c r="AY1624" s="2">
        <v>0</v>
      </c>
      <c r="AZ1624">
        <v>1625</v>
      </c>
      <c r="BA1624" t="s">
        <v>4135</v>
      </c>
      <c r="BB1624">
        <v>29751034</v>
      </c>
      <c r="BC1624" t="s">
        <v>1341</v>
      </c>
      <c r="BD1624" t="s">
        <v>1342</v>
      </c>
    </row>
    <row r="1625" spans="7:56" x14ac:dyDescent="0.25">
      <c r="G1625" s="4">
        <v>315</v>
      </c>
      <c r="H1625" s="6" t="s">
        <v>46</v>
      </c>
      <c r="I1625" t="s">
        <v>7093</v>
      </c>
      <c r="J1625" t="s">
        <v>4144</v>
      </c>
      <c r="L1625" t="s">
        <v>4138</v>
      </c>
      <c r="M1625" t="s">
        <v>7094</v>
      </c>
      <c r="N1625" s="2">
        <v>22</v>
      </c>
      <c r="O1625" t="s">
        <v>4173</v>
      </c>
      <c r="Q1625" t="s">
        <v>52</v>
      </c>
      <c r="AD1625" t="s">
        <v>45</v>
      </c>
      <c r="AE1625" t="s">
        <v>52</v>
      </c>
      <c r="AF1625" t="s">
        <v>45</v>
      </c>
      <c r="AG1625" t="s">
        <v>45</v>
      </c>
      <c r="AH1625" t="s">
        <v>45</v>
      </c>
      <c r="AI1625" t="s">
        <v>45</v>
      </c>
      <c r="AJ1625" t="s">
        <v>52</v>
      </c>
      <c r="AK1625" t="s">
        <v>52</v>
      </c>
      <c r="AO1625" t="s">
        <v>45</v>
      </c>
      <c r="AP1625" s="2">
        <v>1</v>
      </c>
      <c r="AQ1625" t="s">
        <v>408</v>
      </c>
      <c r="AS1625" t="s">
        <v>4160</v>
      </c>
      <c r="AT1625" s="2">
        <v>0</v>
      </c>
      <c r="AU1625" s="2">
        <v>0</v>
      </c>
      <c r="AV1625" s="2">
        <v>1</v>
      </c>
      <c r="AW1625" s="2">
        <v>0</v>
      </c>
      <c r="AX1625" s="2">
        <v>0</v>
      </c>
      <c r="AY1625" s="2">
        <v>0</v>
      </c>
      <c r="AZ1625">
        <v>1626</v>
      </c>
      <c r="BA1625" t="s">
        <v>4135</v>
      </c>
      <c r="BB1625">
        <v>29751236</v>
      </c>
      <c r="BC1625" t="s">
        <v>1345</v>
      </c>
      <c r="BD1625" t="s">
        <v>1346</v>
      </c>
    </row>
    <row r="1626" spans="7:56" x14ac:dyDescent="0.25">
      <c r="G1626" s="4">
        <v>315</v>
      </c>
      <c r="H1626" s="6" t="s">
        <v>7095</v>
      </c>
      <c r="I1626" t="s">
        <v>66</v>
      </c>
      <c r="J1626" t="s">
        <v>4157</v>
      </c>
      <c r="L1626" t="s">
        <v>4131</v>
      </c>
      <c r="M1626" t="s">
        <v>7096</v>
      </c>
      <c r="N1626" s="2">
        <v>59</v>
      </c>
      <c r="O1626" t="s">
        <v>4146</v>
      </c>
      <c r="Q1626" t="s">
        <v>52</v>
      </c>
      <c r="AD1626" t="s">
        <v>45</v>
      </c>
      <c r="AE1626" t="s">
        <v>52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52</v>
      </c>
      <c r="AO1626" t="s">
        <v>45</v>
      </c>
      <c r="AP1626" s="2">
        <v>2</v>
      </c>
      <c r="AQ1626" t="s">
        <v>408</v>
      </c>
      <c r="AS1626" t="s">
        <v>4160</v>
      </c>
      <c r="AT1626" s="2">
        <v>0</v>
      </c>
      <c r="AU1626" s="2">
        <v>0</v>
      </c>
      <c r="AV1626" s="2">
        <v>1</v>
      </c>
      <c r="AW1626" s="2">
        <v>0</v>
      </c>
      <c r="AX1626" s="2">
        <v>0</v>
      </c>
      <c r="AY1626" s="2">
        <v>0</v>
      </c>
      <c r="AZ1626">
        <v>1627</v>
      </c>
      <c r="BA1626" t="s">
        <v>4135</v>
      </c>
      <c r="BB1626">
        <v>29751236</v>
      </c>
      <c r="BC1626" t="s">
        <v>1345</v>
      </c>
      <c r="BD1626" t="s">
        <v>1346</v>
      </c>
    </row>
    <row r="1627" spans="7:56" x14ac:dyDescent="0.25">
      <c r="G1627" s="4">
        <v>315</v>
      </c>
      <c r="H1627" s="6" t="s">
        <v>66</v>
      </c>
      <c r="I1627" t="s">
        <v>7097</v>
      </c>
      <c r="J1627" t="s">
        <v>4130</v>
      </c>
      <c r="L1627" t="s">
        <v>4138</v>
      </c>
      <c r="M1627" t="s">
        <v>7098</v>
      </c>
      <c r="N1627" s="2">
        <v>46</v>
      </c>
      <c r="O1627" t="s">
        <v>4146</v>
      </c>
      <c r="Q1627" t="s">
        <v>52</v>
      </c>
      <c r="AD1627" t="s">
        <v>45</v>
      </c>
      <c r="AE1627" t="s">
        <v>52</v>
      </c>
      <c r="AF1627" t="s">
        <v>45</v>
      </c>
      <c r="AG1627" t="s">
        <v>45</v>
      </c>
      <c r="AH1627" t="s">
        <v>45</v>
      </c>
      <c r="AI1627" t="s">
        <v>45</v>
      </c>
      <c r="AJ1627" t="s">
        <v>52</v>
      </c>
      <c r="AK1627" t="s">
        <v>52</v>
      </c>
      <c r="AO1627" t="s">
        <v>45</v>
      </c>
      <c r="AP1627" s="2">
        <v>2</v>
      </c>
      <c r="AQ1627" t="s">
        <v>408</v>
      </c>
      <c r="AS1627" t="s">
        <v>4160</v>
      </c>
      <c r="AT1627" s="2">
        <v>0</v>
      </c>
      <c r="AU1627" s="2">
        <v>0</v>
      </c>
      <c r="AV1627" s="2">
        <v>1</v>
      </c>
      <c r="AW1627" s="2">
        <v>0</v>
      </c>
      <c r="AX1627" s="2">
        <v>0</v>
      </c>
      <c r="AY1627" s="2">
        <v>0</v>
      </c>
      <c r="AZ1627">
        <v>1628</v>
      </c>
      <c r="BA1627" t="s">
        <v>4135</v>
      </c>
      <c r="BB1627">
        <v>29751236</v>
      </c>
      <c r="BC1627" t="s">
        <v>1345</v>
      </c>
      <c r="BD1627" t="s">
        <v>1346</v>
      </c>
    </row>
    <row r="1628" spans="7:56" x14ac:dyDescent="0.25">
      <c r="G1628" s="4">
        <v>315</v>
      </c>
      <c r="H1628" s="6" t="s">
        <v>70</v>
      </c>
      <c r="I1628" t="s">
        <v>7099</v>
      </c>
      <c r="J1628" t="s">
        <v>1135</v>
      </c>
      <c r="L1628" t="s">
        <v>4131</v>
      </c>
      <c r="M1628" t="s">
        <v>5128</v>
      </c>
      <c r="N1628" s="2">
        <v>5</v>
      </c>
      <c r="O1628" t="s">
        <v>4146</v>
      </c>
      <c r="P1628" t="s">
        <v>4147</v>
      </c>
      <c r="Q1628" t="s">
        <v>45</v>
      </c>
      <c r="R1628" t="s">
        <v>45</v>
      </c>
      <c r="T1628" t="s">
        <v>45</v>
      </c>
      <c r="U1628" t="s">
        <v>52</v>
      </c>
      <c r="V1628" t="s">
        <v>52</v>
      </c>
      <c r="W1628" t="s">
        <v>52</v>
      </c>
      <c r="X1628" t="s">
        <v>52</v>
      </c>
      <c r="Y1628" t="s">
        <v>45</v>
      </c>
      <c r="Z1628" t="s">
        <v>52</v>
      </c>
      <c r="AA1628" t="s">
        <v>52</v>
      </c>
      <c r="AB1628" t="s">
        <v>52</v>
      </c>
      <c r="AD1628" t="s">
        <v>45</v>
      </c>
      <c r="AE1628" t="s">
        <v>52</v>
      </c>
      <c r="AF1628" t="s">
        <v>52</v>
      </c>
      <c r="AG1628" t="s">
        <v>52</v>
      </c>
      <c r="AH1628" t="s">
        <v>52</v>
      </c>
      <c r="AI1628" t="s">
        <v>52</v>
      </c>
      <c r="AJ1628" t="s">
        <v>52</v>
      </c>
      <c r="AK1628" t="s">
        <v>52</v>
      </c>
      <c r="AO1628" t="s">
        <v>52</v>
      </c>
      <c r="AQ1628" t="s">
        <v>408</v>
      </c>
      <c r="AR1628" t="s">
        <v>52</v>
      </c>
      <c r="AS1628" t="s">
        <v>6992</v>
      </c>
      <c r="AT1628" s="2">
        <v>0</v>
      </c>
      <c r="AU1628" s="2">
        <v>0</v>
      </c>
      <c r="AV1628" s="2">
        <v>0</v>
      </c>
      <c r="AW1628" s="2">
        <v>0</v>
      </c>
      <c r="AX1628" s="2">
        <v>1</v>
      </c>
      <c r="AY1628" s="2">
        <v>0</v>
      </c>
      <c r="AZ1628">
        <v>1629</v>
      </c>
      <c r="BA1628" t="s">
        <v>4135</v>
      </c>
      <c r="BB1628">
        <v>29751236</v>
      </c>
      <c r="BC1628" t="s">
        <v>1345</v>
      </c>
      <c r="BD1628" t="s">
        <v>1346</v>
      </c>
    </row>
    <row r="1629" spans="7:56" x14ac:dyDescent="0.25">
      <c r="G1629" s="4">
        <v>316</v>
      </c>
      <c r="H1629" s="6" t="s">
        <v>46</v>
      </c>
      <c r="I1629" t="s">
        <v>1347</v>
      </c>
      <c r="J1629" t="s">
        <v>4130</v>
      </c>
      <c r="L1629" t="s">
        <v>4138</v>
      </c>
      <c r="M1629" t="s">
        <v>7100</v>
      </c>
      <c r="N1629" s="2">
        <v>19</v>
      </c>
      <c r="O1629" t="s">
        <v>4162</v>
      </c>
      <c r="Q1629" t="s">
        <v>45</v>
      </c>
      <c r="AD1629" t="s">
        <v>45</v>
      </c>
      <c r="AE1629" t="s">
        <v>52</v>
      </c>
      <c r="AF1629" t="s">
        <v>45</v>
      </c>
      <c r="AG1629" t="s">
        <v>45</v>
      </c>
      <c r="AH1629" t="s">
        <v>45</v>
      </c>
      <c r="AI1629" t="s">
        <v>52</v>
      </c>
      <c r="AJ1629" t="s">
        <v>52</v>
      </c>
      <c r="AK1629" t="s">
        <v>52</v>
      </c>
      <c r="AO1629" t="s">
        <v>45</v>
      </c>
      <c r="AP1629" s="2">
        <v>2</v>
      </c>
      <c r="AQ1629" t="s">
        <v>408</v>
      </c>
      <c r="AS1629" t="s">
        <v>6992</v>
      </c>
      <c r="AT1629" s="2">
        <v>0</v>
      </c>
      <c r="AU1629" s="2">
        <v>0</v>
      </c>
      <c r="AV1629" s="2">
        <v>0</v>
      </c>
      <c r="AW1629" s="2">
        <v>0</v>
      </c>
      <c r="AX1629" s="2">
        <v>1</v>
      </c>
      <c r="AY1629" s="2">
        <v>0</v>
      </c>
      <c r="AZ1629">
        <v>1630</v>
      </c>
      <c r="BA1629" t="s">
        <v>4135</v>
      </c>
      <c r="BB1629">
        <v>29751239</v>
      </c>
      <c r="BC1629" t="s">
        <v>1349</v>
      </c>
      <c r="BD1629" t="s">
        <v>1350</v>
      </c>
    </row>
    <row r="1630" spans="7:56" x14ac:dyDescent="0.25">
      <c r="G1630" s="4">
        <v>316</v>
      </c>
      <c r="H1630" s="6" t="s">
        <v>66</v>
      </c>
      <c r="I1630" t="s">
        <v>7101</v>
      </c>
      <c r="J1630" t="s">
        <v>4157</v>
      </c>
      <c r="L1630" t="s">
        <v>4131</v>
      </c>
      <c r="M1630" t="s">
        <v>7102</v>
      </c>
      <c r="N1630" s="2">
        <v>31</v>
      </c>
      <c r="O1630" t="s">
        <v>4293</v>
      </c>
      <c r="Q1630" t="s">
        <v>45</v>
      </c>
      <c r="AD1630" t="s">
        <v>45</v>
      </c>
      <c r="AE1630" t="s">
        <v>52</v>
      </c>
      <c r="AF1630" t="s">
        <v>45</v>
      </c>
      <c r="AG1630" t="s">
        <v>52</v>
      </c>
      <c r="AH1630" t="s">
        <v>45</v>
      </c>
      <c r="AI1630" t="s">
        <v>52</v>
      </c>
      <c r="AJ1630" t="s">
        <v>52</v>
      </c>
      <c r="AK1630" t="s">
        <v>52</v>
      </c>
      <c r="AO1630" t="s">
        <v>45</v>
      </c>
      <c r="AP1630" s="2">
        <v>6</v>
      </c>
      <c r="AQ1630" t="s">
        <v>408</v>
      </c>
      <c r="AS1630" t="s">
        <v>6992</v>
      </c>
      <c r="AT1630" s="2">
        <v>0</v>
      </c>
      <c r="AU1630" s="2">
        <v>0</v>
      </c>
      <c r="AV1630" s="2">
        <v>0</v>
      </c>
      <c r="AW1630" s="2">
        <v>0</v>
      </c>
      <c r="AX1630" s="2">
        <v>1</v>
      </c>
      <c r="AY1630" s="2">
        <v>0</v>
      </c>
      <c r="AZ1630">
        <v>1631</v>
      </c>
      <c r="BA1630" t="s">
        <v>4135</v>
      </c>
      <c r="BB1630">
        <v>29751239</v>
      </c>
      <c r="BC1630" t="s">
        <v>1349</v>
      </c>
      <c r="BD1630" t="s">
        <v>1350</v>
      </c>
    </row>
    <row r="1631" spans="7:56" x14ac:dyDescent="0.25">
      <c r="G1631" s="4">
        <v>316</v>
      </c>
      <c r="H1631" s="6" t="s">
        <v>89</v>
      </c>
      <c r="I1631" t="s">
        <v>7103</v>
      </c>
      <c r="J1631" t="s">
        <v>4144</v>
      </c>
      <c r="L1631" t="s">
        <v>4131</v>
      </c>
      <c r="M1631" t="s">
        <v>7104</v>
      </c>
      <c r="N1631" s="2">
        <v>3</v>
      </c>
      <c r="O1631" t="s">
        <v>4150</v>
      </c>
      <c r="P1631" t="s">
        <v>4147</v>
      </c>
      <c r="Q1631" t="s">
        <v>52</v>
      </c>
      <c r="R1631" t="s">
        <v>4147</v>
      </c>
      <c r="T1631" t="s">
        <v>52</v>
      </c>
      <c r="U1631" t="s">
        <v>52</v>
      </c>
      <c r="V1631" t="s">
        <v>52</v>
      </c>
      <c r="W1631" t="s">
        <v>52</v>
      </c>
      <c r="X1631" t="s">
        <v>52</v>
      </c>
      <c r="Y1631" t="s">
        <v>52</v>
      </c>
      <c r="Z1631" t="s">
        <v>52</v>
      </c>
      <c r="AA1631" t="s">
        <v>52</v>
      </c>
      <c r="AB1631" t="s">
        <v>52</v>
      </c>
      <c r="AD1631" t="s">
        <v>45</v>
      </c>
      <c r="AE1631" t="s">
        <v>52</v>
      </c>
      <c r="AF1631" t="s">
        <v>52</v>
      </c>
      <c r="AG1631" t="s">
        <v>52</v>
      </c>
      <c r="AH1631" t="s">
        <v>52</v>
      </c>
      <c r="AI1631" t="s">
        <v>52</v>
      </c>
      <c r="AJ1631" t="s">
        <v>52</v>
      </c>
      <c r="AK1631" t="s">
        <v>52</v>
      </c>
      <c r="AO1631" t="s">
        <v>52</v>
      </c>
      <c r="AQ1631" t="s">
        <v>408</v>
      </c>
      <c r="AR1631" t="s">
        <v>52</v>
      </c>
      <c r="AS1631" t="s">
        <v>6992</v>
      </c>
      <c r="AT1631" s="2">
        <v>0</v>
      </c>
      <c r="AU1631" s="2">
        <v>0</v>
      </c>
      <c r="AV1631" s="2">
        <v>0</v>
      </c>
      <c r="AW1631" s="2">
        <v>0</v>
      </c>
      <c r="AX1631" s="2">
        <v>1</v>
      </c>
      <c r="AY1631" s="2">
        <v>0</v>
      </c>
      <c r="AZ1631">
        <v>1632</v>
      </c>
      <c r="BA1631" t="s">
        <v>4135</v>
      </c>
      <c r="BB1631">
        <v>29751239</v>
      </c>
      <c r="BC1631" t="s">
        <v>1349</v>
      </c>
      <c r="BD1631" t="s">
        <v>1350</v>
      </c>
    </row>
    <row r="1632" spans="7:56" x14ac:dyDescent="0.25">
      <c r="G1632" s="4">
        <v>316</v>
      </c>
      <c r="H1632" s="6" t="s">
        <v>89</v>
      </c>
      <c r="I1632" t="s">
        <v>7105</v>
      </c>
      <c r="J1632" t="s">
        <v>4144</v>
      </c>
      <c r="L1632" t="s">
        <v>4138</v>
      </c>
      <c r="M1632" t="s">
        <v>7106</v>
      </c>
      <c r="N1632" s="2">
        <v>0</v>
      </c>
      <c r="O1632" t="s">
        <v>4150</v>
      </c>
      <c r="P1632" t="s">
        <v>4147</v>
      </c>
      <c r="Q1632" t="s">
        <v>52</v>
      </c>
      <c r="R1632" t="s">
        <v>4147</v>
      </c>
      <c r="T1632" t="s">
        <v>52</v>
      </c>
      <c r="U1632" t="s">
        <v>52</v>
      </c>
      <c r="V1632" t="s">
        <v>52</v>
      </c>
      <c r="W1632" t="s">
        <v>52</v>
      </c>
      <c r="X1632" t="s">
        <v>52</v>
      </c>
      <c r="Y1632" t="s">
        <v>52</v>
      </c>
      <c r="Z1632" t="s">
        <v>52</v>
      </c>
      <c r="AA1632" t="s">
        <v>52</v>
      </c>
      <c r="AB1632" t="s">
        <v>52</v>
      </c>
      <c r="AD1632" t="s">
        <v>52</v>
      </c>
      <c r="AE1632" t="s">
        <v>52</v>
      </c>
      <c r="AF1632" t="s">
        <v>52</v>
      </c>
      <c r="AG1632" t="s">
        <v>52</v>
      </c>
      <c r="AH1632" t="s">
        <v>52</v>
      </c>
      <c r="AI1632" t="s">
        <v>52</v>
      </c>
      <c r="AJ1632" t="s">
        <v>52</v>
      </c>
      <c r="AK1632" t="s">
        <v>52</v>
      </c>
      <c r="AO1632" t="s">
        <v>52</v>
      </c>
      <c r="AQ1632" t="s">
        <v>408</v>
      </c>
      <c r="AR1632" t="s">
        <v>52</v>
      </c>
      <c r="AS1632" t="s">
        <v>6992</v>
      </c>
      <c r="AT1632" s="2">
        <v>0</v>
      </c>
      <c r="AU1632" s="2">
        <v>0</v>
      </c>
      <c r="AV1632" s="2">
        <v>0</v>
      </c>
      <c r="AW1632" s="2">
        <v>0</v>
      </c>
      <c r="AX1632" s="2">
        <v>1</v>
      </c>
      <c r="AY1632" s="2">
        <v>0</v>
      </c>
      <c r="AZ1632">
        <v>1633</v>
      </c>
      <c r="BA1632" t="s">
        <v>4135</v>
      </c>
      <c r="BB1632">
        <v>29751239</v>
      </c>
      <c r="BC1632" t="s">
        <v>1349</v>
      </c>
      <c r="BD1632" t="s">
        <v>1350</v>
      </c>
    </row>
    <row r="1633" spans="7:56" x14ac:dyDescent="0.25">
      <c r="G1633" s="4">
        <v>317</v>
      </c>
      <c r="H1633" s="6" t="s">
        <v>46</v>
      </c>
      <c r="I1633" t="s">
        <v>1351</v>
      </c>
      <c r="J1633" t="s">
        <v>4157</v>
      </c>
      <c r="L1633" t="s">
        <v>4138</v>
      </c>
      <c r="M1633" t="s">
        <v>7107</v>
      </c>
      <c r="N1633" s="2">
        <v>35</v>
      </c>
      <c r="O1633" t="s">
        <v>4293</v>
      </c>
      <c r="Q1633" t="s">
        <v>52</v>
      </c>
      <c r="AD1633" t="s">
        <v>45</v>
      </c>
      <c r="AE1633" t="s">
        <v>52</v>
      </c>
      <c r="AG1633" t="s">
        <v>45</v>
      </c>
      <c r="AH1633" t="s">
        <v>45</v>
      </c>
      <c r="AI1633" t="s">
        <v>45</v>
      </c>
      <c r="AJ1633" t="s">
        <v>52</v>
      </c>
      <c r="AK1633" t="s">
        <v>52</v>
      </c>
      <c r="AO1633" t="s">
        <v>52</v>
      </c>
      <c r="AQ1633" t="s">
        <v>4185</v>
      </c>
      <c r="AS1633" t="s">
        <v>7108</v>
      </c>
      <c r="AT1633" s="2">
        <v>0</v>
      </c>
      <c r="AU1633" s="2">
        <v>0</v>
      </c>
      <c r="AV1633" s="2">
        <v>1</v>
      </c>
      <c r="AW1633" s="2">
        <v>0</v>
      </c>
      <c r="AX1633" s="2">
        <v>1</v>
      </c>
      <c r="AY1633" s="2">
        <v>0</v>
      </c>
      <c r="AZ1633">
        <v>1634</v>
      </c>
      <c r="BA1633" t="s">
        <v>4135</v>
      </c>
      <c r="BB1633">
        <v>29751243</v>
      </c>
      <c r="BC1633" t="s">
        <v>1354</v>
      </c>
      <c r="BD1633" t="s">
        <v>1355</v>
      </c>
    </row>
    <row r="1634" spans="7:56" x14ac:dyDescent="0.25">
      <c r="G1634" s="4">
        <v>317</v>
      </c>
      <c r="H1634" s="6" t="s">
        <v>70</v>
      </c>
      <c r="I1634" t="s">
        <v>7109</v>
      </c>
      <c r="J1634" t="s">
        <v>4979</v>
      </c>
      <c r="L1634" t="s">
        <v>4131</v>
      </c>
      <c r="M1634" t="s">
        <v>7110</v>
      </c>
      <c r="N1634" s="2">
        <v>5</v>
      </c>
      <c r="O1634" t="s">
        <v>4146</v>
      </c>
      <c r="P1634" t="s">
        <v>4147</v>
      </c>
      <c r="Q1634" t="s">
        <v>45</v>
      </c>
      <c r="R1634" t="s">
        <v>45</v>
      </c>
      <c r="T1634" t="s">
        <v>45</v>
      </c>
      <c r="U1634" t="s">
        <v>45</v>
      </c>
      <c r="V1634" t="s">
        <v>52</v>
      </c>
      <c r="W1634" t="s">
        <v>45</v>
      </c>
      <c r="X1634" t="s">
        <v>52</v>
      </c>
      <c r="Y1634" t="s">
        <v>45</v>
      </c>
      <c r="Z1634" t="s">
        <v>52</v>
      </c>
      <c r="AA1634" t="s">
        <v>52</v>
      </c>
      <c r="AB1634" t="s">
        <v>52</v>
      </c>
      <c r="AD1634" t="s">
        <v>45</v>
      </c>
      <c r="AE1634" t="s">
        <v>52</v>
      </c>
      <c r="AF1634" t="s">
        <v>52</v>
      </c>
      <c r="AG1634" t="s">
        <v>52</v>
      </c>
      <c r="AH1634" t="s">
        <v>52</v>
      </c>
      <c r="AI1634" t="s">
        <v>52</v>
      </c>
      <c r="AJ1634" t="s">
        <v>52</v>
      </c>
      <c r="AK1634" t="s">
        <v>52</v>
      </c>
      <c r="AO1634" t="s">
        <v>52</v>
      </c>
      <c r="AQ1634" t="s">
        <v>408</v>
      </c>
      <c r="AR1634" t="s">
        <v>52</v>
      </c>
      <c r="AS1634" t="s">
        <v>6992</v>
      </c>
      <c r="AT1634" s="2">
        <v>0</v>
      </c>
      <c r="AU1634" s="2">
        <v>0</v>
      </c>
      <c r="AV1634" s="2">
        <v>0</v>
      </c>
      <c r="AW1634" s="2">
        <v>0</v>
      </c>
      <c r="AX1634" s="2">
        <v>1</v>
      </c>
      <c r="AY1634" s="2">
        <v>0</v>
      </c>
      <c r="AZ1634">
        <v>1635</v>
      </c>
      <c r="BA1634" t="s">
        <v>4135</v>
      </c>
      <c r="BB1634">
        <v>29751243</v>
      </c>
      <c r="BC1634" t="s">
        <v>1354</v>
      </c>
      <c r="BD1634" t="s">
        <v>1355</v>
      </c>
    </row>
    <row r="1635" spans="7:56" x14ac:dyDescent="0.25">
      <c r="G1635" s="4">
        <v>318</v>
      </c>
      <c r="H1635" s="6" t="s">
        <v>46</v>
      </c>
      <c r="I1635" t="s">
        <v>1356</v>
      </c>
      <c r="J1635" t="s">
        <v>4130</v>
      </c>
      <c r="L1635" t="s">
        <v>4138</v>
      </c>
      <c r="M1635" t="s">
        <v>7111</v>
      </c>
      <c r="N1635" s="2">
        <v>38</v>
      </c>
      <c r="O1635" t="s">
        <v>4173</v>
      </c>
      <c r="Q1635" t="s">
        <v>52</v>
      </c>
      <c r="AD1635" t="s">
        <v>45</v>
      </c>
      <c r="AE1635" t="s">
        <v>52</v>
      </c>
      <c r="AF1635" t="s">
        <v>45</v>
      </c>
      <c r="AG1635" t="s">
        <v>45</v>
      </c>
      <c r="AH1635" t="s">
        <v>45</v>
      </c>
      <c r="AI1635" t="s">
        <v>45</v>
      </c>
      <c r="AJ1635" t="s">
        <v>52</v>
      </c>
      <c r="AK1635" t="s">
        <v>52</v>
      </c>
      <c r="AO1635" t="s">
        <v>45</v>
      </c>
      <c r="AP1635" s="2">
        <v>5</v>
      </c>
      <c r="AS1635" t="s">
        <v>7112</v>
      </c>
      <c r="AT1635" s="2">
        <v>1</v>
      </c>
      <c r="AU1635" s="2">
        <v>0</v>
      </c>
      <c r="AV1635" s="2">
        <v>1</v>
      </c>
      <c r="AW1635" s="2">
        <v>0</v>
      </c>
      <c r="AX1635" s="2">
        <v>0</v>
      </c>
      <c r="AY1635" s="2">
        <v>0</v>
      </c>
      <c r="AZ1635">
        <v>1636</v>
      </c>
      <c r="BA1635" t="s">
        <v>4135</v>
      </c>
      <c r="BB1635">
        <v>29751248</v>
      </c>
      <c r="BC1635" t="s">
        <v>1358</v>
      </c>
      <c r="BD1635" t="s">
        <v>1359</v>
      </c>
    </row>
    <row r="1636" spans="7:56" x14ac:dyDescent="0.25">
      <c r="G1636" s="4">
        <v>318</v>
      </c>
      <c r="H1636" s="6" t="s">
        <v>66</v>
      </c>
      <c r="I1636" t="s">
        <v>7113</v>
      </c>
      <c r="J1636" t="s">
        <v>4157</v>
      </c>
      <c r="L1636" t="s">
        <v>4131</v>
      </c>
      <c r="M1636" t="s">
        <v>7114</v>
      </c>
      <c r="N1636" s="2">
        <v>36</v>
      </c>
      <c r="O1636" t="s">
        <v>4293</v>
      </c>
      <c r="Q1636" t="s">
        <v>45</v>
      </c>
      <c r="AD1636" t="s">
        <v>45</v>
      </c>
      <c r="AE1636" t="s">
        <v>52</v>
      </c>
      <c r="AF1636" t="s">
        <v>45</v>
      </c>
      <c r="AG1636" t="s">
        <v>45</v>
      </c>
      <c r="AH1636" t="s">
        <v>45</v>
      </c>
      <c r="AI1636" t="s">
        <v>45</v>
      </c>
      <c r="AJ1636" t="s">
        <v>52</v>
      </c>
      <c r="AK1636" t="s">
        <v>52</v>
      </c>
      <c r="AO1636" t="s">
        <v>45</v>
      </c>
      <c r="AP1636" s="2">
        <v>5</v>
      </c>
      <c r="AQ1636" t="s">
        <v>4163</v>
      </c>
      <c r="AS1636" t="s">
        <v>7112</v>
      </c>
      <c r="AT1636" s="2">
        <v>1</v>
      </c>
      <c r="AU1636" s="2">
        <v>0</v>
      </c>
      <c r="AV1636" s="2">
        <v>1</v>
      </c>
      <c r="AW1636" s="2">
        <v>0</v>
      </c>
      <c r="AX1636" s="2">
        <v>0</v>
      </c>
      <c r="AY1636" s="2">
        <v>0</v>
      </c>
      <c r="AZ1636">
        <v>1637</v>
      </c>
      <c r="BA1636" t="s">
        <v>4135</v>
      </c>
      <c r="BB1636">
        <v>29751248</v>
      </c>
      <c r="BC1636" t="s">
        <v>1358</v>
      </c>
      <c r="BD1636" t="s">
        <v>1359</v>
      </c>
    </row>
    <row r="1637" spans="7:56" x14ac:dyDescent="0.25">
      <c r="G1637" s="4">
        <v>318</v>
      </c>
      <c r="H1637" s="6" t="s">
        <v>89</v>
      </c>
      <c r="I1637" t="s">
        <v>7115</v>
      </c>
      <c r="J1637" t="s">
        <v>4144</v>
      </c>
      <c r="L1637" t="s">
        <v>4138</v>
      </c>
      <c r="M1637" t="s">
        <v>7116</v>
      </c>
      <c r="N1637" s="2">
        <v>13</v>
      </c>
      <c r="O1637" t="s">
        <v>4146</v>
      </c>
      <c r="P1637" t="s">
        <v>4147</v>
      </c>
      <c r="Q1637" t="s">
        <v>45</v>
      </c>
      <c r="R1637" t="s">
        <v>45</v>
      </c>
      <c r="T1637" t="s">
        <v>45</v>
      </c>
      <c r="U1637" t="s">
        <v>45</v>
      </c>
      <c r="V1637" t="s">
        <v>52</v>
      </c>
      <c r="W1637" t="s">
        <v>45</v>
      </c>
      <c r="X1637" t="s">
        <v>52</v>
      </c>
      <c r="Y1637" t="s">
        <v>45</v>
      </c>
      <c r="Z1637" t="s">
        <v>52</v>
      </c>
      <c r="AA1637" t="s">
        <v>45</v>
      </c>
      <c r="AB1637" t="s">
        <v>52</v>
      </c>
      <c r="AD1637" t="s">
        <v>45</v>
      </c>
      <c r="AE1637" t="s">
        <v>52</v>
      </c>
      <c r="AF1637" t="s">
        <v>45</v>
      </c>
      <c r="AG1637" t="s">
        <v>45</v>
      </c>
      <c r="AH1637" t="s">
        <v>52</v>
      </c>
      <c r="AI1637" t="s">
        <v>52</v>
      </c>
      <c r="AJ1637" t="s">
        <v>52</v>
      </c>
      <c r="AK1637" t="s">
        <v>52</v>
      </c>
      <c r="AM1637" t="s">
        <v>4159</v>
      </c>
      <c r="AN1637" t="s">
        <v>52</v>
      </c>
      <c r="AO1637" t="s">
        <v>52</v>
      </c>
      <c r="AQ1637" t="s">
        <v>408</v>
      </c>
      <c r="AR1637" t="s">
        <v>52</v>
      </c>
      <c r="AS1637" t="s">
        <v>7112</v>
      </c>
      <c r="AT1637" s="2">
        <v>1</v>
      </c>
      <c r="AU1637" s="2">
        <v>0</v>
      </c>
      <c r="AV1637" s="2">
        <v>1</v>
      </c>
      <c r="AW1637" s="2">
        <v>0</v>
      </c>
      <c r="AX1637" s="2">
        <v>0</v>
      </c>
      <c r="AY1637" s="2">
        <v>0</v>
      </c>
      <c r="AZ1637">
        <v>1638</v>
      </c>
      <c r="BA1637" t="s">
        <v>4135</v>
      </c>
      <c r="BB1637">
        <v>29751248</v>
      </c>
      <c r="BC1637" t="s">
        <v>1358</v>
      </c>
      <c r="BD1637" t="s">
        <v>1359</v>
      </c>
    </row>
    <row r="1638" spans="7:56" x14ac:dyDescent="0.25">
      <c r="G1638" s="4">
        <v>318</v>
      </c>
      <c r="H1638" s="6" t="s">
        <v>89</v>
      </c>
      <c r="I1638" t="s">
        <v>7117</v>
      </c>
      <c r="J1638" t="s">
        <v>4144</v>
      </c>
      <c r="L1638" t="s">
        <v>4131</v>
      </c>
      <c r="M1638" t="s">
        <v>7118</v>
      </c>
      <c r="N1638" s="2">
        <v>16</v>
      </c>
      <c r="O1638" t="s">
        <v>4146</v>
      </c>
      <c r="P1638" t="s">
        <v>4197</v>
      </c>
      <c r="Q1638" t="s">
        <v>45</v>
      </c>
      <c r="R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52</v>
      </c>
      <c r="Y1638" t="s">
        <v>52</v>
      </c>
      <c r="Z1638" t="s">
        <v>52</v>
      </c>
      <c r="AA1638" t="s">
        <v>45</v>
      </c>
      <c r="AB1638" t="s">
        <v>52</v>
      </c>
      <c r="AD1638" t="s">
        <v>45</v>
      </c>
      <c r="AE1638" t="s">
        <v>52</v>
      </c>
      <c r="AF1638" t="s">
        <v>45</v>
      </c>
      <c r="AG1638" t="s">
        <v>45</v>
      </c>
      <c r="AH1638" t="s">
        <v>52</v>
      </c>
      <c r="AI1638" t="s">
        <v>52</v>
      </c>
      <c r="AJ1638" t="s">
        <v>52</v>
      </c>
      <c r="AK1638" t="s">
        <v>52</v>
      </c>
      <c r="AM1638" t="s">
        <v>4241</v>
      </c>
      <c r="AO1638" t="s">
        <v>52</v>
      </c>
      <c r="AQ1638" t="s">
        <v>408</v>
      </c>
      <c r="AR1638" t="s">
        <v>52</v>
      </c>
      <c r="AS1638" t="s">
        <v>4160</v>
      </c>
      <c r="AT1638" s="2">
        <v>0</v>
      </c>
      <c r="AU1638" s="2">
        <v>0</v>
      </c>
      <c r="AV1638" s="2">
        <v>1</v>
      </c>
      <c r="AW1638" s="2">
        <v>0</v>
      </c>
      <c r="AX1638" s="2">
        <v>0</v>
      </c>
      <c r="AY1638" s="2">
        <v>0</v>
      </c>
      <c r="AZ1638">
        <v>1639</v>
      </c>
      <c r="BA1638" t="s">
        <v>4135</v>
      </c>
      <c r="BB1638">
        <v>29751248</v>
      </c>
      <c r="BC1638" t="s">
        <v>1358</v>
      </c>
      <c r="BD1638" t="s">
        <v>1359</v>
      </c>
    </row>
    <row r="1639" spans="7:56" x14ac:dyDescent="0.25">
      <c r="G1639" s="4">
        <v>318</v>
      </c>
      <c r="H1639" s="6" t="s">
        <v>89</v>
      </c>
      <c r="I1639" t="s">
        <v>7119</v>
      </c>
      <c r="J1639" t="s">
        <v>4144</v>
      </c>
      <c r="L1639" t="s">
        <v>4138</v>
      </c>
      <c r="M1639" t="s">
        <v>5811</v>
      </c>
      <c r="N1639" s="2">
        <v>3</v>
      </c>
      <c r="O1639" t="s">
        <v>4150</v>
      </c>
      <c r="P1639" t="s">
        <v>4147</v>
      </c>
      <c r="Q1639" t="s">
        <v>52</v>
      </c>
      <c r="R1639" t="s">
        <v>4147</v>
      </c>
      <c r="T1639" t="s">
        <v>52</v>
      </c>
      <c r="U1639" t="s">
        <v>52</v>
      </c>
      <c r="V1639" t="s">
        <v>52</v>
      </c>
      <c r="W1639" t="s">
        <v>52</v>
      </c>
      <c r="X1639" t="s">
        <v>52</v>
      </c>
      <c r="Y1639" t="s">
        <v>45</v>
      </c>
      <c r="Z1639" t="s">
        <v>52</v>
      </c>
      <c r="AA1639" t="s">
        <v>52</v>
      </c>
      <c r="AB1639" t="s">
        <v>52</v>
      </c>
      <c r="AD1639" t="s">
        <v>45</v>
      </c>
      <c r="AE1639" t="s">
        <v>52</v>
      </c>
      <c r="AF1639" t="s">
        <v>52</v>
      </c>
      <c r="AG1639" t="s">
        <v>52</v>
      </c>
      <c r="AH1639" t="s">
        <v>52</v>
      </c>
      <c r="AI1639" t="s">
        <v>52</v>
      </c>
      <c r="AJ1639" t="s">
        <v>52</v>
      </c>
      <c r="AK1639" t="s">
        <v>52</v>
      </c>
      <c r="AO1639" t="s">
        <v>52</v>
      </c>
      <c r="AQ1639" t="s">
        <v>408</v>
      </c>
      <c r="AR1639" t="s">
        <v>52</v>
      </c>
      <c r="AS1639" t="s">
        <v>4160</v>
      </c>
      <c r="AT1639" s="2">
        <v>0</v>
      </c>
      <c r="AU1639" s="2">
        <v>0</v>
      </c>
      <c r="AV1639" s="2">
        <v>1</v>
      </c>
      <c r="AW1639" s="2">
        <v>0</v>
      </c>
      <c r="AX1639" s="2">
        <v>0</v>
      </c>
      <c r="AY1639" s="2">
        <v>0</v>
      </c>
      <c r="AZ1639">
        <v>1640</v>
      </c>
      <c r="BA1639" t="s">
        <v>4135</v>
      </c>
      <c r="BB1639">
        <v>29751248</v>
      </c>
      <c r="BC1639" t="s">
        <v>1358</v>
      </c>
      <c r="BD1639" t="s">
        <v>1359</v>
      </c>
    </row>
    <row r="1640" spans="7:56" x14ac:dyDescent="0.25">
      <c r="G1640" s="4">
        <v>319</v>
      </c>
      <c r="H1640" s="6" t="s">
        <v>46</v>
      </c>
      <c r="I1640" t="s">
        <v>1360</v>
      </c>
      <c r="J1640" t="s">
        <v>4130</v>
      </c>
      <c r="L1640" t="s">
        <v>4138</v>
      </c>
      <c r="M1640" t="s">
        <v>7120</v>
      </c>
      <c r="N1640" s="2">
        <v>57</v>
      </c>
      <c r="O1640" t="s">
        <v>4140</v>
      </c>
      <c r="Q1640" t="s">
        <v>52</v>
      </c>
      <c r="AD1640" t="s">
        <v>45</v>
      </c>
      <c r="AE1640" t="s">
        <v>52</v>
      </c>
      <c r="AF1640" t="s">
        <v>45</v>
      </c>
      <c r="AG1640" t="s">
        <v>45</v>
      </c>
      <c r="AH1640" t="s">
        <v>45</v>
      </c>
      <c r="AI1640" t="s">
        <v>45</v>
      </c>
      <c r="AJ1640" t="s">
        <v>52</v>
      </c>
      <c r="AK1640" t="s">
        <v>52</v>
      </c>
      <c r="AO1640" t="s">
        <v>45</v>
      </c>
      <c r="AP1640" s="2">
        <v>6</v>
      </c>
      <c r="AQ1640" t="s">
        <v>408</v>
      </c>
      <c r="AS1640" t="s">
        <v>5242</v>
      </c>
      <c r="AT1640" s="2">
        <v>1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>
        <v>1641</v>
      </c>
      <c r="BA1640" t="s">
        <v>4135</v>
      </c>
      <c r="BB1640">
        <v>29751255</v>
      </c>
      <c r="BC1640" t="s">
        <v>1363</v>
      </c>
      <c r="BD1640" t="s">
        <v>1364</v>
      </c>
    </row>
    <row r="1641" spans="7:56" x14ac:dyDescent="0.25">
      <c r="G1641" s="4">
        <v>319</v>
      </c>
      <c r="H1641" s="6" t="s">
        <v>66</v>
      </c>
      <c r="I1641" t="s">
        <v>7121</v>
      </c>
      <c r="J1641" t="s">
        <v>4157</v>
      </c>
      <c r="L1641" t="s">
        <v>4131</v>
      </c>
      <c r="M1641" t="s">
        <v>7122</v>
      </c>
      <c r="N1641" s="2">
        <v>47</v>
      </c>
      <c r="O1641" t="s">
        <v>4146</v>
      </c>
      <c r="Q1641" t="s">
        <v>52</v>
      </c>
      <c r="AD1641" t="s">
        <v>45</v>
      </c>
      <c r="AE1641" t="s">
        <v>52</v>
      </c>
      <c r="AF1641" t="s">
        <v>45</v>
      </c>
      <c r="AG1641" t="s">
        <v>45</v>
      </c>
      <c r="AH1641" t="s">
        <v>45</v>
      </c>
      <c r="AI1641" t="s">
        <v>45</v>
      </c>
      <c r="AJ1641" t="s">
        <v>52</v>
      </c>
      <c r="AK1641" t="s">
        <v>52</v>
      </c>
      <c r="AO1641" t="s">
        <v>45</v>
      </c>
      <c r="AQ1641" t="s">
        <v>4158</v>
      </c>
      <c r="AS1641" t="s">
        <v>7112</v>
      </c>
      <c r="AT1641" s="2">
        <v>1</v>
      </c>
      <c r="AU1641" s="2">
        <v>0</v>
      </c>
      <c r="AV1641" s="2">
        <v>1</v>
      </c>
      <c r="AW1641" s="2">
        <v>0</v>
      </c>
      <c r="AX1641" s="2">
        <v>0</v>
      </c>
      <c r="AY1641" s="2">
        <v>0</v>
      </c>
      <c r="AZ1641">
        <v>1642</v>
      </c>
      <c r="BA1641" t="s">
        <v>4135</v>
      </c>
      <c r="BB1641">
        <v>29751255</v>
      </c>
      <c r="BC1641" t="s">
        <v>1363</v>
      </c>
      <c r="BD1641" t="s">
        <v>1364</v>
      </c>
    </row>
    <row r="1642" spans="7:56" x14ac:dyDescent="0.25">
      <c r="G1642" s="4">
        <v>319</v>
      </c>
      <c r="H1642" s="6" t="s">
        <v>89</v>
      </c>
      <c r="I1642" t="s">
        <v>7123</v>
      </c>
      <c r="J1642" t="s">
        <v>4144</v>
      </c>
      <c r="L1642" t="s">
        <v>4131</v>
      </c>
      <c r="M1642" t="s">
        <v>7124</v>
      </c>
      <c r="N1642" s="2">
        <v>30</v>
      </c>
      <c r="O1642" t="s">
        <v>4146</v>
      </c>
      <c r="Q1642" t="s">
        <v>52</v>
      </c>
      <c r="AD1642" t="s">
        <v>45</v>
      </c>
      <c r="AE1642" t="s">
        <v>52</v>
      </c>
      <c r="AF1642" t="s">
        <v>45</v>
      </c>
      <c r="AG1642" t="s">
        <v>45</v>
      </c>
      <c r="AH1642" t="s">
        <v>45</v>
      </c>
      <c r="AI1642" t="s">
        <v>45</v>
      </c>
      <c r="AJ1642" t="s">
        <v>52</v>
      </c>
      <c r="AK1642" t="s">
        <v>52</v>
      </c>
      <c r="AO1642" t="s">
        <v>45</v>
      </c>
      <c r="AP1642" s="2">
        <v>2</v>
      </c>
      <c r="AQ1642" t="s">
        <v>4158</v>
      </c>
      <c r="AS1642" t="s">
        <v>7112</v>
      </c>
      <c r="AT1642" s="2">
        <v>1</v>
      </c>
      <c r="AU1642" s="2">
        <v>0</v>
      </c>
      <c r="AV1642" s="2">
        <v>1</v>
      </c>
      <c r="AW1642" s="2">
        <v>0</v>
      </c>
      <c r="AX1642" s="2">
        <v>0</v>
      </c>
      <c r="AY1642" s="2">
        <v>0</v>
      </c>
      <c r="AZ1642">
        <v>1643</v>
      </c>
      <c r="BA1642" t="s">
        <v>4135</v>
      </c>
      <c r="BB1642">
        <v>29751255</v>
      </c>
      <c r="BC1642" t="s">
        <v>1363</v>
      </c>
      <c r="BD1642" t="s">
        <v>1364</v>
      </c>
    </row>
    <row r="1643" spans="7:56" x14ac:dyDescent="0.25">
      <c r="G1643" s="4">
        <v>319</v>
      </c>
      <c r="H1643" s="6" t="s">
        <v>89</v>
      </c>
      <c r="I1643" t="s">
        <v>7125</v>
      </c>
      <c r="J1643" t="s">
        <v>4144</v>
      </c>
      <c r="L1643" t="s">
        <v>4131</v>
      </c>
      <c r="M1643" t="s">
        <v>7126</v>
      </c>
      <c r="N1643" s="2">
        <v>36</v>
      </c>
      <c r="O1643" t="s">
        <v>4150</v>
      </c>
      <c r="Q1643" t="s">
        <v>52</v>
      </c>
      <c r="AD1643" t="s">
        <v>45</v>
      </c>
      <c r="AE1643" t="s">
        <v>52</v>
      </c>
      <c r="AF1643" t="s">
        <v>52</v>
      </c>
      <c r="AG1643" t="s">
        <v>45</v>
      </c>
      <c r="AH1643" t="s">
        <v>45</v>
      </c>
      <c r="AI1643" t="s">
        <v>45</v>
      </c>
      <c r="AJ1643" t="s">
        <v>45</v>
      </c>
      <c r="AK1643" t="s">
        <v>45</v>
      </c>
      <c r="AL1643" t="s">
        <v>7127</v>
      </c>
      <c r="AO1643" t="s">
        <v>52</v>
      </c>
      <c r="AQ1643" t="s">
        <v>4158</v>
      </c>
      <c r="AS1643" t="s">
        <v>7112</v>
      </c>
      <c r="AT1643" s="2">
        <v>1</v>
      </c>
      <c r="AU1643" s="2">
        <v>0</v>
      </c>
      <c r="AV1643" s="2">
        <v>1</v>
      </c>
      <c r="AW1643" s="2">
        <v>0</v>
      </c>
      <c r="AX1643" s="2">
        <v>0</v>
      </c>
      <c r="AY1643" s="2">
        <v>0</v>
      </c>
      <c r="AZ1643">
        <v>1644</v>
      </c>
      <c r="BA1643" t="s">
        <v>4135</v>
      </c>
      <c r="BB1643">
        <v>29751255</v>
      </c>
      <c r="BC1643" t="s">
        <v>1363</v>
      </c>
      <c r="BD1643" t="s">
        <v>1364</v>
      </c>
    </row>
    <row r="1644" spans="7:56" x14ac:dyDescent="0.25">
      <c r="G1644" s="4">
        <v>319</v>
      </c>
      <c r="H1644" s="6" t="s">
        <v>70</v>
      </c>
      <c r="I1644" t="s">
        <v>7128</v>
      </c>
      <c r="J1644" t="s">
        <v>107</v>
      </c>
      <c r="K1644" t="s">
        <v>12117</v>
      </c>
      <c r="L1644" t="s">
        <v>4138</v>
      </c>
      <c r="M1644" t="s">
        <v>7129</v>
      </c>
      <c r="N1644" s="2">
        <v>19</v>
      </c>
      <c r="O1644" t="s">
        <v>4146</v>
      </c>
      <c r="Q1644" t="s">
        <v>52</v>
      </c>
      <c r="AD1644" t="s">
        <v>45</v>
      </c>
      <c r="AE1644" t="s">
        <v>52</v>
      </c>
      <c r="AF1644" t="s">
        <v>45</v>
      </c>
      <c r="AG1644" t="s">
        <v>45</v>
      </c>
      <c r="AH1644" t="s">
        <v>52</v>
      </c>
      <c r="AI1644" t="s">
        <v>52</v>
      </c>
      <c r="AJ1644" t="s">
        <v>52</v>
      </c>
      <c r="AK1644" t="s">
        <v>52</v>
      </c>
      <c r="AO1644" t="s">
        <v>45</v>
      </c>
      <c r="AP1644" s="2">
        <v>2</v>
      </c>
      <c r="AQ1644" t="s">
        <v>408</v>
      </c>
      <c r="AS1644" t="s">
        <v>5242</v>
      </c>
      <c r="AT1644" s="2">
        <v>1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>
        <v>1645</v>
      </c>
      <c r="BA1644" t="s">
        <v>4135</v>
      </c>
      <c r="BB1644">
        <v>29751255</v>
      </c>
      <c r="BC1644" t="s">
        <v>1363</v>
      </c>
      <c r="BD1644" t="s">
        <v>1364</v>
      </c>
    </row>
    <row r="1645" spans="7:56" x14ac:dyDescent="0.25">
      <c r="G1645" s="4">
        <v>319</v>
      </c>
      <c r="H1645" s="6" t="s">
        <v>70</v>
      </c>
      <c r="I1645" t="s">
        <v>7130</v>
      </c>
      <c r="J1645" t="s">
        <v>1135</v>
      </c>
      <c r="L1645" t="s">
        <v>4138</v>
      </c>
      <c r="M1645" t="s">
        <v>7131</v>
      </c>
      <c r="N1645" s="2">
        <v>1</v>
      </c>
      <c r="O1645" t="s">
        <v>4150</v>
      </c>
      <c r="P1645" t="s">
        <v>4147</v>
      </c>
      <c r="Q1645" t="s">
        <v>52</v>
      </c>
      <c r="R1645" t="s">
        <v>4147</v>
      </c>
      <c r="T1645" t="s">
        <v>52</v>
      </c>
      <c r="U1645" t="s">
        <v>52</v>
      </c>
      <c r="V1645" t="s">
        <v>52</v>
      </c>
      <c r="W1645" t="s">
        <v>52</v>
      </c>
      <c r="X1645" t="s">
        <v>52</v>
      </c>
      <c r="Y1645" t="s">
        <v>52</v>
      </c>
      <c r="Z1645" t="s">
        <v>52</v>
      </c>
      <c r="AA1645" t="s">
        <v>52</v>
      </c>
      <c r="AB1645" t="s">
        <v>52</v>
      </c>
      <c r="AD1645" t="s">
        <v>45</v>
      </c>
      <c r="AE1645" t="s">
        <v>52</v>
      </c>
      <c r="AF1645" t="s">
        <v>52</v>
      </c>
      <c r="AG1645" t="s">
        <v>52</v>
      </c>
      <c r="AH1645" t="s">
        <v>52</v>
      </c>
      <c r="AI1645" t="s">
        <v>52</v>
      </c>
      <c r="AJ1645" t="s">
        <v>52</v>
      </c>
      <c r="AK1645" t="s">
        <v>52</v>
      </c>
      <c r="AO1645" t="s">
        <v>52</v>
      </c>
      <c r="AQ1645" t="s">
        <v>408</v>
      </c>
      <c r="AR1645" t="s">
        <v>52</v>
      </c>
      <c r="AS1645" t="s">
        <v>5242</v>
      </c>
      <c r="AT1645" s="2">
        <v>1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>
        <v>1646</v>
      </c>
      <c r="BA1645" t="s">
        <v>4135</v>
      </c>
      <c r="BB1645">
        <v>29751255</v>
      </c>
      <c r="BC1645" t="s">
        <v>1363</v>
      </c>
      <c r="BD1645" t="s">
        <v>1364</v>
      </c>
    </row>
    <row r="1646" spans="7:56" x14ac:dyDescent="0.25">
      <c r="G1646" s="4">
        <v>319</v>
      </c>
      <c r="H1646" s="6" t="s">
        <v>70</v>
      </c>
      <c r="I1646" t="s">
        <v>7132</v>
      </c>
      <c r="J1646" t="s">
        <v>1135</v>
      </c>
      <c r="L1646" t="s">
        <v>4131</v>
      </c>
      <c r="M1646" t="s">
        <v>7133</v>
      </c>
      <c r="N1646" s="2">
        <v>0</v>
      </c>
      <c r="O1646" t="s">
        <v>4150</v>
      </c>
      <c r="P1646" t="s">
        <v>4147</v>
      </c>
      <c r="Q1646" t="s">
        <v>52</v>
      </c>
      <c r="R1646" t="s">
        <v>4147</v>
      </c>
      <c r="T1646" t="s">
        <v>52</v>
      </c>
      <c r="U1646" t="s">
        <v>52</v>
      </c>
      <c r="V1646" t="s">
        <v>52</v>
      </c>
      <c r="W1646" t="s">
        <v>52</v>
      </c>
      <c r="X1646" t="s">
        <v>52</v>
      </c>
      <c r="Y1646" t="s">
        <v>52</v>
      </c>
      <c r="Z1646" t="s">
        <v>52</v>
      </c>
      <c r="AA1646" t="s">
        <v>52</v>
      </c>
      <c r="AB1646" t="s">
        <v>52</v>
      </c>
      <c r="AD1646" t="s">
        <v>52</v>
      </c>
      <c r="AE1646" t="s">
        <v>52</v>
      </c>
      <c r="AF1646" t="s">
        <v>52</v>
      </c>
      <c r="AG1646" t="s">
        <v>52</v>
      </c>
      <c r="AH1646" t="s">
        <v>52</v>
      </c>
      <c r="AI1646" t="s">
        <v>52</v>
      </c>
      <c r="AJ1646" t="s">
        <v>52</v>
      </c>
      <c r="AK1646" t="s">
        <v>52</v>
      </c>
      <c r="AO1646" t="s">
        <v>52</v>
      </c>
      <c r="AQ1646" t="s">
        <v>408</v>
      </c>
      <c r="AR1646" t="s">
        <v>52</v>
      </c>
      <c r="AS1646" t="s">
        <v>5242</v>
      </c>
      <c r="AT1646" s="2">
        <v>1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>
        <v>1647</v>
      </c>
      <c r="BA1646" t="s">
        <v>4135</v>
      </c>
      <c r="BB1646">
        <v>29751255</v>
      </c>
      <c r="BC1646" t="s">
        <v>1363</v>
      </c>
      <c r="BD1646" t="s">
        <v>1364</v>
      </c>
    </row>
    <row r="1647" spans="7:56" x14ac:dyDescent="0.25">
      <c r="G1647" s="4">
        <v>320</v>
      </c>
      <c r="H1647" s="6" t="s">
        <v>46</v>
      </c>
      <c r="I1647" t="s">
        <v>1365</v>
      </c>
      <c r="J1647" t="s">
        <v>4157</v>
      </c>
      <c r="L1647" t="s">
        <v>4131</v>
      </c>
      <c r="M1647" t="s">
        <v>7134</v>
      </c>
      <c r="N1647" s="2">
        <v>39</v>
      </c>
      <c r="O1647" t="s">
        <v>4173</v>
      </c>
      <c r="Q1647" t="s">
        <v>45</v>
      </c>
      <c r="AD1647" t="s">
        <v>45</v>
      </c>
      <c r="AE1647" t="s">
        <v>52</v>
      </c>
      <c r="AF1647" t="s">
        <v>45</v>
      </c>
      <c r="AG1647" t="s">
        <v>45</v>
      </c>
      <c r="AH1647" t="s">
        <v>45</v>
      </c>
      <c r="AI1647" t="s">
        <v>45</v>
      </c>
      <c r="AJ1647" t="s">
        <v>52</v>
      </c>
      <c r="AK1647" t="s">
        <v>52</v>
      </c>
      <c r="AO1647" t="s">
        <v>45</v>
      </c>
      <c r="AP1647" s="2">
        <v>1</v>
      </c>
      <c r="AQ1647" t="s">
        <v>4163</v>
      </c>
      <c r="AS1647" t="s">
        <v>6992</v>
      </c>
      <c r="AT1647" s="2">
        <v>0</v>
      </c>
      <c r="AU1647" s="2">
        <v>0</v>
      </c>
      <c r="AV1647" s="2">
        <v>0</v>
      </c>
      <c r="AW1647" s="2">
        <v>0</v>
      </c>
      <c r="AX1647" s="2">
        <v>1</v>
      </c>
      <c r="AY1647" s="2">
        <v>0</v>
      </c>
      <c r="AZ1647">
        <v>1648</v>
      </c>
      <c r="BA1647" t="s">
        <v>4135</v>
      </c>
      <c r="BB1647">
        <v>29751260</v>
      </c>
      <c r="BC1647" t="s">
        <v>1367</v>
      </c>
      <c r="BD1647" t="s">
        <v>1368</v>
      </c>
    </row>
    <row r="1648" spans="7:56" x14ac:dyDescent="0.25">
      <c r="G1648" s="4">
        <v>320</v>
      </c>
      <c r="H1648" s="6" t="s">
        <v>66</v>
      </c>
      <c r="I1648" t="s">
        <v>7135</v>
      </c>
      <c r="J1648" t="s">
        <v>4130</v>
      </c>
      <c r="L1648" t="s">
        <v>4138</v>
      </c>
      <c r="M1648" t="s">
        <v>7136</v>
      </c>
      <c r="N1648" s="2">
        <v>33</v>
      </c>
      <c r="O1648" t="s">
        <v>4146</v>
      </c>
      <c r="Q1648" t="s">
        <v>52</v>
      </c>
      <c r="AD1648" t="s">
        <v>45</v>
      </c>
      <c r="AE1648" t="s">
        <v>52</v>
      </c>
      <c r="AF1648" t="s">
        <v>45</v>
      </c>
      <c r="AG1648" t="s">
        <v>45</v>
      </c>
      <c r="AH1648" t="s">
        <v>45</v>
      </c>
      <c r="AI1648" t="s">
        <v>45</v>
      </c>
      <c r="AJ1648" t="s">
        <v>45</v>
      </c>
      <c r="AK1648" t="s">
        <v>52</v>
      </c>
      <c r="AO1648" t="s">
        <v>45</v>
      </c>
      <c r="AP1648" s="2">
        <v>1</v>
      </c>
      <c r="AQ1648" t="s">
        <v>408</v>
      </c>
      <c r="AS1648" t="s">
        <v>6993</v>
      </c>
      <c r="AT1648" s="2">
        <v>1</v>
      </c>
      <c r="AU1648" s="2">
        <v>1</v>
      </c>
      <c r="AV1648" s="2">
        <v>1</v>
      </c>
      <c r="AW1648" s="2">
        <v>0</v>
      </c>
      <c r="AX1648" s="2">
        <v>0</v>
      </c>
      <c r="AY1648" s="2">
        <v>0</v>
      </c>
      <c r="AZ1648">
        <v>1649</v>
      </c>
      <c r="BA1648" t="s">
        <v>4135</v>
      </c>
      <c r="BB1648">
        <v>29751260</v>
      </c>
      <c r="BC1648" t="s">
        <v>1367</v>
      </c>
      <c r="BD1648" t="s">
        <v>1368</v>
      </c>
    </row>
    <row r="1649" spans="7:56" x14ac:dyDescent="0.25">
      <c r="G1649" s="4">
        <v>320</v>
      </c>
      <c r="H1649" s="6" t="s">
        <v>89</v>
      </c>
      <c r="I1649" t="s">
        <v>7137</v>
      </c>
      <c r="J1649" t="s">
        <v>4144</v>
      </c>
      <c r="L1649" t="s">
        <v>4131</v>
      </c>
      <c r="M1649" t="s">
        <v>7138</v>
      </c>
      <c r="N1649" s="2">
        <v>4</v>
      </c>
      <c r="O1649" t="s">
        <v>4150</v>
      </c>
      <c r="P1649" t="s">
        <v>4147</v>
      </c>
      <c r="Q1649" t="s">
        <v>52</v>
      </c>
      <c r="R1649" t="s">
        <v>4147</v>
      </c>
      <c r="T1649" t="s">
        <v>52</v>
      </c>
      <c r="U1649" t="s">
        <v>52</v>
      </c>
      <c r="V1649" t="s">
        <v>52</v>
      </c>
      <c r="W1649" t="s">
        <v>52</v>
      </c>
      <c r="X1649" t="s">
        <v>52</v>
      </c>
      <c r="Y1649" t="s">
        <v>52</v>
      </c>
      <c r="Z1649" t="s">
        <v>52</v>
      </c>
      <c r="AA1649" t="s">
        <v>52</v>
      </c>
      <c r="AB1649" t="s">
        <v>52</v>
      </c>
      <c r="AD1649" t="s">
        <v>45</v>
      </c>
      <c r="AE1649" t="s">
        <v>52</v>
      </c>
      <c r="AF1649" t="s">
        <v>52</v>
      </c>
      <c r="AG1649" t="s">
        <v>52</v>
      </c>
      <c r="AH1649" t="s">
        <v>52</v>
      </c>
      <c r="AI1649" t="s">
        <v>52</v>
      </c>
      <c r="AJ1649" t="s">
        <v>52</v>
      </c>
      <c r="AK1649" t="s">
        <v>52</v>
      </c>
      <c r="AO1649" t="s">
        <v>52</v>
      </c>
      <c r="AQ1649" t="s">
        <v>408</v>
      </c>
      <c r="AR1649" t="s">
        <v>52</v>
      </c>
      <c r="AS1649" t="s">
        <v>7139</v>
      </c>
      <c r="AT1649" s="2">
        <v>1</v>
      </c>
      <c r="AU1649" s="2">
        <v>0</v>
      </c>
      <c r="AV1649" s="2">
        <v>1</v>
      </c>
      <c r="AW1649" s="2">
        <v>0</v>
      </c>
      <c r="AX1649" s="2">
        <v>1</v>
      </c>
      <c r="AY1649" s="2">
        <v>0</v>
      </c>
      <c r="AZ1649">
        <v>1650</v>
      </c>
      <c r="BA1649" t="s">
        <v>4135</v>
      </c>
      <c r="BB1649">
        <v>29751260</v>
      </c>
      <c r="BC1649" t="s">
        <v>1367</v>
      </c>
      <c r="BD1649" t="s">
        <v>1368</v>
      </c>
    </row>
    <row r="1650" spans="7:56" x14ac:dyDescent="0.25">
      <c r="G1650" s="4">
        <v>321</v>
      </c>
      <c r="H1650" s="6" t="s">
        <v>46</v>
      </c>
      <c r="I1650" t="s">
        <v>1370</v>
      </c>
      <c r="J1650" t="s">
        <v>4157</v>
      </c>
      <c r="L1650" t="s">
        <v>4138</v>
      </c>
      <c r="M1650" t="s">
        <v>7140</v>
      </c>
      <c r="N1650" s="2">
        <v>31</v>
      </c>
      <c r="O1650" t="s">
        <v>4173</v>
      </c>
      <c r="Q1650" t="s">
        <v>52</v>
      </c>
      <c r="AD1650" t="s">
        <v>45</v>
      </c>
      <c r="AE1650" t="s">
        <v>52</v>
      </c>
      <c r="AF1650" t="s">
        <v>45</v>
      </c>
      <c r="AG1650" t="s">
        <v>45</v>
      </c>
      <c r="AH1650" t="s">
        <v>45</v>
      </c>
      <c r="AI1650" t="s">
        <v>45</v>
      </c>
      <c r="AJ1650" t="s">
        <v>52</v>
      </c>
      <c r="AK1650" t="s">
        <v>52</v>
      </c>
      <c r="AO1650" t="s">
        <v>45</v>
      </c>
      <c r="AP1650" s="2">
        <v>3</v>
      </c>
      <c r="AQ1650" t="s">
        <v>4163</v>
      </c>
      <c r="AS1650" t="s">
        <v>4160</v>
      </c>
      <c r="AT1650" s="2">
        <v>0</v>
      </c>
      <c r="AU1650" s="2">
        <v>0</v>
      </c>
      <c r="AV1650" s="2">
        <v>1</v>
      </c>
      <c r="AW1650" s="2">
        <v>0</v>
      </c>
      <c r="AX1650" s="2">
        <v>0</v>
      </c>
      <c r="AY1650" s="2">
        <v>0</v>
      </c>
      <c r="AZ1650">
        <v>1651</v>
      </c>
      <c r="BA1650" t="s">
        <v>4135</v>
      </c>
      <c r="BB1650">
        <v>29751263</v>
      </c>
      <c r="BC1650" t="s">
        <v>1373</v>
      </c>
      <c r="BD1650" t="s">
        <v>1374</v>
      </c>
    </row>
    <row r="1651" spans="7:56" x14ac:dyDescent="0.25">
      <c r="G1651" s="4">
        <v>321</v>
      </c>
      <c r="H1651" s="6" t="s">
        <v>89</v>
      </c>
      <c r="I1651" t="s">
        <v>7141</v>
      </c>
      <c r="J1651" t="s">
        <v>4144</v>
      </c>
      <c r="L1651" t="s">
        <v>4131</v>
      </c>
      <c r="M1651" t="s">
        <v>7142</v>
      </c>
      <c r="N1651" s="2">
        <v>13</v>
      </c>
      <c r="O1651" t="s">
        <v>4146</v>
      </c>
      <c r="P1651" t="s">
        <v>4147</v>
      </c>
      <c r="Q1651" t="s">
        <v>45</v>
      </c>
      <c r="R1651" t="s">
        <v>4343</v>
      </c>
      <c r="T1651" t="s">
        <v>52</v>
      </c>
      <c r="U1651" t="s">
        <v>45</v>
      </c>
      <c r="V1651" t="s">
        <v>52</v>
      </c>
      <c r="W1651" t="s">
        <v>52</v>
      </c>
      <c r="X1651" t="s">
        <v>52</v>
      </c>
      <c r="Y1651" t="s">
        <v>45</v>
      </c>
      <c r="Z1651" t="s">
        <v>45</v>
      </c>
      <c r="AA1651" t="s">
        <v>45</v>
      </c>
      <c r="AB1651" t="s">
        <v>52</v>
      </c>
      <c r="AD1651" t="s">
        <v>45</v>
      </c>
      <c r="AE1651" t="s">
        <v>52</v>
      </c>
      <c r="AF1651" t="s">
        <v>52</v>
      </c>
      <c r="AG1651" t="s">
        <v>52</v>
      </c>
      <c r="AH1651" t="s">
        <v>52</v>
      </c>
      <c r="AI1651" t="s">
        <v>52</v>
      </c>
      <c r="AJ1651" t="s">
        <v>52</v>
      </c>
      <c r="AK1651" t="s">
        <v>52</v>
      </c>
      <c r="AM1651" t="s">
        <v>4159</v>
      </c>
      <c r="AO1651" t="s">
        <v>52</v>
      </c>
      <c r="AQ1651" t="s">
        <v>408</v>
      </c>
      <c r="AR1651" t="s">
        <v>52</v>
      </c>
      <c r="AS1651" t="s">
        <v>4160</v>
      </c>
      <c r="AT1651" s="2">
        <v>0</v>
      </c>
      <c r="AU1651" s="2">
        <v>0</v>
      </c>
      <c r="AV1651" s="2">
        <v>1</v>
      </c>
      <c r="AW1651" s="2">
        <v>0</v>
      </c>
      <c r="AX1651" s="2">
        <v>0</v>
      </c>
      <c r="AY1651" s="2">
        <v>0</v>
      </c>
      <c r="AZ1651">
        <v>1652</v>
      </c>
      <c r="BA1651" t="s">
        <v>4135</v>
      </c>
      <c r="BB1651">
        <v>29751263</v>
      </c>
      <c r="BC1651" t="s">
        <v>1373</v>
      </c>
      <c r="BD1651" t="s">
        <v>1374</v>
      </c>
    </row>
    <row r="1652" spans="7:56" x14ac:dyDescent="0.25">
      <c r="G1652" s="4">
        <v>321</v>
      </c>
      <c r="H1652" s="6" t="s">
        <v>89</v>
      </c>
      <c r="I1652" t="s">
        <v>7143</v>
      </c>
      <c r="J1652" t="s">
        <v>4144</v>
      </c>
      <c r="L1652" t="s">
        <v>4131</v>
      </c>
      <c r="M1652" t="s">
        <v>7144</v>
      </c>
      <c r="N1652" s="2">
        <v>11</v>
      </c>
      <c r="O1652" t="s">
        <v>4146</v>
      </c>
      <c r="P1652" t="s">
        <v>4147</v>
      </c>
      <c r="Q1652" t="s">
        <v>45</v>
      </c>
      <c r="R1652" t="s">
        <v>4343</v>
      </c>
      <c r="T1652" t="s">
        <v>45</v>
      </c>
      <c r="U1652" t="s">
        <v>45</v>
      </c>
      <c r="V1652" t="s">
        <v>52</v>
      </c>
      <c r="W1652" t="s">
        <v>52</v>
      </c>
      <c r="X1652" t="s">
        <v>52</v>
      </c>
      <c r="Y1652" t="s">
        <v>45</v>
      </c>
      <c r="Z1652" t="s">
        <v>45</v>
      </c>
      <c r="AA1652" t="s">
        <v>52</v>
      </c>
      <c r="AB1652" t="s">
        <v>52</v>
      </c>
      <c r="AD1652" t="s">
        <v>45</v>
      </c>
      <c r="AE1652" t="s">
        <v>52</v>
      </c>
      <c r="AF1652" t="s">
        <v>52</v>
      </c>
      <c r="AG1652" t="s">
        <v>52</v>
      </c>
      <c r="AH1652" t="s">
        <v>52</v>
      </c>
      <c r="AI1652" t="s">
        <v>52</v>
      </c>
      <c r="AJ1652" t="s">
        <v>52</v>
      </c>
      <c r="AK1652" t="s">
        <v>52</v>
      </c>
      <c r="AM1652" t="s">
        <v>4159</v>
      </c>
      <c r="AO1652" t="s">
        <v>52</v>
      </c>
      <c r="AQ1652" t="s">
        <v>408</v>
      </c>
      <c r="AR1652" t="s">
        <v>52</v>
      </c>
      <c r="AS1652" t="s">
        <v>4160</v>
      </c>
      <c r="AT1652" s="2">
        <v>0</v>
      </c>
      <c r="AU1652" s="2">
        <v>0</v>
      </c>
      <c r="AV1652" s="2">
        <v>1</v>
      </c>
      <c r="AW1652" s="2">
        <v>0</v>
      </c>
      <c r="AX1652" s="2">
        <v>0</v>
      </c>
      <c r="AY1652" s="2">
        <v>0</v>
      </c>
      <c r="AZ1652">
        <v>1653</v>
      </c>
      <c r="BA1652" t="s">
        <v>4135</v>
      </c>
      <c r="BB1652">
        <v>29751263</v>
      </c>
      <c r="BC1652" t="s">
        <v>1373</v>
      </c>
      <c r="BD1652" t="s">
        <v>1374</v>
      </c>
    </row>
    <row r="1653" spans="7:56" x14ac:dyDescent="0.25">
      <c r="G1653" s="4">
        <v>321</v>
      </c>
      <c r="H1653" s="6" t="s">
        <v>89</v>
      </c>
      <c r="I1653" t="s">
        <v>7145</v>
      </c>
      <c r="J1653" t="s">
        <v>4144</v>
      </c>
      <c r="L1653" t="s">
        <v>4138</v>
      </c>
      <c r="M1653" t="s">
        <v>7146</v>
      </c>
      <c r="N1653" s="2">
        <v>4</v>
      </c>
      <c r="O1653" t="s">
        <v>4150</v>
      </c>
      <c r="P1653" t="s">
        <v>4147</v>
      </c>
      <c r="Q1653" t="s">
        <v>52</v>
      </c>
      <c r="R1653" t="s">
        <v>4147</v>
      </c>
      <c r="T1653" t="s">
        <v>52</v>
      </c>
      <c r="U1653" t="s">
        <v>52</v>
      </c>
      <c r="V1653" t="s">
        <v>52</v>
      </c>
      <c r="W1653" t="s">
        <v>52</v>
      </c>
      <c r="X1653" t="s">
        <v>52</v>
      </c>
      <c r="Y1653" t="s">
        <v>52</v>
      </c>
      <c r="Z1653" t="s">
        <v>52</v>
      </c>
      <c r="AA1653" t="s">
        <v>52</v>
      </c>
      <c r="AB1653" t="s">
        <v>52</v>
      </c>
      <c r="AD1653" t="s">
        <v>45</v>
      </c>
      <c r="AE1653" t="s">
        <v>52</v>
      </c>
      <c r="AF1653" t="s">
        <v>52</v>
      </c>
      <c r="AG1653" t="s">
        <v>52</v>
      </c>
      <c r="AH1653" t="s">
        <v>52</v>
      </c>
      <c r="AI1653" t="s">
        <v>52</v>
      </c>
      <c r="AJ1653" t="s">
        <v>52</v>
      </c>
      <c r="AK1653" t="s">
        <v>52</v>
      </c>
      <c r="AO1653" t="s">
        <v>52</v>
      </c>
      <c r="AQ1653" t="s">
        <v>408</v>
      </c>
      <c r="AR1653" t="s">
        <v>52</v>
      </c>
      <c r="AS1653" t="s">
        <v>4160</v>
      </c>
      <c r="AT1653" s="2">
        <v>0</v>
      </c>
      <c r="AU1653" s="2">
        <v>0</v>
      </c>
      <c r="AV1653" s="2">
        <v>1</v>
      </c>
      <c r="AW1653" s="2">
        <v>0</v>
      </c>
      <c r="AX1653" s="2">
        <v>0</v>
      </c>
      <c r="AY1653" s="2">
        <v>0</v>
      </c>
      <c r="AZ1653">
        <v>1654</v>
      </c>
      <c r="BA1653" t="s">
        <v>4135</v>
      </c>
      <c r="BB1653">
        <v>29751263</v>
      </c>
      <c r="BC1653" t="s">
        <v>1373</v>
      </c>
      <c r="BD1653" t="s">
        <v>1374</v>
      </c>
    </row>
    <row r="1654" spans="7:56" x14ac:dyDescent="0.25">
      <c r="G1654" s="4">
        <v>322</v>
      </c>
      <c r="H1654" s="6" t="s">
        <v>46</v>
      </c>
      <c r="I1654" t="s">
        <v>1375</v>
      </c>
      <c r="J1654" t="s">
        <v>4130</v>
      </c>
      <c r="L1654" t="s">
        <v>4138</v>
      </c>
      <c r="M1654" t="s">
        <v>7147</v>
      </c>
      <c r="N1654" s="2">
        <v>36</v>
      </c>
      <c r="O1654" t="s">
        <v>4173</v>
      </c>
      <c r="Q1654" t="s">
        <v>52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52</v>
      </c>
      <c r="AK1654" t="s">
        <v>52</v>
      </c>
      <c r="AO1654" t="s">
        <v>45</v>
      </c>
      <c r="AP1654" s="2">
        <v>5</v>
      </c>
      <c r="AQ1654" t="s">
        <v>408</v>
      </c>
      <c r="AS1654" t="s">
        <v>7148</v>
      </c>
      <c r="AT1654" s="2">
        <v>1</v>
      </c>
      <c r="AU1654" s="2">
        <v>1</v>
      </c>
      <c r="AV1654" s="2">
        <v>1</v>
      </c>
      <c r="AW1654" s="2">
        <v>1</v>
      </c>
      <c r="AX1654" s="2">
        <v>1</v>
      </c>
      <c r="AY1654" s="2">
        <v>0</v>
      </c>
      <c r="AZ1654">
        <v>1655</v>
      </c>
      <c r="BA1654" t="s">
        <v>4135</v>
      </c>
      <c r="BB1654">
        <v>29751265</v>
      </c>
      <c r="BC1654" t="s">
        <v>1376</v>
      </c>
      <c r="BD1654" t="s">
        <v>1377</v>
      </c>
    </row>
    <row r="1655" spans="7:56" x14ac:dyDescent="0.25">
      <c r="G1655" s="4">
        <v>322</v>
      </c>
      <c r="H1655" s="6" t="s">
        <v>66</v>
      </c>
      <c r="I1655" t="s">
        <v>7149</v>
      </c>
      <c r="J1655" t="s">
        <v>4157</v>
      </c>
      <c r="L1655" t="s">
        <v>4131</v>
      </c>
      <c r="M1655" t="s">
        <v>7150</v>
      </c>
      <c r="N1655" s="2">
        <v>42</v>
      </c>
      <c r="O1655" t="s">
        <v>4173</v>
      </c>
      <c r="Q1655" t="s">
        <v>52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52</v>
      </c>
      <c r="AK1655" t="s">
        <v>52</v>
      </c>
      <c r="AO1655" t="s">
        <v>45</v>
      </c>
      <c r="AP1655" s="2">
        <v>5</v>
      </c>
      <c r="AQ1655" t="s">
        <v>4163</v>
      </c>
      <c r="AS1655" t="s">
        <v>7148</v>
      </c>
      <c r="AT1655" s="2">
        <v>1</v>
      </c>
      <c r="AU1655" s="2">
        <v>1</v>
      </c>
      <c r="AV1655" s="2">
        <v>1</v>
      </c>
      <c r="AW1655" s="2">
        <v>1</v>
      </c>
      <c r="AX1655" s="2">
        <v>1</v>
      </c>
      <c r="AY1655" s="2">
        <v>0</v>
      </c>
      <c r="AZ1655">
        <v>1656</v>
      </c>
      <c r="BA1655" t="s">
        <v>4135</v>
      </c>
      <c r="BB1655">
        <v>29751265</v>
      </c>
      <c r="BC1655" t="s">
        <v>1376</v>
      </c>
      <c r="BD1655" t="s">
        <v>1377</v>
      </c>
    </row>
    <row r="1656" spans="7:56" x14ac:dyDescent="0.25">
      <c r="G1656" s="4">
        <v>322</v>
      </c>
      <c r="H1656" s="6" t="s">
        <v>89</v>
      </c>
      <c r="I1656" t="s">
        <v>7151</v>
      </c>
      <c r="J1656" t="s">
        <v>4144</v>
      </c>
      <c r="L1656" t="s">
        <v>4131</v>
      </c>
      <c r="M1656" t="s">
        <v>7152</v>
      </c>
      <c r="N1656" s="2">
        <v>18</v>
      </c>
      <c r="O1656" t="s">
        <v>4162</v>
      </c>
      <c r="Q1656" t="s">
        <v>45</v>
      </c>
      <c r="AD1656" t="s">
        <v>45</v>
      </c>
      <c r="AE1656" t="s">
        <v>52</v>
      </c>
      <c r="AF1656" t="s">
        <v>45</v>
      </c>
      <c r="AG1656" t="s">
        <v>45</v>
      </c>
      <c r="AH1656" t="s">
        <v>45</v>
      </c>
      <c r="AI1656" t="s">
        <v>52</v>
      </c>
      <c r="AJ1656" t="s">
        <v>52</v>
      </c>
      <c r="AK1656" t="s">
        <v>52</v>
      </c>
      <c r="AO1656" t="s">
        <v>52</v>
      </c>
      <c r="AQ1656" t="s">
        <v>4163</v>
      </c>
      <c r="AS1656" t="s">
        <v>7148</v>
      </c>
      <c r="AT1656" s="2">
        <v>1</v>
      </c>
      <c r="AU1656" s="2">
        <v>1</v>
      </c>
      <c r="AV1656" s="2">
        <v>1</v>
      </c>
      <c r="AW1656" s="2">
        <v>1</v>
      </c>
      <c r="AX1656" s="2">
        <v>1</v>
      </c>
      <c r="AY1656" s="2">
        <v>0</v>
      </c>
      <c r="AZ1656">
        <v>1657</v>
      </c>
      <c r="BA1656" t="s">
        <v>4135</v>
      </c>
      <c r="BB1656">
        <v>29751265</v>
      </c>
      <c r="BC1656" t="s">
        <v>1376</v>
      </c>
      <c r="BD1656" t="s">
        <v>1377</v>
      </c>
    </row>
    <row r="1657" spans="7:56" x14ac:dyDescent="0.25">
      <c r="G1657" s="4">
        <v>322</v>
      </c>
      <c r="H1657" s="6" t="s">
        <v>89</v>
      </c>
      <c r="I1657" t="s">
        <v>7153</v>
      </c>
      <c r="J1657" t="s">
        <v>4144</v>
      </c>
      <c r="L1657" t="s">
        <v>4131</v>
      </c>
      <c r="M1657" t="s">
        <v>7154</v>
      </c>
      <c r="N1657" s="2">
        <v>17</v>
      </c>
      <c r="O1657" t="s">
        <v>4162</v>
      </c>
      <c r="P1657" t="s">
        <v>4147</v>
      </c>
      <c r="Q1657" t="s">
        <v>45</v>
      </c>
      <c r="R1657" t="s">
        <v>4147</v>
      </c>
      <c r="T1657" t="s">
        <v>45</v>
      </c>
      <c r="U1657" t="s">
        <v>52</v>
      </c>
      <c r="W1657" t="s">
        <v>45</v>
      </c>
      <c r="X1657" t="s">
        <v>52</v>
      </c>
      <c r="Y1657" t="s">
        <v>45</v>
      </c>
      <c r="Z1657" t="s">
        <v>52</v>
      </c>
      <c r="AA1657" t="s">
        <v>52</v>
      </c>
      <c r="AB1657" t="s">
        <v>52</v>
      </c>
      <c r="AD1657" t="s">
        <v>45</v>
      </c>
      <c r="AE1657" t="s">
        <v>52</v>
      </c>
      <c r="AF1657" t="s">
        <v>45</v>
      </c>
      <c r="AG1657" t="s">
        <v>45</v>
      </c>
      <c r="AH1657" t="s">
        <v>52</v>
      </c>
      <c r="AI1657" t="s">
        <v>52</v>
      </c>
      <c r="AJ1657" t="s">
        <v>52</v>
      </c>
      <c r="AK1657" t="s">
        <v>52</v>
      </c>
      <c r="AM1657" t="s">
        <v>4159</v>
      </c>
      <c r="AO1657" t="s">
        <v>52</v>
      </c>
      <c r="AQ1657" t="s">
        <v>408</v>
      </c>
      <c r="AR1657" t="s">
        <v>52</v>
      </c>
      <c r="AS1657" t="s">
        <v>7148</v>
      </c>
      <c r="AT1657" s="2">
        <v>1</v>
      </c>
      <c r="AU1657" s="2">
        <v>1</v>
      </c>
      <c r="AV1657" s="2">
        <v>1</v>
      </c>
      <c r="AW1657" s="2">
        <v>1</v>
      </c>
      <c r="AX1657" s="2">
        <v>1</v>
      </c>
      <c r="AY1657" s="2">
        <v>0</v>
      </c>
      <c r="AZ1657">
        <v>1658</v>
      </c>
      <c r="BA1657" t="s">
        <v>4135</v>
      </c>
      <c r="BB1657">
        <v>29751265</v>
      </c>
      <c r="BC1657" t="s">
        <v>1376</v>
      </c>
      <c r="BD1657" t="s">
        <v>1377</v>
      </c>
    </row>
    <row r="1658" spans="7:56" x14ac:dyDescent="0.25">
      <c r="G1658" s="4">
        <v>322</v>
      </c>
      <c r="H1658" s="6" t="s">
        <v>89</v>
      </c>
      <c r="I1658" t="s">
        <v>7155</v>
      </c>
      <c r="J1658" t="s">
        <v>4144</v>
      </c>
      <c r="L1658" t="s">
        <v>4131</v>
      </c>
      <c r="M1658" t="s">
        <v>7156</v>
      </c>
      <c r="N1658" s="2">
        <v>16</v>
      </c>
      <c r="O1658" t="s">
        <v>4162</v>
      </c>
      <c r="P1658" t="s">
        <v>4147</v>
      </c>
      <c r="Q1658" t="s">
        <v>45</v>
      </c>
      <c r="R1658" t="s">
        <v>4343</v>
      </c>
      <c r="T1658" t="s">
        <v>52</v>
      </c>
      <c r="U1658" t="s">
        <v>52</v>
      </c>
      <c r="V1658" t="s">
        <v>52</v>
      </c>
      <c r="W1658" t="s">
        <v>52</v>
      </c>
      <c r="X1658" t="s">
        <v>52</v>
      </c>
      <c r="Y1658" t="s">
        <v>52</v>
      </c>
      <c r="Z1658" t="s">
        <v>52</v>
      </c>
      <c r="AA1658" t="s">
        <v>52</v>
      </c>
      <c r="AB1658" t="s">
        <v>52</v>
      </c>
      <c r="AD1658" t="s">
        <v>45</v>
      </c>
      <c r="AE1658" t="s">
        <v>52</v>
      </c>
      <c r="AF1658" t="s">
        <v>52</v>
      </c>
      <c r="AG1658" t="s">
        <v>45</v>
      </c>
      <c r="AH1658" t="s">
        <v>52</v>
      </c>
      <c r="AI1658" t="s">
        <v>52</v>
      </c>
      <c r="AJ1658" t="s">
        <v>52</v>
      </c>
      <c r="AK1658" t="s">
        <v>52</v>
      </c>
      <c r="AM1658" t="s">
        <v>4159</v>
      </c>
      <c r="AO1658" t="s">
        <v>52</v>
      </c>
      <c r="AQ1658" t="s">
        <v>408</v>
      </c>
      <c r="AR1658" t="s">
        <v>52</v>
      </c>
      <c r="AS1658" t="s">
        <v>7148</v>
      </c>
      <c r="AT1658" s="2">
        <v>1</v>
      </c>
      <c r="AU1658" s="2">
        <v>1</v>
      </c>
      <c r="AV1658" s="2">
        <v>1</v>
      </c>
      <c r="AW1658" s="2">
        <v>1</v>
      </c>
      <c r="AX1658" s="2">
        <v>1</v>
      </c>
      <c r="AY1658" s="2">
        <v>0</v>
      </c>
      <c r="AZ1658">
        <v>1659</v>
      </c>
      <c r="BA1658" t="s">
        <v>4135</v>
      </c>
      <c r="BB1658">
        <v>29751265</v>
      </c>
      <c r="BC1658" t="s">
        <v>1376</v>
      </c>
      <c r="BD1658" t="s">
        <v>1377</v>
      </c>
    </row>
    <row r="1659" spans="7:56" x14ac:dyDescent="0.25">
      <c r="G1659" s="4">
        <v>322</v>
      </c>
      <c r="H1659" s="6" t="s">
        <v>89</v>
      </c>
      <c r="I1659" t="s">
        <v>7157</v>
      </c>
      <c r="J1659" t="s">
        <v>4144</v>
      </c>
      <c r="L1659" t="s">
        <v>4131</v>
      </c>
      <c r="M1659" t="s">
        <v>7158</v>
      </c>
      <c r="N1659" s="2">
        <v>14</v>
      </c>
      <c r="O1659" t="s">
        <v>4146</v>
      </c>
      <c r="P1659" t="s">
        <v>4197</v>
      </c>
      <c r="Q1659" t="s">
        <v>45</v>
      </c>
      <c r="R1659" t="s">
        <v>4343</v>
      </c>
      <c r="T1659" t="s">
        <v>52</v>
      </c>
      <c r="U1659" t="s">
        <v>52</v>
      </c>
      <c r="V1659" t="s">
        <v>52</v>
      </c>
      <c r="W1659" t="s">
        <v>52</v>
      </c>
      <c r="X1659" t="s">
        <v>52</v>
      </c>
      <c r="Y1659" t="s">
        <v>45</v>
      </c>
      <c r="Z1659" t="s">
        <v>52</v>
      </c>
      <c r="AA1659" t="s">
        <v>52</v>
      </c>
      <c r="AB1659" t="s">
        <v>52</v>
      </c>
      <c r="AD1659" t="s">
        <v>45</v>
      </c>
      <c r="AE1659" t="s">
        <v>52</v>
      </c>
      <c r="AF1659" t="s">
        <v>52</v>
      </c>
      <c r="AG1659" t="s">
        <v>45</v>
      </c>
      <c r="AH1659" t="s">
        <v>52</v>
      </c>
      <c r="AI1659" t="s">
        <v>52</v>
      </c>
      <c r="AJ1659" t="s">
        <v>52</v>
      </c>
      <c r="AK1659" t="s">
        <v>52</v>
      </c>
      <c r="AM1659" t="s">
        <v>4159</v>
      </c>
      <c r="AO1659" t="s">
        <v>52</v>
      </c>
      <c r="AQ1659" t="s">
        <v>408</v>
      </c>
      <c r="AR1659" t="s">
        <v>52</v>
      </c>
      <c r="AS1659" t="s">
        <v>7148</v>
      </c>
      <c r="AT1659" s="2">
        <v>1</v>
      </c>
      <c r="AU1659" s="2">
        <v>1</v>
      </c>
      <c r="AV1659" s="2">
        <v>1</v>
      </c>
      <c r="AW1659" s="2">
        <v>1</v>
      </c>
      <c r="AX1659" s="2">
        <v>1</v>
      </c>
      <c r="AY1659" s="2">
        <v>0</v>
      </c>
      <c r="AZ1659">
        <v>1660</v>
      </c>
      <c r="BA1659" t="s">
        <v>4135</v>
      </c>
      <c r="BB1659">
        <v>29751265</v>
      </c>
      <c r="BC1659" t="s">
        <v>1376</v>
      </c>
      <c r="BD1659" t="s">
        <v>1377</v>
      </c>
    </row>
    <row r="1660" spans="7:56" x14ac:dyDescent="0.25">
      <c r="G1660" s="4">
        <v>322</v>
      </c>
      <c r="H1660" s="6" t="s">
        <v>89</v>
      </c>
      <c r="I1660" t="s">
        <v>7159</v>
      </c>
      <c r="J1660" t="s">
        <v>4144</v>
      </c>
      <c r="L1660" t="s">
        <v>4131</v>
      </c>
      <c r="M1660" t="s">
        <v>7160</v>
      </c>
      <c r="N1660" s="2">
        <v>20</v>
      </c>
      <c r="O1660" t="s">
        <v>4162</v>
      </c>
      <c r="Q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52</v>
      </c>
      <c r="AJ1660" t="s">
        <v>52</v>
      </c>
      <c r="AK1660" t="s">
        <v>52</v>
      </c>
      <c r="AO1660" t="s">
        <v>45</v>
      </c>
      <c r="AP1660" s="2">
        <v>1</v>
      </c>
      <c r="AQ1660" t="s">
        <v>408</v>
      </c>
      <c r="AS1660" t="s">
        <v>7148</v>
      </c>
      <c r="AT1660" s="2">
        <v>1</v>
      </c>
      <c r="AU1660" s="2">
        <v>1</v>
      </c>
      <c r="AV1660" s="2">
        <v>1</v>
      </c>
      <c r="AW1660" s="2">
        <v>1</v>
      </c>
      <c r="AX1660" s="2">
        <v>1</v>
      </c>
      <c r="AY1660" s="2">
        <v>0</v>
      </c>
      <c r="AZ1660">
        <v>1661</v>
      </c>
      <c r="BA1660" t="s">
        <v>4135</v>
      </c>
      <c r="BB1660">
        <v>29751265</v>
      </c>
      <c r="BC1660" t="s">
        <v>1376</v>
      </c>
      <c r="BD1660" t="s">
        <v>1377</v>
      </c>
    </row>
    <row r="1661" spans="7:56" x14ac:dyDescent="0.25">
      <c r="G1661" s="4">
        <v>322</v>
      </c>
      <c r="H1661" s="6" t="s">
        <v>70</v>
      </c>
      <c r="I1661" t="s">
        <v>7161</v>
      </c>
      <c r="J1661" t="s">
        <v>107</v>
      </c>
      <c r="K1661" t="s">
        <v>12117</v>
      </c>
      <c r="L1661" t="s">
        <v>4138</v>
      </c>
      <c r="M1661" t="s">
        <v>7162</v>
      </c>
      <c r="N1661" s="2">
        <v>21</v>
      </c>
      <c r="O1661" t="s">
        <v>4162</v>
      </c>
      <c r="Q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52</v>
      </c>
      <c r="AK1661" t="s">
        <v>52</v>
      </c>
      <c r="AO1661" t="s">
        <v>45</v>
      </c>
      <c r="AP1661" s="2">
        <v>1</v>
      </c>
      <c r="AQ1661" t="s">
        <v>408</v>
      </c>
      <c r="AS1661" t="s">
        <v>7148</v>
      </c>
      <c r="AT1661" s="2">
        <v>1</v>
      </c>
      <c r="AU1661" s="2">
        <v>1</v>
      </c>
      <c r="AV1661" s="2">
        <v>1</v>
      </c>
      <c r="AW1661" s="2">
        <v>1</v>
      </c>
      <c r="AX1661" s="2">
        <v>1</v>
      </c>
      <c r="AY1661" s="2">
        <v>0</v>
      </c>
      <c r="AZ1661">
        <v>1662</v>
      </c>
      <c r="BA1661" t="s">
        <v>4135</v>
      </c>
      <c r="BB1661">
        <v>29751265</v>
      </c>
      <c r="BC1661" t="s">
        <v>1376</v>
      </c>
      <c r="BD1661" t="s">
        <v>1377</v>
      </c>
    </row>
    <row r="1662" spans="7:56" x14ac:dyDescent="0.25">
      <c r="G1662" s="4">
        <v>322</v>
      </c>
      <c r="H1662" s="6" t="s">
        <v>70</v>
      </c>
      <c r="I1662" t="s">
        <v>7163</v>
      </c>
      <c r="J1662" t="s">
        <v>1135</v>
      </c>
      <c r="L1662" t="s">
        <v>4138</v>
      </c>
      <c r="M1662" t="s">
        <v>7164</v>
      </c>
      <c r="N1662" s="2">
        <v>2</v>
      </c>
      <c r="O1662" t="s">
        <v>4150</v>
      </c>
      <c r="P1662" t="s">
        <v>4147</v>
      </c>
      <c r="Q1662" t="s">
        <v>52</v>
      </c>
      <c r="R1662" t="s">
        <v>4147</v>
      </c>
      <c r="T1662" t="s">
        <v>52</v>
      </c>
      <c r="U1662" t="s">
        <v>52</v>
      </c>
      <c r="V1662" t="s">
        <v>52</v>
      </c>
      <c r="W1662" t="s">
        <v>52</v>
      </c>
      <c r="X1662" t="s">
        <v>52</v>
      </c>
      <c r="Y1662" t="s">
        <v>52</v>
      </c>
      <c r="Z1662" t="s">
        <v>52</v>
      </c>
      <c r="AA1662" t="s">
        <v>52</v>
      </c>
      <c r="AB1662" t="s">
        <v>52</v>
      </c>
      <c r="AD1662" t="s">
        <v>45</v>
      </c>
      <c r="AE1662" t="s">
        <v>52</v>
      </c>
      <c r="AF1662" t="s">
        <v>52</v>
      </c>
      <c r="AG1662" t="s">
        <v>52</v>
      </c>
      <c r="AH1662" t="s">
        <v>52</v>
      </c>
      <c r="AI1662" t="s">
        <v>52</v>
      </c>
      <c r="AJ1662" t="s">
        <v>52</v>
      </c>
      <c r="AK1662" t="s">
        <v>52</v>
      </c>
      <c r="AO1662" t="s">
        <v>52</v>
      </c>
      <c r="AQ1662" t="s">
        <v>408</v>
      </c>
      <c r="AR1662" t="s">
        <v>52</v>
      </c>
      <c r="AS1662" t="s">
        <v>7148</v>
      </c>
      <c r="AT1662" s="2">
        <v>1</v>
      </c>
      <c r="AU1662" s="2">
        <v>1</v>
      </c>
      <c r="AV1662" s="2">
        <v>1</v>
      </c>
      <c r="AW1662" s="2">
        <v>1</v>
      </c>
      <c r="AX1662" s="2">
        <v>1</v>
      </c>
      <c r="AY1662" s="2">
        <v>0</v>
      </c>
      <c r="AZ1662">
        <v>1663</v>
      </c>
      <c r="BA1662" t="s">
        <v>4135</v>
      </c>
      <c r="BB1662">
        <v>29751265</v>
      </c>
      <c r="BC1662" t="s">
        <v>1376</v>
      </c>
      <c r="BD1662" t="s">
        <v>1377</v>
      </c>
    </row>
    <row r="1663" spans="7:56" x14ac:dyDescent="0.25">
      <c r="G1663" s="4">
        <v>323</v>
      </c>
      <c r="H1663" s="6" t="s">
        <v>46</v>
      </c>
      <c r="I1663" t="s">
        <v>1378</v>
      </c>
      <c r="J1663" t="s">
        <v>4130</v>
      </c>
      <c r="L1663" t="s">
        <v>4138</v>
      </c>
      <c r="M1663" t="s">
        <v>7165</v>
      </c>
      <c r="N1663" s="2">
        <v>24</v>
      </c>
      <c r="O1663" t="s">
        <v>4146</v>
      </c>
      <c r="Q1663" t="s">
        <v>52</v>
      </c>
      <c r="AD1663" t="s">
        <v>45</v>
      </c>
      <c r="AE1663" t="s">
        <v>52</v>
      </c>
      <c r="AF1663" t="s">
        <v>45</v>
      </c>
      <c r="AG1663" t="s">
        <v>45</v>
      </c>
      <c r="AH1663" t="s">
        <v>45</v>
      </c>
      <c r="AI1663" t="s">
        <v>45</v>
      </c>
      <c r="AJ1663" t="s">
        <v>52</v>
      </c>
      <c r="AK1663" t="s">
        <v>52</v>
      </c>
      <c r="AO1663" t="s">
        <v>45</v>
      </c>
      <c r="AP1663" s="2">
        <v>4</v>
      </c>
      <c r="AQ1663" t="s">
        <v>408</v>
      </c>
      <c r="AS1663" t="s">
        <v>6992</v>
      </c>
      <c r="AT1663" s="2">
        <v>0</v>
      </c>
      <c r="AU1663" s="2">
        <v>0</v>
      </c>
      <c r="AV1663" s="2">
        <v>0</v>
      </c>
      <c r="AW1663" s="2">
        <v>0</v>
      </c>
      <c r="AX1663" s="2">
        <v>1</v>
      </c>
      <c r="AY1663" s="2">
        <v>0</v>
      </c>
      <c r="AZ1663">
        <v>1664</v>
      </c>
      <c r="BA1663" t="s">
        <v>4135</v>
      </c>
      <c r="BB1663">
        <v>29751270</v>
      </c>
      <c r="BC1663" t="s">
        <v>1380</v>
      </c>
      <c r="BD1663" t="s">
        <v>1381</v>
      </c>
    </row>
    <row r="1664" spans="7:56" x14ac:dyDescent="0.25">
      <c r="G1664" s="4">
        <v>323</v>
      </c>
      <c r="H1664" s="6" t="s">
        <v>66</v>
      </c>
      <c r="I1664" t="s">
        <v>7166</v>
      </c>
      <c r="J1664" t="s">
        <v>4157</v>
      </c>
      <c r="L1664" t="s">
        <v>4131</v>
      </c>
      <c r="M1664" t="s">
        <v>7167</v>
      </c>
      <c r="N1664" s="2">
        <v>37</v>
      </c>
      <c r="O1664" t="s">
        <v>4173</v>
      </c>
      <c r="Q1664" t="s">
        <v>52</v>
      </c>
      <c r="AD1664" t="s">
        <v>45</v>
      </c>
      <c r="AE1664" t="s">
        <v>52</v>
      </c>
      <c r="AF1664" t="s">
        <v>45</v>
      </c>
      <c r="AG1664" t="s">
        <v>45</v>
      </c>
      <c r="AH1664" t="s">
        <v>45</v>
      </c>
      <c r="AI1664" t="s">
        <v>45</v>
      </c>
      <c r="AJ1664" t="s">
        <v>52</v>
      </c>
      <c r="AK1664" t="s">
        <v>52</v>
      </c>
      <c r="AO1664" t="s">
        <v>45</v>
      </c>
      <c r="AP1664" s="2">
        <v>4</v>
      </c>
      <c r="AQ1664" t="s">
        <v>4163</v>
      </c>
      <c r="AS1664" t="s">
        <v>6992</v>
      </c>
      <c r="AT1664" s="2">
        <v>0</v>
      </c>
      <c r="AU1664" s="2">
        <v>0</v>
      </c>
      <c r="AV1664" s="2">
        <v>0</v>
      </c>
      <c r="AW1664" s="2">
        <v>0</v>
      </c>
      <c r="AX1664" s="2">
        <v>1</v>
      </c>
      <c r="AY1664" s="2">
        <v>0</v>
      </c>
      <c r="AZ1664">
        <v>1665</v>
      </c>
      <c r="BA1664" t="s">
        <v>4135</v>
      </c>
      <c r="BB1664">
        <v>29751270</v>
      </c>
      <c r="BC1664" t="s">
        <v>1380</v>
      </c>
      <c r="BD1664" t="s">
        <v>1381</v>
      </c>
    </row>
    <row r="1665" spans="7:56" x14ac:dyDescent="0.25">
      <c r="G1665" s="4">
        <v>323</v>
      </c>
      <c r="H1665" s="6" t="s">
        <v>89</v>
      </c>
      <c r="I1665" t="s">
        <v>7168</v>
      </c>
      <c r="J1665" t="s">
        <v>4144</v>
      </c>
      <c r="L1665" t="s">
        <v>4131</v>
      </c>
      <c r="M1665" t="s">
        <v>7169</v>
      </c>
      <c r="N1665" s="2">
        <v>10</v>
      </c>
      <c r="O1665" t="s">
        <v>4146</v>
      </c>
      <c r="P1665" t="s">
        <v>4382</v>
      </c>
      <c r="Q1665" t="s">
        <v>45</v>
      </c>
      <c r="R1665" t="s">
        <v>45</v>
      </c>
      <c r="T1665" t="s">
        <v>45</v>
      </c>
      <c r="U1665" t="s">
        <v>45</v>
      </c>
      <c r="V1665" t="s">
        <v>52</v>
      </c>
      <c r="W1665" t="s">
        <v>45</v>
      </c>
      <c r="X1665" t="s">
        <v>52</v>
      </c>
      <c r="Y1665" t="s">
        <v>45</v>
      </c>
      <c r="Z1665" t="s">
        <v>52</v>
      </c>
      <c r="AA1665" t="s">
        <v>45</v>
      </c>
      <c r="AB1665" t="s">
        <v>52</v>
      </c>
      <c r="AD1665" t="s">
        <v>45</v>
      </c>
      <c r="AE1665" t="s">
        <v>52</v>
      </c>
      <c r="AF1665" t="s">
        <v>52</v>
      </c>
      <c r="AG1665" t="s">
        <v>52</v>
      </c>
      <c r="AH1665" t="s">
        <v>52</v>
      </c>
      <c r="AI1665" t="s">
        <v>52</v>
      </c>
      <c r="AJ1665" t="s">
        <v>52</v>
      </c>
      <c r="AK1665" t="s">
        <v>52</v>
      </c>
      <c r="AM1665" t="s">
        <v>4159</v>
      </c>
      <c r="AO1665" t="s">
        <v>52</v>
      </c>
      <c r="AQ1665" t="s">
        <v>408</v>
      </c>
      <c r="AR1665" t="s">
        <v>52</v>
      </c>
      <c r="AS1665" t="s">
        <v>6992</v>
      </c>
      <c r="AT1665" s="2">
        <v>0</v>
      </c>
      <c r="AU1665" s="2">
        <v>0</v>
      </c>
      <c r="AV1665" s="2">
        <v>0</v>
      </c>
      <c r="AW1665" s="2">
        <v>0</v>
      </c>
      <c r="AX1665" s="2">
        <v>1</v>
      </c>
      <c r="AY1665" s="2">
        <v>0</v>
      </c>
      <c r="AZ1665">
        <v>1666</v>
      </c>
      <c r="BA1665" t="s">
        <v>4135</v>
      </c>
      <c r="BB1665">
        <v>29751270</v>
      </c>
      <c r="BC1665" t="s">
        <v>1380</v>
      </c>
      <c r="BD1665" t="s">
        <v>1381</v>
      </c>
    </row>
    <row r="1666" spans="7:56" x14ac:dyDescent="0.25">
      <c r="G1666" s="4">
        <v>323</v>
      </c>
      <c r="H1666" s="6" t="s">
        <v>89</v>
      </c>
      <c r="I1666" t="s">
        <v>7170</v>
      </c>
      <c r="J1666" t="s">
        <v>4144</v>
      </c>
      <c r="L1666" t="s">
        <v>4131</v>
      </c>
      <c r="M1666" t="s">
        <v>7171</v>
      </c>
      <c r="N1666" s="2">
        <v>7</v>
      </c>
      <c r="O1666" t="s">
        <v>4146</v>
      </c>
      <c r="P1666" t="s">
        <v>4147</v>
      </c>
      <c r="Q1666" t="s">
        <v>45</v>
      </c>
      <c r="R1666" t="s">
        <v>45</v>
      </c>
      <c r="T1666" t="s">
        <v>52</v>
      </c>
      <c r="U1666" t="s">
        <v>52</v>
      </c>
      <c r="V1666" t="s">
        <v>52</v>
      </c>
      <c r="W1666" t="s">
        <v>52</v>
      </c>
      <c r="X1666" t="s">
        <v>52</v>
      </c>
      <c r="Y1666" t="s">
        <v>45</v>
      </c>
      <c r="Z1666" t="s">
        <v>52</v>
      </c>
      <c r="AA1666" t="s">
        <v>52</v>
      </c>
      <c r="AB1666" t="s">
        <v>52</v>
      </c>
      <c r="AD1666" t="s">
        <v>45</v>
      </c>
      <c r="AE1666" t="s">
        <v>52</v>
      </c>
      <c r="AF1666" t="s">
        <v>52</v>
      </c>
      <c r="AG1666" t="s">
        <v>52</v>
      </c>
      <c r="AH1666" t="s">
        <v>52</v>
      </c>
      <c r="AI1666" t="s">
        <v>52</v>
      </c>
      <c r="AJ1666" t="s">
        <v>52</v>
      </c>
      <c r="AK1666" t="s">
        <v>52</v>
      </c>
      <c r="AO1666" t="s">
        <v>52</v>
      </c>
      <c r="AQ1666" t="s">
        <v>408</v>
      </c>
      <c r="AR1666" t="s">
        <v>52</v>
      </c>
      <c r="AS1666" t="s">
        <v>6992</v>
      </c>
      <c r="AT1666" s="2">
        <v>0</v>
      </c>
      <c r="AU1666" s="2">
        <v>0</v>
      </c>
      <c r="AV1666" s="2">
        <v>0</v>
      </c>
      <c r="AW1666" s="2">
        <v>0</v>
      </c>
      <c r="AX1666" s="2">
        <v>1</v>
      </c>
      <c r="AY1666" s="2">
        <v>0</v>
      </c>
      <c r="AZ1666">
        <v>1667</v>
      </c>
      <c r="BA1666" t="s">
        <v>4135</v>
      </c>
      <c r="BB1666">
        <v>29751270</v>
      </c>
      <c r="BC1666" t="s">
        <v>1380</v>
      </c>
      <c r="BD1666" t="s">
        <v>1381</v>
      </c>
    </row>
    <row r="1667" spans="7:56" x14ac:dyDescent="0.25">
      <c r="G1667" s="4">
        <v>323</v>
      </c>
      <c r="H1667" s="6" t="s">
        <v>89</v>
      </c>
      <c r="I1667" t="s">
        <v>7172</v>
      </c>
      <c r="J1667" t="s">
        <v>4144</v>
      </c>
      <c r="L1667" t="s">
        <v>4138</v>
      </c>
      <c r="M1667" t="s">
        <v>7173</v>
      </c>
      <c r="N1667" s="2">
        <v>4</v>
      </c>
      <c r="O1667" t="s">
        <v>4146</v>
      </c>
      <c r="P1667" t="s">
        <v>4147</v>
      </c>
      <c r="Q1667" t="s">
        <v>45</v>
      </c>
      <c r="R1667" t="s">
        <v>45</v>
      </c>
      <c r="T1667" t="s">
        <v>52</v>
      </c>
      <c r="U1667" t="s">
        <v>52</v>
      </c>
      <c r="V1667" t="s">
        <v>52</v>
      </c>
      <c r="W1667" t="s">
        <v>52</v>
      </c>
      <c r="X1667" t="s">
        <v>52</v>
      </c>
      <c r="Y1667" t="s">
        <v>45</v>
      </c>
      <c r="Z1667" t="s">
        <v>52</v>
      </c>
      <c r="AA1667" t="s">
        <v>52</v>
      </c>
      <c r="AB1667" t="s">
        <v>52</v>
      </c>
      <c r="AD1667" t="s">
        <v>45</v>
      </c>
      <c r="AE1667" t="s">
        <v>52</v>
      </c>
      <c r="AF1667" t="s">
        <v>52</v>
      </c>
      <c r="AG1667" t="s">
        <v>52</v>
      </c>
      <c r="AH1667" t="s">
        <v>52</v>
      </c>
      <c r="AI1667" t="s">
        <v>52</v>
      </c>
      <c r="AJ1667" t="s">
        <v>52</v>
      </c>
      <c r="AK1667" t="s">
        <v>52</v>
      </c>
      <c r="AO1667" t="s">
        <v>52</v>
      </c>
      <c r="AQ1667" t="s">
        <v>408</v>
      </c>
      <c r="AR1667" t="s">
        <v>52</v>
      </c>
      <c r="AS1667" t="s">
        <v>6992</v>
      </c>
      <c r="AT1667" s="2">
        <v>0</v>
      </c>
      <c r="AU1667" s="2">
        <v>0</v>
      </c>
      <c r="AV1667" s="2">
        <v>0</v>
      </c>
      <c r="AW1667" s="2">
        <v>0</v>
      </c>
      <c r="AX1667" s="2">
        <v>1</v>
      </c>
      <c r="AY1667" s="2">
        <v>0</v>
      </c>
      <c r="AZ1667">
        <v>1668</v>
      </c>
      <c r="BA1667" t="s">
        <v>4135</v>
      </c>
      <c r="BB1667">
        <v>29751270</v>
      </c>
      <c r="BC1667" t="s">
        <v>1380</v>
      </c>
      <c r="BD1667" t="s">
        <v>1381</v>
      </c>
    </row>
    <row r="1668" spans="7:56" x14ac:dyDescent="0.25">
      <c r="G1668" s="4">
        <v>323</v>
      </c>
      <c r="H1668" s="6" t="s">
        <v>89</v>
      </c>
      <c r="I1668" t="s">
        <v>7174</v>
      </c>
      <c r="J1668" t="s">
        <v>4144</v>
      </c>
      <c r="L1668" t="s">
        <v>4138</v>
      </c>
      <c r="M1668" t="s">
        <v>7175</v>
      </c>
      <c r="N1668" s="2">
        <v>0</v>
      </c>
      <c r="O1668" t="s">
        <v>4150</v>
      </c>
      <c r="P1668" t="s">
        <v>4147</v>
      </c>
      <c r="Q1668" t="s">
        <v>52</v>
      </c>
      <c r="R1668" t="s">
        <v>4147</v>
      </c>
      <c r="T1668" t="s">
        <v>52</v>
      </c>
      <c r="U1668" t="s">
        <v>52</v>
      </c>
      <c r="V1668" t="s">
        <v>52</v>
      </c>
      <c r="W1668" t="s">
        <v>52</v>
      </c>
      <c r="X1668" t="s">
        <v>52</v>
      </c>
      <c r="Y1668" t="s">
        <v>52</v>
      </c>
      <c r="Z1668" t="s">
        <v>52</v>
      </c>
      <c r="AA1668" t="s">
        <v>52</v>
      </c>
      <c r="AB1668" t="s">
        <v>52</v>
      </c>
      <c r="AD1668" t="s">
        <v>45</v>
      </c>
      <c r="AE1668" t="s">
        <v>52</v>
      </c>
      <c r="AF1668" t="s">
        <v>52</v>
      </c>
      <c r="AG1668" t="s">
        <v>52</v>
      </c>
      <c r="AH1668" t="s">
        <v>52</v>
      </c>
      <c r="AI1668" t="s">
        <v>52</v>
      </c>
      <c r="AJ1668" t="s">
        <v>52</v>
      </c>
      <c r="AK1668" t="s">
        <v>52</v>
      </c>
      <c r="AO1668" t="s">
        <v>52</v>
      </c>
      <c r="AQ1668" t="s">
        <v>408</v>
      </c>
      <c r="AR1668" t="s">
        <v>52</v>
      </c>
      <c r="AS1668" t="s">
        <v>6992</v>
      </c>
      <c r="AT1668" s="2">
        <v>0</v>
      </c>
      <c r="AU1668" s="2">
        <v>0</v>
      </c>
      <c r="AV1668" s="2">
        <v>0</v>
      </c>
      <c r="AW1668" s="2">
        <v>0</v>
      </c>
      <c r="AX1668" s="2">
        <v>1</v>
      </c>
      <c r="AY1668" s="2">
        <v>0</v>
      </c>
      <c r="AZ1668">
        <v>1669</v>
      </c>
      <c r="BA1668" t="s">
        <v>4135</v>
      </c>
      <c r="BB1668">
        <v>29751270</v>
      </c>
      <c r="BC1668" t="s">
        <v>1380</v>
      </c>
      <c r="BD1668" t="s">
        <v>1381</v>
      </c>
    </row>
    <row r="1669" spans="7:56" x14ac:dyDescent="0.25">
      <c r="G1669" s="4">
        <v>324</v>
      </c>
      <c r="H1669" s="6" t="s">
        <v>46</v>
      </c>
      <c r="I1669" t="s">
        <v>1382</v>
      </c>
      <c r="J1669" t="s">
        <v>4130</v>
      </c>
      <c r="L1669" t="s">
        <v>4138</v>
      </c>
      <c r="M1669" t="s">
        <v>7176</v>
      </c>
      <c r="N1669" s="2">
        <v>33</v>
      </c>
      <c r="O1669" t="s">
        <v>4293</v>
      </c>
      <c r="Q1669" t="s">
        <v>52</v>
      </c>
      <c r="AD1669" t="s">
        <v>45</v>
      </c>
      <c r="AE1669" t="s">
        <v>45</v>
      </c>
      <c r="AF1669" t="s">
        <v>45</v>
      </c>
      <c r="AG1669" t="s">
        <v>45</v>
      </c>
      <c r="AH1669" t="s">
        <v>45</v>
      </c>
      <c r="AI1669" t="s">
        <v>45</v>
      </c>
      <c r="AJ1669" t="s">
        <v>52</v>
      </c>
      <c r="AK1669" t="s">
        <v>52</v>
      </c>
      <c r="AO1669" t="s">
        <v>45</v>
      </c>
      <c r="AP1669" s="2">
        <v>7</v>
      </c>
      <c r="AQ1669" t="s">
        <v>408</v>
      </c>
      <c r="AS1669" t="s">
        <v>4160</v>
      </c>
      <c r="AT1669" s="2">
        <v>0</v>
      </c>
      <c r="AU1669" s="2">
        <v>0</v>
      </c>
      <c r="AV1669" s="2">
        <v>1</v>
      </c>
      <c r="AW1669" s="2">
        <v>0</v>
      </c>
      <c r="AX1669" s="2">
        <v>0</v>
      </c>
      <c r="AY1669" s="2">
        <v>0</v>
      </c>
      <c r="AZ1669">
        <v>1670</v>
      </c>
      <c r="BA1669" t="s">
        <v>4135</v>
      </c>
      <c r="BB1669">
        <v>29751275</v>
      </c>
      <c r="BC1669" t="s">
        <v>1383</v>
      </c>
      <c r="BD1669" t="s">
        <v>1384</v>
      </c>
    </row>
    <row r="1670" spans="7:56" x14ac:dyDescent="0.25">
      <c r="G1670" s="4">
        <v>324</v>
      </c>
      <c r="H1670" s="6" t="s">
        <v>66</v>
      </c>
      <c r="I1670" t="s">
        <v>7177</v>
      </c>
      <c r="J1670" t="s">
        <v>4157</v>
      </c>
      <c r="L1670" t="s">
        <v>4131</v>
      </c>
      <c r="M1670" t="s">
        <v>7178</v>
      </c>
      <c r="N1670" s="2">
        <v>36</v>
      </c>
      <c r="O1670" t="s">
        <v>4293</v>
      </c>
      <c r="Q1670" t="s">
        <v>52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52</v>
      </c>
      <c r="AK1670" t="s">
        <v>52</v>
      </c>
      <c r="AO1670" t="s">
        <v>45</v>
      </c>
      <c r="AP1670" s="2">
        <v>7</v>
      </c>
      <c r="AQ1670" t="s">
        <v>408</v>
      </c>
      <c r="AS1670" t="s">
        <v>4160</v>
      </c>
      <c r="AT1670" s="2">
        <v>0</v>
      </c>
      <c r="AU1670" s="2">
        <v>0</v>
      </c>
      <c r="AV1670" s="2">
        <v>1</v>
      </c>
      <c r="AW1670" s="2">
        <v>0</v>
      </c>
      <c r="AX1670" s="2">
        <v>0</v>
      </c>
      <c r="AY1670" s="2">
        <v>0</v>
      </c>
      <c r="AZ1670">
        <v>1671</v>
      </c>
      <c r="BA1670" t="s">
        <v>4135</v>
      </c>
      <c r="BB1670">
        <v>29751275</v>
      </c>
      <c r="BC1670" t="s">
        <v>1383</v>
      </c>
      <c r="BD1670" t="s">
        <v>1384</v>
      </c>
    </row>
    <row r="1671" spans="7:56" x14ac:dyDescent="0.25">
      <c r="G1671" s="4">
        <v>324</v>
      </c>
      <c r="H1671" s="6" t="s">
        <v>89</v>
      </c>
      <c r="I1671" t="s">
        <v>7179</v>
      </c>
      <c r="J1671" t="s">
        <v>4144</v>
      </c>
      <c r="L1671" t="s">
        <v>4131</v>
      </c>
      <c r="M1671" t="s">
        <v>7180</v>
      </c>
      <c r="N1671" s="2">
        <v>16</v>
      </c>
      <c r="O1671" t="s">
        <v>4146</v>
      </c>
      <c r="P1671" t="s">
        <v>4179</v>
      </c>
      <c r="Q1671" t="s">
        <v>45</v>
      </c>
      <c r="R1671" t="s">
        <v>45</v>
      </c>
      <c r="T1671" t="s">
        <v>45</v>
      </c>
      <c r="U1671" t="s">
        <v>45</v>
      </c>
      <c r="V1671" t="s">
        <v>52</v>
      </c>
      <c r="W1671" t="s">
        <v>45</v>
      </c>
      <c r="X1671" t="s">
        <v>52</v>
      </c>
      <c r="Y1671" t="s">
        <v>45</v>
      </c>
      <c r="AA1671" t="s">
        <v>45</v>
      </c>
      <c r="AB1671" t="s">
        <v>52</v>
      </c>
      <c r="AD1671" t="s">
        <v>45</v>
      </c>
      <c r="AE1671" t="s">
        <v>52</v>
      </c>
      <c r="AF1671" t="s">
        <v>52</v>
      </c>
      <c r="AG1671" t="s">
        <v>45</v>
      </c>
      <c r="AH1671" t="s">
        <v>52</v>
      </c>
      <c r="AI1671" t="s">
        <v>52</v>
      </c>
      <c r="AJ1671" t="s">
        <v>52</v>
      </c>
      <c r="AK1671" t="s">
        <v>52</v>
      </c>
      <c r="AM1671" t="s">
        <v>4159</v>
      </c>
      <c r="AO1671" t="s">
        <v>52</v>
      </c>
      <c r="AQ1671" t="s">
        <v>408</v>
      </c>
      <c r="AR1671" t="s">
        <v>52</v>
      </c>
      <c r="AS1671" t="s">
        <v>4160</v>
      </c>
      <c r="AT1671" s="2">
        <v>0</v>
      </c>
      <c r="AU1671" s="2">
        <v>0</v>
      </c>
      <c r="AV1671" s="2">
        <v>1</v>
      </c>
      <c r="AW1671" s="2">
        <v>0</v>
      </c>
      <c r="AX1671" s="2">
        <v>0</v>
      </c>
      <c r="AY1671" s="2">
        <v>0</v>
      </c>
      <c r="AZ1671">
        <v>1672</v>
      </c>
      <c r="BA1671" t="s">
        <v>4135</v>
      </c>
      <c r="BB1671">
        <v>29751275</v>
      </c>
      <c r="BC1671" t="s">
        <v>1383</v>
      </c>
      <c r="BD1671" t="s">
        <v>1384</v>
      </c>
    </row>
    <row r="1672" spans="7:56" x14ac:dyDescent="0.25">
      <c r="G1672" s="4">
        <v>324</v>
      </c>
      <c r="H1672" s="6" t="s">
        <v>89</v>
      </c>
      <c r="I1672" t="s">
        <v>7181</v>
      </c>
      <c r="J1672" t="s">
        <v>4144</v>
      </c>
      <c r="L1672" t="s">
        <v>4131</v>
      </c>
      <c r="M1672" t="s">
        <v>7182</v>
      </c>
      <c r="N1672" s="2">
        <v>15</v>
      </c>
      <c r="O1672" t="s">
        <v>4146</v>
      </c>
      <c r="P1672" t="s">
        <v>4179</v>
      </c>
      <c r="Q1672" t="s">
        <v>45</v>
      </c>
      <c r="R1672" t="s">
        <v>45</v>
      </c>
      <c r="T1672" t="s">
        <v>45</v>
      </c>
      <c r="U1672" t="s">
        <v>45</v>
      </c>
      <c r="V1672" t="s">
        <v>52</v>
      </c>
      <c r="W1672" t="s">
        <v>45</v>
      </c>
      <c r="X1672" t="s">
        <v>52</v>
      </c>
      <c r="Y1672" t="s">
        <v>45</v>
      </c>
      <c r="Z1672" t="s">
        <v>52</v>
      </c>
      <c r="AA1672" t="s">
        <v>45</v>
      </c>
      <c r="AB1672" t="s">
        <v>52</v>
      </c>
      <c r="AD1672" t="s">
        <v>45</v>
      </c>
      <c r="AE1672" t="s">
        <v>52</v>
      </c>
      <c r="AF1672" t="s">
        <v>52</v>
      </c>
      <c r="AG1672" t="s">
        <v>45</v>
      </c>
      <c r="AH1672" t="s">
        <v>52</v>
      </c>
      <c r="AI1672" t="s">
        <v>52</v>
      </c>
      <c r="AJ1672" t="s">
        <v>52</v>
      </c>
      <c r="AK1672" t="s">
        <v>52</v>
      </c>
      <c r="AM1672" t="s">
        <v>4159</v>
      </c>
      <c r="AO1672" t="s">
        <v>52</v>
      </c>
      <c r="AQ1672" t="s">
        <v>408</v>
      </c>
      <c r="AR1672" t="s">
        <v>52</v>
      </c>
      <c r="AS1672" t="s">
        <v>5242</v>
      </c>
      <c r="AT1672" s="2">
        <v>1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>
        <v>1673</v>
      </c>
      <c r="BA1672" t="s">
        <v>4135</v>
      </c>
      <c r="BB1672">
        <v>29751275</v>
      </c>
      <c r="BC1672" t="s">
        <v>1383</v>
      </c>
      <c r="BD1672" t="s">
        <v>1384</v>
      </c>
    </row>
    <row r="1673" spans="7:56" x14ac:dyDescent="0.25">
      <c r="G1673" s="4">
        <v>324</v>
      </c>
      <c r="H1673" s="6" t="s">
        <v>89</v>
      </c>
      <c r="I1673" t="s">
        <v>7183</v>
      </c>
      <c r="J1673" t="s">
        <v>4144</v>
      </c>
      <c r="L1673" t="s">
        <v>4131</v>
      </c>
      <c r="M1673" t="s">
        <v>7184</v>
      </c>
      <c r="N1673" s="2">
        <v>14</v>
      </c>
      <c r="O1673" t="s">
        <v>4146</v>
      </c>
      <c r="P1673" t="s">
        <v>4147</v>
      </c>
      <c r="Q1673" t="s">
        <v>45</v>
      </c>
      <c r="R1673" t="s">
        <v>45</v>
      </c>
      <c r="T1673" t="s">
        <v>45</v>
      </c>
      <c r="U1673" t="s">
        <v>45</v>
      </c>
      <c r="V1673" t="s">
        <v>52</v>
      </c>
      <c r="W1673" t="s">
        <v>45</v>
      </c>
      <c r="X1673" t="s">
        <v>52</v>
      </c>
      <c r="Y1673" t="s">
        <v>45</v>
      </c>
      <c r="Z1673" t="s">
        <v>52</v>
      </c>
      <c r="AA1673" t="s">
        <v>45</v>
      </c>
      <c r="AB1673" t="s">
        <v>52</v>
      </c>
      <c r="AD1673" t="s">
        <v>45</v>
      </c>
      <c r="AE1673" t="s">
        <v>52</v>
      </c>
      <c r="AF1673" t="s">
        <v>52</v>
      </c>
      <c r="AG1673" t="s">
        <v>45</v>
      </c>
      <c r="AH1673" t="s">
        <v>52</v>
      </c>
      <c r="AI1673" t="s">
        <v>52</v>
      </c>
      <c r="AJ1673" t="s">
        <v>52</v>
      </c>
      <c r="AK1673" t="s">
        <v>52</v>
      </c>
      <c r="AM1673" t="s">
        <v>4159</v>
      </c>
      <c r="AO1673" t="s">
        <v>52</v>
      </c>
      <c r="AQ1673" t="s">
        <v>408</v>
      </c>
      <c r="AR1673" t="s">
        <v>52</v>
      </c>
      <c r="AS1673" t="s">
        <v>4160</v>
      </c>
      <c r="AT1673" s="2">
        <v>0</v>
      </c>
      <c r="AU1673" s="2">
        <v>0</v>
      </c>
      <c r="AV1673" s="2">
        <v>1</v>
      </c>
      <c r="AW1673" s="2">
        <v>0</v>
      </c>
      <c r="AX1673" s="2">
        <v>0</v>
      </c>
      <c r="AY1673" s="2">
        <v>0</v>
      </c>
      <c r="AZ1673">
        <v>1674</v>
      </c>
      <c r="BA1673" t="s">
        <v>4135</v>
      </c>
      <c r="BB1673">
        <v>29751275</v>
      </c>
      <c r="BC1673" t="s">
        <v>1383</v>
      </c>
      <c r="BD1673" t="s">
        <v>1384</v>
      </c>
    </row>
    <row r="1674" spans="7:56" x14ac:dyDescent="0.25">
      <c r="G1674" s="4">
        <v>324</v>
      </c>
      <c r="H1674" s="6" t="s">
        <v>89</v>
      </c>
      <c r="I1674" t="s">
        <v>7185</v>
      </c>
      <c r="J1674" t="s">
        <v>4144</v>
      </c>
      <c r="L1674" t="s">
        <v>4131</v>
      </c>
      <c r="M1674" t="s">
        <v>7186</v>
      </c>
      <c r="N1674" s="2">
        <v>10</v>
      </c>
      <c r="O1674" t="s">
        <v>4146</v>
      </c>
      <c r="P1674" t="s">
        <v>4147</v>
      </c>
      <c r="Q1674" t="s">
        <v>45</v>
      </c>
      <c r="R1674" t="s">
        <v>45</v>
      </c>
      <c r="T1674" t="s">
        <v>45</v>
      </c>
      <c r="U1674" t="s">
        <v>45</v>
      </c>
      <c r="V1674" t="s">
        <v>52</v>
      </c>
      <c r="W1674" t="s">
        <v>45</v>
      </c>
      <c r="X1674" t="s">
        <v>52</v>
      </c>
      <c r="Y1674" t="s">
        <v>45</v>
      </c>
      <c r="Z1674" t="s">
        <v>52</v>
      </c>
      <c r="AA1674" t="s">
        <v>45</v>
      </c>
      <c r="AB1674" t="s">
        <v>52</v>
      </c>
      <c r="AD1674" t="s">
        <v>45</v>
      </c>
      <c r="AE1674" t="s">
        <v>52</v>
      </c>
      <c r="AF1674" t="s">
        <v>52</v>
      </c>
      <c r="AG1674" t="s">
        <v>52</v>
      </c>
      <c r="AH1674" t="s">
        <v>52</v>
      </c>
      <c r="AI1674" t="s">
        <v>52</v>
      </c>
      <c r="AJ1674" t="s">
        <v>52</v>
      </c>
      <c r="AK1674" t="s">
        <v>52</v>
      </c>
      <c r="AM1674" t="s">
        <v>4159</v>
      </c>
      <c r="AO1674" t="s">
        <v>52</v>
      </c>
      <c r="AQ1674" t="s">
        <v>408</v>
      </c>
      <c r="AR1674" t="s">
        <v>52</v>
      </c>
      <c r="AS1674" t="s">
        <v>4160</v>
      </c>
      <c r="AT1674" s="2">
        <v>0</v>
      </c>
      <c r="AU1674" s="2">
        <v>0</v>
      </c>
      <c r="AV1674" s="2">
        <v>1</v>
      </c>
      <c r="AW1674" s="2">
        <v>0</v>
      </c>
      <c r="AX1674" s="2">
        <v>0</v>
      </c>
      <c r="AY1674" s="2">
        <v>0</v>
      </c>
      <c r="AZ1674">
        <v>1675</v>
      </c>
      <c r="BA1674" t="s">
        <v>4135</v>
      </c>
      <c r="BB1674">
        <v>29751275</v>
      </c>
      <c r="BC1674" t="s">
        <v>1383</v>
      </c>
      <c r="BD1674" t="s">
        <v>1384</v>
      </c>
    </row>
    <row r="1675" spans="7:56" x14ac:dyDescent="0.25">
      <c r="G1675" s="4">
        <v>324</v>
      </c>
      <c r="H1675" s="6" t="s">
        <v>89</v>
      </c>
      <c r="I1675" t="s">
        <v>7187</v>
      </c>
      <c r="J1675" t="s">
        <v>4144</v>
      </c>
      <c r="L1675" t="s">
        <v>4131</v>
      </c>
      <c r="M1675" t="s">
        <v>7188</v>
      </c>
      <c r="N1675" s="2">
        <v>7</v>
      </c>
      <c r="O1675" t="s">
        <v>4146</v>
      </c>
      <c r="P1675" t="s">
        <v>4147</v>
      </c>
      <c r="Q1675" t="s">
        <v>45</v>
      </c>
      <c r="R1675" t="s">
        <v>45</v>
      </c>
      <c r="T1675" t="s">
        <v>52</v>
      </c>
      <c r="U1675" t="s">
        <v>52</v>
      </c>
      <c r="V1675" t="s">
        <v>52</v>
      </c>
      <c r="W1675" t="s">
        <v>52</v>
      </c>
      <c r="X1675" t="s">
        <v>52</v>
      </c>
      <c r="Y1675" t="s">
        <v>52</v>
      </c>
      <c r="Z1675" t="s">
        <v>52</v>
      </c>
      <c r="AA1675" t="s">
        <v>45</v>
      </c>
      <c r="AB1675" t="s">
        <v>52</v>
      </c>
      <c r="AD1675" t="s">
        <v>45</v>
      </c>
      <c r="AE1675" t="s">
        <v>52</v>
      </c>
      <c r="AF1675" t="s">
        <v>52</v>
      </c>
      <c r="AG1675" t="s">
        <v>52</v>
      </c>
      <c r="AH1675" t="s">
        <v>52</v>
      </c>
      <c r="AI1675" t="s">
        <v>52</v>
      </c>
      <c r="AJ1675" t="s">
        <v>52</v>
      </c>
      <c r="AK1675" t="s">
        <v>52</v>
      </c>
      <c r="AO1675" t="s">
        <v>52</v>
      </c>
      <c r="AQ1675" t="s">
        <v>408</v>
      </c>
      <c r="AR1675" t="s">
        <v>52</v>
      </c>
      <c r="AS1675" t="s">
        <v>4160</v>
      </c>
      <c r="AT1675" s="2">
        <v>0</v>
      </c>
      <c r="AU1675" s="2">
        <v>0</v>
      </c>
      <c r="AV1675" s="2">
        <v>1</v>
      </c>
      <c r="AW1675" s="2">
        <v>0</v>
      </c>
      <c r="AX1675" s="2">
        <v>0</v>
      </c>
      <c r="AY1675" s="2">
        <v>0</v>
      </c>
      <c r="AZ1675">
        <v>1676</v>
      </c>
      <c r="BA1675" t="s">
        <v>4135</v>
      </c>
      <c r="BB1675">
        <v>29751275</v>
      </c>
      <c r="BC1675" t="s">
        <v>1383</v>
      </c>
      <c r="BD1675" t="s">
        <v>1384</v>
      </c>
    </row>
    <row r="1676" spans="7:56" x14ac:dyDescent="0.25">
      <c r="G1676" s="4">
        <v>324</v>
      </c>
      <c r="H1676" s="6" t="s">
        <v>89</v>
      </c>
      <c r="I1676" t="s">
        <v>7189</v>
      </c>
      <c r="J1676" t="s">
        <v>4144</v>
      </c>
      <c r="L1676" t="s">
        <v>4131</v>
      </c>
      <c r="M1676" t="s">
        <v>7190</v>
      </c>
      <c r="N1676" s="2">
        <v>5</v>
      </c>
      <c r="O1676" t="s">
        <v>4146</v>
      </c>
      <c r="P1676" t="s">
        <v>4147</v>
      </c>
      <c r="Q1676" t="s">
        <v>45</v>
      </c>
      <c r="R1676" t="s">
        <v>45</v>
      </c>
      <c r="T1676" t="s">
        <v>52</v>
      </c>
      <c r="U1676" t="s">
        <v>52</v>
      </c>
      <c r="V1676" t="s">
        <v>52</v>
      </c>
      <c r="W1676" t="s">
        <v>52</v>
      </c>
      <c r="X1676" t="s">
        <v>52</v>
      </c>
      <c r="Y1676" t="s">
        <v>52</v>
      </c>
      <c r="Z1676" t="s">
        <v>52</v>
      </c>
      <c r="AA1676" t="s">
        <v>45</v>
      </c>
      <c r="AB1676" t="s">
        <v>52</v>
      </c>
      <c r="AD1676" t="s">
        <v>45</v>
      </c>
      <c r="AE1676" t="s">
        <v>52</v>
      </c>
      <c r="AF1676" t="s">
        <v>52</v>
      </c>
      <c r="AG1676" t="s">
        <v>52</v>
      </c>
      <c r="AH1676" t="s">
        <v>52</v>
      </c>
      <c r="AI1676" t="s">
        <v>52</v>
      </c>
      <c r="AJ1676" t="s">
        <v>52</v>
      </c>
      <c r="AK1676" t="s">
        <v>52</v>
      </c>
      <c r="AO1676" t="s">
        <v>52</v>
      </c>
      <c r="AQ1676" t="s">
        <v>408</v>
      </c>
      <c r="AR1676" t="s">
        <v>52</v>
      </c>
      <c r="AS1676" t="s">
        <v>4160</v>
      </c>
      <c r="AT1676" s="2">
        <v>0</v>
      </c>
      <c r="AU1676" s="2">
        <v>0</v>
      </c>
      <c r="AV1676" s="2">
        <v>1</v>
      </c>
      <c r="AW1676" s="2">
        <v>0</v>
      </c>
      <c r="AX1676" s="2">
        <v>0</v>
      </c>
      <c r="AY1676" s="2">
        <v>0</v>
      </c>
      <c r="AZ1676">
        <v>1677</v>
      </c>
      <c r="BA1676" t="s">
        <v>4135</v>
      </c>
      <c r="BB1676">
        <v>29751275</v>
      </c>
      <c r="BC1676" t="s">
        <v>1383</v>
      </c>
      <c r="BD1676" t="s">
        <v>1384</v>
      </c>
    </row>
    <row r="1677" spans="7:56" x14ac:dyDescent="0.25">
      <c r="G1677" s="4">
        <v>324</v>
      </c>
      <c r="H1677" s="6" t="s">
        <v>89</v>
      </c>
      <c r="I1677" t="s">
        <v>7191</v>
      </c>
      <c r="J1677" t="s">
        <v>4144</v>
      </c>
      <c r="L1677" t="s">
        <v>4138</v>
      </c>
      <c r="M1677" t="s">
        <v>4833</v>
      </c>
      <c r="N1677" s="2">
        <v>1</v>
      </c>
      <c r="O1677" t="s">
        <v>4150</v>
      </c>
      <c r="P1677" t="s">
        <v>4147</v>
      </c>
      <c r="Q1677" t="s">
        <v>52</v>
      </c>
      <c r="R1677" t="s">
        <v>4147</v>
      </c>
      <c r="T1677" t="s">
        <v>52</v>
      </c>
      <c r="U1677" t="s">
        <v>52</v>
      </c>
      <c r="V1677" t="s">
        <v>52</v>
      </c>
      <c r="W1677" t="s">
        <v>52</v>
      </c>
      <c r="X1677" t="s">
        <v>52</v>
      </c>
      <c r="Y1677" t="s">
        <v>52</v>
      </c>
      <c r="Z1677" t="s">
        <v>52</v>
      </c>
      <c r="AA1677" t="s">
        <v>52</v>
      </c>
      <c r="AB1677" t="s">
        <v>52</v>
      </c>
      <c r="AD1677" t="s">
        <v>45</v>
      </c>
      <c r="AE1677" t="s">
        <v>52</v>
      </c>
      <c r="AF1677" t="s">
        <v>52</v>
      </c>
      <c r="AG1677" t="s">
        <v>52</v>
      </c>
      <c r="AH1677" t="s">
        <v>52</v>
      </c>
      <c r="AI1677" t="s">
        <v>52</v>
      </c>
      <c r="AJ1677" t="s">
        <v>52</v>
      </c>
      <c r="AK1677" t="s">
        <v>52</v>
      </c>
      <c r="AO1677" t="s">
        <v>52</v>
      </c>
      <c r="AQ1677" t="s">
        <v>408</v>
      </c>
      <c r="AR1677" t="s">
        <v>52</v>
      </c>
      <c r="AS1677" t="s">
        <v>5242</v>
      </c>
      <c r="AT1677" s="2">
        <v>1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>
        <v>1678</v>
      </c>
      <c r="BA1677" t="s">
        <v>4135</v>
      </c>
      <c r="BB1677">
        <v>29751275</v>
      </c>
      <c r="BC1677" t="s">
        <v>1383</v>
      </c>
      <c r="BD1677" t="s">
        <v>1384</v>
      </c>
    </row>
    <row r="1678" spans="7:56" x14ac:dyDescent="0.25">
      <c r="G1678" s="4">
        <v>325</v>
      </c>
      <c r="H1678" s="6" t="s">
        <v>46</v>
      </c>
      <c r="I1678" t="s">
        <v>1385</v>
      </c>
      <c r="J1678" t="s">
        <v>4130</v>
      </c>
      <c r="L1678" t="s">
        <v>4138</v>
      </c>
      <c r="M1678" t="s">
        <v>7192</v>
      </c>
      <c r="N1678" s="2">
        <v>28</v>
      </c>
      <c r="O1678" t="s">
        <v>4293</v>
      </c>
      <c r="Q1678" t="s">
        <v>52</v>
      </c>
      <c r="AD1678" t="s">
        <v>45</v>
      </c>
      <c r="AE1678" t="s">
        <v>52</v>
      </c>
      <c r="AF1678" t="s">
        <v>45</v>
      </c>
      <c r="AG1678" t="s">
        <v>45</v>
      </c>
      <c r="AH1678" t="s">
        <v>45</v>
      </c>
      <c r="AI1678" t="s">
        <v>45</v>
      </c>
      <c r="AJ1678" t="s">
        <v>52</v>
      </c>
      <c r="AK1678" t="s">
        <v>52</v>
      </c>
      <c r="AO1678" t="s">
        <v>45</v>
      </c>
      <c r="AP1678" s="2">
        <v>4</v>
      </c>
      <c r="AQ1678" t="s">
        <v>408</v>
      </c>
      <c r="AS1678" t="s">
        <v>6992</v>
      </c>
      <c r="AT1678" s="2">
        <v>0</v>
      </c>
      <c r="AU1678" s="2">
        <v>0</v>
      </c>
      <c r="AV1678" s="2">
        <v>0</v>
      </c>
      <c r="AW1678" s="2">
        <v>0</v>
      </c>
      <c r="AX1678" s="2">
        <v>1</v>
      </c>
      <c r="AY1678" s="2">
        <v>0</v>
      </c>
      <c r="AZ1678">
        <v>1679</v>
      </c>
      <c r="BA1678" t="s">
        <v>4135</v>
      </c>
      <c r="BB1678">
        <v>29751277</v>
      </c>
      <c r="BC1678" t="s">
        <v>1387</v>
      </c>
      <c r="BD1678" t="s">
        <v>1388</v>
      </c>
    </row>
    <row r="1679" spans="7:56" x14ac:dyDescent="0.25">
      <c r="G1679" s="4">
        <v>325</v>
      </c>
      <c r="H1679" s="6" t="s">
        <v>66</v>
      </c>
      <c r="I1679" t="s">
        <v>7193</v>
      </c>
      <c r="J1679" t="s">
        <v>4157</v>
      </c>
      <c r="L1679" t="s">
        <v>4131</v>
      </c>
      <c r="M1679" t="s">
        <v>7194</v>
      </c>
      <c r="N1679" s="2">
        <v>32</v>
      </c>
      <c r="O1679" t="s">
        <v>4293</v>
      </c>
      <c r="Q1679" t="s">
        <v>52</v>
      </c>
      <c r="AD1679" t="s">
        <v>45</v>
      </c>
      <c r="AE1679" t="s">
        <v>52</v>
      </c>
      <c r="AF1679" t="s">
        <v>45</v>
      </c>
      <c r="AG1679" t="s">
        <v>45</v>
      </c>
      <c r="AH1679" t="s">
        <v>45</v>
      </c>
      <c r="AI1679" t="s">
        <v>45</v>
      </c>
      <c r="AJ1679" t="s">
        <v>52</v>
      </c>
      <c r="AK1679" t="s">
        <v>52</v>
      </c>
      <c r="AO1679" t="s">
        <v>45</v>
      </c>
      <c r="AP1679" s="2">
        <v>4</v>
      </c>
      <c r="AQ1679" t="s">
        <v>4158</v>
      </c>
      <c r="AS1679" t="s">
        <v>6992</v>
      </c>
      <c r="AT1679" s="2">
        <v>0</v>
      </c>
      <c r="AU1679" s="2">
        <v>0</v>
      </c>
      <c r="AV1679" s="2">
        <v>0</v>
      </c>
      <c r="AW1679" s="2">
        <v>0</v>
      </c>
      <c r="AX1679" s="2">
        <v>1</v>
      </c>
      <c r="AY1679" s="2">
        <v>0</v>
      </c>
      <c r="AZ1679">
        <v>1680</v>
      </c>
      <c r="BA1679" t="s">
        <v>4135</v>
      </c>
      <c r="BB1679">
        <v>29751277</v>
      </c>
      <c r="BC1679" t="s">
        <v>1387</v>
      </c>
      <c r="BD1679" t="s">
        <v>1388</v>
      </c>
    </row>
    <row r="1680" spans="7:56" x14ac:dyDescent="0.25">
      <c r="G1680" s="4">
        <v>325</v>
      </c>
      <c r="H1680" s="6" t="s">
        <v>89</v>
      </c>
      <c r="I1680" t="s">
        <v>7195</v>
      </c>
      <c r="J1680" t="s">
        <v>4144</v>
      </c>
      <c r="L1680" t="s">
        <v>4138</v>
      </c>
      <c r="M1680" t="s">
        <v>7196</v>
      </c>
      <c r="N1680" s="2">
        <v>10</v>
      </c>
      <c r="O1680" t="s">
        <v>4146</v>
      </c>
      <c r="P1680" t="s">
        <v>4197</v>
      </c>
      <c r="Q1680" t="s">
        <v>45</v>
      </c>
      <c r="R1680" t="s">
        <v>45</v>
      </c>
      <c r="T1680" t="s">
        <v>45</v>
      </c>
      <c r="U1680" t="s">
        <v>52</v>
      </c>
      <c r="W1680" t="s">
        <v>45</v>
      </c>
      <c r="Y1680" t="s">
        <v>45</v>
      </c>
      <c r="AA1680" t="s">
        <v>45</v>
      </c>
      <c r="AB1680" t="s">
        <v>52</v>
      </c>
      <c r="AD1680" t="s">
        <v>45</v>
      </c>
      <c r="AE1680" t="s">
        <v>52</v>
      </c>
      <c r="AF1680" t="s">
        <v>52</v>
      </c>
      <c r="AG1680" t="s">
        <v>52</v>
      </c>
      <c r="AH1680" t="s">
        <v>52</v>
      </c>
      <c r="AI1680" t="s">
        <v>52</v>
      </c>
      <c r="AJ1680" t="s">
        <v>52</v>
      </c>
      <c r="AK1680" t="s">
        <v>52</v>
      </c>
      <c r="AM1680" t="s">
        <v>4159</v>
      </c>
      <c r="AN1680" t="s">
        <v>52</v>
      </c>
      <c r="AO1680" t="s">
        <v>52</v>
      </c>
      <c r="AQ1680" t="s">
        <v>408</v>
      </c>
      <c r="AR1680" t="s">
        <v>52</v>
      </c>
      <c r="AS1680" t="s">
        <v>7197</v>
      </c>
      <c r="AT1680" s="2">
        <v>0</v>
      </c>
      <c r="AU1680" s="2">
        <v>1</v>
      </c>
      <c r="AV1680" s="2">
        <v>0</v>
      </c>
      <c r="AW1680" s="2">
        <v>0</v>
      </c>
      <c r="AX1680" s="2">
        <v>1</v>
      </c>
      <c r="AY1680" s="2">
        <v>0</v>
      </c>
      <c r="AZ1680">
        <v>1681</v>
      </c>
      <c r="BA1680" t="s">
        <v>4135</v>
      </c>
      <c r="BB1680">
        <v>29751277</v>
      </c>
      <c r="BC1680" t="s">
        <v>1387</v>
      </c>
      <c r="BD1680" t="s">
        <v>1388</v>
      </c>
    </row>
    <row r="1681" spans="7:56" x14ac:dyDescent="0.25">
      <c r="G1681" s="4">
        <v>325</v>
      </c>
      <c r="H1681" s="6" t="s">
        <v>89</v>
      </c>
      <c r="I1681" t="s">
        <v>7198</v>
      </c>
      <c r="J1681" t="s">
        <v>4144</v>
      </c>
      <c r="L1681" t="s">
        <v>4131</v>
      </c>
      <c r="M1681" t="s">
        <v>7199</v>
      </c>
      <c r="N1681" s="2">
        <v>7</v>
      </c>
      <c r="O1681" t="s">
        <v>4146</v>
      </c>
      <c r="P1681" t="s">
        <v>4147</v>
      </c>
      <c r="Q1681" t="s">
        <v>45</v>
      </c>
      <c r="R1681" t="s">
        <v>45</v>
      </c>
      <c r="T1681" t="s">
        <v>45</v>
      </c>
      <c r="U1681" t="s">
        <v>52</v>
      </c>
      <c r="V1681" t="s">
        <v>52</v>
      </c>
      <c r="W1681" t="s">
        <v>45</v>
      </c>
      <c r="X1681" t="s">
        <v>52</v>
      </c>
      <c r="Y1681" t="s">
        <v>45</v>
      </c>
      <c r="Z1681" t="s">
        <v>52</v>
      </c>
      <c r="AA1681" t="s">
        <v>52</v>
      </c>
      <c r="AB1681" t="s">
        <v>52</v>
      </c>
      <c r="AD1681" t="s">
        <v>45</v>
      </c>
      <c r="AE1681" t="s">
        <v>52</v>
      </c>
      <c r="AF1681" t="s">
        <v>52</v>
      </c>
      <c r="AG1681" t="s">
        <v>52</v>
      </c>
      <c r="AH1681" t="s">
        <v>52</v>
      </c>
      <c r="AI1681" t="s">
        <v>52</v>
      </c>
      <c r="AJ1681" t="s">
        <v>52</v>
      </c>
      <c r="AK1681" t="s">
        <v>52</v>
      </c>
      <c r="AO1681" t="s">
        <v>52</v>
      </c>
      <c r="AQ1681" t="s">
        <v>408</v>
      </c>
      <c r="AR1681" t="s">
        <v>52</v>
      </c>
      <c r="AS1681" t="s">
        <v>6992</v>
      </c>
      <c r="AT1681" s="2">
        <v>0</v>
      </c>
      <c r="AU1681" s="2">
        <v>0</v>
      </c>
      <c r="AV1681" s="2">
        <v>0</v>
      </c>
      <c r="AW1681" s="2">
        <v>0</v>
      </c>
      <c r="AX1681" s="2">
        <v>1</v>
      </c>
      <c r="AY1681" s="2">
        <v>0</v>
      </c>
      <c r="AZ1681">
        <v>1682</v>
      </c>
      <c r="BA1681" t="s">
        <v>4135</v>
      </c>
      <c r="BB1681">
        <v>29751277</v>
      </c>
      <c r="BC1681" t="s">
        <v>1387</v>
      </c>
      <c r="BD1681" t="s">
        <v>1388</v>
      </c>
    </row>
    <row r="1682" spans="7:56" x14ac:dyDescent="0.25">
      <c r="G1682" s="4">
        <v>325</v>
      </c>
      <c r="H1682" s="6" t="s">
        <v>89</v>
      </c>
      <c r="I1682" t="s">
        <v>7200</v>
      </c>
      <c r="J1682" t="s">
        <v>4144</v>
      </c>
      <c r="L1682" t="s">
        <v>4138</v>
      </c>
      <c r="M1682" t="s">
        <v>7201</v>
      </c>
      <c r="N1682" s="2">
        <v>3</v>
      </c>
      <c r="O1682" t="s">
        <v>4150</v>
      </c>
      <c r="P1682" t="s">
        <v>4147</v>
      </c>
      <c r="Q1682" t="s">
        <v>52</v>
      </c>
      <c r="R1682" t="s">
        <v>4147</v>
      </c>
      <c r="T1682" t="s">
        <v>52</v>
      </c>
      <c r="U1682" t="s">
        <v>52</v>
      </c>
      <c r="V1682" t="s">
        <v>52</v>
      </c>
      <c r="W1682" t="s">
        <v>52</v>
      </c>
      <c r="X1682" t="s">
        <v>52</v>
      </c>
      <c r="Y1682" t="s">
        <v>52</v>
      </c>
      <c r="Z1682" t="s">
        <v>52</v>
      </c>
      <c r="AA1682" t="s">
        <v>52</v>
      </c>
      <c r="AB1682" t="s">
        <v>52</v>
      </c>
      <c r="AD1682" t="s">
        <v>45</v>
      </c>
      <c r="AE1682" t="s">
        <v>52</v>
      </c>
      <c r="AF1682" t="s">
        <v>52</v>
      </c>
      <c r="AG1682" t="s">
        <v>52</v>
      </c>
      <c r="AH1682" t="s">
        <v>52</v>
      </c>
      <c r="AI1682" t="s">
        <v>52</v>
      </c>
      <c r="AJ1682" t="s">
        <v>52</v>
      </c>
      <c r="AK1682" t="s">
        <v>52</v>
      </c>
      <c r="AO1682" t="s">
        <v>52</v>
      </c>
      <c r="AQ1682" t="s">
        <v>408</v>
      </c>
      <c r="AR1682" t="s">
        <v>52</v>
      </c>
      <c r="AS1682" t="s">
        <v>6992</v>
      </c>
      <c r="AT1682" s="2">
        <v>0</v>
      </c>
      <c r="AU1682" s="2">
        <v>0</v>
      </c>
      <c r="AV1682" s="2">
        <v>0</v>
      </c>
      <c r="AW1682" s="2">
        <v>0</v>
      </c>
      <c r="AX1682" s="2">
        <v>1</v>
      </c>
      <c r="AY1682" s="2">
        <v>0</v>
      </c>
      <c r="AZ1682">
        <v>1683</v>
      </c>
      <c r="BA1682" t="s">
        <v>4135</v>
      </c>
      <c r="BB1682">
        <v>29751277</v>
      </c>
      <c r="BC1682" t="s">
        <v>1387</v>
      </c>
      <c r="BD1682" t="s">
        <v>1388</v>
      </c>
    </row>
    <row r="1683" spans="7:56" x14ac:dyDescent="0.25">
      <c r="G1683" s="4">
        <v>325</v>
      </c>
      <c r="H1683" s="6" t="s">
        <v>89</v>
      </c>
      <c r="I1683" t="s">
        <v>7202</v>
      </c>
      <c r="J1683" t="s">
        <v>4144</v>
      </c>
      <c r="L1683" t="s">
        <v>4138</v>
      </c>
      <c r="M1683" t="s">
        <v>6543</v>
      </c>
      <c r="N1683" s="2">
        <v>0</v>
      </c>
      <c r="O1683" t="s">
        <v>4150</v>
      </c>
      <c r="P1683" t="s">
        <v>4147</v>
      </c>
      <c r="Q1683" t="s">
        <v>52</v>
      </c>
      <c r="R1683" t="s">
        <v>4147</v>
      </c>
      <c r="T1683" t="s">
        <v>52</v>
      </c>
      <c r="U1683" t="s">
        <v>52</v>
      </c>
      <c r="V1683" t="s">
        <v>52</v>
      </c>
      <c r="W1683" t="s">
        <v>52</v>
      </c>
      <c r="X1683" t="s">
        <v>52</v>
      </c>
      <c r="Y1683" t="s">
        <v>52</v>
      </c>
      <c r="Z1683" t="s">
        <v>52</v>
      </c>
      <c r="AA1683" t="s">
        <v>52</v>
      </c>
      <c r="AB1683" t="s">
        <v>52</v>
      </c>
      <c r="AD1683" t="s">
        <v>52</v>
      </c>
      <c r="AE1683" t="s">
        <v>52</v>
      </c>
      <c r="AF1683" t="s">
        <v>52</v>
      </c>
      <c r="AG1683" t="s">
        <v>52</v>
      </c>
      <c r="AH1683" t="s">
        <v>52</v>
      </c>
      <c r="AI1683" t="s">
        <v>52</v>
      </c>
      <c r="AJ1683" t="s">
        <v>52</v>
      </c>
      <c r="AK1683" t="s">
        <v>52</v>
      </c>
      <c r="AO1683" t="s">
        <v>52</v>
      </c>
      <c r="AQ1683" t="s">
        <v>408</v>
      </c>
      <c r="AR1683" t="s">
        <v>52</v>
      </c>
      <c r="AS1683" t="s">
        <v>4290</v>
      </c>
      <c r="AT1683" s="2">
        <v>0</v>
      </c>
      <c r="AU1683" s="2">
        <v>1</v>
      </c>
      <c r="AV1683" s="2">
        <v>0</v>
      </c>
      <c r="AW1683" s="2">
        <v>0</v>
      </c>
      <c r="AX1683" s="2">
        <v>0</v>
      </c>
      <c r="AY1683" s="2">
        <v>0</v>
      </c>
      <c r="AZ1683">
        <v>1684</v>
      </c>
      <c r="BA1683" t="s">
        <v>4135</v>
      </c>
      <c r="BB1683">
        <v>29751277</v>
      </c>
      <c r="BC1683" t="s">
        <v>1387</v>
      </c>
      <c r="BD1683" t="s">
        <v>1388</v>
      </c>
    </row>
    <row r="1684" spans="7:56" x14ac:dyDescent="0.25">
      <c r="G1684" s="4">
        <v>326</v>
      </c>
      <c r="H1684" s="6" t="s">
        <v>46</v>
      </c>
      <c r="I1684" t="s">
        <v>1389</v>
      </c>
      <c r="J1684" t="s">
        <v>4130</v>
      </c>
      <c r="L1684" t="s">
        <v>4138</v>
      </c>
      <c r="M1684" t="s">
        <v>7203</v>
      </c>
      <c r="N1684" s="2">
        <v>33</v>
      </c>
      <c r="O1684" t="s">
        <v>4293</v>
      </c>
      <c r="Q1684" t="s">
        <v>52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52</v>
      </c>
      <c r="AK1684" t="s">
        <v>52</v>
      </c>
      <c r="AO1684" t="s">
        <v>45</v>
      </c>
      <c r="AP1684" s="2">
        <v>5</v>
      </c>
      <c r="AQ1684" t="s">
        <v>408</v>
      </c>
      <c r="AS1684" t="s">
        <v>6992</v>
      </c>
      <c r="AT1684" s="2">
        <v>0</v>
      </c>
      <c r="AU1684" s="2">
        <v>0</v>
      </c>
      <c r="AV1684" s="2">
        <v>0</v>
      </c>
      <c r="AW1684" s="2">
        <v>0</v>
      </c>
      <c r="AX1684" s="2">
        <v>1</v>
      </c>
      <c r="AY1684" s="2">
        <v>0</v>
      </c>
      <c r="AZ1684">
        <v>1685</v>
      </c>
      <c r="BA1684" t="s">
        <v>4135</v>
      </c>
      <c r="BB1684">
        <v>29751289</v>
      </c>
      <c r="BC1684" t="s">
        <v>1392</v>
      </c>
      <c r="BD1684" t="s">
        <v>1393</v>
      </c>
    </row>
    <row r="1685" spans="7:56" x14ac:dyDescent="0.25">
      <c r="G1685" s="4">
        <v>326</v>
      </c>
      <c r="H1685" s="6" t="s">
        <v>66</v>
      </c>
      <c r="I1685" t="s">
        <v>7204</v>
      </c>
      <c r="J1685" t="s">
        <v>4157</v>
      </c>
      <c r="L1685" t="s">
        <v>4131</v>
      </c>
      <c r="M1685" t="s">
        <v>7205</v>
      </c>
      <c r="N1685" s="2">
        <v>36</v>
      </c>
      <c r="O1685" t="s">
        <v>4134</v>
      </c>
      <c r="Q1685" t="s">
        <v>52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45</v>
      </c>
      <c r="AJ1685" t="s">
        <v>52</v>
      </c>
      <c r="AK1685" t="s">
        <v>52</v>
      </c>
      <c r="AO1685" t="s">
        <v>45</v>
      </c>
      <c r="AP1685" s="2">
        <v>5</v>
      </c>
      <c r="AQ1685" t="s">
        <v>4163</v>
      </c>
      <c r="AS1685" t="s">
        <v>6992</v>
      </c>
      <c r="AT1685" s="2">
        <v>0</v>
      </c>
      <c r="AU1685" s="2">
        <v>0</v>
      </c>
      <c r="AV1685" s="2">
        <v>0</v>
      </c>
      <c r="AW1685" s="2">
        <v>0</v>
      </c>
      <c r="AX1685" s="2">
        <v>1</v>
      </c>
      <c r="AY1685" s="2">
        <v>0</v>
      </c>
      <c r="AZ1685">
        <v>1686</v>
      </c>
      <c r="BA1685" t="s">
        <v>4135</v>
      </c>
      <c r="BB1685">
        <v>29751289</v>
      </c>
      <c r="BC1685" t="s">
        <v>1392</v>
      </c>
      <c r="BD1685" t="s">
        <v>1393</v>
      </c>
    </row>
    <row r="1686" spans="7:56" x14ac:dyDescent="0.25">
      <c r="G1686" s="4">
        <v>326</v>
      </c>
      <c r="H1686" s="6" t="s">
        <v>89</v>
      </c>
      <c r="I1686" t="s">
        <v>7206</v>
      </c>
      <c r="J1686" t="s">
        <v>4144</v>
      </c>
      <c r="L1686" t="s">
        <v>4138</v>
      </c>
      <c r="M1686" t="s">
        <v>7207</v>
      </c>
      <c r="N1686" s="2">
        <v>15</v>
      </c>
      <c r="O1686" t="s">
        <v>4146</v>
      </c>
      <c r="P1686" t="s">
        <v>4179</v>
      </c>
      <c r="Q1686" t="s">
        <v>45</v>
      </c>
      <c r="R1686" t="s">
        <v>4343</v>
      </c>
      <c r="T1686" t="s">
        <v>52</v>
      </c>
      <c r="U1686" t="s">
        <v>52</v>
      </c>
      <c r="V1686" t="s">
        <v>52</v>
      </c>
      <c r="W1686" t="s">
        <v>52</v>
      </c>
      <c r="Y1686" t="s">
        <v>45</v>
      </c>
      <c r="Z1686" t="s">
        <v>52</v>
      </c>
      <c r="AA1686" t="s">
        <v>45</v>
      </c>
      <c r="AB1686" t="s">
        <v>45</v>
      </c>
      <c r="AD1686" t="s">
        <v>45</v>
      </c>
      <c r="AE1686" t="s">
        <v>52</v>
      </c>
      <c r="AF1686" t="s">
        <v>52</v>
      </c>
      <c r="AG1686" t="s">
        <v>52</v>
      </c>
      <c r="AH1686" t="s">
        <v>52</v>
      </c>
      <c r="AI1686" t="s">
        <v>52</v>
      </c>
      <c r="AJ1686" t="s">
        <v>52</v>
      </c>
      <c r="AK1686" t="s">
        <v>52</v>
      </c>
      <c r="AM1686" t="s">
        <v>4159</v>
      </c>
      <c r="AN1686" t="s">
        <v>52</v>
      </c>
      <c r="AO1686" t="s">
        <v>52</v>
      </c>
      <c r="AQ1686" t="s">
        <v>408</v>
      </c>
      <c r="AR1686" t="s">
        <v>52</v>
      </c>
      <c r="AS1686" t="s">
        <v>4160</v>
      </c>
      <c r="AT1686" s="2">
        <v>0</v>
      </c>
      <c r="AU1686" s="2">
        <v>0</v>
      </c>
      <c r="AV1686" s="2">
        <v>1</v>
      </c>
      <c r="AW1686" s="2">
        <v>0</v>
      </c>
      <c r="AX1686" s="2">
        <v>0</v>
      </c>
      <c r="AY1686" s="2">
        <v>0</v>
      </c>
      <c r="AZ1686">
        <v>1687</v>
      </c>
      <c r="BA1686" t="s">
        <v>4135</v>
      </c>
      <c r="BB1686">
        <v>29751289</v>
      </c>
      <c r="BC1686" t="s">
        <v>1392</v>
      </c>
      <c r="BD1686" t="s">
        <v>1393</v>
      </c>
    </row>
    <row r="1687" spans="7:56" x14ac:dyDescent="0.25">
      <c r="G1687" s="4">
        <v>326</v>
      </c>
      <c r="H1687" s="6" t="s">
        <v>89</v>
      </c>
      <c r="I1687" t="s">
        <v>7208</v>
      </c>
      <c r="J1687" t="s">
        <v>4144</v>
      </c>
      <c r="L1687" t="s">
        <v>4131</v>
      </c>
      <c r="M1687" t="s">
        <v>7209</v>
      </c>
      <c r="N1687" s="2">
        <v>13</v>
      </c>
      <c r="O1687" t="s">
        <v>4146</v>
      </c>
      <c r="P1687" t="s">
        <v>4197</v>
      </c>
      <c r="Q1687" t="s">
        <v>45</v>
      </c>
      <c r="R1687" t="s">
        <v>4343</v>
      </c>
      <c r="T1687" t="s">
        <v>45</v>
      </c>
      <c r="U1687" t="s">
        <v>45</v>
      </c>
      <c r="V1687" t="s">
        <v>52</v>
      </c>
      <c r="W1687" t="s">
        <v>45</v>
      </c>
      <c r="X1687" t="s">
        <v>52</v>
      </c>
      <c r="Y1687" t="s">
        <v>52</v>
      </c>
      <c r="Z1687" t="s">
        <v>52</v>
      </c>
      <c r="AA1687" t="s">
        <v>52</v>
      </c>
      <c r="AB1687" t="s">
        <v>52</v>
      </c>
      <c r="AD1687" t="s">
        <v>45</v>
      </c>
      <c r="AE1687" t="s">
        <v>52</v>
      </c>
      <c r="AF1687" t="s">
        <v>52</v>
      </c>
      <c r="AG1687" t="s">
        <v>45</v>
      </c>
      <c r="AH1687" t="s">
        <v>52</v>
      </c>
      <c r="AI1687" t="s">
        <v>52</v>
      </c>
      <c r="AJ1687" t="s">
        <v>52</v>
      </c>
      <c r="AK1687" t="s">
        <v>52</v>
      </c>
      <c r="AM1687" t="s">
        <v>4159</v>
      </c>
      <c r="AO1687" t="s">
        <v>52</v>
      </c>
      <c r="AQ1687" t="s">
        <v>408</v>
      </c>
      <c r="AR1687" t="s">
        <v>52</v>
      </c>
      <c r="AS1687" t="s">
        <v>6992</v>
      </c>
      <c r="AT1687" s="2">
        <v>0</v>
      </c>
      <c r="AU1687" s="2">
        <v>0</v>
      </c>
      <c r="AV1687" s="2">
        <v>0</v>
      </c>
      <c r="AW1687" s="2">
        <v>0</v>
      </c>
      <c r="AX1687" s="2">
        <v>1</v>
      </c>
      <c r="AY1687" s="2">
        <v>0</v>
      </c>
      <c r="AZ1687">
        <v>1688</v>
      </c>
      <c r="BA1687" t="s">
        <v>4135</v>
      </c>
      <c r="BB1687">
        <v>29751289</v>
      </c>
      <c r="BC1687" t="s">
        <v>1392</v>
      </c>
      <c r="BD1687" t="s">
        <v>1393</v>
      </c>
    </row>
    <row r="1688" spans="7:56" x14ac:dyDescent="0.25">
      <c r="G1688" s="4">
        <v>326</v>
      </c>
      <c r="H1688" s="6" t="s">
        <v>89</v>
      </c>
      <c r="I1688" t="s">
        <v>7210</v>
      </c>
      <c r="J1688" t="s">
        <v>4144</v>
      </c>
      <c r="L1688" t="s">
        <v>4131</v>
      </c>
      <c r="M1688" t="s">
        <v>7211</v>
      </c>
      <c r="N1688" s="2">
        <v>13</v>
      </c>
      <c r="O1688" t="s">
        <v>4146</v>
      </c>
      <c r="P1688" t="s">
        <v>4179</v>
      </c>
      <c r="Q1688" t="s">
        <v>45</v>
      </c>
      <c r="R1688" t="s">
        <v>4343</v>
      </c>
      <c r="T1688" t="s">
        <v>45</v>
      </c>
      <c r="U1688" t="s">
        <v>45</v>
      </c>
      <c r="V1688" t="s">
        <v>52</v>
      </c>
      <c r="W1688" t="s">
        <v>45</v>
      </c>
      <c r="X1688" t="s">
        <v>52</v>
      </c>
      <c r="Y1688" t="s">
        <v>52</v>
      </c>
      <c r="Z1688" t="s">
        <v>52</v>
      </c>
      <c r="AA1688" t="s">
        <v>52</v>
      </c>
      <c r="AB1688" t="s">
        <v>52</v>
      </c>
      <c r="AD1688" t="s">
        <v>45</v>
      </c>
      <c r="AE1688" t="s">
        <v>52</v>
      </c>
      <c r="AF1688" t="s">
        <v>52</v>
      </c>
      <c r="AG1688" t="s">
        <v>45</v>
      </c>
      <c r="AH1688" t="s">
        <v>52</v>
      </c>
      <c r="AI1688" t="s">
        <v>52</v>
      </c>
      <c r="AJ1688" t="s">
        <v>52</v>
      </c>
      <c r="AK1688" t="s">
        <v>52</v>
      </c>
      <c r="AM1688" t="s">
        <v>4159</v>
      </c>
      <c r="AO1688" t="s">
        <v>52</v>
      </c>
      <c r="AQ1688" t="s">
        <v>408</v>
      </c>
      <c r="AR1688" t="s">
        <v>52</v>
      </c>
      <c r="AS1688" t="s">
        <v>6992</v>
      </c>
      <c r="AT1688" s="2">
        <v>0</v>
      </c>
      <c r="AU1688" s="2">
        <v>0</v>
      </c>
      <c r="AV1688" s="2">
        <v>0</v>
      </c>
      <c r="AW1688" s="2">
        <v>0</v>
      </c>
      <c r="AX1688" s="2">
        <v>1</v>
      </c>
      <c r="AY1688" s="2">
        <v>0</v>
      </c>
      <c r="AZ1688">
        <v>1689</v>
      </c>
      <c r="BA1688" t="s">
        <v>4135</v>
      </c>
      <c r="BB1688">
        <v>29751289</v>
      </c>
      <c r="BC1688" t="s">
        <v>1392</v>
      </c>
      <c r="BD1688" t="s">
        <v>1393</v>
      </c>
    </row>
    <row r="1689" spans="7:56" x14ac:dyDescent="0.25">
      <c r="G1689" s="4">
        <v>326</v>
      </c>
      <c r="H1689" s="6" t="s">
        <v>89</v>
      </c>
      <c r="I1689" t="s">
        <v>7212</v>
      </c>
      <c r="J1689" t="s">
        <v>4144</v>
      </c>
      <c r="L1689" t="s">
        <v>4131</v>
      </c>
      <c r="M1689" t="s">
        <v>7213</v>
      </c>
      <c r="N1689" s="2">
        <v>10</v>
      </c>
      <c r="O1689" t="s">
        <v>4146</v>
      </c>
      <c r="P1689" t="s">
        <v>4382</v>
      </c>
      <c r="Q1689" t="s">
        <v>45</v>
      </c>
      <c r="R1689" t="s">
        <v>4343</v>
      </c>
      <c r="T1689" t="s">
        <v>45</v>
      </c>
      <c r="U1689" t="s">
        <v>45</v>
      </c>
      <c r="V1689" t="s">
        <v>52</v>
      </c>
      <c r="W1689" t="s">
        <v>45</v>
      </c>
      <c r="X1689" t="s">
        <v>52</v>
      </c>
      <c r="Y1689" t="s">
        <v>45</v>
      </c>
      <c r="Z1689" t="s">
        <v>52</v>
      </c>
      <c r="AA1689" t="s">
        <v>52</v>
      </c>
      <c r="AB1689" t="s">
        <v>52</v>
      </c>
      <c r="AD1689" t="s">
        <v>45</v>
      </c>
      <c r="AE1689" t="s">
        <v>52</v>
      </c>
      <c r="AF1689" t="s">
        <v>52</v>
      </c>
      <c r="AG1689" t="s">
        <v>52</v>
      </c>
      <c r="AH1689" t="s">
        <v>52</v>
      </c>
      <c r="AI1689" t="s">
        <v>52</v>
      </c>
      <c r="AJ1689" t="s">
        <v>52</v>
      </c>
      <c r="AK1689" t="s">
        <v>52</v>
      </c>
      <c r="AM1689" t="s">
        <v>4159</v>
      </c>
      <c r="AO1689" t="s">
        <v>52</v>
      </c>
      <c r="AQ1689" t="s">
        <v>408</v>
      </c>
      <c r="AR1689" t="s">
        <v>52</v>
      </c>
      <c r="AS1689" t="s">
        <v>6992</v>
      </c>
      <c r="AT1689" s="2">
        <v>0</v>
      </c>
      <c r="AU1689" s="2">
        <v>0</v>
      </c>
      <c r="AV1689" s="2">
        <v>0</v>
      </c>
      <c r="AW1689" s="2">
        <v>0</v>
      </c>
      <c r="AX1689" s="2">
        <v>1</v>
      </c>
      <c r="AY1689" s="2">
        <v>0</v>
      </c>
      <c r="AZ1689">
        <v>1690</v>
      </c>
      <c r="BA1689" t="s">
        <v>4135</v>
      </c>
      <c r="BB1689">
        <v>29751289</v>
      </c>
      <c r="BC1689" t="s">
        <v>1392</v>
      </c>
      <c r="BD1689" t="s">
        <v>1393</v>
      </c>
    </row>
    <row r="1690" spans="7:56" x14ac:dyDescent="0.25">
      <c r="G1690" s="4">
        <v>326</v>
      </c>
      <c r="H1690" s="6" t="s">
        <v>89</v>
      </c>
      <c r="I1690" t="s">
        <v>7214</v>
      </c>
      <c r="J1690" t="s">
        <v>4144</v>
      </c>
      <c r="L1690" t="s">
        <v>4131</v>
      </c>
      <c r="M1690" t="s">
        <v>7213</v>
      </c>
      <c r="N1690" s="2">
        <v>10</v>
      </c>
      <c r="O1690" t="s">
        <v>4146</v>
      </c>
      <c r="P1690" t="s">
        <v>4382</v>
      </c>
      <c r="Q1690" t="s">
        <v>45</v>
      </c>
      <c r="R1690" t="s">
        <v>4343</v>
      </c>
      <c r="T1690" t="s">
        <v>45</v>
      </c>
      <c r="U1690" t="s">
        <v>45</v>
      </c>
      <c r="V1690" t="s">
        <v>52</v>
      </c>
      <c r="W1690" t="s">
        <v>45</v>
      </c>
      <c r="X1690" t="s">
        <v>52</v>
      </c>
      <c r="Y1690" t="s">
        <v>45</v>
      </c>
      <c r="Z1690" t="s">
        <v>52</v>
      </c>
      <c r="AA1690" t="s">
        <v>52</v>
      </c>
      <c r="AB1690" t="s">
        <v>52</v>
      </c>
      <c r="AD1690" t="s">
        <v>45</v>
      </c>
      <c r="AE1690" t="s">
        <v>52</v>
      </c>
      <c r="AF1690" t="s">
        <v>52</v>
      </c>
      <c r="AG1690" t="s">
        <v>52</v>
      </c>
      <c r="AH1690" t="s">
        <v>52</v>
      </c>
      <c r="AI1690" t="s">
        <v>52</v>
      </c>
      <c r="AJ1690" t="s">
        <v>52</v>
      </c>
      <c r="AK1690" t="s">
        <v>52</v>
      </c>
      <c r="AM1690" t="s">
        <v>4159</v>
      </c>
      <c r="AO1690" t="s">
        <v>52</v>
      </c>
      <c r="AQ1690" t="s">
        <v>408</v>
      </c>
      <c r="AR1690" t="s">
        <v>52</v>
      </c>
      <c r="AS1690" t="s">
        <v>6992</v>
      </c>
      <c r="AT1690" s="2">
        <v>0</v>
      </c>
      <c r="AU1690" s="2">
        <v>0</v>
      </c>
      <c r="AV1690" s="2">
        <v>0</v>
      </c>
      <c r="AW1690" s="2">
        <v>0</v>
      </c>
      <c r="AX1690" s="2">
        <v>1</v>
      </c>
      <c r="AY1690" s="2">
        <v>0</v>
      </c>
      <c r="AZ1690">
        <v>1691</v>
      </c>
      <c r="BA1690" t="s">
        <v>4135</v>
      </c>
      <c r="BB1690">
        <v>29751289</v>
      </c>
      <c r="BC1690" t="s">
        <v>1392</v>
      </c>
      <c r="BD1690" t="s">
        <v>1393</v>
      </c>
    </row>
    <row r="1691" spans="7:56" x14ac:dyDescent="0.25">
      <c r="G1691" s="4">
        <v>327</v>
      </c>
      <c r="H1691" s="6" t="s">
        <v>46</v>
      </c>
      <c r="I1691" t="s">
        <v>1394</v>
      </c>
      <c r="J1691" t="s">
        <v>4130</v>
      </c>
      <c r="L1691" t="s">
        <v>4138</v>
      </c>
      <c r="M1691" t="s">
        <v>7215</v>
      </c>
      <c r="N1691" s="2">
        <v>34</v>
      </c>
      <c r="O1691" t="s">
        <v>4146</v>
      </c>
      <c r="Q1691" t="s">
        <v>52</v>
      </c>
      <c r="AD1691" t="s">
        <v>45</v>
      </c>
      <c r="AE1691" t="s">
        <v>52</v>
      </c>
      <c r="AF1691" t="s">
        <v>45</v>
      </c>
      <c r="AG1691" t="s">
        <v>45</v>
      </c>
      <c r="AH1691" t="s">
        <v>45</v>
      </c>
      <c r="AI1691" t="s">
        <v>45</v>
      </c>
      <c r="AJ1691" t="s">
        <v>52</v>
      </c>
      <c r="AK1691" t="s">
        <v>52</v>
      </c>
      <c r="AO1691" t="s">
        <v>45</v>
      </c>
      <c r="AP1691" s="2">
        <v>8</v>
      </c>
      <c r="AQ1691" t="s">
        <v>408</v>
      </c>
      <c r="AS1691" t="s">
        <v>5242</v>
      </c>
      <c r="AT1691" s="2">
        <v>1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>
        <v>1692</v>
      </c>
      <c r="BA1691" t="s">
        <v>4135</v>
      </c>
      <c r="BB1691">
        <v>29751300</v>
      </c>
      <c r="BC1691" t="s">
        <v>1396</v>
      </c>
      <c r="BD1691" t="s">
        <v>1397</v>
      </c>
    </row>
    <row r="1692" spans="7:56" x14ac:dyDescent="0.25">
      <c r="G1692" s="4">
        <v>327</v>
      </c>
      <c r="H1692" s="6" t="s">
        <v>66</v>
      </c>
      <c r="I1692" t="s">
        <v>7216</v>
      </c>
      <c r="J1692" t="s">
        <v>4157</v>
      </c>
      <c r="L1692" t="s">
        <v>4131</v>
      </c>
      <c r="M1692" t="s">
        <v>7217</v>
      </c>
      <c r="N1692" s="2">
        <v>33</v>
      </c>
      <c r="O1692" t="s">
        <v>4162</v>
      </c>
      <c r="Q1692" t="s">
        <v>52</v>
      </c>
      <c r="AD1692" t="s">
        <v>45</v>
      </c>
      <c r="AE1692" t="s">
        <v>52</v>
      </c>
      <c r="AF1692" t="s">
        <v>45</v>
      </c>
      <c r="AG1692" t="s">
        <v>45</v>
      </c>
      <c r="AH1692" t="s">
        <v>45</v>
      </c>
      <c r="AI1692" t="s">
        <v>45</v>
      </c>
      <c r="AJ1692" t="s">
        <v>52</v>
      </c>
      <c r="AK1692" t="s">
        <v>52</v>
      </c>
      <c r="AO1692" t="s">
        <v>45</v>
      </c>
      <c r="AP1692" s="2">
        <v>8</v>
      </c>
      <c r="AQ1692" t="s">
        <v>408</v>
      </c>
      <c r="AS1692" t="s">
        <v>5242</v>
      </c>
      <c r="AT1692" s="2">
        <v>1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>
        <v>1693</v>
      </c>
      <c r="BA1692" t="s">
        <v>4135</v>
      </c>
      <c r="BB1692">
        <v>29751300</v>
      </c>
      <c r="BC1692" t="s">
        <v>1396</v>
      </c>
      <c r="BD1692" t="s">
        <v>1397</v>
      </c>
    </row>
    <row r="1693" spans="7:56" x14ac:dyDescent="0.25">
      <c r="G1693" s="4">
        <v>327</v>
      </c>
      <c r="H1693" s="6" t="s">
        <v>89</v>
      </c>
      <c r="I1693" t="s">
        <v>7218</v>
      </c>
      <c r="J1693" t="s">
        <v>4144</v>
      </c>
      <c r="L1693" t="s">
        <v>4138</v>
      </c>
      <c r="M1693" t="s">
        <v>7219</v>
      </c>
      <c r="N1693" s="2">
        <v>14</v>
      </c>
      <c r="O1693" t="s">
        <v>4146</v>
      </c>
      <c r="P1693" t="s">
        <v>4197</v>
      </c>
      <c r="Q1693" t="s">
        <v>45</v>
      </c>
      <c r="R1693" t="s">
        <v>45</v>
      </c>
      <c r="T1693" t="s">
        <v>45</v>
      </c>
      <c r="U1693" t="s">
        <v>45</v>
      </c>
      <c r="V1693" t="s">
        <v>52</v>
      </c>
      <c r="W1693" t="s">
        <v>45</v>
      </c>
      <c r="X1693" t="s">
        <v>52</v>
      </c>
      <c r="Y1693" t="s">
        <v>45</v>
      </c>
      <c r="Z1693" t="s">
        <v>52</v>
      </c>
      <c r="AA1693" t="s">
        <v>45</v>
      </c>
      <c r="AB1693" t="s">
        <v>52</v>
      </c>
      <c r="AD1693" t="s">
        <v>45</v>
      </c>
      <c r="AE1693" t="s">
        <v>52</v>
      </c>
      <c r="AF1693" t="s">
        <v>52</v>
      </c>
      <c r="AG1693" t="s">
        <v>52</v>
      </c>
      <c r="AH1693" t="s">
        <v>52</v>
      </c>
      <c r="AI1693" t="s">
        <v>52</v>
      </c>
      <c r="AJ1693" t="s">
        <v>52</v>
      </c>
      <c r="AK1693" t="s">
        <v>52</v>
      </c>
      <c r="AM1693" t="s">
        <v>4159</v>
      </c>
      <c r="AN1693" t="s">
        <v>52</v>
      </c>
      <c r="AO1693" t="s">
        <v>52</v>
      </c>
      <c r="AQ1693" t="s">
        <v>408</v>
      </c>
      <c r="AR1693" t="s">
        <v>52</v>
      </c>
      <c r="AS1693" t="s">
        <v>6992</v>
      </c>
      <c r="AT1693" s="2">
        <v>0</v>
      </c>
      <c r="AU1693" s="2">
        <v>0</v>
      </c>
      <c r="AV1693" s="2">
        <v>0</v>
      </c>
      <c r="AW1693" s="2">
        <v>0</v>
      </c>
      <c r="AX1693" s="2">
        <v>1</v>
      </c>
      <c r="AY1693" s="2">
        <v>0</v>
      </c>
      <c r="AZ1693">
        <v>1694</v>
      </c>
      <c r="BA1693" t="s">
        <v>4135</v>
      </c>
      <c r="BB1693">
        <v>29751300</v>
      </c>
      <c r="BC1693" t="s">
        <v>1396</v>
      </c>
      <c r="BD1693" t="s">
        <v>1397</v>
      </c>
    </row>
    <row r="1694" spans="7:56" x14ac:dyDescent="0.25">
      <c r="G1694" s="4">
        <v>327</v>
      </c>
      <c r="H1694" s="6" t="s">
        <v>89</v>
      </c>
      <c r="I1694" t="s">
        <v>7220</v>
      </c>
      <c r="J1694" t="s">
        <v>4144</v>
      </c>
      <c r="L1694" t="s">
        <v>4138</v>
      </c>
      <c r="M1694" t="s">
        <v>7221</v>
      </c>
      <c r="N1694" s="2">
        <v>15</v>
      </c>
      <c r="O1694" t="s">
        <v>4146</v>
      </c>
      <c r="P1694" t="s">
        <v>4147</v>
      </c>
      <c r="Q1694" t="s">
        <v>45</v>
      </c>
      <c r="R1694" t="s">
        <v>45</v>
      </c>
      <c r="T1694" t="s">
        <v>45</v>
      </c>
      <c r="U1694" t="s">
        <v>45</v>
      </c>
      <c r="V1694" t="s">
        <v>52</v>
      </c>
      <c r="W1694" t="s">
        <v>45</v>
      </c>
      <c r="X1694" t="s">
        <v>52</v>
      </c>
      <c r="Y1694" t="s">
        <v>45</v>
      </c>
      <c r="Z1694" t="s">
        <v>52</v>
      </c>
      <c r="AA1694" t="s">
        <v>45</v>
      </c>
      <c r="AB1694" t="s">
        <v>52</v>
      </c>
      <c r="AD1694" t="s">
        <v>45</v>
      </c>
      <c r="AE1694" t="s">
        <v>52</v>
      </c>
      <c r="AF1694" t="s">
        <v>52</v>
      </c>
      <c r="AG1694" t="s">
        <v>52</v>
      </c>
      <c r="AH1694" t="s">
        <v>52</v>
      </c>
      <c r="AI1694" t="s">
        <v>52</v>
      </c>
      <c r="AJ1694" t="s">
        <v>52</v>
      </c>
      <c r="AK1694" t="s">
        <v>52</v>
      </c>
      <c r="AM1694" t="s">
        <v>4159</v>
      </c>
      <c r="AN1694" t="s">
        <v>52</v>
      </c>
      <c r="AO1694" t="s">
        <v>52</v>
      </c>
      <c r="AQ1694" t="s">
        <v>408</v>
      </c>
      <c r="AR1694" t="s">
        <v>52</v>
      </c>
      <c r="AS1694" t="s">
        <v>6992</v>
      </c>
      <c r="AT1694" s="2">
        <v>0</v>
      </c>
      <c r="AU1694" s="2">
        <v>0</v>
      </c>
      <c r="AV1694" s="2">
        <v>0</v>
      </c>
      <c r="AW1694" s="2">
        <v>0</v>
      </c>
      <c r="AX1694" s="2">
        <v>1</v>
      </c>
      <c r="AY1694" s="2">
        <v>0</v>
      </c>
      <c r="AZ1694">
        <v>1695</v>
      </c>
      <c r="BA1694" t="s">
        <v>4135</v>
      </c>
      <c r="BB1694">
        <v>29751300</v>
      </c>
      <c r="BC1694" t="s">
        <v>1396</v>
      </c>
      <c r="BD1694" t="s">
        <v>1397</v>
      </c>
    </row>
    <row r="1695" spans="7:56" x14ac:dyDescent="0.25">
      <c r="G1695" s="4">
        <v>327</v>
      </c>
      <c r="H1695" s="6" t="s">
        <v>89</v>
      </c>
      <c r="I1695" t="s">
        <v>7222</v>
      </c>
      <c r="J1695" t="s">
        <v>4144</v>
      </c>
      <c r="L1695" t="s">
        <v>4131</v>
      </c>
      <c r="M1695" t="s">
        <v>7223</v>
      </c>
      <c r="N1695" s="2">
        <v>10</v>
      </c>
      <c r="O1695" t="s">
        <v>4146</v>
      </c>
      <c r="P1695" t="s">
        <v>4382</v>
      </c>
      <c r="Q1695" t="s">
        <v>45</v>
      </c>
      <c r="R1695" t="s">
        <v>45</v>
      </c>
      <c r="T1695" t="s">
        <v>45</v>
      </c>
      <c r="U1695" t="s">
        <v>45</v>
      </c>
      <c r="V1695" t="s">
        <v>52</v>
      </c>
      <c r="W1695" t="s">
        <v>45</v>
      </c>
      <c r="X1695" t="s">
        <v>52</v>
      </c>
      <c r="Y1695" t="s">
        <v>52</v>
      </c>
      <c r="Z1695" t="s">
        <v>52</v>
      </c>
      <c r="AA1695" t="s">
        <v>52</v>
      </c>
      <c r="AB1695" t="s">
        <v>52</v>
      </c>
      <c r="AD1695" t="s">
        <v>45</v>
      </c>
      <c r="AE1695" t="s">
        <v>52</v>
      </c>
      <c r="AF1695" t="s">
        <v>52</v>
      </c>
      <c r="AG1695" t="s">
        <v>52</v>
      </c>
      <c r="AH1695" t="s">
        <v>52</v>
      </c>
      <c r="AI1695" t="s">
        <v>52</v>
      </c>
      <c r="AJ1695" t="s">
        <v>52</v>
      </c>
      <c r="AK1695" t="s">
        <v>52</v>
      </c>
      <c r="AM1695" t="s">
        <v>4159</v>
      </c>
      <c r="AO1695" t="s">
        <v>52</v>
      </c>
      <c r="AQ1695" t="s">
        <v>408</v>
      </c>
      <c r="AR1695" t="s">
        <v>52</v>
      </c>
      <c r="AS1695" t="s">
        <v>6992</v>
      </c>
      <c r="AT1695" s="2">
        <v>0</v>
      </c>
      <c r="AU1695" s="2">
        <v>0</v>
      </c>
      <c r="AV1695" s="2">
        <v>0</v>
      </c>
      <c r="AW1695" s="2">
        <v>0</v>
      </c>
      <c r="AX1695" s="2">
        <v>1</v>
      </c>
      <c r="AY1695" s="2">
        <v>0</v>
      </c>
      <c r="AZ1695">
        <v>1696</v>
      </c>
      <c r="BA1695" t="s">
        <v>4135</v>
      </c>
      <c r="BB1695">
        <v>29751300</v>
      </c>
      <c r="BC1695" t="s">
        <v>1396</v>
      </c>
      <c r="BD1695" t="s">
        <v>1397</v>
      </c>
    </row>
    <row r="1696" spans="7:56" x14ac:dyDescent="0.25">
      <c r="G1696" s="4">
        <v>327</v>
      </c>
      <c r="H1696" s="6" t="s">
        <v>89</v>
      </c>
      <c r="I1696" t="s">
        <v>7224</v>
      </c>
      <c r="J1696" t="s">
        <v>4144</v>
      </c>
      <c r="L1696" t="s">
        <v>4138</v>
      </c>
      <c r="M1696" t="s">
        <v>7225</v>
      </c>
      <c r="N1696" s="2">
        <v>8</v>
      </c>
      <c r="O1696" t="s">
        <v>4146</v>
      </c>
      <c r="P1696" t="s">
        <v>4147</v>
      </c>
      <c r="Q1696" t="s">
        <v>45</v>
      </c>
      <c r="R1696" t="s">
        <v>45</v>
      </c>
      <c r="T1696" t="s">
        <v>45</v>
      </c>
      <c r="U1696" t="s">
        <v>45</v>
      </c>
      <c r="V1696" t="s">
        <v>52</v>
      </c>
      <c r="W1696" t="s">
        <v>45</v>
      </c>
      <c r="X1696" t="s">
        <v>52</v>
      </c>
      <c r="Y1696" t="s">
        <v>45</v>
      </c>
      <c r="Z1696" t="s">
        <v>52</v>
      </c>
      <c r="AA1696" t="s">
        <v>45</v>
      </c>
      <c r="AB1696" t="s">
        <v>52</v>
      </c>
      <c r="AD1696" t="s">
        <v>45</v>
      </c>
      <c r="AE1696" t="s">
        <v>52</v>
      </c>
      <c r="AF1696" t="s">
        <v>52</v>
      </c>
      <c r="AG1696" t="s">
        <v>52</v>
      </c>
      <c r="AH1696" t="s">
        <v>52</v>
      </c>
      <c r="AI1696" t="s">
        <v>52</v>
      </c>
      <c r="AJ1696" t="s">
        <v>52</v>
      </c>
      <c r="AK1696" t="s">
        <v>52</v>
      </c>
      <c r="AO1696" t="s">
        <v>52</v>
      </c>
      <c r="AQ1696" t="s">
        <v>408</v>
      </c>
      <c r="AR1696" t="s">
        <v>52</v>
      </c>
      <c r="AS1696" t="s">
        <v>4160</v>
      </c>
      <c r="AT1696" s="2">
        <v>0</v>
      </c>
      <c r="AU1696" s="2">
        <v>0</v>
      </c>
      <c r="AV1696" s="2">
        <v>1</v>
      </c>
      <c r="AW1696" s="2">
        <v>0</v>
      </c>
      <c r="AX1696" s="2">
        <v>0</v>
      </c>
      <c r="AY1696" s="2">
        <v>0</v>
      </c>
      <c r="AZ1696">
        <v>1697</v>
      </c>
      <c r="BA1696" t="s">
        <v>4135</v>
      </c>
      <c r="BB1696">
        <v>29751300</v>
      </c>
      <c r="BC1696" t="s">
        <v>1396</v>
      </c>
      <c r="BD1696" t="s">
        <v>1397</v>
      </c>
    </row>
    <row r="1697" spans="7:56" x14ac:dyDescent="0.25">
      <c r="G1697" s="4">
        <v>327</v>
      </c>
      <c r="H1697" s="6" t="s">
        <v>89</v>
      </c>
      <c r="I1697" t="s">
        <v>7226</v>
      </c>
      <c r="J1697" t="s">
        <v>4144</v>
      </c>
      <c r="L1697" t="s">
        <v>4138</v>
      </c>
      <c r="M1697" t="s">
        <v>7227</v>
      </c>
      <c r="N1697" s="2">
        <v>5</v>
      </c>
      <c r="O1697" t="s">
        <v>4146</v>
      </c>
      <c r="P1697" t="s">
        <v>4147</v>
      </c>
      <c r="Q1697" t="s">
        <v>45</v>
      </c>
      <c r="R1697" t="s">
        <v>45</v>
      </c>
      <c r="T1697" t="s">
        <v>52</v>
      </c>
      <c r="U1697" t="s">
        <v>52</v>
      </c>
      <c r="V1697" t="s">
        <v>52</v>
      </c>
      <c r="W1697" t="s">
        <v>52</v>
      </c>
      <c r="X1697" t="s">
        <v>52</v>
      </c>
      <c r="Y1697" t="s">
        <v>45</v>
      </c>
      <c r="Z1697" t="s">
        <v>52</v>
      </c>
      <c r="AA1697" t="s">
        <v>52</v>
      </c>
      <c r="AB1697" t="s">
        <v>52</v>
      </c>
      <c r="AD1697" t="s">
        <v>45</v>
      </c>
      <c r="AE1697" t="s">
        <v>52</v>
      </c>
      <c r="AF1697" t="s">
        <v>52</v>
      </c>
      <c r="AG1697" t="s">
        <v>52</v>
      </c>
      <c r="AH1697" t="s">
        <v>52</v>
      </c>
      <c r="AI1697" t="s">
        <v>52</v>
      </c>
      <c r="AJ1697" t="s">
        <v>52</v>
      </c>
      <c r="AK1697" t="s">
        <v>52</v>
      </c>
      <c r="AO1697" t="s">
        <v>52</v>
      </c>
      <c r="AQ1697" t="s">
        <v>408</v>
      </c>
      <c r="AR1697" t="s">
        <v>52</v>
      </c>
      <c r="AS1697" t="s">
        <v>6992</v>
      </c>
      <c r="AT1697" s="2">
        <v>0</v>
      </c>
      <c r="AU1697" s="2">
        <v>0</v>
      </c>
      <c r="AV1697" s="2">
        <v>0</v>
      </c>
      <c r="AW1697" s="2">
        <v>0</v>
      </c>
      <c r="AX1697" s="2">
        <v>1</v>
      </c>
      <c r="AY1697" s="2">
        <v>0</v>
      </c>
      <c r="AZ1697">
        <v>1698</v>
      </c>
      <c r="BA1697" t="s">
        <v>4135</v>
      </c>
      <c r="BB1697">
        <v>29751300</v>
      </c>
      <c r="BC1697" t="s">
        <v>1396</v>
      </c>
      <c r="BD1697" t="s">
        <v>1397</v>
      </c>
    </row>
    <row r="1698" spans="7:56" x14ac:dyDescent="0.25">
      <c r="G1698" s="4">
        <v>327</v>
      </c>
      <c r="H1698" s="6" t="s">
        <v>89</v>
      </c>
      <c r="I1698" t="s">
        <v>7228</v>
      </c>
      <c r="J1698" t="s">
        <v>4144</v>
      </c>
      <c r="L1698" t="s">
        <v>4138</v>
      </c>
      <c r="M1698" t="s">
        <v>7229</v>
      </c>
      <c r="N1698" s="2">
        <v>2</v>
      </c>
      <c r="O1698" t="s">
        <v>4150</v>
      </c>
      <c r="P1698" t="s">
        <v>4147</v>
      </c>
      <c r="Q1698" t="s">
        <v>52</v>
      </c>
      <c r="R1698" t="s">
        <v>4147</v>
      </c>
      <c r="T1698" t="s">
        <v>52</v>
      </c>
      <c r="U1698" t="s">
        <v>52</v>
      </c>
      <c r="V1698" t="s">
        <v>52</v>
      </c>
      <c r="W1698" t="s">
        <v>52</v>
      </c>
      <c r="X1698" t="s">
        <v>52</v>
      </c>
      <c r="Y1698" t="s">
        <v>52</v>
      </c>
      <c r="Z1698" t="s">
        <v>52</v>
      </c>
      <c r="AA1698" t="s">
        <v>52</v>
      </c>
      <c r="AB1698" t="s">
        <v>52</v>
      </c>
      <c r="AD1698" t="s">
        <v>45</v>
      </c>
      <c r="AE1698" t="s">
        <v>52</v>
      </c>
      <c r="AF1698" t="s">
        <v>52</v>
      </c>
      <c r="AG1698" t="s">
        <v>52</v>
      </c>
      <c r="AH1698" t="s">
        <v>52</v>
      </c>
      <c r="AI1698" t="s">
        <v>52</v>
      </c>
      <c r="AJ1698" t="s">
        <v>52</v>
      </c>
      <c r="AK1698" t="s">
        <v>52</v>
      </c>
      <c r="AO1698" t="s">
        <v>52</v>
      </c>
      <c r="AQ1698" t="s">
        <v>408</v>
      </c>
      <c r="AR1698" t="s">
        <v>52</v>
      </c>
      <c r="AS1698" t="s">
        <v>6992</v>
      </c>
      <c r="AT1698" s="2">
        <v>0</v>
      </c>
      <c r="AU1698" s="2">
        <v>0</v>
      </c>
      <c r="AV1698" s="2">
        <v>0</v>
      </c>
      <c r="AW1698" s="2">
        <v>0</v>
      </c>
      <c r="AX1698" s="2">
        <v>1</v>
      </c>
      <c r="AY1698" s="2">
        <v>0</v>
      </c>
      <c r="AZ1698">
        <v>1699</v>
      </c>
      <c r="BA1698" t="s">
        <v>4135</v>
      </c>
      <c r="BB1698">
        <v>29751300</v>
      </c>
      <c r="BC1698" t="s">
        <v>1396</v>
      </c>
      <c r="BD1698" t="s">
        <v>1397</v>
      </c>
    </row>
    <row r="1699" spans="7:56" x14ac:dyDescent="0.25">
      <c r="G1699" s="4">
        <v>327</v>
      </c>
      <c r="H1699" s="6" t="s">
        <v>89</v>
      </c>
      <c r="I1699" t="s">
        <v>7230</v>
      </c>
      <c r="J1699" t="s">
        <v>4144</v>
      </c>
      <c r="L1699" t="s">
        <v>4131</v>
      </c>
      <c r="M1699" t="s">
        <v>7231</v>
      </c>
      <c r="N1699" s="2">
        <v>0</v>
      </c>
      <c r="O1699" t="s">
        <v>4150</v>
      </c>
      <c r="P1699" t="s">
        <v>4147</v>
      </c>
      <c r="Q1699" t="s">
        <v>52</v>
      </c>
      <c r="R1699" t="s">
        <v>4147</v>
      </c>
      <c r="T1699" t="s">
        <v>52</v>
      </c>
      <c r="U1699" t="s">
        <v>52</v>
      </c>
      <c r="V1699" t="s">
        <v>52</v>
      </c>
      <c r="W1699" t="s">
        <v>52</v>
      </c>
      <c r="X1699" t="s">
        <v>52</v>
      </c>
      <c r="Y1699" t="s">
        <v>52</v>
      </c>
      <c r="Z1699" t="s">
        <v>52</v>
      </c>
      <c r="AA1699" t="s">
        <v>52</v>
      </c>
      <c r="AB1699" t="s">
        <v>52</v>
      </c>
      <c r="AD1699" t="s">
        <v>45</v>
      </c>
      <c r="AE1699" t="s">
        <v>52</v>
      </c>
      <c r="AF1699" t="s">
        <v>52</v>
      </c>
      <c r="AG1699" t="s">
        <v>52</v>
      </c>
      <c r="AH1699" t="s">
        <v>52</v>
      </c>
      <c r="AI1699" t="s">
        <v>52</v>
      </c>
      <c r="AJ1699" t="s">
        <v>52</v>
      </c>
      <c r="AK1699" t="s">
        <v>52</v>
      </c>
      <c r="AO1699" t="s">
        <v>52</v>
      </c>
      <c r="AQ1699" t="s">
        <v>408</v>
      </c>
      <c r="AR1699" t="s">
        <v>52</v>
      </c>
      <c r="AS1699" t="s">
        <v>5242</v>
      </c>
      <c r="AT1699" s="2">
        <v>1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>
        <v>1700</v>
      </c>
      <c r="BA1699" t="s">
        <v>4135</v>
      </c>
      <c r="BB1699">
        <v>29751300</v>
      </c>
      <c r="BC1699" t="s">
        <v>1396</v>
      </c>
      <c r="BD1699" t="s">
        <v>1397</v>
      </c>
    </row>
    <row r="1700" spans="7:56" x14ac:dyDescent="0.25">
      <c r="G1700" s="4">
        <v>328</v>
      </c>
      <c r="H1700" s="6" t="s">
        <v>46</v>
      </c>
      <c r="I1700" t="s">
        <v>1398</v>
      </c>
      <c r="J1700" t="s">
        <v>4130</v>
      </c>
      <c r="L1700" t="s">
        <v>4138</v>
      </c>
      <c r="M1700" t="s">
        <v>5901</v>
      </c>
      <c r="N1700" s="2">
        <v>22</v>
      </c>
      <c r="O1700" t="s">
        <v>4293</v>
      </c>
      <c r="Q1700" t="s">
        <v>52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52</v>
      </c>
      <c r="AK1700" t="s">
        <v>52</v>
      </c>
      <c r="AO1700" t="s">
        <v>45</v>
      </c>
      <c r="AP1700" s="2">
        <v>5</v>
      </c>
      <c r="AQ1700" t="s">
        <v>408</v>
      </c>
      <c r="AS1700" t="s">
        <v>4290</v>
      </c>
      <c r="AT1700" s="2">
        <v>0</v>
      </c>
      <c r="AU1700" s="2">
        <v>1</v>
      </c>
      <c r="AV1700" s="2">
        <v>0</v>
      </c>
      <c r="AW1700" s="2">
        <v>0</v>
      </c>
      <c r="AX1700" s="2">
        <v>0</v>
      </c>
      <c r="AY1700" s="2">
        <v>0</v>
      </c>
      <c r="AZ1700">
        <v>1701</v>
      </c>
      <c r="BA1700" t="s">
        <v>4135</v>
      </c>
      <c r="BB1700">
        <v>29751305</v>
      </c>
      <c r="BC1700" t="s">
        <v>1399</v>
      </c>
      <c r="BD1700" t="s">
        <v>1400</v>
      </c>
    </row>
    <row r="1701" spans="7:56" x14ac:dyDescent="0.25">
      <c r="G1701" s="4">
        <v>328</v>
      </c>
      <c r="H1701" s="6" t="s">
        <v>66</v>
      </c>
      <c r="I1701" t="s">
        <v>7232</v>
      </c>
      <c r="J1701" t="s">
        <v>4157</v>
      </c>
      <c r="L1701" t="s">
        <v>4131</v>
      </c>
      <c r="M1701" t="s">
        <v>7233</v>
      </c>
      <c r="N1701" s="2">
        <v>24</v>
      </c>
      <c r="O1701" t="s">
        <v>4146</v>
      </c>
      <c r="Q1701" t="s">
        <v>52</v>
      </c>
      <c r="AD1701" t="s">
        <v>45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52</v>
      </c>
      <c r="AK1701" t="s">
        <v>52</v>
      </c>
      <c r="AO1701" t="s">
        <v>45</v>
      </c>
      <c r="AP1701" s="2">
        <v>5</v>
      </c>
      <c r="AQ1701" t="s">
        <v>408</v>
      </c>
      <c r="AS1701" t="s">
        <v>5242</v>
      </c>
      <c r="AT1701" s="2">
        <v>1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>
        <v>1702</v>
      </c>
      <c r="BA1701" t="s">
        <v>4135</v>
      </c>
      <c r="BB1701">
        <v>29751305</v>
      </c>
      <c r="BC1701" t="s">
        <v>1399</v>
      </c>
      <c r="BD1701" t="s">
        <v>1400</v>
      </c>
    </row>
    <row r="1702" spans="7:56" x14ac:dyDescent="0.25">
      <c r="G1702" s="4">
        <v>328</v>
      </c>
      <c r="H1702" s="6" t="s">
        <v>89</v>
      </c>
      <c r="I1702" t="s">
        <v>7234</v>
      </c>
      <c r="J1702" t="s">
        <v>4144</v>
      </c>
      <c r="L1702" t="s">
        <v>4138</v>
      </c>
      <c r="M1702" t="s">
        <v>7235</v>
      </c>
      <c r="N1702" s="2">
        <v>7</v>
      </c>
      <c r="O1702" t="s">
        <v>4146</v>
      </c>
      <c r="P1702" t="s">
        <v>4147</v>
      </c>
      <c r="Q1702" t="s">
        <v>45</v>
      </c>
      <c r="R1702" t="s">
        <v>45</v>
      </c>
      <c r="T1702" t="s">
        <v>45</v>
      </c>
      <c r="U1702" t="s">
        <v>45</v>
      </c>
      <c r="V1702" t="s">
        <v>52</v>
      </c>
      <c r="W1702" t="s">
        <v>45</v>
      </c>
      <c r="X1702" t="s">
        <v>52</v>
      </c>
      <c r="Y1702" t="s">
        <v>45</v>
      </c>
      <c r="Z1702" t="s">
        <v>52</v>
      </c>
      <c r="AA1702" t="s">
        <v>45</v>
      </c>
      <c r="AB1702" t="s">
        <v>52</v>
      </c>
      <c r="AD1702" t="s">
        <v>45</v>
      </c>
      <c r="AE1702" t="s">
        <v>52</v>
      </c>
      <c r="AF1702" t="s">
        <v>52</v>
      </c>
      <c r="AG1702" t="s">
        <v>52</v>
      </c>
      <c r="AH1702" t="s">
        <v>52</v>
      </c>
      <c r="AI1702" t="s">
        <v>52</v>
      </c>
      <c r="AJ1702" t="s">
        <v>52</v>
      </c>
      <c r="AK1702" t="s">
        <v>52</v>
      </c>
      <c r="AO1702" t="s">
        <v>52</v>
      </c>
      <c r="AQ1702" t="s">
        <v>408</v>
      </c>
      <c r="AR1702" t="s">
        <v>52</v>
      </c>
      <c r="AS1702" t="s">
        <v>4290</v>
      </c>
      <c r="AT1702" s="2">
        <v>0</v>
      </c>
      <c r="AU1702" s="2">
        <v>1</v>
      </c>
      <c r="AV1702" s="2">
        <v>0</v>
      </c>
      <c r="AW1702" s="2">
        <v>0</v>
      </c>
      <c r="AX1702" s="2">
        <v>0</v>
      </c>
      <c r="AY1702" s="2">
        <v>0</v>
      </c>
      <c r="AZ1702">
        <v>1703</v>
      </c>
      <c r="BA1702" t="s">
        <v>4135</v>
      </c>
      <c r="BB1702">
        <v>29751305</v>
      </c>
      <c r="BC1702" t="s">
        <v>1399</v>
      </c>
      <c r="BD1702" t="s">
        <v>1400</v>
      </c>
    </row>
    <row r="1703" spans="7:56" x14ac:dyDescent="0.25">
      <c r="G1703" s="4">
        <v>328</v>
      </c>
      <c r="H1703" s="6" t="s">
        <v>89</v>
      </c>
      <c r="I1703" t="s">
        <v>7236</v>
      </c>
      <c r="J1703" t="s">
        <v>4144</v>
      </c>
      <c r="L1703" t="s">
        <v>4131</v>
      </c>
      <c r="M1703" t="s">
        <v>7237</v>
      </c>
      <c r="N1703" s="2">
        <v>6</v>
      </c>
      <c r="O1703" t="s">
        <v>4146</v>
      </c>
      <c r="P1703" t="s">
        <v>4147</v>
      </c>
      <c r="Q1703" t="s">
        <v>45</v>
      </c>
      <c r="R1703" t="s">
        <v>45</v>
      </c>
      <c r="T1703" t="s">
        <v>45</v>
      </c>
      <c r="U1703" t="s">
        <v>45</v>
      </c>
      <c r="V1703" t="s">
        <v>52</v>
      </c>
      <c r="W1703" t="s">
        <v>45</v>
      </c>
      <c r="X1703" t="s">
        <v>52</v>
      </c>
      <c r="Y1703" t="s">
        <v>52</v>
      </c>
      <c r="Z1703" t="s">
        <v>52</v>
      </c>
      <c r="AA1703" t="s">
        <v>52</v>
      </c>
      <c r="AB1703" t="s">
        <v>52</v>
      </c>
      <c r="AD1703" t="s">
        <v>45</v>
      </c>
      <c r="AE1703" t="s">
        <v>52</v>
      </c>
      <c r="AF1703" t="s">
        <v>52</v>
      </c>
      <c r="AG1703" t="s">
        <v>52</v>
      </c>
      <c r="AH1703" t="s">
        <v>52</v>
      </c>
      <c r="AI1703" t="s">
        <v>52</v>
      </c>
      <c r="AJ1703" t="s">
        <v>52</v>
      </c>
      <c r="AK1703" t="s">
        <v>52</v>
      </c>
      <c r="AO1703" t="s">
        <v>52</v>
      </c>
      <c r="AQ1703" t="s">
        <v>408</v>
      </c>
      <c r="AR1703" t="s">
        <v>52</v>
      </c>
      <c r="AS1703" t="s">
        <v>5242</v>
      </c>
      <c r="AT1703" s="2">
        <v>1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>
        <v>1704</v>
      </c>
      <c r="BA1703" t="s">
        <v>4135</v>
      </c>
      <c r="BB1703">
        <v>29751305</v>
      </c>
      <c r="BC1703" t="s">
        <v>1399</v>
      </c>
      <c r="BD1703" t="s">
        <v>1400</v>
      </c>
    </row>
    <row r="1704" spans="7:56" x14ac:dyDescent="0.25">
      <c r="G1704" s="4">
        <v>328</v>
      </c>
      <c r="H1704" s="6" t="s">
        <v>89</v>
      </c>
      <c r="I1704" t="s">
        <v>7238</v>
      </c>
      <c r="J1704" t="s">
        <v>4144</v>
      </c>
      <c r="L1704" t="s">
        <v>4138</v>
      </c>
      <c r="M1704" t="s">
        <v>7239</v>
      </c>
      <c r="N1704" s="2">
        <v>3</v>
      </c>
      <c r="O1704" t="s">
        <v>4150</v>
      </c>
      <c r="P1704" t="s">
        <v>4147</v>
      </c>
      <c r="Q1704" t="s">
        <v>52</v>
      </c>
      <c r="R1704" t="s">
        <v>4147</v>
      </c>
      <c r="T1704" t="s">
        <v>52</v>
      </c>
      <c r="U1704" t="s">
        <v>52</v>
      </c>
      <c r="V1704" t="s">
        <v>52</v>
      </c>
      <c r="W1704" t="s">
        <v>52</v>
      </c>
      <c r="X1704" t="s">
        <v>52</v>
      </c>
      <c r="Y1704" t="s">
        <v>52</v>
      </c>
      <c r="Z1704" t="s">
        <v>52</v>
      </c>
      <c r="AA1704" t="s">
        <v>52</v>
      </c>
      <c r="AB1704" t="s">
        <v>52</v>
      </c>
      <c r="AD1704" t="s">
        <v>45</v>
      </c>
      <c r="AE1704" t="s">
        <v>52</v>
      </c>
      <c r="AF1704" t="s">
        <v>52</v>
      </c>
      <c r="AG1704" t="s">
        <v>52</v>
      </c>
      <c r="AH1704" t="s">
        <v>52</v>
      </c>
      <c r="AI1704" t="s">
        <v>52</v>
      </c>
      <c r="AJ1704" t="s">
        <v>52</v>
      </c>
      <c r="AK1704" t="s">
        <v>52</v>
      </c>
      <c r="AO1704" t="s">
        <v>52</v>
      </c>
      <c r="AQ1704" t="s">
        <v>408</v>
      </c>
      <c r="AR1704" t="s">
        <v>52</v>
      </c>
      <c r="AS1704" t="s">
        <v>6992</v>
      </c>
      <c r="AT1704" s="2">
        <v>0</v>
      </c>
      <c r="AU1704" s="2">
        <v>0</v>
      </c>
      <c r="AV1704" s="2">
        <v>0</v>
      </c>
      <c r="AW1704" s="2">
        <v>0</v>
      </c>
      <c r="AX1704" s="2">
        <v>1</v>
      </c>
      <c r="AY1704" s="2">
        <v>0</v>
      </c>
      <c r="AZ1704">
        <v>1705</v>
      </c>
      <c r="BA1704" t="s">
        <v>4135</v>
      </c>
      <c r="BB1704">
        <v>29751305</v>
      </c>
      <c r="BC1704" t="s">
        <v>1399</v>
      </c>
      <c r="BD1704" t="s">
        <v>1400</v>
      </c>
    </row>
    <row r="1705" spans="7:56" x14ac:dyDescent="0.25">
      <c r="G1705" s="4">
        <v>328</v>
      </c>
      <c r="H1705" s="6" t="s">
        <v>89</v>
      </c>
      <c r="I1705" t="s">
        <v>7240</v>
      </c>
      <c r="J1705" t="s">
        <v>4144</v>
      </c>
      <c r="L1705" t="s">
        <v>4138</v>
      </c>
      <c r="M1705" t="s">
        <v>7241</v>
      </c>
      <c r="N1705" s="2">
        <v>1</v>
      </c>
      <c r="O1705" t="s">
        <v>4150</v>
      </c>
      <c r="P1705" t="s">
        <v>4147</v>
      </c>
      <c r="Q1705" t="s">
        <v>52</v>
      </c>
      <c r="R1705" t="s">
        <v>4147</v>
      </c>
      <c r="T1705" t="s">
        <v>52</v>
      </c>
      <c r="U1705" t="s">
        <v>52</v>
      </c>
      <c r="V1705" t="s">
        <v>52</v>
      </c>
      <c r="W1705" t="s">
        <v>52</v>
      </c>
      <c r="X1705" t="s">
        <v>52</v>
      </c>
      <c r="Y1705" t="s">
        <v>52</v>
      </c>
      <c r="Z1705" t="s">
        <v>52</v>
      </c>
      <c r="AA1705" t="s">
        <v>52</v>
      </c>
      <c r="AB1705" t="s">
        <v>52</v>
      </c>
      <c r="AD1705" t="s">
        <v>45</v>
      </c>
      <c r="AE1705" t="s">
        <v>52</v>
      </c>
      <c r="AF1705" t="s">
        <v>52</v>
      </c>
      <c r="AG1705" t="s">
        <v>52</v>
      </c>
      <c r="AH1705" t="s">
        <v>52</v>
      </c>
      <c r="AI1705" t="s">
        <v>52</v>
      </c>
      <c r="AJ1705" t="s">
        <v>52</v>
      </c>
      <c r="AK1705" t="s">
        <v>52</v>
      </c>
      <c r="AO1705" t="s">
        <v>52</v>
      </c>
      <c r="AQ1705" t="s">
        <v>408</v>
      </c>
      <c r="AR1705" t="s">
        <v>52</v>
      </c>
      <c r="AS1705" t="s">
        <v>6992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0</v>
      </c>
      <c r="AZ1705">
        <v>1706</v>
      </c>
      <c r="BA1705" t="s">
        <v>4135</v>
      </c>
      <c r="BB1705">
        <v>29751305</v>
      </c>
      <c r="BC1705" t="s">
        <v>1399</v>
      </c>
      <c r="BD1705" t="s">
        <v>1400</v>
      </c>
    </row>
    <row r="1706" spans="7:56" x14ac:dyDescent="0.25">
      <c r="G1706" s="4">
        <v>328</v>
      </c>
      <c r="H1706" s="6" t="s">
        <v>89</v>
      </c>
      <c r="I1706" t="s">
        <v>7242</v>
      </c>
      <c r="J1706" t="s">
        <v>4144</v>
      </c>
      <c r="L1706" t="s">
        <v>4131</v>
      </c>
      <c r="M1706" t="s">
        <v>7243</v>
      </c>
      <c r="N1706" s="2">
        <v>0</v>
      </c>
      <c r="O1706" t="s">
        <v>4150</v>
      </c>
      <c r="P1706" t="s">
        <v>4147</v>
      </c>
      <c r="Q1706" t="s">
        <v>52</v>
      </c>
      <c r="R1706" t="s">
        <v>4147</v>
      </c>
      <c r="T1706" t="s">
        <v>52</v>
      </c>
      <c r="U1706" t="s">
        <v>52</v>
      </c>
      <c r="V1706" t="s">
        <v>52</v>
      </c>
      <c r="W1706" t="s">
        <v>52</v>
      </c>
      <c r="X1706" t="s">
        <v>52</v>
      </c>
      <c r="Y1706" t="s">
        <v>52</v>
      </c>
      <c r="Z1706" t="s">
        <v>52</v>
      </c>
      <c r="AA1706" t="s">
        <v>52</v>
      </c>
      <c r="AB1706" t="s">
        <v>52</v>
      </c>
      <c r="AD1706" t="s">
        <v>52</v>
      </c>
      <c r="AE1706" t="s">
        <v>52</v>
      </c>
      <c r="AF1706" t="s">
        <v>52</v>
      </c>
      <c r="AG1706" t="s">
        <v>52</v>
      </c>
      <c r="AH1706" t="s">
        <v>52</v>
      </c>
      <c r="AI1706" t="s">
        <v>52</v>
      </c>
      <c r="AJ1706" t="s">
        <v>52</v>
      </c>
      <c r="AK1706" t="s">
        <v>52</v>
      </c>
      <c r="AO1706" t="s">
        <v>52</v>
      </c>
      <c r="AQ1706" t="s">
        <v>408</v>
      </c>
      <c r="AR1706" t="s">
        <v>52</v>
      </c>
      <c r="AS1706" t="s">
        <v>4290</v>
      </c>
      <c r="AT1706" s="2">
        <v>0</v>
      </c>
      <c r="AU1706" s="2">
        <v>1</v>
      </c>
      <c r="AV1706" s="2">
        <v>0</v>
      </c>
      <c r="AW1706" s="2">
        <v>0</v>
      </c>
      <c r="AX1706" s="2">
        <v>0</v>
      </c>
      <c r="AY1706" s="2">
        <v>0</v>
      </c>
      <c r="AZ1706">
        <v>1707</v>
      </c>
      <c r="BA1706" t="s">
        <v>4135</v>
      </c>
      <c r="BB1706">
        <v>29751305</v>
      </c>
      <c r="BC1706" t="s">
        <v>1399</v>
      </c>
      <c r="BD1706" t="s">
        <v>1400</v>
      </c>
    </row>
    <row r="1707" spans="7:56" x14ac:dyDescent="0.25">
      <c r="G1707" s="4">
        <v>329</v>
      </c>
      <c r="H1707" s="6" t="s">
        <v>46</v>
      </c>
      <c r="I1707" t="s">
        <v>7244</v>
      </c>
      <c r="J1707" t="s">
        <v>4130</v>
      </c>
      <c r="L1707" t="s">
        <v>4138</v>
      </c>
      <c r="M1707" t="s">
        <v>7245</v>
      </c>
      <c r="N1707" s="2">
        <v>40</v>
      </c>
      <c r="O1707" t="s">
        <v>4173</v>
      </c>
      <c r="Q1707" t="s">
        <v>52</v>
      </c>
      <c r="AD1707" t="s">
        <v>45</v>
      </c>
      <c r="AE1707" t="s">
        <v>52</v>
      </c>
      <c r="AF1707" t="s">
        <v>45</v>
      </c>
      <c r="AG1707" t="s">
        <v>45</v>
      </c>
      <c r="AH1707" t="s">
        <v>45</v>
      </c>
      <c r="AI1707" t="s">
        <v>45</v>
      </c>
      <c r="AJ1707" t="s">
        <v>52</v>
      </c>
      <c r="AK1707" t="s">
        <v>52</v>
      </c>
      <c r="AO1707" t="s">
        <v>45</v>
      </c>
      <c r="AP1707" s="2">
        <v>4</v>
      </c>
      <c r="AQ1707" t="s">
        <v>4163</v>
      </c>
      <c r="AS1707" t="s">
        <v>4160</v>
      </c>
      <c r="AT1707" s="2">
        <v>0</v>
      </c>
      <c r="AU1707" s="2">
        <v>0</v>
      </c>
      <c r="AV1707" s="2">
        <v>1</v>
      </c>
      <c r="AW1707" s="2">
        <v>0</v>
      </c>
      <c r="AX1707" s="2">
        <v>0</v>
      </c>
      <c r="AY1707" s="2">
        <v>0</v>
      </c>
      <c r="AZ1707">
        <v>1708</v>
      </c>
      <c r="BA1707" t="s">
        <v>4135</v>
      </c>
      <c r="BB1707">
        <v>29751309</v>
      </c>
      <c r="BC1707" t="s">
        <v>1403</v>
      </c>
      <c r="BD1707" t="s">
        <v>1404</v>
      </c>
    </row>
    <row r="1708" spans="7:56" x14ac:dyDescent="0.25">
      <c r="G1708" s="4">
        <v>329</v>
      </c>
      <c r="H1708" s="6" t="s">
        <v>66</v>
      </c>
      <c r="I1708" t="s">
        <v>7246</v>
      </c>
      <c r="J1708" t="s">
        <v>4157</v>
      </c>
      <c r="L1708" t="s">
        <v>4131</v>
      </c>
      <c r="M1708" t="s">
        <v>7247</v>
      </c>
      <c r="N1708" s="2">
        <v>54</v>
      </c>
      <c r="O1708" t="s">
        <v>4140</v>
      </c>
      <c r="Q1708" t="s">
        <v>52</v>
      </c>
      <c r="AD1708" t="s">
        <v>45</v>
      </c>
      <c r="AE1708" t="s">
        <v>52</v>
      </c>
      <c r="AF1708" t="s">
        <v>45</v>
      </c>
      <c r="AG1708" t="s">
        <v>45</v>
      </c>
      <c r="AH1708" t="s">
        <v>45</v>
      </c>
      <c r="AI1708" t="s">
        <v>45</v>
      </c>
      <c r="AJ1708" t="s">
        <v>52</v>
      </c>
      <c r="AK1708" t="s">
        <v>52</v>
      </c>
      <c r="AO1708" t="s">
        <v>45</v>
      </c>
      <c r="AP1708" s="2">
        <v>4</v>
      </c>
      <c r="AQ1708" t="s">
        <v>408</v>
      </c>
      <c r="AS1708" t="s">
        <v>4160</v>
      </c>
      <c r="AT1708" s="2">
        <v>0</v>
      </c>
      <c r="AU1708" s="2">
        <v>0</v>
      </c>
      <c r="AV1708" s="2">
        <v>1</v>
      </c>
      <c r="AW1708" s="2">
        <v>0</v>
      </c>
      <c r="AX1708" s="2">
        <v>0</v>
      </c>
      <c r="AY1708" s="2">
        <v>0</v>
      </c>
      <c r="AZ1708">
        <v>1709</v>
      </c>
      <c r="BA1708" t="s">
        <v>4135</v>
      </c>
      <c r="BB1708">
        <v>29751309</v>
      </c>
      <c r="BC1708" t="s">
        <v>1403</v>
      </c>
      <c r="BD1708" t="s">
        <v>1404</v>
      </c>
    </row>
    <row r="1709" spans="7:56" x14ac:dyDescent="0.25">
      <c r="G1709" s="4">
        <v>329</v>
      </c>
      <c r="H1709" s="6" t="s">
        <v>89</v>
      </c>
      <c r="I1709" t="s">
        <v>7248</v>
      </c>
      <c r="J1709" t="s">
        <v>4144</v>
      </c>
      <c r="L1709" t="s">
        <v>4131</v>
      </c>
      <c r="M1709" t="s">
        <v>7249</v>
      </c>
      <c r="N1709" s="2">
        <v>23</v>
      </c>
      <c r="O1709" t="s">
        <v>4173</v>
      </c>
      <c r="Q1709" t="s">
        <v>52</v>
      </c>
      <c r="AD1709" t="s">
        <v>45</v>
      </c>
      <c r="AE1709" t="s">
        <v>52</v>
      </c>
      <c r="AF1709" t="s">
        <v>45</v>
      </c>
      <c r="AG1709" t="s">
        <v>45</v>
      </c>
      <c r="AH1709" t="s">
        <v>45</v>
      </c>
      <c r="AI1709" t="s">
        <v>45</v>
      </c>
      <c r="AJ1709" t="s">
        <v>52</v>
      </c>
      <c r="AK1709" t="s">
        <v>52</v>
      </c>
      <c r="AO1709" t="s">
        <v>45</v>
      </c>
      <c r="AP1709" s="2">
        <v>1</v>
      </c>
      <c r="AQ1709" t="s">
        <v>4163</v>
      </c>
      <c r="AS1709" t="s">
        <v>7139</v>
      </c>
      <c r="AT1709" s="2">
        <v>1</v>
      </c>
      <c r="AU1709" s="2">
        <v>0</v>
      </c>
      <c r="AV1709" s="2">
        <v>1</v>
      </c>
      <c r="AW1709" s="2">
        <v>0</v>
      </c>
      <c r="AX1709" s="2">
        <v>1</v>
      </c>
      <c r="AY1709" s="2">
        <v>0</v>
      </c>
      <c r="AZ1709">
        <v>1710</v>
      </c>
      <c r="BA1709" t="s">
        <v>4135</v>
      </c>
      <c r="BB1709">
        <v>29751309</v>
      </c>
      <c r="BC1709" t="s">
        <v>1403</v>
      </c>
      <c r="BD1709" t="s">
        <v>1404</v>
      </c>
    </row>
    <row r="1710" spans="7:56" x14ac:dyDescent="0.25">
      <c r="G1710" s="4">
        <v>329</v>
      </c>
      <c r="H1710" s="6" t="s">
        <v>89</v>
      </c>
      <c r="I1710" t="s">
        <v>7250</v>
      </c>
      <c r="J1710" t="s">
        <v>4144</v>
      </c>
      <c r="L1710" t="s">
        <v>4131</v>
      </c>
      <c r="M1710" t="s">
        <v>7251</v>
      </c>
      <c r="N1710" s="2">
        <v>19</v>
      </c>
      <c r="O1710" t="s">
        <v>4162</v>
      </c>
      <c r="Q1710" t="s">
        <v>52</v>
      </c>
      <c r="AD1710" t="s">
        <v>45</v>
      </c>
      <c r="AE1710" t="s">
        <v>52</v>
      </c>
      <c r="AF1710" t="s">
        <v>45</v>
      </c>
      <c r="AG1710" t="s">
        <v>52</v>
      </c>
      <c r="AH1710" t="s">
        <v>52</v>
      </c>
      <c r="AI1710" t="s">
        <v>52</v>
      </c>
      <c r="AJ1710" t="s">
        <v>52</v>
      </c>
      <c r="AK1710" t="s">
        <v>52</v>
      </c>
      <c r="AO1710" t="s">
        <v>52</v>
      </c>
      <c r="AQ1710" t="s">
        <v>408</v>
      </c>
      <c r="AS1710" t="s">
        <v>6992</v>
      </c>
      <c r="AT1710" s="2">
        <v>0</v>
      </c>
      <c r="AU1710" s="2">
        <v>0</v>
      </c>
      <c r="AV1710" s="2">
        <v>0</v>
      </c>
      <c r="AW1710" s="2">
        <v>0</v>
      </c>
      <c r="AX1710" s="2">
        <v>1</v>
      </c>
      <c r="AY1710" s="2">
        <v>0</v>
      </c>
      <c r="AZ1710">
        <v>1711</v>
      </c>
      <c r="BA1710" t="s">
        <v>4135</v>
      </c>
      <c r="BB1710">
        <v>29751309</v>
      </c>
      <c r="BC1710" t="s">
        <v>1403</v>
      </c>
      <c r="BD1710" t="s">
        <v>1404</v>
      </c>
    </row>
    <row r="1711" spans="7:56" x14ac:dyDescent="0.25">
      <c r="G1711" s="4">
        <v>329</v>
      </c>
      <c r="H1711" s="6" t="s">
        <v>89</v>
      </c>
      <c r="I1711" t="s">
        <v>7252</v>
      </c>
      <c r="J1711" t="s">
        <v>4144</v>
      </c>
      <c r="L1711" t="s">
        <v>4138</v>
      </c>
      <c r="M1711" t="s">
        <v>7253</v>
      </c>
      <c r="N1711" s="2">
        <v>14</v>
      </c>
      <c r="O1711" t="s">
        <v>4146</v>
      </c>
      <c r="P1711" t="s">
        <v>4147</v>
      </c>
      <c r="Q1711" t="s">
        <v>45</v>
      </c>
      <c r="R1711" t="s">
        <v>4343</v>
      </c>
      <c r="T1711" t="s">
        <v>52</v>
      </c>
      <c r="U1711" t="s">
        <v>52</v>
      </c>
      <c r="V1711" t="s">
        <v>52</v>
      </c>
      <c r="W1711" t="s">
        <v>52</v>
      </c>
      <c r="X1711" t="s">
        <v>52</v>
      </c>
      <c r="Y1711" t="s">
        <v>45</v>
      </c>
      <c r="Z1711" t="s">
        <v>52</v>
      </c>
      <c r="AA1711" t="s">
        <v>52</v>
      </c>
      <c r="AB1711" t="s">
        <v>52</v>
      </c>
      <c r="AD1711" t="s">
        <v>45</v>
      </c>
      <c r="AE1711" t="s">
        <v>52</v>
      </c>
      <c r="AF1711" t="s">
        <v>52</v>
      </c>
      <c r="AG1711" t="s">
        <v>52</v>
      </c>
      <c r="AH1711" t="s">
        <v>52</v>
      </c>
      <c r="AI1711" t="s">
        <v>52</v>
      </c>
      <c r="AJ1711" t="s">
        <v>52</v>
      </c>
      <c r="AK1711" t="s">
        <v>52</v>
      </c>
      <c r="AM1711" t="s">
        <v>4159</v>
      </c>
      <c r="AN1711" t="s">
        <v>52</v>
      </c>
      <c r="AO1711" t="s">
        <v>52</v>
      </c>
      <c r="AQ1711" t="s">
        <v>408</v>
      </c>
      <c r="AR1711" t="s">
        <v>52</v>
      </c>
      <c r="AS1711" t="s">
        <v>5242</v>
      </c>
      <c r="AT1711" s="2">
        <v>1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>
        <v>1712</v>
      </c>
      <c r="BA1711" t="s">
        <v>4135</v>
      </c>
      <c r="BB1711">
        <v>29751309</v>
      </c>
      <c r="BC1711" t="s">
        <v>1403</v>
      </c>
      <c r="BD1711" t="s">
        <v>1404</v>
      </c>
    </row>
    <row r="1712" spans="7:56" x14ac:dyDescent="0.25">
      <c r="G1712" s="4">
        <v>330</v>
      </c>
      <c r="H1712" s="6" t="s">
        <v>46</v>
      </c>
      <c r="I1712" t="s">
        <v>1405</v>
      </c>
      <c r="J1712" t="s">
        <v>4144</v>
      </c>
      <c r="L1712" t="s">
        <v>4138</v>
      </c>
      <c r="M1712" t="s">
        <v>7254</v>
      </c>
      <c r="N1712" s="2">
        <v>21</v>
      </c>
      <c r="O1712" t="s">
        <v>4173</v>
      </c>
      <c r="Q1712" t="s">
        <v>52</v>
      </c>
      <c r="AD1712" t="s">
        <v>45</v>
      </c>
      <c r="AE1712" t="s">
        <v>52</v>
      </c>
      <c r="AF1712" t="s">
        <v>45</v>
      </c>
      <c r="AG1712" t="s">
        <v>45</v>
      </c>
      <c r="AH1712" t="s">
        <v>45</v>
      </c>
      <c r="AI1712" t="s">
        <v>45</v>
      </c>
      <c r="AJ1712" t="s">
        <v>52</v>
      </c>
      <c r="AK1712" t="s">
        <v>52</v>
      </c>
      <c r="AO1712" t="s">
        <v>52</v>
      </c>
      <c r="AQ1712" t="s">
        <v>408</v>
      </c>
      <c r="AS1712" t="s">
        <v>4160</v>
      </c>
      <c r="AT1712" s="2">
        <v>0</v>
      </c>
      <c r="AU1712" s="2">
        <v>0</v>
      </c>
      <c r="AV1712" s="2">
        <v>1</v>
      </c>
      <c r="AW1712" s="2">
        <v>0</v>
      </c>
      <c r="AX1712" s="2">
        <v>0</v>
      </c>
      <c r="AY1712" s="2">
        <v>0</v>
      </c>
      <c r="AZ1712">
        <v>1713</v>
      </c>
      <c r="BA1712" t="s">
        <v>4135</v>
      </c>
      <c r="BB1712">
        <v>29751312</v>
      </c>
      <c r="BC1712" t="s">
        <v>1407</v>
      </c>
      <c r="BD1712" t="s">
        <v>1408</v>
      </c>
    </row>
    <row r="1713" spans="7:56" x14ac:dyDescent="0.25">
      <c r="G1713" s="4">
        <v>330</v>
      </c>
      <c r="H1713" s="6" t="s">
        <v>66</v>
      </c>
      <c r="I1713" t="s">
        <v>7255</v>
      </c>
      <c r="J1713" t="s">
        <v>4130</v>
      </c>
      <c r="L1713" t="s">
        <v>4138</v>
      </c>
      <c r="M1713" t="s">
        <v>7256</v>
      </c>
      <c r="N1713" s="2">
        <v>49</v>
      </c>
      <c r="O1713" t="s">
        <v>4134</v>
      </c>
      <c r="Q1713" t="s">
        <v>52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52</v>
      </c>
      <c r="AK1713" t="s">
        <v>52</v>
      </c>
      <c r="AO1713" t="s">
        <v>45</v>
      </c>
      <c r="AP1713" s="2">
        <v>6</v>
      </c>
      <c r="AQ1713" t="s">
        <v>408</v>
      </c>
      <c r="AS1713" t="s">
        <v>4160</v>
      </c>
      <c r="AT1713" s="2">
        <v>0</v>
      </c>
      <c r="AU1713" s="2">
        <v>0</v>
      </c>
      <c r="AV1713" s="2">
        <v>1</v>
      </c>
      <c r="AW1713" s="2">
        <v>0</v>
      </c>
      <c r="AX1713" s="2">
        <v>0</v>
      </c>
      <c r="AY1713" s="2">
        <v>0</v>
      </c>
      <c r="AZ1713">
        <v>1714</v>
      </c>
      <c r="BA1713" t="s">
        <v>4135</v>
      </c>
      <c r="BB1713">
        <v>29751312</v>
      </c>
      <c r="BC1713" t="s">
        <v>1407</v>
      </c>
      <c r="BD1713" t="s">
        <v>1408</v>
      </c>
    </row>
    <row r="1714" spans="7:56" x14ac:dyDescent="0.25">
      <c r="G1714" s="4">
        <v>330</v>
      </c>
      <c r="H1714" s="6" t="s">
        <v>66</v>
      </c>
      <c r="I1714" t="s">
        <v>7257</v>
      </c>
      <c r="J1714" t="s">
        <v>4157</v>
      </c>
      <c r="L1714" t="s">
        <v>4131</v>
      </c>
      <c r="M1714" t="s">
        <v>7258</v>
      </c>
      <c r="N1714" s="2">
        <v>50</v>
      </c>
      <c r="O1714" t="s">
        <v>4134</v>
      </c>
      <c r="Q1714" t="s">
        <v>52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52</v>
      </c>
      <c r="AK1714" t="s">
        <v>52</v>
      </c>
      <c r="AO1714" t="s">
        <v>45</v>
      </c>
      <c r="AP1714" s="2">
        <v>6</v>
      </c>
      <c r="AQ1714" t="s">
        <v>408</v>
      </c>
      <c r="AS1714" t="s">
        <v>4290</v>
      </c>
      <c r="AT1714" s="2">
        <v>0</v>
      </c>
      <c r="AU1714" s="2">
        <v>1</v>
      </c>
      <c r="AV1714" s="2">
        <v>0</v>
      </c>
      <c r="AW1714" s="2">
        <v>0</v>
      </c>
      <c r="AX1714" s="2">
        <v>0</v>
      </c>
      <c r="AY1714" s="2">
        <v>0</v>
      </c>
      <c r="AZ1714">
        <v>1715</v>
      </c>
      <c r="BA1714" t="s">
        <v>4135</v>
      </c>
      <c r="BB1714">
        <v>29751312</v>
      </c>
      <c r="BC1714" t="s">
        <v>1407</v>
      </c>
      <c r="BD1714" t="s">
        <v>1408</v>
      </c>
    </row>
    <row r="1715" spans="7:56" x14ac:dyDescent="0.25">
      <c r="G1715" s="4">
        <v>330</v>
      </c>
      <c r="H1715" s="6" t="s">
        <v>89</v>
      </c>
      <c r="I1715" t="s">
        <v>7259</v>
      </c>
      <c r="J1715" t="s">
        <v>4144</v>
      </c>
      <c r="L1715" t="s">
        <v>4138</v>
      </c>
      <c r="M1715" t="s">
        <v>7260</v>
      </c>
      <c r="N1715" s="2">
        <v>18</v>
      </c>
      <c r="O1715" t="s">
        <v>4162</v>
      </c>
      <c r="Q1715" t="s">
        <v>45</v>
      </c>
      <c r="AD1715" t="s">
        <v>45</v>
      </c>
      <c r="AE1715" t="s">
        <v>52</v>
      </c>
      <c r="AF1715" t="s">
        <v>52</v>
      </c>
      <c r="AH1715" t="s">
        <v>45</v>
      </c>
      <c r="AI1715" t="s">
        <v>45</v>
      </c>
      <c r="AJ1715" t="s">
        <v>52</v>
      </c>
      <c r="AK1715" t="s">
        <v>52</v>
      </c>
      <c r="AO1715" t="s">
        <v>52</v>
      </c>
      <c r="AQ1715" t="s">
        <v>408</v>
      </c>
      <c r="AS1715" t="s">
        <v>4160</v>
      </c>
      <c r="AT1715" s="2">
        <v>0</v>
      </c>
      <c r="AU1715" s="2">
        <v>0</v>
      </c>
      <c r="AV1715" s="2">
        <v>1</v>
      </c>
      <c r="AW1715" s="2">
        <v>0</v>
      </c>
      <c r="AX1715" s="2">
        <v>0</v>
      </c>
      <c r="AY1715" s="2">
        <v>0</v>
      </c>
      <c r="AZ1715">
        <v>1716</v>
      </c>
      <c r="BA1715" t="s">
        <v>4135</v>
      </c>
      <c r="BB1715">
        <v>29751312</v>
      </c>
      <c r="BC1715" t="s">
        <v>1407</v>
      </c>
      <c r="BD1715" t="s">
        <v>1408</v>
      </c>
    </row>
    <row r="1716" spans="7:56" x14ac:dyDescent="0.25">
      <c r="G1716" s="4">
        <v>330</v>
      </c>
      <c r="H1716" s="6" t="s">
        <v>89</v>
      </c>
      <c r="I1716" t="s">
        <v>7261</v>
      </c>
      <c r="J1716" t="s">
        <v>4144</v>
      </c>
      <c r="L1716" t="s">
        <v>4131</v>
      </c>
      <c r="M1716" t="s">
        <v>7262</v>
      </c>
      <c r="N1716" s="2">
        <v>28</v>
      </c>
      <c r="O1716" t="s">
        <v>4173</v>
      </c>
      <c r="Q1716" t="s">
        <v>52</v>
      </c>
      <c r="AD1716" t="s">
        <v>45</v>
      </c>
      <c r="AE1716" t="s">
        <v>52</v>
      </c>
      <c r="AF1716" t="s">
        <v>45</v>
      </c>
      <c r="AG1716" t="s">
        <v>45</v>
      </c>
      <c r="AH1716" t="s">
        <v>45</v>
      </c>
      <c r="AI1716" t="s">
        <v>45</v>
      </c>
      <c r="AJ1716" t="s">
        <v>52</v>
      </c>
      <c r="AK1716" t="s">
        <v>52</v>
      </c>
      <c r="AO1716" t="s">
        <v>52</v>
      </c>
      <c r="AQ1716" t="s">
        <v>408</v>
      </c>
      <c r="AS1716" t="s">
        <v>4290</v>
      </c>
      <c r="AT1716" s="2">
        <v>0</v>
      </c>
      <c r="AU1716" s="2">
        <v>1</v>
      </c>
      <c r="AV1716" s="2">
        <v>0</v>
      </c>
      <c r="AW1716" s="2">
        <v>0</v>
      </c>
      <c r="AX1716" s="2">
        <v>0</v>
      </c>
      <c r="AY1716" s="2">
        <v>0</v>
      </c>
      <c r="AZ1716">
        <v>1717</v>
      </c>
      <c r="BA1716" t="s">
        <v>4135</v>
      </c>
      <c r="BB1716">
        <v>29751312</v>
      </c>
      <c r="BC1716" t="s">
        <v>1407</v>
      </c>
      <c r="BD1716" t="s">
        <v>1408</v>
      </c>
    </row>
    <row r="1717" spans="7:56" x14ac:dyDescent="0.25">
      <c r="G1717" s="4">
        <v>331</v>
      </c>
      <c r="H1717" s="6" t="s">
        <v>46</v>
      </c>
      <c r="I1717" t="s">
        <v>7263</v>
      </c>
      <c r="J1717" t="s">
        <v>4157</v>
      </c>
      <c r="L1717" t="s">
        <v>4138</v>
      </c>
      <c r="M1717" t="s">
        <v>7264</v>
      </c>
      <c r="N1717" s="2">
        <v>46</v>
      </c>
      <c r="O1717" t="s">
        <v>4150</v>
      </c>
      <c r="Q1717" t="s">
        <v>52</v>
      </c>
      <c r="AD1717" t="s">
        <v>45</v>
      </c>
      <c r="AE1717" t="s">
        <v>52</v>
      </c>
      <c r="AF1717" t="s">
        <v>45</v>
      </c>
      <c r="AG1717" t="s">
        <v>45</v>
      </c>
      <c r="AH1717" t="s">
        <v>45</v>
      </c>
      <c r="AI1717" t="s">
        <v>45</v>
      </c>
      <c r="AJ1717" t="s">
        <v>45</v>
      </c>
      <c r="AK1717" t="s">
        <v>45</v>
      </c>
      <c r="AL1717" t="s">
        <v>1223</v>
      </c>
      <c r="AO1717" t="s">
        <v>45</v>
      </c>
      <c r="AP1717" s="2">
        <v>4</v>
      </c>
      <c r="AQ1717" t="s">
        <v>4185</v>
      </c>
      <c r="AS1717" t="s">
        <v>6992</v>
      </c>
      <c r="AT1717" s="2">
        <v>0</v>
      </c>
      <c r="AU1717" s="2">
        <v>0</v>
      </c>
      <c r="AV1717" s="2">
        <v>0</v>
      </c>
      <c r="AW1717" s="2">
        <v>0</v>
      </c>
      <c r="AX1717" s="2">
        <v>1</v>
      </c>
      <c r="AY1717" s="2">
        <v>0</v>
      </c>
      <c r="AZ1717">
        <v>1718</v>
      </c>
      <c r="BA1717" t="s">
        <v>4135</v>
      </c>
      <c r="BB1717">
        <v>29751319</v>
      </c>
      <c r="BC1717" t="s">
        <v>1411</v>
      </c>
      <c r="BD1717" t="s">
        <v>1412</v>
      </c>
    </row>
    <row r="1718" spans="7:56" x14ac:dyDescent="0.25">
      <c r="G1718" s="4">
        <v>331</v>
      </c>
      <c r="H1718" s="6" t="s">
        <v>89</v>
      </c>
      <c r="I1718" t="s">
        <v>7265</v>
      </c>
      <c r="J1718" t="s">
        <v>4144</v>
      </c>
      <c r="L1718" t="s">
        <v>4131</v>
      </c>
      <c r="M1718" t="s">
        <v>7266</v>
      </c>
      <c r="N1718" s="2">
        <v>17</v>
      </c>
      <c r="O1718" t="s">
        <v>4293</v>
      </c>
      <c r="P1718" t="s">
        <v>4179</v>
      </c>
      <c r="Q1718" t="s">
        <v>45</v>
      </c>
      <c r="R1718" t="s">
        <v>45</v>
      </c>
      <c r="T1718" t="s">
        <v>45</v>
      </c>
      <c r="U1718" t="s">
        <v>45</v>
      </c>
      <c r="W1718" t="s">
        <v>52</v>
      </c>
      <c r="X1718" t="s">
        <v>52</v>
      </c>
      <c r="Y1718" t="s">
        <v>45</v>
      </c>
      <c r="Z1718" t="s">
        <v>52</v>
      </c>
      <c r="AA1718" t="s">
        <v>45</v>
      </c>
      <c r="AB1718" t="s">
        <v>52</v>
      </c>
      <c r="AD1718" t="s">
        <v>45</v>
      </c>
      <c r="AE1718" t="s">
        <v>52</v>
      </c>
      <c r="AF1718" t="s">
        <v>52</v>
      </c>
      <c r="AG1718" t="s">
        <v>52</v>
      </c>
      <c r="AH1718" t="s">
        <v>52</v>
      </c>
      <c r="AI1718" t="s">
        <v>52</v>
      </c>
      <c r="AJ1718" t="s">
        <v>52</v>
      </c>
      <c r="AK1718" t="s">
        <v>52</v>
      </c>
      <c r="AM1718" t="s">
        <v>4159</v>
      </c>
      <c r="AO1718" t="s">
        <v>52</v>
      </c>
      <c r="AQ1718" t="s">
        <v>408</v>
      </c>
      <c r="AR1718" t="s">
        <v>52</v>
      </c>
      <c r="AS1718" t="s">
        <v>6992</v>
      </c>
      <c r="AT1718" s="2">
        <v>0</v>
      </c>
      <c r="AU1718" s="2">
        <v>0</v>
      </c>
      <c r="AV1718" s="2">
        <v>0</v>
      </c>
      <c r="AW1718" s="2">
        <v>0</v>
      </c>
      <c r="AX1718" s="2">
        <v>1</v>
      </c>
      <c r="AY1718" s="2">
        <v>0</v>
      </c>
      <c r="AZ1718">
        <v>1719</v>
      </c>
      <c r="BA1718" t="s">
        <v>4135</v>
      </c>
      <c r="BB1718">
        <v>29751319</v>
      </c>
      <c r="BC1718" t="s">
        <v>1411</v>
      </c>
      <c r="BD1718" t="s">
        <v>1412</v>
      </c>
    </row>
    <row r="1719" spans="7:56" x14ac:dyDescent="0.25">
      <c r="G1719" s="4">
        <v>331</v>
      </c>
      <c r="H1719" s="6" t="s">
        <v>89</v>
      </c>
      <c r="I1719" t="s">
        <v>7267</v>
      </c>
      <c r="J1719" t="s">
        <v>4144</v>
      </c>
      <c r="L1719" t="s">
        <v>4131</v>
      </c>
      <c r="M1719" t="s">
        <v>7268</v>
      </c>
      <c r="N1719" s="2">
        <v>15</v>
      </c>
      <c r="O1719" t="s">
        <v>4293</v>
      </c>
      <c r="P1719" t="s">
        <v>4179</v>
      </c>
      <c r="Q1719" t="s">
        <v>45</v>
      </c>
      <c r="R1719" t="s">
        <v>45</v>
      </c>
      <c r="T1719" t="s">
        <v>45</v>
      </c>
      <c r="U1719" t="s">
        <v>45</v>
      </c>
      <c r="V1719" t="s">
        <v>52</v>
      </c>
      <c r="W1719" t="s">
        <v>52</v>
      </c>
      <c r="X1719" t="s">
        <v>52</v>
      </c>
      <c r="Y1719" t="s">
        <v>45</v>
      </c>
      <c r="Z1719" t="s">
        <v>52</v>
      </c>
      <c r="AA1719" t="s">
        <v>45</v>
      </c>
      <c r="AB1719" t="s">
        <v>52</v>
      </c>
      <c r="AD1719" t="s">
        <v>45</v>
      </c>
      <c r="AE1719" t="s">
        <v>52</v>
      </c>
      <c r="AF1719" t="s">
        <v>52</v>
      </c>
      <c r="AG1719" t="s">
        <v>52</v>
      </c>
      <c r="AH1719" t="s">
        <v>52</v>
      </c>
      <c r="AI1719" t="s">
        <v>52</v>
      </c>
      <c r="AJ1719" t="s">
        <v>52</v>
      </c>
      <c r="AK1719" t="s">
        <v>52</v>
      </c>
      <c r="AM1719" t="s">
        <v>4159</v>
      </c>
      <c r="AO1719" t="s">
        <v>52</v>
      </c>
      <c r="AQ1719" t="s">
        <v>408</v>
      </c>
      <c r="AR1719" t="s">
        <v>52</v>
      </c>
      <c r="AS1719" t="s">
        <v>4160</v>
      </c>
      <c r="AT1719" s="2">
        <v>0</v>
      </c>
      <c r="AU1719" s="2">
        <v>0</v>
      </c>
      <c r="AV1719" s="2">
        <v>1</v>
      </c>
      <c r="AW1719" s="2">
        <v>0</v>
      </c>
      <c r="AX1719" s="2">
        <v>0</v>
      </c>
      <c r="AY1719" s="2">
        <v>0</v>
      </c>
      <c r="AZ1719">
        <v>1720</v>
      </c>
      <c r="BA1719" t="s">
        <v>4135</v>
      </c>
      <c r="BB1719">
        <v>29751319</v>
      </c>
      <c r="BC1719" t="s">
        <v>1411</v>
      </c>
      <c r="BD1719" t="s">
        <v>1412</v>
      </c>
    </row>
    <row r="1720" spans="7:56" x14ac:dyDescent="0.25">
      <c r="G1720" s="4">
        <v>331</v>
      </c>
      <c r="H1720" s="6" t="s">
        <v>89</v>
      </c>
      <c r="I1720" t="s">
        <v>7269</v>
      </c>
      <c r="J1720" t="s">
        <v>4144</v>
      </c>
      <c r="L1720" t="s">
        <v>4131</v>
      </c>
      <c r="M1720" t="s">
        <v>7270</v>
      </c>
      <c r="N1720" s="2">
        <v>11</v>
      </c>
      <c r="O1720" t="s">
        <v>4146</v>
      </c>
      <c r="P1720" t="s">
        <v>4179</v>
      </c>
      <c r="Q1720" t="s">
        <v>45</v>
      </c>
      <c r="R1720" t="s">
        <v>45</v>
      </c>
      <c r="T1720" t="s">
        <v>52</v>
      </c>
      <c r="U1720" t="s">
        <v>45</v>
      </c>
      <c r="V1720" t="s">
        <v>52</v>
      </c>
      <c r="W1720" t="s">
        <v>52</v>
      </c>
      <c r="X1720" t="s">
        <v>52</v>
      </c>
      <c r="Y1720" t="s">
        <v>45</v>
      </c>
      <c r="Z1720" t="s">
        <v>52</v>
      </c>
      <c r="AA1720" t="s">
        <v>45</v>
      </c>
      <c r="AB1720" t="s">
        <v>52</v>
      </c>
      <c r="AD1720" t="s">
        <v>45</v>
      </c>
      <c r="AE1720" t="s">
        <v>52</v>
      </c>
      <c r="AF1720" t="s">
        <v>52</v>
      </c>
      <c r="AG1720" t="s">
        <v>52</v>
      </c>
      <c r="AH1720" t="s">
        <v>52</v>
      </c>
      <c r="AI1720" t="s">
        <v>52</v>
      </c>
      <c r="AJ1720" t="s">
        <v>52</v>
      </c>
      <c r="AK1720" t="s">
        <v>52</v>
      </c>
      <c r="AM1720" t="s">
        <v>4159</v>
      </c>
      <c r="AO1720" t="s">
        <v>52</v>
      </c>
      <c r="AQ1720" t="s">
        <v>408</v>
      </c>
      <c r="AR1720" t="s">
        <v>52</v>
      </c>
      <c r="AS1720" t="s">
        <v>6992</v>
      </c>
      <c r="AT1720" s="2">
        <v>0</v>
      </c>
      <c r="AU1720" s="2">
        <v>0</v>
      </c>
      <c r="AV1720" s="2">
        <v>0</v>
      </c>
      <c r="AW1720" s="2">
        <v>0</v>
      </c>
      <c r="AX1720" s="2">
        <v>1</v>
      </c>
      <c r="AY1720" s="2">
        <v>0</v>
      </c>
      <c r="AZ1720">
        <v>1721</v>
      </c>
      <c r="BA1720" t="s">
        <v>4135</v>
      </c>
      <c r="BB1720">
        <v>29751319</v>
      </c>
      <c r="BC1720" t="s">
        <v>1411</v>
      </c>
      <c r="BD1720" t="s">
        <v>1412</v>
      </c>
    </row>
    <row r="1721" spans="7:56" x14ac:dyDescent="0.25">
      <c r="G1721" s="4">
        <v>331</v>
      </c>
      <c r="H1721" s="6" t="s">
        <v>89</v>
      </c>
      <c r="I1721" t="s">
        <v>7271</v>
      </c>
      <c r="J1721" t="s">
        <v>4144</v>
      </c>
      <c r="L1721" t="s">
        <v>4138</v>
      </c>
      <c r="M1721" t="s">
        <v>7272</v>
      </c>
      <c r="N1721" s="2">
        <v>8</v>
      </c>
      <c r="O1721" t="s">
        <v>4146</v>
      </c>
      <c r="P1721" t="s">
        <v>4179</v>
      </c>
      <c r="Q1721" t="s">
        <v>45</v>
      </c>
      <c r="R1721" t="s">
        <v>45</v>
      </c>
      <c r="T1721" t="s">
        <v>52</v>
      </c>
      <c r="U1721" t="s">
        <v>45</v>
      </c>
      <c r="V1721" t="s">
        <v>52</v>
      </c>
      <c r="W1721" t="s">
        <v>52</v>
      </c>
      <c r="X1721" t="s">
        <v>52</v>
      </c>
      <c r="Y1721" t="s">
        <v>45</v>
      </c>
      <c r="Z1721" t="s">
        <v>52</v>
      </c>
      <c r="AA1721" t="s">
        <v>52</v>
      </c>
      <c r="AB1721" t="s">
        <v>52</v>
      </c>
      <c r="AD1721" t="s">
        <v>45</v>
      </c>
      <c r="AE1721" t="s">
        <v>52</v>
      </c>
      <c r="AF1721" t="s">
        <v>52</v>
      </c>
      <c r="AG1721" t="s">
        <v>52</v>
      </c>
      <c r="AH1721" t="s">
        <v>52</v>
      </c>
      <c r="AI1721" t="s">
        <v>52</v>
      </c>
      <c r="AJ1721" t="s">
        <v>52</v>
      </c>
      <c r="AK1721" t="s">
        <v>52</v>
      </c>
      <c r="AO1721" t="s">
        <v>52</v>
      </c>
      <c r="AQ1721" t="s">
        <v>408</v>
      </c>
      <c r="AR1721" t="s">
        <v>52</v>
      </c>
      <c r="AS1721" t="s">
        <v>6992</v>
      </c>
      <c r="AT1721" s="2">
        <v>0</v>
      </c>
      <c r="AU1721" s="2">
        <v>0</v>
      </c>
      <c r="AV1721" s="2">
        <v>0</v>
      </c>
      <c r="AW1721" s="2">
        <v>0</v>
      </c>
      <c r="AX1721" s="2">
        <v>1</v>
      </c>
      <c r="AY1721" s="2">
        <v>0</v>
      </c>
      <c r="AZ1721">
        <v>1722</v>
      </c>
      <c r="BA1721" t="s">
        <v>4135</v>
      </c>
      <c r="BB1721">
        <v>29751319</v>
      </c>
      <c r="BC1721" t="s">
        <v>1411</v>
      </c>
      <c r="BD1721" t="s">
        <v>1412</v>
      </c>
    </row>
    <row r="1722" spans="7:56" x14ac:dyDescent="0.25">
      <c r="G1722" s="4">
        <v>332</v>
      </c>
      <c r="H1722" s="6" t="s">
        <v>46</v>
      </c>
      <c r="I1722" t="s">
        <v>1413</v>
      </c>
      <c r="J1722" t="s">
        <v>4130</v>
      </c>
      <c r="L1722" t="s">
        <v>4138</v>
      </c>
      <c r="M1722" t="s">
        <v>7273</v>
      </c>
      <c r="N1722" s="2">
        <v>43</v>
      </c>
      <c r="O1722" t="s">
        <v>4134</v>
      </c>
      <c r="Q1722" t="s">
        <v>52</v>
      </c>
      <c r="AD1722" t="s">
        <v>45</v>
      </c>
      <c r="AE1722" t="s">
        <v>52</v>
      </c>
      <c r="AF1722" t="s">
        <v>45</v>
      </c>
      <c r="AG1722" t="s">
        <v>45</v>
      </c>
      <c r="AH1722" t="s">
        <v>45</v>
      </c>
      <c r="AI1722" t="s">
        <v>45</v>
      </c>
      <c r="AJ1722" t="s">
        <v>52</v>
      </c>
      <c r="AK1722" t="s">
        <v>52</v>
      </c>
      <c r="AO1722" t="s">
        <v>45</v>
      </c>
      <c r="AP1722" s="2">
        <v>5</v>
      </c>
      <c r="AQ1722" t="s">
        <v>4185</v>
      </c>
      <c r="AS1722" t="s">
        <v>4160</v>
      </c>
      <c r="AT1722" s="2">
        <v>0</v>
      </c>
      <c r="AU1722" s="2">
        <v>0</v>
      </c>
      <c r="AV1722" s="2">
        <v>1</v>
      </c>
      <c r="AW1722" s="2">
        <v>0</v>
      </c>
      <c r="AX1722" s="2">
        <v>0</v>
      </c>
      <c r="AY1722" s="2">
        <v>0</v>
      </c>
      <c r="AZ1722">
        <v>1723</v>
      </c>
      <c r="BA1722" t="s">
        <v>4135</v>
      </c>
      <c r="BB1722">
        <v>29751326</v>
      </c>
      <c r="BC1722" t="s">
        <v>1414</v>
      </c>
      <c r="BD1722" t="s">
        <v>1415</v>
      </c>
    </row>
    <row r="1723" spans="7:56" x14ac:dyDescent="0.25">
      <c r="G1723" s="4">
        <v>332</v>
      </c>
      <c r="H1723" s="6" t="s">
        <v>66</v>
      </c>
      <c r="I1723" t="s">
        <v>7274</v>
      </c>
      <c r="J1723" t="s">
        <v>4157</v>
      </c>
      <c r="L1723" t="s">
        <v>4131</v>
      </c>
      <c r="M1723" t="s">
        <v>7275</v>
      </c>
      <c r="N1723" s="2">
        <v>48</v>
      </c>
      <c r="O1723" t="s">
        <v>4150</v>
      </c>
      <c r="Q1723" t="s">
        <v>52</v>
      </c>
      <c r="AD1723" t="s">
        <v>45</v>
      </c>
      <c r="AE1723" t="s">
        <v>52</v>
      </c>
      <c r="AF1723" t="s">
        <v>45</v>
      </c>
      <c r="AG1723" t="s">
        <v>45</v>
      </c>
      <c r="AH1723" t="s">
        <v>45</v>
      </c>
      <c r="AI1723" t="s">
        <v>45</v>
      </c>
      <c r="AJ1723" t="s">
        <v>52</v>
      </c>
      <c r="AK1723" t="s">
        <v>52</v>
      </c>
      <c r="AO1723" t="s">
        <v>45</v>
      </c>
      <c r="AP1723" s="2">
        <v>5</v>
      </c>
      <c r="AQ1723" t="s">
        <v>4158</v>
      </c>
      <c r="AS1723" t="s">
        <v>4160</v>
      </c>
      <c r="AT1723" s="2">
        <v>0</v>
      </c>
      <c r="AU1723" s="2">
        <v>0</v>
      </c>
      <c r="AV1723" s="2">
        <v>1</v>
      </c>
      <c r="AW1723" s="2">
        <v>0</v>
      </c>
      <c r="AX1723" s="2">
        <v>0</v>
      </c>
      <c r="AY1723" s="2">
        <v>0</v>
      </c>
      <c r="AZ1723">
        <v>1724</v>
      </c>
      <c r="BA1723" t="s">
        <v>4135</v>
      </c>
      <c r="BB1723">
        <v>29751326</v>
      </c>
      <c r="BC1723" t="s">
        <v>1414</v>
      </c>
      <c r="BD1723" t="s">
        <v>1415</v>
      </c>
    </row>
    <row r="1724" spans="7:56" x14ac:dyDescent="0.25">
      <c r="G1724" s="4">
        <v>332</v>
      </c>
      <c r="H1724" s="6" t="s">
        <v>89</v>
      </c>
      <c r="I1724" t="s">
        <v>7276</v>
      </c>
      <c r="J1724" t="s">
        <v>4144</v>
      </c>
      <c r="L1724" t="s">
        <v>4131</v>
      </c>
      <c r="M1724" t="s">
        <v>7277</v>
      </c>
      <c r="N1724" s="2">
        <v>20</v>
      </c>
      <c r="O1724" t="s">
        <v>4173</v>
      </c>
      <c r="Q1724" t="s">
        <v>52</v>
      </c>
      <c r="AD1724" t="s">
        <v>45</v>
      </c>
      <c r="AE1724" t="s">
        <v>52</v>
      </c>
      <c r="AF1724" t="s">
        <v>45</v>
      </c>
      <c r="AG1724" t="s">
        <v>45</v>
      </c>
      <c r="AH1724" t="s">
        <v>45</v>
      </c>
      <c r="AI1724" t="s">
        <v>52</v>
      </c>
      <c r="AJ1724" t="s">
        <v>52</v>
      </c>
      <c r="AK1724" t="s">
        <v>52</v>
      </c>
      <c r="AO1724" t="s">
        <v>52</v>
      </c>
      <c r="AQ1724" t="s">
        <v>408</v>
      </c>
      <c r="AS1724" t="s">
        <v>4160</v>
      </c>
      <c r="AT1724" s="2">
        <v>0</v>
      </c>
      <c r="AU1724" s="2">
        <v>0</v>
      </c>
      <c r="AV1724" s="2">
        <v>1</v>
      </c>
      <c r="AW1724" s="2">
        <v>0</v>
      </c>
      <c r="AX1724" s="2">
        <v>0</v>
      </c>
      <c r="AY1724" s="2">
        <v>0</v>
      </c>
      <c r="AZ1724">
        <v>1725</v>
      </c>
      <c r="BA1724" t="s">
        <v>4135</v>
      </c>
      <c r="BB1724">
        <v>29751326</v>
      </c>
      <c r="BC1724" t="s">
        <v>1414</v>
      </c>
      <c r="BD1724" t="s">
        <v>1415</v>
      </c>
    </row>
    <row r="1725" spans="7:56" x14ac:dyDescent="0.25">
      <c r="G1725" s="4">
        <v>332</v>
      </c>
      <c r="H1725" s="6" t="s">
        <v>89</v>
      </c>
      <c r="I1725" t="s">
        <v>7278</v>
      </c>
      <c r="J1725" t="s">
        <v>4144</v>
      </c>
      <c r="L1725" t="s">
        <v>4138</v>
      </c>
      <c r="M1725" t="s">
        <v>7279</v>
      </c>
      <c r="N1725" s="2">
        <v>15</v>
      </c>
      <c r="O1725" t="s">
        <v>4146</v>
      </c>
      <c r="P1725" t="s">
        <v>4197</v>
      </c>
      <c r="Q1725" t="s">
        <v>45</v>
      </c>
      <c r="R1725" t="s">
        <v>45</v>
      </c>
      <c r="T1725" t="s">
        <v>45</v>
      </c>
      <c r="U1725" t="s">
        <v>45</v>
      </c>
      <c r="V1725" t="s">
        <v>52</v>
      </c>
      <c r="W1725" t="s">
        <v>45</v>
      </c>
      <c r="X1725" t="s">
        <v>52</v>
      </c>
      <c r="Y1725" t="s">
        <v>45</v>
      </c>
      <c r="Z1725" t="s">
        <v>52</v>
      </c>
      <c r="AA1725" t="s">
        <v>45</v>
      </c>
      <c r="AB1725" t="s">
        <v>52</v>
      </c>
      <c r="AD1725" t="s">
        <v>45</v>
      </c>
      <c r="AE1725" t="s">
        <v>52</v>
      </c>
      <c r="AF1725" t="s">
        <v>45</v>
      </c>
      <c r="AG1725" t="s">
        <v>45</v>
      </c>
      <c r="AH1725" t="s">
        <v>52</v>
      </c>
      <c r="AI1725" t="s">
        <v>52</v>
      </c>
      <c r="AJ1725" t="s">
        <v>52</v>
      </c>
      <c r="AK1725" t="s">
        <v>52</v>
      </c>
      <c r="AM1725" t="s">
        <v>4241</v>
      </c>
      <c r="AN1725" t="s">
        <v>52</v>
      </c>
      <c r="AO1725" t="s">
        <v>52</v>
      </c>
      <c r="AQ1725" t="s">
        <v>408</v>
      </c>
      <c r="AR1725" t="s">
        <v>52</v>
      </c>
      <c r="AS1725" t="s">
        <v>4160</v>
      </c>
      <c r="AT1725" s="2">
        <v>0</v>
      </c>
      <c r="AU1725" s="2">
        <v>0</v>
      </c>
      <c r="AV1725" s="2">
        <v>1</v>
      </c>
      <c r="AW1725" s="2">
        <v>0</v>
      </c>
      <c r="AX1725" s="2">
        <v>0</v>
      </c>
      <c r="AY1725" s="2">
        <v>0</v>
      </c>
      <c r="AZ1725">
        <v>1726</v>
      </c>
      <c r="BA1725" t="s">
        <v>4135</v>
      </c>
      <c r="BB1725">
        <v>29751326</v>
      </c>
      <c r="BC1725" t="s">
        <v>1414</v>
      </c>
      <c r="BD1725" t="s">
        <v>1415</v>
      </c>
    </row>
    <row r="1726" spans="7:56" x14ac:dyDescent="0.25">
      <c r="G1726" s="4">
        <v>332</v>
      </c>
      <c r="H1726" s="6" t="s">
        <v>89</v>
      </c>
      <c r="I1726" t="s">
        <v>7280</v>
      </c>
      <c r="J1726" t="s">
        <v>4144</v>
      </c>
      <c r="L1726" t="s">
        <v>4138</v>
      </c>
      <c r="M1726" t="s">
        <v>7281</v>
      </c>
      <c r="N1726" s="2">
        <v>14</v>
      </c>
      <c r="O1726" t="s">
        <v>4146</v>
      </c>
      <c r="P1726" t="s">
        <v>4147</v>
      </c>
      <c r="Q1726" t="s">
        <v>45</v>
      </c>
      <c r="R1726" t="s">
        <v>45</v>
      </c>
      <c r="T1726" t="s">
        <v>45</v>
      </c>
      <c r="W1726" t="s">
        <v>45</v>
      </c>
      <c r="X1726" t="s">
        <v>52</v>
      </c>
      <c r="Y1726" t="s">
        <v>45</v>
      </c>
      <c r="Z1726" t="s">
        <v>52</v>
      </c>
      <c r="AA1726" t="s">
        <v>45</v>
      </c>
      <c r="AB1726" t="s">
        <v>52</v>
      </c>
      <c r="AD1726" t="s">
        <v>45</v>
      </c>
      <c r="AE1726" t="s">
        <v>52</v>
      </c>
      <c r="AF1726" t="s">
        <v>52</v>
      </c>
      <c r="AG1726" t="s">
        <v>45</v>
      </c>
      <c r="AH1726" t="s">
        <v>52</v>
      </c>
      <c r="AJ1726" t="s">
        <v>52</v>
      </c>
      <c r="AK1726" t="s">
        <v>52</v>
      </c>
      <c r="AM1726" t="s">
        <v>4159</v>
      </c>
      <c r="AN1726" t="s">
        <v>52</v>
      </c>
      <c r="AO1726" t="s">
        <v>52</v>
      </c>
      <c r="AQ1726" t="s">
        <v>408</v>
      </c>
      <c r="AR1726" t="s">
        <v>52</v>
      </c>
      <c r="AS1726" t="s">
        <v>4160</v>
      </c>
      <c r="AT1726" s="2">
        <v>0</v>
      </c>
      <c r="AU1726" s="2">
        <v>0</v>
      </c>
      <c r="AV1726" s="2">
        <v>1</v>
      </c>
      <c r="AW1726" s="2">
        <v>0</v>
      </c>
      <c r="AX1726" s="2">
        <v>0</v>
      </c>
      <c r="AY1726" s="2">
        <v>0</v>
      </c>
      <c r="AZ1726">
        <v>1727</v>
      </c>
      <c r="BA1726" t="s">
        <v>4135</v>
      </c>
      <c r="BB1726">
        <v>29751326</v>
      </c>
      <c r="BC1726" t="s">
        <v>1414</v>
      </c>
      <c r="BD1726" t="s">
        <v>1415</v>
      </c>
    </row>
    <row r="1727" spans="7:56" x14ac:dyDescent="0.25">
      <c r="G1727" s="4">
        <v>332</v>
      </c>
      <c r="H1727" s="6" t="s">
        <v>89</v>
      </c>
      <c r="I1727" t="s">
        <v>7282</v>
      </c>
      <c r="J1727" t="s">
        <v>4144</v>
      </c>
      <c r="L1727" t="s">
        <v>4131</v>
      </c>
      <c r="M1727" t="s">
        <v>7283</v>
      </c>
      <c r="N1727" s="2">
        <v>12</v>
      </c>
      <c r="O1727" t="s">
        <v>4146</v>
      </c>
      <c r="P1727" t="s">
        <v>4197</v>
      </c>
      <c r="Q1727" t="s">
        <v>45</v>
      </c>
      <c r="R1727" t="s">
        <v>45</v>
      </c>
      <c r="T1727" t="s">
        <v>45</v>
      </c>
      <c r="U1727" t="s">
        <v>52</v>
      </c>
      <c r="V1727" t="s">
        <v>52</v>
      </c>
      <c r="W1727" t="s">
        <v>45</v>
      </c>
      <c r="X1727" t="s">
        <v>52</v>
      </c>
      <c r="Y1727" t="s">
        <v>52</v>
      </c>
      <c r="Z1727" t="s">
        <v>52</v>
      </c>
      <c r="AA1727" t="s">
        <v>52</v>
      </c>
      <c r="AB1727" t="s">
        <v>52</v>
      </c>
      <c r="AD1727" t="s">
        <v>45</v>
      </c>
      <c r="AE1727" t="s">
        <v>52</v>
      </c>
      <c r="AF1727" t="s">
        <v>52</v>
      </c>
      <c r="AG1727" t="s">
        <v>45</v>
      </c>
      <c r="AH1727" t="s">
        <v>52</v>
      </c>
      <c r="AI1727" t="s">
        <v>52</v>
      </c>
      <c r="AJ1727" t="s">
        <v>52</v>
      </c>
      <c r="AK1727" t="s">
        <v>52</v>
      </c>
      <c r="AM1727" t="s">
        <v>4159</v>
      </c>
      <c r="AO1727" t="s">
        <v>52</v>
      </c>
      <c r="AQ1727" t="s">
        <v>408</v>
      </c>
      <c r="AR1727" t="s">
        <v>52</v>
      </c>
      <c r="AS1727" t="s">
        <v>6992</v>
      </c>
      <c r="AT1727" s="2">
        <v>0</v>
      </c>
      <c r="AU1727" s="2">
        <v>0</v>
      </c>
      <c r="AV1727" s="2">
        <v>0</v>
      </c>
      <c r="AW1727" s="2">
        <v>0</v>
      </c>
      <c r="AX1727" s="2">
        <v>1</v>
      </c>
      <c r="AY1727" s="2">
        <v>0</v>
      </c>
      <c r="AZ1727">
        <v>1728</v>
      </c>
      <c r="BA1727" t="s">
        <v>4135</v>
      </c>
      <c r="BB1727">
        <v>29751326</v>
      </c>
      <c r="BC1727" t="s">
        <v>1414</v>
      </c>
      <c r="BD1727" t="s">
        <v>1415</v>
      </c>
    </row>
    <row r="1728" spans="7:56" x14ac:dyDescent="0.25">
      <c r="G1728" s="4">
        <v>332</v>
      </c>
      <c r="H1728" s="6" t="s">
        <v>89</v>
      </c>
      <c r="I1728" t="s">
        <v>7284</v>
      </c>
      <c r="J1728" t="s">
        <v>4144</v>
      </c>
      <c r="L1728" t="s">
        <v>4138</v>
      </c>
      <c r="M1728" t="s">
        <v>7285</v>
      </c>
      <c r="N1728" s="2">
        <v>8</v>
      </c>
      <c r="O1728" t="s">
        <v>4146</v>
      </c>
      <c r="P1728" t="s">
        <v>4147</v>
      </c>
      <c r="Q1728" t="s">
        <v>45</v>
      </c>
      <c r="R1728" t="s">
        <v>45</v>
      </c>
      <c r="T1728" t="s">
        <v>52</v>
      </c>
      <c r="U1728" t="s">
        <v>52</v>
      </c>
      <c r="V1728" t="s">
        <v>52</v>
      </c>
      <c r="W1728" t="s">
        <v>45</v>
      </c>
      <c r="X1728" t="s">
        <v>52</v>
      </c>
      <c r="Y1728" t="s">
        <v>45</v>
      </c>
      <c r="Z1728" t="s">
        <v>52</v>
      </c>
      <c r="AA1728" t="s">
        <v>52</v>
      </c>
      <c r="AB1728" t="s">
        <v>52</v>
      </c>
      <c r="AD1728" t="s">
        <v>45</v>
      </c>
      <c r="AE1728" t="s">
        <v>52</v>
      </c>
      <c r="AF1728" t="s">
        <v>52</v>
      </c>
      <c r="AG1728" t="s">
        <v>45</v>
      </c>
      <c r="AH1728" t="s">
        <v>52</v>
      </c>
      <c r="AI1728" t="s">
        <v>52</v>
      </c>
      <c r="AJ1728" t="s">
        <v>52</v>
      </c>
      <c r="AK1728" t="s">
        <v>52</v>
      </c>
      <c r="AO1728" t="s">
        <v>52</v>
      </c>
      <c r="AQ1728" t="s">
        <v>408</v>
      </c>
      <c r="AR1728" t="s">
        <v>52</v>
      </c>
      <c r="AS1728" t="s">
        <v>4160</v>
      </c>
      <c r="AT1728" s="2">
        <v>0</v>
      </c>
      <c r="AU1728" s="2">
        <v>0</v>
      </c>
      <c r="AV1728" s="2">
        <v>1</v>
      </c>
      <c r="AW1728" s="2">
        <v>0</v>
      </c>
      <c r="AX1728" s="2">
        <v>0</v>
      </c>
      <c r="AY1728" s="2">
        <v>0</v>
      </c>
      <c r="AZ1728">
        <v>1729</v>
      </c>
      <c r="BA1728" t="s">
        <v>4135</v>
      </c>
      <c r="BB1728">
        <v>29751326</v>
      </c>
      <c r="BC1728" t="s">
        <v>1414</v>
      </c>
      <c r="BD1728" t="s">
        <v>1415</v>
      </c>
    </row>
    <row r="1729" spans="7:56" x14ac:dyDescent="0.25">
      <c r="G1729" s="4">
        <v>333</v>
      </c>
      <c r="H1729" s="6" t="s">
        <v>46</v>
      </c>
      <c r="I1729" t="s">
        <v>1416</v>
      </c>
      <c r="J1729" t="s">
        <v>4130</v>
      </c>
      <c r="L1729" t="s">
        <v>4138</v>
      </c>
      <c r="M1729" t="s">
        <v>7286</v>
      </c>
      <c r="N1729" s="2">
        <v>52</v>
      </c>
      <c r="O1729" t="s">
        <v>4134</v>
      </c>
      <c r="Q1729" t="s">
        <v>52</v>
      </c>
      <c r="AD1729" t="s">
        <v>45</v>
      </c>
      <c r="AE1729" t="s">
        <v>52</v>
      </c>
      <c r="AF1729" t="s">
        <v>45</v>
      </c>
      <c r="AG1729" t="s">
        <v>45</v>
      </c>
      <c r="AH1729" t="s">
        <v>45</v>
      </c>
      <c r="AI1729" t="s">
        <v>45</v>
      </c>
      <c r="AJ1729" t="s">
        <v>52</v>
      </c>
      <c r="AK1729" t="s">
        <v>52</v>
      </c>
      <c r="AO1729" t="s">
        <v>45</v>
      </c>
      <c r="AP1729" s="2">
        <v>2</v>
      </c>
      <c r="AQ1729" t="s">
        <v>408</v>
      </c>
      <c r="AS1729" t="s">
        <v>4290</v>
      </c>
      <c r="AT1729" s="2">
        <v>0</v>
      </c>
      <c r="AU1729" s="2">
        <v>1</v>
      </c>
      <c r="AV1729" s="2">
        <v>0</v>
      </c>
      <c r="AW1729" s="2">
        <v>0</v>
      </c>
      <c r="AX1729" s="2">
        <v>0</v>
      </c>
      <c r="AY1729" s="2">
        <v>0</v>
      </c>
      <c r="AZ1729">
        <v>1730</v>
      </c>
      <c r="BA1729" t="s">
        <v>4135</v>
      </c>
      <c r="BB1729">
        <v>29751634</v>
      </c>
      <c r="BC1729" t="s">
        <v>1418</v>
      </c>
      <c r="BD1729" t="s">
        <v>1419</v>
      </c>
    </row>
    <row r="1730" spans="7:56" x14ac:dyDescent="0.25">
      <c r="G1730" s="4">
        <v>333</v>
      </c>
      <c r="H1730" s="6" t="s">
        <v>66</v>
      </c>
      <c r="I1730" t="s">
        <v>7287</v>
      </c>
      <c r="J1730" t="s">
        <v>4157</v>
      </c>
      <c r="L1730" t="s">
        <v>4131</v>
      </c>
      <c r="M1730" t="s">
        <v>7288</v>
      </c>
      <c r="N1730" s="2">
        <v>57</v>
      </c>
      <c r="O1730" t="s">
        <v>4150</v>
      </c>
      <c r="Q1730" t="s">
        <v>52</v>
      </c>
      <c r="AD1730" t="s">
        <v>45</v>
      </c>
      <c r="AE1730" t="s">
        <v>52</v>
      </c>
      <c r="AF1730" t="s">
        <v>45</v>
      </c>
      <c r="AG1730" t="s">
        <v>45</v>
      </c>
      <c r="AH1730" t="s">
        <v>45</v>
      </c>
      <c r="AI1730" t="s">
        <v>45</v>
      </c>
      <c r="AJ1730" t="s">
        <v>52</v>
      </c>
      <c r="AK1730" t="s">
        <v>52</v>
      </c>
      <c r="AO1730" t="s">
        <v>45</v>
      </c>
      <c r="AP1730" s="2">
        <v>2</v>
      </c>
      <c r="AQ1730" t="s">
        <v>408</v>
      </c>
      <c r="AS1730" t="s">
        <v>4290</v>
      </c>
      <c r="AT1730" s="2">
        <v>0</v>
      </c>
      <c r="AU1730" s="2">
        <v>1</v>
      </c>
      <c r="AV1730" s="2">
        <v>0</v>
      </c>
      <c r="AW1730" s="2">
        <v>0</v>
      </c>
      <c r="AX1730" s="2">
        <v>0</v>
      </c>
      <c r="AY1730" s="2">
        <v>0</v>
      </c>
      <c r="AZ1730">
        <v>1731</v>
      </c>
      <c r="BA1730" t="s">
        <v>4135</v>
      </c>
      <c r="BB1730">
        <v>29751634</v>
      </c>
      <c r="BC1730" t="s">
        <v>1418</v>
      </c>
      <c r="BD1730" t="s">
        <v>1419</v>
      </c>
    </row>
    <row r="1731" spans="7:56" x14ac:dyDescent="0.25">
      <c r="G1731" s="4">
        <v>333</v>
      </c>
      <c r="H1731" s="6" t="s">
        <v>89</v>
      </c>
      <c r="I1731" t="s">
        <v>7289</v>
      </c>
      <c r="J1731" t="s">
        <v>4144</v>
      </c>
      <c r="L1731" t="s">
        <v>4138</v>
      </c>
      <c r="M1731" t="s">
        <v>7290</v>
      </c>
      <c r="N1731" s="2">
        <v>9</v>
      </c>
      <c r="O1731" t="s">
        <v>4146</v>
      </c>
      <c r="P1731" t="s">
        <v>4147</v>
      </c>
      <c r="Q1731" t="s">
        <v>45</v>
      </c>
      <c r="R1731" t="s">
        <v>45</v>
      </c>
      <c r="T1731" t="s">
        <v>45</v>
      </c>
      <c r="U1731" t="s">
        <v>52</v>
      </c>
      <c r="V1731" t="s">
        <v>52</v>
      </c>
      <c r="W1731" t="s">
        <v>45</v>
      </c>
      <c r="X1731" t="s">
        <v>52</v>
      </c>
      <c r="Y1731" t="s">
        <v>45</v>
      </c>
      <c r="Z1731" t="s">
        <v>52</v>
      </c>
      <c r="AA1731" t="s">
        <v>52</v>
      </c>
      <c r="AB1731" t="s">
        <v>52</v>
      </c>
      <c r="AD1731" t="s">
        <v>45</v>
      </c>
      <c r="AE1731" t="s">
        <v>52</v>
      </c>
      <c r="AF1731" t="s">
        <v>52</v>
      </c>
      <c r="AG1731" t="s">
        <v>52</v>
      </c>
      <c r="AH1731" t="s">
        <v>52</v>
      </c>
      <c r="AI1731" t="s">
        <v>52</v>
      </c>
      <c r="AJ1731" t="s">
        <v>52</v>
      </c>
      <c r="AK1731" t="s">
        <v>52</v>
      </c>
      <c r="AO1731" t="s">
        <v>52</v>
      </c>
      <c r="AQ1731" t="s">
        <v>408</v>
      </c>
      <c r="AR1731" t="s">
        <v>52</v>
      </c>
      <c r="AS1731" t="s">
        <v>5170</v>
      </c>
      <c r="AT1731" s="2">
        <v>0</v>
      </c>
      <c r="AU1731" s="2">
        <v>1</v>
      </c>
      <c r="AV1731" s="2">
        <v>1</v>
      </c>
      <c r="AW1731" s="2">
        <v>0</v>
      </c>
      <c r="AX1731" s="2">
        <v>0</v>
      </c>
      <c r="AY1731" s="2">
        <v>0</v>
      </c>
      <c r="AZ1731">
        <v>1732</v>
      </c>
      <c r="BA1731" t="s">
        <v>4135</v>
      </c>
      <c r="BB1731">
        <v>29751634</v>
      </c>
      <c r="BC1731" t="s">
        <v>1418</v>
      </c>
      <c r="BD1731" t="s">
        <v>1419</v>
      </c>
    </row>
    <row r="1732" spans="7:56" x14ac:dyDescent="0.25">
      <c r="G1732" s="4">
        <v>334</v>
      </c>
      <c r="H1732" s="6" t="s">
        <v>46</v>
      </c>
      <c r="I1732" t="s">
        <v>1420</v>
      </c>
      <c r="J1732" t="s">
        <v>4130</v>
      </c>
      <c r="L1732" t="s">
        <v>4138</v>
      </c>
      <c r="M1732" t="s">
        <v>7291</v>
      </c>
      <c r="N1732" s="2">
        <v>32</v>
      </c>
      <c r="O1732" t="s">
        <v>4173</v>
      </c>
      <c r="Q1732" t="s">
        <v>52</v>
      </c>
      <c r="AD1732" t="s">
        <v>45</v>
      </c>
      <c r="AE1732" t="s">
        <v>52</v>
      </c>
      <c r="AF1732" t="s">
        <v>45</v>
      </c>
      <c r="AG1732" t="s">
        <v>45</v>
      </c>
      <c r="AH1732" t="s">
        <v>45</v>
      </c>
      <c r="AI1732" t="s">
        <v>45</v>
      </c>
      <c r="AJ1732" t="s">
        <v>52</v>
      </c>
      <c r="AK1732" t="s">
        <v>52</v>
      </c>
      <c r="AO1732" t="s">
        <v>45</v>
      </c>
      <c r="AP1732" s="2">
        <v>3</v>
      </c>
      <c r="AQ1732" t="s">
        <v>408</v>
      </c>
      <c r="AS1732" t="s">
        <v>4160</v>
      </c>
      <c r="AT1732" s="2">
        <v>0</v>
      </c>
      <c r="AU1732" s="2">
        <v>0</v>
      </c>
      <c r="AV1732" s="2">
        <v>1</v>
      </c>
      <c r="AW1732" s="2">
        <v>0</v>
      </c>
      <c r="AX1732" s="2">
        <v>0</v>
      </c>
      <c r="AY1732" s="2">
        <v>0</v>
      </c>
      <c r="AZ1732">
        <v>1733</v>
      </c>
      <c r="BA1732" t="s">
        <v>4135</v>
      </c>
      <c r="BB1732">
        <v>29751640</v>
      </c>
      <c r="BC1732" t="s">
        <v>1422</v>
      </c>
      <c r="BD1732" t="s">
        <v>1423</v>
      </c>
    </row>
    <row r="1733" spans="7:56" x14ac:dyDescent="0.25">
      <c r="G1733" s="4">
        <v>334</v>
      </c>
      <c r="H1733" s="6" t="s">
        <v>66</v>
      </c>
      <c r="I1733" t="s">
        <v>7292</v>
      </c>
      <c r="J1733" t="s">
        <v>4157</v>
      </c>
      <c r="L1733" t="s">
        <v>4131</v>
      </c>
      <c r="M1733" t="s">
        <v>7293</v>
      </c>
      <c r="N1733" s="2">
        <v>24</v>
      </c>
      <c r="O1733" t="s">
        <v>4162</v>
      </c>
      <c r="Q1733" t="s">
        <v>52</v>
      </c>
      <c r="AD1733" t="s">
        <v>45</v>
      </c>
      <c r="AE1733" t="s">
        <v>52</v>
      </c>
      <c r="AF1733" t="s">
        <v>45</v>
      </c>
      <c r="AG1733" t="s">
        <v>45</v>
      </c>
      <c r="AH1733" t="s">
        <v>45</v>
      </c>
      <c r="AI1733" t="s">
        <v>45</v>
      </c>
      <c r="AJ1733" t="s">
        <v>52</v>
      </c>
      <c r="AK1733" t="s">
        <v>52</v>
      </c>
      <c r="AO1733" t="s">
        <v>45</v>
      </c>
      <c r="AP1733" s="2">
        <v>1</v>
      </c>
      <c r="AQ1733" t="s">
        <v>408</v>
      </c>
      <c r="AS1733" t="s">
        <v>6992</v>
      </c>
      <c r="AT1733" s="2">
        <v>0</v>
      </c>
      <c r="AU1733" s="2">
        <v>0</v>
      </c>
      <c r="AV1733" s="2">
        <v>0</v>
      </c>
      <c r="AW1733" s="2">
        <v>0</v>
      </c>
      <c r="AX1733" s="2">
        <v>1</v>
      </c>
      <c r="AY1733" s="2">
        <v>0</v>
      </c>
      <c r="AZ1733">
        <v>1734</v>
      </c>
      <c r="BA1733" t="s">
        <v>4135</v>
      </c>
      <c r="BB1733">
        <v>29751640</v>
      </c>
      <c r="BC1733" t="s">
        <v>1422</v>
      </c>
      <c r="BD1733" t="s">
        <v>1423</v>
      </c>
    </row>
    <row r="1734" spans="7:56" x14ac:dyDescent="0.25">
      <c r="G1734" s="4">
        <v>334</v>
      </c>
      <c r="H1734" s="6" t="s">
        <v>89</v>
      </c>
      <c r="I1734" t="s">
        <v>7294</v>
      </c>
      <c r="J1734" t="s">
        <v>4144</v>
      </c>
      <c r="L1734" t="s">
        <v>4138</v>
      </c>
      <c r="M1734" t="s">
        <v>4366</v>
      </c>
      <c r="N1734" s="2">
        <v>12</v>
      </c>
      <c r="O1734" t="s">
        <v>4146</v>
      </c>
      <c r="P1734" t="s">
        <v>4147</v>
      </c>
      <c r="Q1734" t="s">
        <v>45</v>
      </c>
      <c r="R1734" t="s">
        <v>45</v>
      </c>
      <c r="T1734" t="s">
        <v>52</v>
      </c>
      <c r="U1734" t="s">
        <v>52</v>
      </c>
      <c r="V1734" t="s">
        <v>52</v>
      </c>
      <c r="W1734" t="s">
        <v>52</v>
      </c>
      <c r="X1734" t="s">
        <v>52</v>
      </c>
      <c r="Y1734" t="s">
        <v>45</v>
      </c>
      <c r="Z1734" t="s">
        <v>52</v>
      </c>
      <c r="AA1734" t="s">
        <v>45</v>
      </c>
      <c r="AB1734" t="s">
        <v>52</v>
      </c>
      <c r="AD1734" t="s">
        <v>45</v>
      </c>
      <c r="AE1734" t="s">
        <v>52</v>
      </c>
      <c r="AF1734" t="s">
        <v>52</v>
      </c>
      <c r="AG1734" t="s">
        <v>45</v>
      </c>
      <c r="AH1734" t="s">
        <v>52</v>
      </c>
      <c r="AI1734" t="s">
        <v>52</v>
      </c>
      <c r="AJ1734" t="s">
        <v>52</v>
      </c>
      <c r="AK1734" t="s">
        <v>52</v>
      </c>
      <c r="AM1734" t="s">
        <v>4159</v>
      </c>
      <c r="AN1734" t="s">
        <v>52</v>
      </c>
      <c r="AO1734" t="s">
        <v>52</v>
      </c>
      <c r="AQ1734" t="s">
        <v>408</v>
      </c>
      <c r="AR1734" t="s">
        <v>52</v>
      </c>
      <c r="AS1734" t="s">
        <v>7112</v>
      </c>
      <c r="AT1734" s="2">
        <v>1</v>
      </c>
      <c r="AU1734" s="2">
        <v>0</v>
      </c>
      <c r="AV1734" s="2">
        <v>1</v>
      </c>
      <c r="AW1734" s="2">
        <v>0</v>
      </c>
      <c r="AX1734" s="2">
        <v>0</v>
      </c>
      <c r="AY1734" s="2">
        <v>0</v>
      </c>
      <c r="AZ1734">
        <v>1735</v>
      </c>
      <c r="BA1734" t="s">
        <v>4135</v>
      </c>
      <c r="BB1734">
        <v>29751640</v>
      </c>
      <c r="BC1734" t="s">
        <v>1422</v>
      </c>
      <c r="BD1734" t="s">
        <v>1423</v>
      </c>
    </row>
    <row r="1735" spans="7:56" x14ac:dyDescent="0.25">
      <c r="G1735" s="4">
        <v>334</v>
      </c>
      <c r="H1735" s="6" t="s">
        <v>89</v>
      </c>
      <c r="I1735" t="s">
        <v>7295</v>
      </c>
      <c r="J1735" t="s">
        <v>4144</v>
      </c>
      <c r="L1735" t="s">
        <v>4131</v>
      </c>
      <c r="M1735" t="s">
        <v>7296</v>
      </c>
      <c r="N1735" s="2">
        <v>8</v>
      </c>
      <c r="O1735" t="s">
        <v>4146</v>
      </c>
      <c r="P1735" t="s">
        <v>4147</v>
      </c>
      <c r="Q1735" t="s">
        <v>45</v>
      </c>
      <c r="R1735" t="s">
        <v>4343</v>
      </c>
      <c r="T1735" t="s">
        <v>52</v>
      </c>
      <c r="U1735" t="s">
        <v>52</v>
      </c>
      <c r="V1735" t="s">
        <v>52</v>
      </c>
      <c r="W1735" t="s">
        <v>52</v>
      </c>
      <c r="X1735" t="s">
        <v>52</v>
      </c>
      <c r="Y1735" t="s">
        <v>45</v>
      </c>
      <c r="Z1735" t="s">
        <v>52</v>
      </c>
      <c r="AA1735" t="s">
        <v>52</v>
      </c>
      <c r="AB1735" t="s">
        <v>52</v>
      </c>
      <c r="AD1735" t="s">
        <v>45</v>
      </c>
      <c r="AE1735" t="s">
        <v>52</v>
      </c>
      <c r="AF1735" t="s">
        <v>52</v>
      </c>
      <c r="AG1735" t="s">
        <v>45</v>
      </c>
      <c r="AH1735" t="s">
        <v>52</v>
      </c>
      <c r="AI1735" t="s">
        <v>52</v>
      </c>
      <c r="AJ1735" t="s">
        <v>52</v>
      </c>
      <c r="AK1735" t="s">
        <v>52</v>
      </c>
      <c r="AO1735" t="s">
        <v>52</v>
      </c>
      <c r="AQ1735" t="s">
        <v>408</v>
      </c>
      <c r="AR1735" t="s">
        <v>52</v>
      </c>
      <c r="AS1735" t="s">
        <v>5242</v>
      </c>
      <c r="AT1735" s="2">
        <v>1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>
        <v>1736</v>
      </c>
      <c r="BA1735" t="s">
        <v>4135</v>
      </c>
      <c r="BB1735">
        <v>29751640</v>
      </c>
      <c r="BC1735" t="s">
        <v>1422</v>
      </c>
      <c r="BD1735" t="s">
        <v>1423</v>
      </c>
    </row>
    <row r="1736" spans="7:56" x14ac:dyDescent="0.25">
      <c r="G1736" s="4">
        <v>335</v>
      </c>
      <c r="H1736" s="6" t="s">
        <v>46</v>
      </c>
      <c r="I1736" t="s">
        <v>7297</v>
      </c>
      <c r="J1736" t="s">
        <v>4130</v>
      </c>
      <c r="L1736" t="s">
        <v>4138</v>
      </c>
      <c r="M1736" t="s">
        <v>7298</v>
      </c>
      <c r="N1736" s="2">
        <v>33</v>
      </c>
      <c r="O1736" t="s">
        <v>4173</v>
      </c>
      <c r="Q1736" t="s">
        <v>52</v>
      </c>
      <c r="AD1736" t="s">
        <v>45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52</v>
      </c>
      <c r="AK1736" t="s">
        <v>52</v>
      </c>
      <c r="AO1736" t="s">
        <v>45</v>
      </c>
      <c r="AP1736" s="2">
        <v>2</v>
      </c>
      <c r="AQ1736" t="s">
        <v>408</v>
      </c>
      <c r="AS1736" t="s">
        <v>4160</v>
      </c>
      <c r="AT1736" s="2">
        <v>0</v>
      </c>
      <c r="AU1736" s="2">
        <v>0</v>
      </c>
      <c r="AV1736" s="2">
        <v>1</v>
      </c>
      <c r="AW1736" s="2">
        <v>0</v>
      </c>
      <c r="AX1736" s="2">
        <v>0</v>
      </c>
      <c r="AY1736" s="2">
        <v>0</v>
      </c>
      <c r="AZ1736">
        <v>1737</v>
      </c>
      <c r="BA1736" t="s">
        <v>4135</v>
      </c>
      <c r="BB1736">
        <v>29751643</v>
      </c>
      <c r="BC1736" t="s">
        <v>1426</v>
      </c>
      <c r="BD1736" t="s">
        <v>1427</v>
      </c>
    </row>
    <row r="1737" spans="7:56" x14ac:dyDescent="0.25">
      <c r="G1737" s="4">
        <v>335</v>
      </c>
      <c r="H1737" s="6" t="s">
        <v>66</v>
      </c>
      <c r="I1737" t="s">
        <v>7299</v>
      </c>
      <c r="J1737" t="s">
        <v>4157</v>
      </c>
      <c r="L1737" t="s">
        <v>4131</v>
      </c>
      <c r="M1737" t="s">
        <v>7300</v>
      </c>
      <c r="N1737" s="2">
        <v>38</v>
      </c>
      <c r="O1737" t="s">
        <v>4173</v>
      </c>
      <c r="Q1737" t="s">
        <v>52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52</v>
      </c>
      <c r="AK1737" t="s">
        <v>52</v>
      </c>
      <c r="AO1737" t="s">
        <v>45</v>
      </c>
      <c r="AP1737" s="2">
        <v>1</v>
      </c>
      <c r="AQ1737" t="s">
        <v>408</v>
      </c>
      <c r="AS1737" t="s">
        <v>5242</v>
      </c>
      <c r="AT1737" s="2">
        <v>1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>
        <v>1738</v>
      </c>
      <c r="BA1737" t="s">
        <v>4135</v>
      </c>
      <c r="BB1737">
        <v>29751643</v>
      </c>
      <c r="BC1737" t="s">
        <v>1426</v>
      </c>
      <c r="BD1737" t="s">
        <v>1427</v>
      </c>
    </row>
    <row r="1738" spans="7:56" x14ac:dyDescent="0.25">
      <c r="G1738" s="4">
        <v>335</v>
      </c>
      <c r="H1738" s="6" t="s">
        <v>89</v>
      </c>
      <c r="I1738" t="s">
        <v>7301</v>
      </c>
      <c r="J1738" t="s">
        <v>4144</v>
      </c>
      <c r="L1738" t="s">
        <v>4131</v>
      </c>
      <c r="M1738" t="s">
        <v>7302</v>
      </c>
      <c r="N1738" s="2">
        <v>12</v>
      </c>
      <c r="O1738" t="s">
        <v>4146</v>
      </c>
      <c r="P1738" t="s">
        <v>4179</v>
      </c>
      <c r="Q1738" t="s">
        <v>45</v>
      </c>
      <c r="R1738" t="s">
        <v>4343</v>
      </c>
      <c r="T1738" t="s">
        <v>52</v>
      </c>
      <c r="U1738" t="s">
        <v>52</v>
      </c>
      <c r="V1738" t="s">
        <v>52</v>
      </c>
      <c r="W1738" t="s">
        <v>52</v>
      </c>
      <c r="X1738" t="s">
        <v>52</v>
      </c>
      <c r="Y1738" t="s">
        <v>45</v>
      </c>
      <c r="Z1738" t="s">
        <v>52</v>
      </c>
      <c r="AA1738" t="s">
        <v>52</v>
      </c>
      <c r="AB1738" t="s">
        <v>52</v>
      </c>
      <c r="AD1738" t="s">
        <v>45</v>
      </c>
      <c r="AE1738" t="s">
        <v>52</v>
      </c>
      <c r="AF1738" t="s">
        <v>52</v>
      </c>
      <c r="AG1738" t="s">
        <v>52</v>
      </c>
      <c r="AH1738" t="s">
        <v>52</v>
      </c>
      <c r="AI1738" t="s">
        <v>52</v>
      </c>
      <c r="AJ1738" t="s">
        <v>52</v>
      </c>
      <c r="AK1738" t="s">
        <v>52</v>
      </c>
      <c r="AM1738" t="s">
        <v>4159</v>
      </c>
      <c r="AO1738" t="s">
        <v>52</v>
      </c>
      <c r="AQ1738" t="s">
        <v>408</v>
      </c>
      <c r="AR1738" t="s">
        <v>52</v>
      </c>
      <c r="AS1738" t="s">
        <v>5242</v>
      </c>
      <c r="AT1738" s="2">
        <v>1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>
        <v>1739</v>
      </c>
      <c r="BA1738" t="s">
        <v>4135</v>
      </c>
      <c r="BB1738">
        <v>29751643</v>
      </c>
      <c r="BC1738" t="s">
        <v>1426</v>
      </c>
      <c r="BD1738" t="s">
        <v>1427</v>
      </c>
    </row>
    <row r="1739" spans="7:56" x14ac:dyDescent="0.25">
      <c r="G1739" s="4">
        <v>336</v>
      </c>
      <c r="H1739" s="6" t="s">
        <v>46</v>
      </c>
      <c r="I1739" t="s">
        <v>7303</v>
      </c>
      <c r="J1739" t="s">
        <v>4130</v>
      </c>
      <c r="L1739" t="s">
        <v>4138</v>
      </c>
      <c r="M1739" t="s">
        <v>7304</v>
      </c>
      <c r="N1739" s="2">
        <v>22</v>
      </c>
      <c r="O1739" t="s">
        <v>4293</v>
      </c>
      <c r="Q1739" t="s">
        <v>45</v>
      </c>
      <c r="AD1739" t="s">
        <v>45</v>
      </c>
      <c r="AE1739" t="s">
        <v>52</v>
      </c>
      <c r="AF1739" t="s">
        <v>45</v>
      </c>
      <c r="AG1739" t="s">
        <v>45</v>
      </c>
      <c r="AH1739" t="s">
        <v>45</v>
      </c>
      <c r="AI1739" t="s">
        <v>52</v>
      </c>
      <c r="AJ1739" t="s">
        <v>52</v>
      </c>
      <c r="AK1739" t="s">
        <v>52</v>
      </c>
      <c r="AO1739" t="s">
        <v>45</v>
      </c>
      <c r="AP1739" s="2">
        <v>2</v>
      </c>
      <c r="AQ1739" t="s">
        <v>408</v>
      </c>
      <c r="AS1739" t="s">
        <v>6992</v>
      </c>
      <c r="AT1739" s="2">
        <v>0</v>
      </c>
      <c r="AU1739" s="2">
        <v>0</v>
      </c>
      <c r="AV1739" s="2">
        <v>0</v>
      </c>
      <c r="AW1739" s="2">
        <v>0</v>
      </c>
      <c r="AX1739" s="2">
        <v>1</v>
      </c>
      <c r="AY1739" s="2">
        <v>0</v>
      </c>
      <c r="AZ1739">
        <v>1740</v>
      </c>
      <c r="BA1739" t="s">
        <v>4135</v>
      </c>
      <c r="BB1739">
        <v>29751649</v>
      </c>
      <c r="BC1739" t="s">
        <v>1430</v>
      </c>
      <c r="BD1739" t="s">
        <v>1431</v>
      </c>
    </row>
    <row r="1740" spans="7:56" x14ac:dyDescent="0.25">
      <c r="G1740" s="4">
        <v>336</v>
      </c>
      <c r="H1740" s="6" t="s">
        <v>66</v>
      </c>
      <c r="I1740" t="s">
        <v>7305</v>
      </c>
      <c r="J1740" t="s">
        <v>4157</v>
      </c>
      <c r="L1740" t="s">
        <v>4131</v>
      </c>
      <c r="M1740" t="s">
        <v>7306</v>
      </c>
      <c r="N1740" s="2">
        <v>36</v>
      </c>
      <c r="O1740" t="s">
        <v>4146</v>
      </c>
      <c r="Q1740" t="s">
        <v>52</v>
      </c>
      <c r="AD1740" t="s">
        <v>45</v>
      </c>
      <c r="AE1740" t="s">
        <v>52</v>
      </c>
      <c r="AF1740" t="s">
        <v>45</v>
      </c>
      <c r="AG1740" t="s">
        <v>45</v>
      </c>
      <c r="AH1740" t="s">
        <v>45</v>
      </c>
      <c r="AI1740" t="s">
        <v>45</v>
      </c>
      <c r="AJ1740" t="s">
        <v>52</v>
      </c>
      <c r="AK1740" t="s">
        <v>52</v>
      </c>
      <c r="AO1740" t="s">
        <v>45</v>
      </c>
      <c r="AP1740" s="2">
        <v>2</v>
      </c>
      <c r="AQ1740" t="s">
        <v>408</v>
      </c>
      <c r="AS1740" t="s">
        <v>6992</v>
      </c>
      <c r="AT1740" s="2">
        <v>0</v>
      </c>
      <c r="AU1740" s="2">
        <v>0</v>
      </c>
      <c r="AV1740" s="2">
        <v>0</v>
      </c>
      <c r="AW1740" s="2">
        <v>0</v>
      </c>
      <c r="AX1740" s="2">
        <v>1</v>
      </c>
      <c r="AY1740" s="2">
        <v>0</v>
      </c>
      <c r="AZ1740">
        <v>1741</v>
      </c>
      <c r="BA1740" t="s">
        <v>4135</v>
      </c>
      <c r="BB1740">
        <v>29751649</v>
      </c>
      <c r="BC1740" t="s">
        <v>1430</v>
      </c>
      <c r="BD1740" t="s">
        <v>1431</v>
      </c>
    </row>
    <row r="1741" spans="7:56" x14ac:dyDescent="0.25">
      <c r="G1741" s="4">
        <v>336</v>
      </c>
      <c r="H1741" s="6" t="s">
        <v>89</v>
      </c>
      <c r="I1741" t="s">
        <v>7307</v>
      </c>
      <c r="J1741" t="s">
        <v>4144</v>
      </c>
      <c r="L1741" t="s">
        <v>4131</v>
      </c>
      <c r="M1741" t="s">
        <v>7308</v>
      </c>
      <c r="N1741" s="2">
        <v>7</v>
      </c>
      <c r="O1741" t="s">
        <v>4146</v>
      </c>
      <c r="P1741" t="s">
        <v>4147</v>
      </c>
      <c r="Q1741" t="s">
        <v>45</v>
      </c>
      <c r="R1741" t="s">
        <v>45</v>
      </c>
      <c r="T1741" t="s">
        <v>52</v>
      </c>
      <c r="U1741" t="s">
        <v>52</v>
      </c>
      <c r="V1741" t="s">
        <v>52</v>
      </c>
      <c r="W1741" t="s">
        <v>52</v>
      </c>
      <c r="X1741" t="s">
        <v>52</v>
      </c>
      <c r="Y1741" t="s">
        <v>45</v>
      </c>
      <c r="Z1741" t="s">
        <v>52</v>
      </c>
      <c r="AA1741" t="s">
        <v>52</v>
      </c>
      <c r="AB1741" t="s">
        <v>52</v>
      </c>
      <c r="AD1741" t="s">
        <v>45</v>
      </c>
      <c r="AE1741" t="s">
        <v>52</v>
      </c>
      <c r="AF1741" t="s">
        <v>52</v>
      </c>
      <c r="AG1741" t="s">
        <v>45</v>
      </c>
      <c r="AH1741" t="s">
        <v>52</v>
      </c>
      <c r="AI1741" t="s">
        <v>52</v>
      </c>
      <c r="AJ1741" t="s">
        <v>52</v>
      </c>
      <c r="AK1741" t="s">
        <v>52</v>
      </c>
      <c r="AO1741" t="s">
        <v>52</v>
      </c>
      <c r="AQ1741" t="s">
        <v>408</v>
      </c>
      <c r="AR1741" t="s">
        <v>52</v>
      </c>
      <c r="AS1741" t="s">
        <v>6992</v>
      </c>
      <c r="AT1741" s="2">
        <v>0</v>
      </c>
      <c r="AU1741" s="2">
        <v>0</v>
      </c>
      <c r="AV1741" s="2">
        <v>0</v>
      </c>
      <c r="AW1741" s="2">
        <v>0</v>
      </c>
      <c r="AX1741" s="2">
        <v>1</v>
      </c>
      <c r="AY1741" s="2">
        <v>0</v>
      </c>
      <c r="AZ1741">
        <v>1742</v>
      </c>
      <c r="BA1741" t="s">
        <v>4135</v>
      </c>
      <c r="BB1741">
        <v>29751649</v>
      </c>
      <c r="BC1741" t="s">
        <v>1430</v>
      </c>
      <c r="BD1741" t="s">
        <v>1431</v>
      </c>
    </row>
    <row r="1742" spans="7:56" x14ac:dyDescent="0.25">
      <c r="G1742" s="4">
        <v>336</v>
      </c>
      <c r="H1742" s="6" t="s">
        <v>89</v>
      </c>
      <c r="I1742" t="s">
        <v>7309</v>
      </c>
      <c r="J1742" t="s">
        <v>4144</v>
      </c>
      <c r="L1742" t="s">
        <v>4138</v>
      </c>
      <c r="M1742" t="s">
        <v>7310</v>
      </c>
      <c r="N1742" s="2">
        <v>4</v>
      </c>
      <c r="O1742" t="s">
        <v>4150</v>
      </c>
      <c r="P1742" t="s">
        <v>4147</v>
      </c>
      <c r="Q1742" t="s">
        <v>52</v>
      </c>
      <c r="R1742" t="s">
        <v>4147</v>
      </c>
      <c r="T1742" t="s">
        <v>52</v>
      </c>
      <c r="U1742" t="s">
        <v>52</v>
      </c>
      <c r="V1742" t="s">
        <v>52</v>
      </c>
      <c r="W1742" t="s">
        <v>52</v>
      </c>
      <c r="X1742" t="s">
        <v>52</v>
      </c>
      <c r="Y1742" t="s">
        <v>52</v>
      </c>
      <c r="Z1742" t="s">
        <v>52</v>
      </c>
      <c r="AA1742" t="s">
        <v>52</v>
      </c>
      <c r="AB1742" t="s">
        <v>52</v>
      </c>
      <c r="AD1742" t="s">
        <v>45</v>
      </c>
      <c r="AE1742" t="s">
        <v>52</v>
      </c>
      <c r="AF1742" t="s">
        <v>52</v>
      </c>
      <c r="AG1742" t="s">
        <v>52</v>
      </c>
      <c r="AH1742" t="s">
        <v>52</v>
      </c>
      <c r="AI1742" t="s">
        <v>52</v>
      </c>
      <c r="AJ1742" t="s">
        <v>52</v>
      </c>
      <c r="AK1742" t="s">
        <v>52</v>
      </c>
      <c r="AO1742" t="s">
        <v>52</v>
      </c>
      <c r="AQ1742" t="s">
        <v>408</v>
      </c>
      <c r="AR1742" t="s">
        <v>52</v>
      </c>
      <c r="AS1742" t="s">
        <v>6992</v>
      </c>
      <c r="AT1742" s="2">
        <v>0</v>
      </c>
      <c r="AU1742" s="2">
        <v>0</v>
      </c>
      <c r="AV1742" s="2">
        <v>0</v>
      </c>
      <c r="AW1742" s="2">
        <v>0</v>
      </c>
      <c r="AX1742" s="2">
        <v>1</v>
      </c>
      <c r="AY1742" s="2">
        <v>0</v>
      </c>
      <c r="AZ1742">
        <v>1743</v>
      </c>
      <c r="BA1742" t="s">
        <v>4135</v>
      </c>
      <c r="BB1742">
        <v>29751649</v>
      </c>
      <c r="BC1742" t="s">
        <v>1430</v>
      </c>
      <c r="BD1742" t="s">
        <v>1431</v>
      </c>
    </row>
    <row r="1743" spans="7:56" x14ac:dyDescent="0.25">
      <c r="G1743" s="4">
        <v>337</v>
      </c>
      <c r="H1743" s="6" t="s">
        <v>46</v>
      </c>
      <c r="I1743" t="s">
        <v>1432</v>
      </c>
      <c r="J1743" t="s">
        <v>4130</v>
      </c>
      <c r="L1743" t="s">
        <v>4138</v>
      </c>
      <c r="M1743" t="s">
        <v>7311</v>
      </c>
      <c r="N1743" s="2">
        <v>30</v>
      </c>
      <c r="O1743" t="s">
        <v>4173</v>
      </c>
      <c r="Q1743" t="s">
        <v>52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52</v>
      </c>
      <c r="AK1743" t="s">
        <v>52</v>
      </c>
      <c r="AO1743" t="s">
        <v>45</v>
      </c>
      <c r="AP1743" s="2">
        <v>5</v>
      </c>
      <c r="AQ1743" t="s">
        <v>408</v>
      </c>
      <c r="AS1743" t="s">
        <v>4160</v>
      </c>
      <c r="AT1743" s="2">
        <v>0</v>
      </c>
      <c r="AU1743" s="2">
        <v>0</v>
      </c>
      <c r="AV1743" s="2">
        <v>1</v>
      </c>
      <c r="AW1743" s="2">
        <v>0</v>
      </c>
      <c r="AX1743" s="2">
        <v>0</v>
      </c>
      <c r="AY1743" s="2">
        <v>0</v>
      </c>
      <c r="AZ1743">
        <v>1744</v>
      </c>
      <c r="BA1743" t="s">
        <v>4135</v>
      </c>
      <c r="BB1743">
        <v>29751650</v>
      </c>
      <c r="BC1743" t="s">
        <v>1434</v>
      </c>
      <c r="BD1743" t="s">
        <v>1435</v>
      </c>
    </row>
    <row r="1744" spans="7:56" x14ac:dyDescent="0.25">
      <c r="G1744" s="4">
        <v>337</v>
      </c>
      <c r="H1744" s="6" t="s">
        <v>66</v>
      </c>
      <c r="I1744" t="s">
        <v>7312</v>
      </c>
      <c r="J1744" t="s">
        <v>4157</v>
      </c>
      <c r="L1744" t="s">
        <v>4131</v>
      </c>
      <c r="M1744" t="s">
        <v>7313</v>
      </c>
      <c r="N1744" s="2">
        <v>43</v>
      </c>
      <c r="O1744" t="s">
        <v>4150</v>
      </c>
      <c r="Q1744" t="s">
        <v>52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52</v>
      </c>
      <c r="AK1744" t="s">
        <v>52</v>
      </c>
      <c r="AO1744" t="s">
        <v>45</v>
      </c>
      <c r="AP1744" s="2">
        <v>5</v>
      </c>
      <c r="AQ1744" t="s">
        <v>4185</v>
      </c>
      <c r="AS1744" t="s">
        <v>6992</v>
      </c>
      <c r="AT1744" s="2">
        <v>0</v>
      </c>
      <c r="AU1744" s="2">
        <v>0</v>
      </c>
      <c r="AV1744" s="2">
        <v>0</v>
      </c>
      <c r="AW1744" s="2">
        <v>0</v>
      </c>
      <c r="AX1744" s="2">
        <v>1</v>
      </c>
      <c r="AY1744" s="2">
        <v>0</v>
      </c>
      <c r="AZ1744">
        <v>1745</v>
      </c>
      <c r="BA1744" t="s">
        <v>4135</v>
      </c>
      <c r="BB1744">
        <v>29751650</v>
      </c>
      <c r="BC1744" t="s">
        <v>1434</v>
      </c>
      <c r="BD1744" t="s">
        <v>1435</v>
      </c>
    </row>
    <row r="1745" spans="7:56" x14ac:dyDescent="0.25">
      <c r="G1745" s="4">
        <v>337</v>
      </c>
      <c r="H1745" s="6" t="s">
        <v>89</v>
      </c>
      <c r="I1745" t="s">
        <v>7314</v>
      </c>
      <c r="J1745" t="s">
        <v>4144</v>
      </c>
      <c r="L1745" t="s">
        <v>4138</v>
      </c>
      <c r="M1745" t="s">
        <v>7315</v>
      </c>
      <c r="N1745" s="2">
        <v>16</v>
      </c>
      <c r="O1745" t="s">
        <v>4162</v>
      </c>
      <c r="P1745" t="s">
        <v>4147</v>
      </c>
      <c r="Q1745" t="s">
        <v>45</v>
      </c>
      <c r="R1745" t="s">
        <v>45</v>
      </c>
      <c r="T1745" t="s">
        <v>52</v>
      </c>
      <c r="U1745" t="s">
        <v>45</v>
      </c>
      <c r="V1745" t="s">
        <v>52</v>
      </c>
      <c r="W1745" t="s">
        <v>52</v>
      </c>
      <c r="X1745" t="s">
        <v>52</v>
      </c>
      <c r="Y1745" t="s">
        <v>45</v>
      </c>
      <c r="Z1745" t="s">
        <v>52</v>
      </c>
      <c r="AA1745" t="s">
        <v>45</v>
      </c>
      <c r="AB1745" t="s">
        <v>52</v>
      </c>
      <c r="AD1745" t="s">
        <v>45</v>
      </c>
      <c r="AE1745" t="s">
        <v>52</v>
      </c>
      <c r="AF1745" t="s">
        <v>45</v>
      </c>
      <c r="AG1745" t="s">
        <v>52</v>
      </c>
      <c r="AH1745" t="s">
        <v>52</v>
      </c>
      <c r="AI1745" t="s">
        <v>52</v>
      </c>
      <c r="AJ1745" t="s">
        <v>52</v>
      </c>
      <c r="AK1745" t="s">
        <v>52</v>
      </c>
      <c r="AM1745" t="s">
        <v>4283</v>
      </c>
      <c r="AN1745" t="s">
        <v>52</v>
      </c>
      <c r="AO1745" t="s">
        <v>52</v>
      </c>
      <c r="AQ1745" t="s">
        <v>408</v>
      </c>
      <c r="AR1745" t="s">
        <v>52</v>
      </c>
      <c r="AS1745" t="s">
        <v>4160</v>
      </c>
      <c r="AT1745" s="2">
        <v>0</v>
      </c>
      <c r="AU1745" s="2">
        <v>0</v>
      </c>
      <c r="AV1745" s="2">
        <v>1</v>
      </c>
      <c r="AW1745" s="2">
        <v>0</v>
      </c>
      <c r="AX1745" s="2">
        <v>0</v>
      </c>
      <c r="AY1745" s="2">
        <v>0</v>
      </c>
      <c r="AZ1745">
        <v>1746</v>
      </c>
      <c r="BA1745" t="s">
        <v>4135</v>
      </c>
      <c r="BB1745">
        <v>29751650</v>
      </c>
      <c r="BC1745" t="s">
        <v>1434</v>
      </c>
      <c r="BD1745" t="s">
        <v>1435</v>
      </c>
    </row>
    <row r="1746" spans="7:56" x14ac:dyDescent="0.25">
      <c r="G1746" s="4">
        <v>337</v>
      </c>
      <c r="H1746" s="6" t="s">
        <v>89</v>
      </c>
      <c r="I1746" t="s">
        <v>7316</v>
      </c>
      <c r="J1746" t="s">
        <v>4144</v>
      </c>
      <c r="L1746" t="s">
        <v>4131</v>
      </c>
      <c r="M1746" t="s">
        <v>7317</v>
      </c>
      <c r="N1746" s="2">
        <v>13</v>
      </c>
      <c r="O1746" t="s">
        <v>4146</v>
      </c>
      <c r="P1746" t="s">
        <v>4147</v>
      </c>
      <c r="Q1746" t="s">
        <v>45</v>
      </c>
      <c r="R1746" t="s">
        <v>45</v>
      </c>
      <c r="T1746" t="s">
        <v>45</v>
      </c>
      <c r="U1746" t="s">
        <v>45</v>
      </c>
      <c r="V1746" t="s">
        <v>52</v>
      </c>
      <c r="W1746" t="s">
        <v>45</v>
      </c>
      <c r="X1746" t="s">
        <v>52</v>
      </c>
      <c r="Y1746" t="s">
        <v>45</v>
      </c>
      <c r="Z1746" t="s">
        <v>52</v>
      </c>
      <c r="AA1746" t="s">
        <v>45</v>
      </c>
      <c r="AB1746" t="s">
        <v>52</v>
      </c>
      <c r="AD1746" t="s">
        <v>45</v>
      </c>
      <c r="AE1746" t="s">
        <v>52</v>
      </c>
      <c r="AF1746" t="s">
        <v>52</v>
      </c>
      <c r="AG1746" t="s">
        <v>52</v>
      </c>
      <c r="AH1746" t="s">
        <v>52</v>
      </c>
      <c r="AI1746" t="s">
        <v>52</v>
      </c>
      <c r="AJ1746" t="s">
        <v>52</v>
      </c>
      <c r="AK1746" t="s">
        <v>52</v>
      </c>
      <c r="AM1746" t="s">
        <v>4159</v>
      </c>
      <c r="AO1746" t="s">
        <v>52</v>
      </c>
      <c r="AQ1746" t="s">
        <v>408</v>
      </c>
      <c r="AR1746" t="s">
        <v>52</v>
      </c>
      <c r="AS1746" t="s">
        <v>7108</v>
      </c>
      <c r="AT1746" s="2">
        <v>0</v>
      </c>
      <c r="AU1746" s="2">
        <v>0</v>
      </c>
      <c r="AV1746" s="2">
        <v>1</v>
      </c>
      <c r="AW1746" s="2">
        <v>0</v>
      </c>
      <c r="AX1746" s="2">
        <v>1</v>
      </c>
      <c r="AY1746" s="2">
        <v>0</v>
      </c>
      <c r="AZ1746">
        <v>1747</v>
      </c>
      <c r="BA1746" t="s">
        <v>4135</v>
      </c>
      <c r="BB1746">
        <v>29751650</v>
      </c>
      <c r="BC1746" t="s">
        <v>1434</v>
      </c>
      <c r="BD1746" t="s">
        <v>1435</v>
      </c>
    </row>
    <row r="1747" spans="7:56" x14ac:dyDescent="0.25">
      <c r="G1747" s="4">
        <v>337</v>
      </c>
      <c r="H1747" s="6" t="s">
        <v>89</v>
      </c>
      <c r="I1747" t="s">
        <v>7318</v>
      </c>
      <c r="J1747" t="s">
        <v>4144</v>
      </c>
      <c r="L1747" t="s">
        <v>4131</v>
      </c>
      <c r="M1747" t="s">
        <v>7319</v>
      </c>
      <c r="N1747" s="2">
        <v>10</v>
      </c>
      <c r="O1747" t="s">
        <v>4146</v>
      </c>
      <c r="P1747" t="s">
        <v>4197</v>
      </c>
      <c r="Q1747" t="s">
        <v>45</v>
      </c>
      <c r="R1747" t="s">
        <v>45</v>
      </c>
      <c r="T1747" t="s">
        <v>45</v>
      </c>
      <c r="U1747" t="s">
        <v>45</v>
      </c>
      <c r="V1747" t="s">
        <v>52</v>
      </c>
      <c r="W1747" t="s">
        <v>45</v>
      </c>
      <c r="X1747" t="s">
        <v>52</v>
      </c>
      <c r="Y1747" t="s">
        <v>45</v>
      </c>
      <c r="Z1747" t="s">
        <v>52</v>
      </c>
      <c r="AA1747" t="s">
        <v>52</v>
      </c>
      <c r="AB1747" t="s">
        <v>52</v>
      </c>
      <c r="AD1747" t="s">
        <v>45</v>
      </c>
      <c r="AE1747" t="s">
        <v>52</v>
      </c>
      <c r="AF1747" t="s">
        <v>52</v>
      </c>
      <c r="AG1747" t="s">
        <v>52</v>
      </c>
      <c r="AH1747" t="s">
        <v>52</v>
      </c>
      <c r="AI1747" t="s">
        <v>52</v>
      </c>
      <c r="AJ1747" t="s">
        <v>52</v>
      </c>
      <c r="AK1747" t="s">
        <v>52</v>
      </c>
      <c r="AM1747" t="s">
        <v>4159</v>
      </c>
      <c r="AO1747" t="s">
        <v>52</v>
      </c>
      <c r="AQ1747" t="s">
        <v>408</v>
      </c>
      <c r="AR1747" t="s">
        <v>52</v>
      </c>
      <c r="AS1747" t="s">
        <v>6992</v>
      </c>
      <c r="AT1747" s="2">
        <v>0</v>
      </c>
      <c r="AU1747" s="2">
        <v>0</v>
      </c>
      <c r="AV1747" s="2">
        <v>0</v>
      </c>
      <c r="AW1747" s="2">
        <v>0</v>
      </c>
      <c r="AX1747" s="2">
        <v>1</v>
      </c>
      <c r="AY1747" s="2">
        <v>0</v>
      </c>
      <c r="AZ1747">
        <v>1748</v>
      </c>
      <c r="BA1747" t="s">
        <v>4135</v>
      </c>
      <c r="BB1747">
        <v>29751650</v>
      </c>
      <c r="BC1747" t="s">
        <v>1434</v>
      </c>
      <c r="BD1747" t="s">
        <v>1435</v>
      </c>
    </row>
    <row r="1748" spans="7:56" x14ac:dyDescent="0.25">
      <c r="G1748" s="4">
        <v>337</v>
      </c>
      <c r="H1748" s="6" t="s">
        <v>89</v>
      </c>
      <c r="I1748" t="s">
        <v>7320</v>
      </c>
      <c r="J1748" t="s">
        <v>4144</v>
      </c>
      <c r="L1748" t="s">
        <v>4138</v>
      </c>
      <c r="M1748" t="s">
        <v>7321</v>
      </c>
      <c r="N1748" s="2">
        <v>8</v>
      </c>
      <c r="O1748" t="s">
        <v>4146</v>
      </c>
      <c r="P1748" t="s">
        <v>4147</v>
      </c>
      <c r="Q1748" t="s">
        <v>45</v>
      </c>
      <c r="R1748" t="s">
        <v>45</v>
      </c>
      <c r="T1748" t="s">
        <v>52</v>
      </c>
      <c r="U1748" t="s">
        <v>52</v>
      </c>
      <c r="V1748" t="s">
        <v>52</v>
      </c>
      <c r="W1748" t="s">
        <v>52</v>
      </c>
      <c r="X1748" t="s">
        <v>52</v>
      </c>
      <c r="Y1748" t="s">
        <v>45</v>
      </c>
      <c r="Z1748" t="s">
        <v>52</v>
      </c>
      <c r="AA1748" t="s">
        <v>52</v>
      </c>
      <c r="AB1748" t="s">
        <v>52</v>
      </c>
      <c r="AD1748" t="s">
        <v>45</v>
      </c>
      <c r="AE1748" t="s">
        <v>52</v>
      </c>
      <c r="AF1748" t="s">
        <v>52</v>
      </c>
      <c r="AG1748" t="s">
        <v>52</v>
      </c>
      <c r="AH1748" t="s">
        <v>52</v>
      </c>
      <c r="AI1748" t="s">
        <v>52</v>
      </c>
      <c r="AJ1748" t="s">
        <v>52</v>
      </c>
      <c r="AK1748" t="s">
        <v>52</v>
      </c>
      <c r="AO1748" t="s">
        <v>52</v>
      </c>
      <c r="AQ1748" t="s">
        <v>408</v>
      </c>
      <c r="AR1748" t="s">
        <v>52</v>
      </c>
      <c r="AS1748" t="s">
        <v>4290</v>
      </c>
      <c r="AT1748" s="2">
        <v>0</v>
      </c>
      <c r="AU1748" s="2">
        <v>1</v>
      </c>
      <c r="AV1748" s="2">
        <v>0</v>
      </c>
      <c r="AW1748" s="2">
        <v>0</v>
      </c>
      <c r="AX1748" s="2">
        <v>0</v>
      </c>
      <c r="AY1748" s="2">
        <v>0</v>
      </c>
      <c r="AZ1748">
        <v>1749</v>
      </c>
      <c r="BA1748" t="s">
        <v>4135</v>
      </c>
      <c r="BB1748">
        <v>29751650</v>
      </c>
      <c r="BC1748" t="s">
        <v>1434</v>
      </c>
      <c r="BD1748" t="s">
        <v>1435</v>
      </c>
    </row>
    <row r="1749" spans="7:56" x14ac:dyDescent="0.25">
      <c r="G1749" s="4">
        <v>337</v>
      </c>
      <c r="H1749" s="6" t="s">
        <v>89</v>
      </c>
      <c r="I1749" t="s">
        <v>7322</v>
      </c>
      <c r="J1749" t="s">
        <v>4144</v>
      </c>
      <c r="L1749" t="s">
        <v>4131</v>
      </c>
      <c r="M1749" t="s">
        <v>7323</v>
      </c>
      <c r="N1749" s="2">
        <v>5</v>
      </c>
      <c r="O1749" t="s">
        <v>4150</v>
      </c>
      <c r="P1749" t="s">
        <v>4147</v>
      </c>
      <c r="Q1749" t="s">
        <v>52</v>
      </c>
      <c r="R1749" t="s">
        <v>4147</v>
      </c>
      <c r="T1749" t="s">
        <v>52</v>
      </c>
      <c r="U1749" t="s">
        <v>52</v>
      </c>
      <c r="V1749" t="s">
        <v>52</v>
      </c>
      <c r="W1749" t="s">
        <v>52</v>
      </c>
      <c r="X1749" t="s">
        <v>52</v>
      </c>
      <c r="Y1749" t="s">
        <v>45</v>
      </c>
      <c r="Z1749" t="s">
        <v>52</v>
      </c>
      <c r="AA1749" t="s">
        <v>52</v>
      </c>
      <c r="AB1749" t="s">
        <v>52</v>
      </c>
      <c r="AD1749" t="s">
        <v>45</v>
      </c>
      <c r="AE1749" t="s">
        <v>52</v>
      </c>
      <c r="AF1749" t="s">
        <v>52</v>
      </c>
      <c r="AG1749" t="s">
        <v>52</v>
      </c>
      <c r="AH1749" t="s">
        <v>52</v>
      </c>
      <c r="AI1749" t="s">
        <v>52</v>
      </c>
      <c r="AJ1749" t="s">
        <v>52</v>
      </c>
      <c r="AK1749" t="s">
        <v>52</v>
      </c>
      <c r="AO1749" t="s">
        <v>52</v>
      </c>
      <c r="AQ1749" t="s">
        <v>408</v>
      </c>
      <c r="AR1749" t="s">
        <v>52</v>
      </c>
      <c r="AS1749" t="s">
        <v>6992</v>
      </c>
      <c r="AT1749" s="2">
        <v>0</v>
      </c>
      <c r="AU1749" s="2">
        <v>0</v>
      </c>
      <c r="AV1749" s="2">
        <v>0</v>
      </c>
      <c r="AW1749" s="2">
        <v>0</v>
      </c>
      <c r="AX1749" s="2">
        <v>1</v>
      </c>
      <c r="AY1749" s="2">
        <v>0</v>
      </c>
      <c r="AZ1749">
        <v>1750</v>
      </c>
      <c r="BA1749" t="s">
        <v>4135</v>
      </c>
      <c r="BB1749">
        <v>29751650</v>
      </c>
      <c r="BC1749" t="s">
        <v>1434</v>
      </c>
      <c r="BD1749" t="s">
        <v>1435</v>
      </c>
    </row>
    <row r="1750" spans="7:56" x14ac:dyDescent="0.25">
      <c r="G1750" s="4">
        <v>338</v>
      </c>
      <c r="H1750" s="6" t="s">
        <v>46</v>
      </c>
      <c r="I1750" t="s">
        <v>7324</v>
      </c>
      <c r="J1750" t="s">
        <v>4157</v>
      </c>
      <c r="L1750" t="s">
        <v>4131</v>
      </c>
      <c r="M1750" t="s">
        <v>7325</v>
      </c>
      <c r="N1750" s="2">
        <v>34</v>
      </c>
      <c r="O1750" t="s">
        <v>4293</v>
      </c>
      <c r="Q1750" t="s">
        <v>45</v>
      </c>
      <c r="AD1750" t="s">
        <v>45</v>
      </c>
      <c r="AE1750" t="s">
        <v>45</v>
      </c>
      <c r="AF1750" t="s">
        <v>45</v>
      </c>
      <c r="AG1750" t="s">
        <v>45</v>
      </c>
      <c r="AH1750" t="s">
        <v>45</v>
      </c>
      <c r="AI1750" t="s">
        <v>45</v>
      </c>
      <c r="AJ1750" t="s">
        <v>52</v>
      </c>
      <c r="AK1750" t="s">
        <v>52</v>
      </c>
      <c r="AO1750" t="s">
        <v>45</v>
      </c>
      <c r="AP1750" s="2">
        <v>4</v>
      </c>
      <c r="AQ1750" t="s">
        <v>408</v>
      </c>
      <c r="AS1750" t="s">
        <v>5242</v>
      </c>
      <c r="AT1750" s="2">
        <v>1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>
        <v>1751</v>
      </c>
      <c r="BA1750" t="s">
        <v>4135</v>
      </c>
      <c r="BB1750">
        <v>29751655</v>
      </c>
      <c r="BC1750" t="s">
        <v>1440</v>
      </c>
      <c r="BD1750" t="s">
        <v>1441</v>
      </c>
    </row>
    <row r="1751" spans="7:56" x14ac:dyDescent="0.25">
      <c r="G1751" s="4">
        <v>338</v>
      </c>
      <c r="H1751" s="6" t="s">
        <v>66</v>
      </c>
      <c r="I1751" t="s">
        <v>7326</v>
      </c>
      <c r="J1751" t="s">
        <v>4130</v>
      </c>
      <c r="L1751" t="s">
        <v>4138</v>
      </c>
      <c r="M1751" t="s">
        <v>7327</v>
      </c>
      <c r="N1751" s="2">
        <v>29</v>
      </c>
      <c r="O1751" t="s">
        <v>4146</v>
      </c>
      <c r="Q1751" t="s">
        <v>52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52</v>
      </c>
      <c r="AK1751" t="s">
        <v>52</v>
      </c>
      <c r="AO1751" t="s">
        <v>45</v>
      </c>
      <c r="AP1751" s="2">
        <v>4</v>
      </c>
      <c r="AQ1751" t="s">
        <v>408</v>
      </c>
      <c r="AS1751" t="s">
        <v>4290</v>
      </c>
      <c r="AT1751" s="2">
        <v>0</v>
      </c>
      <c r="AU1751" s="2">
        <v>1</v>
      </c>
      <c r="AV1751" s="2">
        <v>0</v>
      </c>
      <c r="AW1751" s="2">
        <v>0</v>
      </c>
      <c r="AX1751" s="2">
        <v>0</v>
      </c>
      <c r="AY1751" s="2">
        <v>0</v>
      </c>
      <c r="AZ1751">
        <v>1752</v>
      </c>
      <c r="BA1751" t="s">
        <v>4135</v>
      </c>
      <c r="BB1751">
        <v>29751655</v>
      </c>
      <c r="BC1751" t="s">
        <v>1440</v>
      </c>
      <c r="BD1751" t="s">
        <v>1441</v>
      </c>
    </row>
    <row r="1752" spans="7:56" x14ac:dyDescent="0.25">
      <c r="G1752" s="4">
        <v>338</v>
      </c>
      <c r="H1752" s="6" t="s">
        <v>89</v>
      </c>
      <c r="I1752" t="s">
        <v>7328</v>
      </c>
      <c r="J1752" t="s">
        <v>4144</v>
      </c>
      <c r="L1752" t="s">
        <v>4138</v>
      </c>
      <c r="M1752" t="s">
        <v>7329</v>
      </c>
      <c r="N1752" s="2">
        <v>14</v>
      </c>
      <c r="O1752" t="s">
        <v>4146</v>
      </c>
      <c r="P1752" t="s">
        <v>4197</v>
      </c>
      <c r="Q1752" t="s">
        <v>45</v>
      </c>
      <c r="R1752" t="s">
        <v>45</v>
      </c>
      <c r="T1752" t="s">
        <v>52</v>
      </c>
      <c r="U1752" t="s">
        <v>52</v>
      </c>
      <c r="V1752" t="s">
        <v>52</v>
      </c>
      <c r="W1752" t="s">
        <v>52</v>
      </c>
      <c r="X1752" t="s">
        <v>52</v>
      </c>
      <c r="Y1752" t="s">
        <v>45</v>
      </c>
      <c r="Z1752" t="s">
        <v>52</v>
      </c>
      <c r="AA1752" t="s">
        <v>45</v>
      </c>
      <c r="AB1752" t="s">
        <v>52</v>
      </c>
      <c r="AD1752" t="s">
        <v>45</v>
      </c>
      <c r="AE1752" t="s">
        <v>52</v>
      </c>
      <c r="AF1752" t="s">
        <v>52</v>
      </c>
      <c r="AG1752" t="s">
        <v>52</v>
      </c>
      <c r="AH1752" t="s">
        <v>52</v>
      </c>
      <c r="AI1752" t="s">
        <v>52</v>
      </c>
      <c r="AJ1752" t="s">
        <v>52</v>
      </c>
      <c r="AK1752" t="s">
        <v>52</v>
      </c>
      <c r="AM1752" t="s">
        <v>4159</v>
      </c>
      <c r="AN1752" t="s">
        <v>52</v>
      </c>
      <c r="AO1752" t="s">
        <v>52</v>
      </c>
      <c r="AQ1752" t="s">
        <v>408</v>
      </c>
      <c r="AR1752" t="s">
        <v>52</v>
      </c>
      <c r="AS1752" t="s">
        <v>4160</v>
      </c>
      <c r="AT1752" s="2">
        <v>0</v>
      </c>
      <c r="AU1752" s="2">
        <v>0</v>
      </c>
      <c r="AV1752" s="2">
        <v>1</v>
      </c>
      <c r="AW1752" s="2">
        <v>0</v>
      </c>
      <c r="AX1752" s="2">
        <v>0</v>
      </c>
      <c r="AY1752" s="2">
        <v>0</v>
      </c>
      <c r="AZ1752">
        <v>1753</v>
      </c>
      <c r="BA1752" t="s">
        <v>4135</v>
      </c>
      <c r="BB1752">
        <v>29751655</v>
      </c>
      <c r="BC1752" t="s">
        <v>1440</v>
      </c>
      <c r="BD1752" t="s">
        <v>1441</v>
      </c>
    </row>
    <row r="1753" spans="7:56" x14ac:dyDescent="0.25">
      <c r="G1753" s="4">
        <v>338</v>
      </c>
      <c r="H1753" s="6" t="s">
        <v>89</v>
      </c>
      <c r="I1753" t="s">
        <v>7330</v>
      </c>
      <c r="J1753" t="s">
        <v>4144</v>
      </c>
      <c r="L1753" t="s">
        <v>4138</v>
      </c>
      <c r="M1753" t="s">
        <v>7331</v>
      </c>
      <c r="N1753" s="2">
        <v>12</v>
      </c>
      <c r="O1753" t="s">
        <v>4146</v>
      </c>
      <c r="P1753" t="s">
        <v>4197</v>
      </c>
      <c r="Q1753" t="s">
        <v>45</v>
      </c>
      <c r="R1753" t="s">
        <v>45</v>
      </c>
      <c r="T1753" t="s">
        <v>52</v>
      </c>
      <c r="U1753" t="s">
        <v>52</v>
      </c>
      <c r="V1753" t="s">
        <v>52</v>
      </c>
      <c r="W1753" t="s">
        <v>52</v>
      </c>
      <c r="X1753" t="s">
        <v>52</v>
      </c>
      <c r="Y1753" t="s">
        <v>45</v>
      </c>
      <c r="Z1753" t="s">
        <v>52</v>
      </c>
      <c r="AA1753" t="s">
        <v>45</v>
      </c>
      <c r="AB1753" t="s">
        <v>52</v>
      </c>
      <c r="AD1753" t="s">
        <v>45</v>
      </c>
      <c r="AE1753" t="s">
        <v>52</v>
      </c>
      <c r="AF1753" t="s">
        <v>52</v>
      </c>
      <c r="AG1753" t="s">
        <v>52</v>
      </c>
      <c r="AH1753" t="s">
        <v>52</v>
      </c>
      <c r="AI1753" t="s">
        <v>52</v>
      </c>
      <c r="AJ1753" t="s">
        <v>52</v>
      </c>
      <c r="AK1753" t="s">
        <v>52</v>
      </c>
      <c r="AM1753" t="s">
        <v>4159</v>
      </c>
      <c r="AN1753" t="s">
        <v>52</v>
      </c>
      <c r="AO1753" t="s">
        <v>52</v>
      </c>
      <c r="AQ1753" t="s">
        <v>408</v>
      </c>
      <c r="AR1753" t="s">
        <v>52</v>
      </c>
      <c r="AS1753" t="s">
        <v>5242</v>
      </c>
      <c r="AT1753" s="2">
        <v>1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>
        <v>1754</v>
      </c>
      <c r="BA1753" t="s">
        <v>4135</v>
      </c>
      <c r="BB1753">
        <v>29751655</v>
      </c>
      <c r="BC1753" t="s">
        <v>1440</v>
      </c>
      <c r="BD1753" t="s">
        <v>1441</v>
      </c>
    </row>
    <row r="1754" spans="7:56" x14ac:dyDescent="0.25">
      <c r="G1754" s="4">
        <v>338</v>
      </c>
      <c r="H1754" s="6" t="s">
        <v>89</v>
      </c>
      <c r="I1754" t="s">
        <v>7332</v>
      </c>
      <c r="J1754" t="s">
        <v>4144</v>
      </c>
      <c r="L1754" t="s">
        <v>4131</v>
      </c>
      <c r="M1754" t="s">
        <v>7333</v>
      </c>
      <c r="N1754" s="2">
        <v>9</v>
      </c>
      <c r="O1754" t="s">
        <v>4146</v>
      </c>
      <c r="P1754" t="s">
        <v>4197</v>
      </c>
      <c r="Q1754" t="s">
        <v>45</v>
      </c>
      <c r="R1754" t="s">
        <v>45</v>
      </c>
      <c r="T1754" t="s">
        <v>52</v>
      </c>
      <c r="U1754" t="s">
        <v>52</v>
      </c>
      <c r="V1754" t="s">
        <v>52</v>
      </c>
      <c r="W1754" t="s">
        <v>52</v>
      </c>
      <c r="X1754" t="s">
        <v>52</v>
      </c>
      <c r="Y1754" t="s">
        <v>45</v>
      </c>
      <c r="Z1754" t="s">
        <v>52</v>
      </c>
      <c r="AA1754" t="s">
        <v>52</v>
      </c>
      <c r="AB1754" t="s">
        <v>52</v>
      </c>
      <c r="AD1754" t="s">
        <v>45</v>
      </c>
      <c r="AE1754" t="s">
        <v>52</v>
      </c>
      <c r="AF1754" t="s">
        <v>52</v>
      </c>
      <c r="AG1754" t="s">
        <v>52</v>
      </c>
      <c r="AH1754" t="s">
        <v>52</v>
      </c>
      <c r="AI1754" t="s">
        <v>52</v>
      </c>
      <c r="AJ1754" t="s">
        <v>52</v>
      </c>
      <c r="AK1754" t="s">
        <v>52</v>
      </c>
      <c r="AO1754" t="s">
        <v>52</v>
      </c>
      <c r="AQ1754" t="s">
        <v>408</v>
      </c>
      <c r="AR1754" t="s">
        <v>52</v>
      </c>
      <c r="AS1754" t="s">
        <v>7112</v>
      </c>
      <c r="AT1754" s="2">
        <v>1</v>
      </c>
      <c r="AU1754" s="2">
        <v>0</v>
      </c>
      <c r="AV1754" s="2">
        <v>1</v>
      </c>
      <c r="AW1754" s="2">
        <v>0</v>
      </c>
      <c r="AX1754" s="2">
        <v>0</v>
      </c>
      <c r="AY1754" s="2">
        <v>0</v>
      </c>
      <c r="AZ1754">
        <v>1755</v>
      </c>
      <c r="BA1754" t="s">
        <v>4135</v>
      </c>
      <c r="BB1754">
        <v>29751655</v>
      </c>
      <c r="BC1754" t="s">
        <v>1440</v>
      </c>
      <c r="BD1754" t="s">
        <v>1441</v>
      </c>
    </row>
    <row r="1755" spans="7:56" x14ac:dyDescent="0.25">
      <c r="G1755" s="4">
        <v>338</v>
      </c>
      <c r="H1755" s="6" t="s">
        <v>89</v>
      </c>
      <c r="I1755" t="s">
        <v>7334</v>
      </c>
      <c r="J1755" t="s">
        <v>4144</v>
      </c>
      <c r="L1755" t="s">
        <v>4138</v>
      </c>
      <c r="M1755" t="s">
        <v>7335</v>
      </c>
      <c r="N1755" s="2">
        <v>6</v>
      </c>
      <c r="O1755" t="s">
        <v>4146</v>
      </c>
      <c r="P1755" t="s">
        <v>4147</v>
      </c>
      <c r="Q1755" t="s">
        <v>45</v>
      </c>
      <c r="R1755" t="s">
        <v>45</v>
      </c>
      <c r="T1755" t="s">
        <v>52</v>
      </c>
      <c r="U1755" t="s">
        <v>52</v>
      </c>
      <c r="V1755" t="s">
        <v>52</v>
      </c>
      <c r="W1755" t="s">
        <v>52</v>
      </c>
      <c r="X1755" t="s">
        <v>52</v>
      </c>
      <c r="Y1755" t="s">
        <v>45</v>
      </c>
      <c r="Z1755" t="s">
        <v>52</v>
      </c>
      <c r="AA1755" t="s">
        <v>52</v>
      </c>
      <c r="AB1755" t="s">
        <v>52</v>
      </c>
      <c r="AD1755" t="s">
        <v>45</v>
      </c>
      <c r="AE1755" t="s">
        <v>52</v>
      </c>
      <c r="AF1755" t="s">
        <v>52</v>
      </c>
      <c r="AG1755" t="s">
        <v>52</v>
      </c>
      <c r="AH1755" t="s">
        <v>52</v>
      </c>
      <c r="AI1755" t="s">
        <v>52</v>
      </c>
      <c r="AJ1755" t="s">
        <v>52</v>
      </c>
      <c r="AK1755" t="s">
        <v>52</v>
      </c>
      <c r="AO1755" t="s">
        <v>52</v>
      </c>
      <c r="AQ1755" t="s">
        <v>408</v>
      </c>
      <c r="AR1755" t="s">
        <v>52</v>
      </c>
      <c r="AS1755" t="s">
        <v>5242</v>
      </c>
      <c r="AT1755" s="2">
        <v>1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>
        <v>1756</v>
      </c>
      <c r="BA1755" t="s">
        <v>4135</v>
      </c>
      <c r="BB1755">
        <v>29751655</v>
      </c>
      <c r="BC1755" t="s">
        <v>1440</v>
      </c>
      <c r="BD1755" t="s">
        <v>1441</v>
      </c>
    </row>
    <row r="1756" spans="7:56" x14ac:dyDescent="0.25">
      <c r="G1756" s="4">
        <v>339</v>
      </c>
      <c r="H1756" s="6" t="s">
        <v>46</v>
      </c>
      <c r="I1756" t="s">
        <v>1442</v>
      </c>
      <c r="J1756" t="s">
        <v>4130</v>
      </c>
      <c r="L1756" t="s">
        <v>4138</v>
      </c>
      <c r="M1756" t="s">
        <v>7336</v>
      </c>
      <c r="N1756" s="2">
        <v>22</v>
      </c>
      <c r="O1756" t="s">
        <v>4162</v>
      </c>
      <c r="Q1756" t="s">
        <v>52</v>
      </c>
      <c r="AD1756" t="s">
        <v>52</v>
      </c>
      <c r="AE1756" t="s">
        <v>52</v>
      </c>
      <c r="AF1756" t="s">
        <v>52</v>
      </c>
      <c r="AG1756" t="s">
        <v>45</v>
      </c>
      <c r="AH1756" t="s">
        <v>45</v>
      </c>
      <c r="AI1756" t="s">
        <v>45</v>
      </c>
      <c r="AJ1756" t="s">
        <v>52</v>
      </c>
      <c r="AK1756" t="s">
        <v>52</v>
      </c>
      <c r="AO1756" t="s">
        <v>45</v>
      </c>
      <c r="AP1756" s="2">
        <v>2</v>
      </c>
      <c r="AQ1756" t="s">
        <v>4163</v>
      </c>
      <c r="AS1756" t="s">
        <v>5242</v>
      </c>
      <c r="AT1756" s="2">
        <v>1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>
        <v>1757</v>
      </c>
      <c r="BA1756" t="s">
        <v>4135</v>
      </c>
      <c r="BB1756">
        <v>29751663</v>
      </c>
      <c r="BC1756" t="s">
        <v>1444</v>
      </c>
      <c r="BD1756" t="s">
        <v>1445</v>
      </c>
    </row>
    <row r="1757" spans="7:56" x14ac:dyDescent="0.25">
      <c r="G1757" s="4">
        <v>339</v>
      </c>
      <c r="H1757" s="6" t="s">
        <v>66</v>
      </c>
      <c r="I1757" t="s">
        <v>7337</v>
      </c>
      <c r="J1757" t="s">
        <v>4157</v>
      </c>
      <c r="L1757" t="s">
        <v>4131</v>
      </c>
      <c r="M1757" t="s">
        <v>5948</v>
      </c>
      <c r="N1757" s="2">
        <v>25</v>
      </c>
      <c r="O1757" t="s">
        <v>4140</v>
      </c>
      <c r="Q1757" t="s">
        <v>52</v>
      </c>
      <c r="AD1757" t="s">
        <v>45</v>
      </c>
      <c r="AE1757" t="s">
        <v>52</v>
      </c>
      <c r="AF1757" t="s">
        <v>45</v>
      </c>
      <c r="AG1757" t="s">
        <v>45</v>
      </c>
      <c r="AH1757" t="s">
        <v>45</v>
      </c>
      <c r="AI1757" t="s">
        <v>45</v>
      </c>
      <c r="AJ1757" t="s">
        <v>52</v>
      </c>
      <c r="AK1757" t="s">
        <v>52</v>
      </c>
      <c r="AO1757" t="s">
        <v>45</v>
      </c>
      <c r="AP1757" s="2">
        <v>2</v>
      </c>
      <c r="AQ1757" t="s">
        <v>4163</v>
      </c>
      <c r="AS1757" t="s">
        <v>5242</v>
      </c>
      <c r="AT1757" s="2">
        <v>1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>
        <v>1758</v>
      </c>
      <c r="BA1757" t="s">
        <v>4135</v>
      </c>
      <c r="BB1757">
        <v>29751663</v>
      </c>
      <c r="BC1757" t="s">
        <v>1444</v>
      </c>
      <c r="BD1757" t="s">
        <v>1445</v>
      </c>
    </row>
    <row r="1758" spans="7:56" x14ac:dyDescent="0.25">
      <c r="G1758" s="4">
        <v>339</v>
      </c>
      <c r="H1758" s="6" t="s">
        <v>89</v>
      </c>
      <c r="I1758" t="s">
        <v>7338</v>
      </c>
      <c r="J1758" t="s">
        <v>4144</v>
      </c>
      <c r="L1758" t="s">
        <v>4131</v>
      </c>
      <c r="M1758" t="s">
        <v>7339</v>
      </c>
      <c r="N1758" s="2">
        <v>5</v>
      </c>
      <c r="O1758" t="s">
        <v>4146</v>
      </c>
      <c r="P1758" t="s">
        <v>4147</v>
      </c>
      <c r="Q1758" t="s">
        <v>45</v>
      </c>
      <c r="R1758" t="s">
        <v>45</v>
      </c>
      <c r="T1758" t="s">
        <v>45</v>
      </c>
      <c r="U1758" t="s">
        <v>45</v>
      </c>
      <c r="V1758" t="s">
        <v>52</v>
      </c>
      <c r="W1758" t="s">
        <v>45</v>
      </c>
      <c r="X1758" t="s">
        <v>52</v>
      </c>
      <c r="Y1758" t="s">
        <v>45</v>
      </c>
      <c r="Z1758" t="s">
        <v>52</v>
      </c>
      <c r="AA1758" t="s">
        <v>45</v>
      </c>
      <c r="AB1758" t="s">
        <v>52</v>
      </c>
      <c r="AD1758" t="s">
        <v>45</v>
      </c>
      <c r="AE1758" t="s">
        <v>52</v>
      </c>
      <c r="AF1758" t="s">
        <v>52</v>
      </c>
      <c r="AG1758" t="s">
        <v>52</v>
      </c>
      <c r="AH1758" t="s">
        <v>52</v>
      </c>
      <c r="AI1758" t="s">
        <v>52</v>
      </c>
      <c r="AJ1758" t="s">
        <v>52</v>
      </c>
      <c r="AK1758" t="s">
        <v>52</v>
      </c>
      <c r="AO1758" t="s">
        <v>52</v>
      </c>
      <c r="AQ1758" t="s">
        <v>408</v>
      </c>
      <c r="AR1758" t="s">
        <v>52</v>
      </c>
      <c r="AS1758" t="s">
        <v>5242</v>
      </c>
      <c r="AT1758" s="2">
        <v>1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>
        <v>1759</v>
      </c>
      <c r="BA1758" t="s">
        <v>4135</v>
      </c>
      <c r="BB1758">
        <v>29751663</v>
      </c>
      <c r="BC1758" t="s">
        <v>1444</v>
      </c>
      <c r="BD1758" t="s">
        <v>1445</v>
      </c>
    </row>
    <row r="1759" spans="7:56" x14ac:dyDescent="0.25">
      <c r="G1759" s="4">
        <v>339</v>
      </c>
      <c r="H1759" s="6" t="s">
        <v>89</v>
      </c>
      <c r="I1759" t="s">
        <v>7340</v>
      </c>
      <c r="J1759" t="s">
        <v>1135</v>
      </c>
      <c r="L1759" t="s">
        <v>4138</v>
      </c>
      <c r="M1759" t="s">
        <v>7341</v>
      </c>
      <c r="N1759" s="2">
        <v>2</v>
      </c>
      <c r="O1759" t="s">
        <v>4150</v>
      </c>
      <c r="P1759" t="s">
        <v>4147</v>
      </c>
      <c r="Q1759" t="s">
        <v>52</v>
      </c>
      <c r="R1759" t="s">
        <v>4147</v>
      </c>
      <c r="T1759" t="s">
        <v>52</v>
      </c>
      <c r="U1759" t="s">
        <v>52</v>
      </c>
      <c r="V1759" t="s">
        <v>52</v>
      </c>
      <c r="W1759" t="s">
        <v>52</v>
      </c>
      <c r="X1759" t="s">
        <v>52</v>
      </c>
      <c r="Y1759" t="s">
        <v>52</v>
      </c>
      <c r="Z1759" t="s">
        <v>52</v>
      </c>
      <c r="AA1759" t="s">
        <v>52</v>
      </c>
      <c r="AB1759" t="s">
        <v>52</v>
      </c>
      <c r="AD1759" t="s">
        <v>45</v>
      </c>
      <c r="AE1759" t="s">
        <v>52</v>
      </c>
      <c r="AF1759" t="s">
        <v>52</v>
      </c>
      <c r="AG1759" t="s">
        <v>52</v>
      </c>
      <c r="AH1759" t="s">
        <v>52</v>
      </c>
      <c r="AI1759" t="s">
        <v>52</v>
      </c>
      <c r="AJ1759" t="s">
        <v>52</v>
      </c>
      <c r="AK1759" t="s">
        <v>52</v>
      </c>
      <c r="AO1759" t="s">
        <v>52</v>
      </c>
      <c r="AQ1759" t="s">
        <v>408</v>
      </c>
      <c r="AR1759" t="s">
        <v>52</v>
      </c>
      <c r="AS1759" t="s">
        <v>5242</v>
      </c>
      <c r="AT1759" s="2">
        <v>1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>
        <v>1760</v>
      </c>
      <c r="BA1759" t="s">
        <v>4135</v>
      </c>
      <c r="BB1759">
        <v>29751663</v>
      </c>
      <c r="BC1759" t="s">
        <v>1444</v>
      </c>
      <c r="BD1759" t="s">
        <v>1445</v>
      </c>
    </row>
    <row r="1760" spans="7:56" x14ac:dyDescent="0.25">
      <c r="G1760" s="4">
        <v>340</v>
      </c>
      <c r="H1760" s="6" t="s">
        <v>46</v>
      </c>
      <c r="I1760" t="s">
        <v>1446</v>
      </c>
      <c r="J1760" t="s">
        <v>4130</v>
      </c>
      <c r="L1760" t="s">
        <v>4138</v>
      </c>
      <c r="M1760" t="s">
        <v>7342</v>
      </c>
      <c r="N1760" s="2">
        <v>67</v>
      </c>
      <c r="O1760" t="s">
        <v>4293</v>
      </c>
      <c r="Q1760" t="s">
        <v>52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52</v>
      </c>
      <c r="AK1760" t="s">
        <v>52</v>
      </c>
      <c r="AO1760" t="s">
        <v>45</v>
      </c>
      <c r="AP1760" s="2">
        <v>5</v>
      </c>
      <c r="AQ1760" t="s">
        <v>408</v>
      </c>
      <c r="AS1760" t="s">
        <v>5242</v>
      </c>
      <c r="AT1760" s="2">
        <v>1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>
        <v>1761</v>
      </c>
      <c r="BA1760" t="s">
        <v>4135</v>
      </c>
      <c r="BB1760">
        <v>29751670</v>
      </c>
      <c r="BC1760" t="s">
        <v>1448</v>
      </c>
      <c r="BD1760" t="s">
        <v>1449</v>
      </c>
    </row>
    <row r="1761" spans="7:56" x14ac:dyDescent="0.25">
      <c r="G1761" s="4">
        <v>340</v>
      </c>
      <c r="H1761" s="6" t="s">
        <v>66</v>
      </c>
      <c r="I1761" t="s">
        <v>7343</v>
      </c>
      <c r="J1761" t="s">
        <v>4157</v>
      </c>
      <c r="L1761" t="s">
        <v>4131</v>
      </c>
      <c r="M1761" t="s">
        <v>7344</v>
      </c>
      <c r="N1761" s="2">
        <v>79</v>
      </c>
      <c r="O1761" t="s">
        <v>4293</v>
      </c>
      <c r="Q1761" t="s">
        <v>52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52</v>
      </c>
      <c r="AK1761" t="s">
        <v>52</v>
      </c>
      <c r="AO1761" t="s">
        <v>45</v>
      </c>
      <c r="AP1761" s="2">
        <v>5</v>
      </c>
      <c r="AQ1761" t="s">
        <v>4163</v>
      </c>
      <c r="AS1761" t="s">
        <v>5242</v>
      </c>
      <c r="AT1761" s="2">
        <v>1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>
        <v>1762</v>
      </c>
      <c r="BA1761" t="s">
        <v>4135</v>
      </c>
      <c r="BB1761">
        <v>29751670</v>
      </c>
      <c r="BC1761" t="s">
        <v>1448</v>
      </c>
      <c r="BD1761" t="s">
        <v>1449</v>
      </c>
    </row>
    <row r="1762" spans="7:56" x14ac:dyDescent="0.25">
      <c r="G1762" s="4">
        <v>340</v>
      </c>
      <c r="H1762" s="6" t="s">
        <v>89</v>
      </c>
      <c r="I1762" t="s">
        <v>7345</v>
      </c>
      <c r="J1762" t="s">
        <v>4144</v>
      </c>
      <c r="L1762" t="s">
        <v>4138</v>
      </c>
      <c r="M1762" t="s">
        <v>7346</v>
      </c>
      <c r="N1762" s="2">
        <v>28</v>
      </c>
      <c r="O1762" t="s">
        <v>4771</v>
      </c>
      <c r="Q1762" t="s">
        <v>45</v>
      </c>
      <c r="AD1762" t="s">
        <v>45</v>
      </c>
      <c r="AE1762" t="s">
        <v>52</v>
      </c>
      <c r="AF1762" t="s">
        <v>45</v>
      </c>
      <c r="AG1762" t="s">
        <v>45</v>
      </c>
      <c r="AH1762" t="s">
        <v>45</v>
      </c>
      <c r="AI1762" t="s">
        <v>45</v>
      </c>
      <c r="AJ1762" t="s">
        <v>52</v>
      </c>
      <c r="AK1762" t="s">
        <v>52</v>
      </c>
      <c r="AO1762" t="s">
        <v>45</v>
      </c>
      <c r="AP1762" s="2">
        <v>2</v>
      </c>
      <c r="AQ1762" t="s">
        <v>408</v>
      </c>
      <c r="AS1762" t="s">
        <v>5242</v>
      </c>
      <c r="AT1762" s="2">
        <v>1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>
        <v>1763</v>
      </c>
      <c r="BA1762" t="s">
        <v>4135</v>
      </c>
      <c r="BB1762">
        <v>29751670</v>
      </c>
      <c r="BC1762" t="s">
        <v>1448</v>
      </c>
      <c r="BD1762" t="s">
        <v>1449</v>
      </c>
    </row>
    <row r="1763" spans="7:56" x14ac:dyDescent="0.25">
      <c r="G1763" s="4">
        <v>340</v>
      </c>
      <c r="H1763" s="6" t="s">
        <v>70</v>
      </c>
      <c r="I1763" t="s">
        <v>7347</v>
      </c>
      <c r="J1763" t="s">
        <v>1135</v>
      </c>
      <c r="L1763" t="s">
        <v>4138</v>
      </c>
      <c r="M1763" t="s">
        <v>5251</v>
      </c>
      <c r="N1763" s="2">
        <v>8</v>
      </c>
      <c r="O1763" t="s">
        <v>4146</v>
      </c>
      <c r="P1763" t="s">
        <v>4147</v>
      </c>
      <c r="Q1763" t="s">
        <v>45</v>
      </c>
      <c r="R1763" t="s">
        <v>45</v>
      </c>
      <c r="T1763" t="s">
        <v>52</v>
      </c>
      <c r="U1763" t="s">
        <v>52</v>
      </c>
      <c r="V1763" t="s">
        <v>52</v>
      </c>
      <c r="W1763" t="s">
        <v>52</v>
      </c>
      <c r="X1763" t="s">
        <v>52</v>
      </c>
      <c r="Y1763" t="s">
        <v>45</v>
      </c>
      <c r="Z1763" t="s">
        <v>52</v>
      </c>
      <c r="AA1763" t="s">
        <v>45</v>
      </c>
      <c r="AB1763" t="s">
        <v>52</v>
      </c>
      <c r="AD1763" t="s">
        <v>45</v>
      </c>
      <c r="AE1763" t="s">
        <v>52</v>
      </c>
      <c r="AF1763" t="s">
        <v>52</v>
      </c>
      <c r="AG1763" t="s">
        <v>52</v>
      </c>
      <c r="AH1763" t="s">
        <v>52</v>
      </c>
      <c r="AI1763" t="s">
        <v>52</v>
      </c>
      <c r="AJ1763" t="s">
        <v>52</v>
      </c>
      <c r="AK1763" t="s">
        <v>52</v>
      </c>
      <c r="AO1763" t="s">
        <v>52</v>
      </c>
      <c r="AQ1763" t="s">
        <v>408</v>
      </c>
      <c r="AR1763" t="s">
        <v>52</v>
      </c>
      <c r="AS1763" t="s">
        <v>5242</v>
      </c>
      <c r="AT1763" s="2">
        <v>1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>
        <v>1764</v>
      </c>
      <c r="BA1763" t="s">
        <v>4135</v>
      </c>
      <c r="BB1763">
        <v>29751670</v>
      </c>
      <c r="BC1763" t="s">
        <v>1448</v>
      </c>
      <c r="BD1763" t="s">
        <v>1449</v>
      </c>
    </row>
    <row r="1764" spans="7:56" x14ac:dyDescent="0.25">
      <c r="G1764" s="4">
        <v>340</v>
      </c>
      <c r="H1764" s="6" t="s">
        <v>70</v>
      </c>
      <c r="I1764" t="s">
        <v>7348</v>
      </c>
      <c r="J1764" t="s">
        <v>1135</v>
      </c>
      <c r="L1764" t="s">
        <v>4138</v>
      </c>
      <c r="M1764" t="s">
        <v>7349</v>
      </c>
      <c r="N1764" s="2">
        <v>6</v>
      </c>
      <c r="O1764" t="s">
        <v>4146</v>
      </c>
      <c r="P1764" t="s">
        <v>4147</v>
      </c>
      <c r="Q1764" t="s">
        <v>45</v>
      </c>
      <c r="R1764" t="s">
        <v>45</v>
      </c>
      <c r="T1764" t="s">
        <v>52</v>
      </c>
      <c r="U1764" t="s">
        <v>52</v>
      </c>
      <c r="V1764" t="s">
        <v>52</v>
      </c>
      <c r="W1764" t="s">
        <v>52</v>
      </c>
      <c r="X1764" t="s">
        <v>52</v>
      </c>
      <c r="Y1764" t="s">
        <v>45</v>
      </c>
      <c r="Z1764" t="s">
        <v>52</v>
      </c>
      <c r="AA1764" t="s">
        <v>52</v>
      </c>
      <c r="AB1764" t="s">
        <v>52</v>
      </c>
      <c r="AD1764" t="s">
        <v>45</v>
      </c>
      <c r="AE1764" t="s">
        <v>52</v>
      </c>
      <c r="AF1764" t="s">
        <v>52</v>
      </c>
      <c r="AG1764" t="s">
        <v>52</v>
      </c>
      <c r="AH1764" t="s">
        <v>52</v>
      </c>
      <c r="AI1764" t="s">
        <v>52</v>
      </c>
      <c r="AJ1764" t="s">
        <v>52</v>
      </c>
      <c r="AK1764" t="s">
        <v>52</v>
      </c>
      <c r="AO1764" t="s">
        <v>52</v>
      </c>
      <c r="AQ1764" t="s">
        <v>408</v>
      </c>
      <c r="AR1764" t="s">
        <v>52</v>
      </c>
      <c r="AS1764" t="s">
        <v>5242</v>
      </c>
      <c r="AT1764" s="2">
        <v>1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>
        <v>1765</v>
      </c>
      <c r="BA1764" t="s">
        <v>4135</v>
      </c>
      <c r="BB1764">
        <v>29751670</v>
      </c>
      <c r="BC1764" t="s">
        <v>1448</v>
      </c>
      <c r="BD1764" t="s">
        <v>1449</v>
      </c>
    </row>
    <row r="1765" spans="7:56" x14ac:dyDescent="0.25">
      <c r="G1765" s="4">
        <v>341</v>
      </c>
      <c r="H1765" s="6" t="s">
        <v>46</v>
      </c>
      <c r="I1765" t="s">
        <v>1450</v>
      </c>
      <c r="J1765" t="s">
        <v>4130</v>
      </c>
      <c r="L1765" t="s">
        <v>4138</v>
      </c>
      <c r="M1765" t="s">
        <v>4289</v>
      </c>
      <c r="N1765" s="2">
        <v>36</v>
      </c>
      <c r="O1765" t="s">
        <v>4146</v>
      </c>
      <c r="Q1765" t="s">
        <v>52</v>
      </c>
      <c r="AD1765" t="s">
        <v>45</v>
      </c>
      <c r="AE1765" t="s">
        <v>52</v>
      </c>
      <c r="AF1765" t="s">
        <v>45</v>
      </c>
      <c r="AG1765" t="s">
        <v>45</v>
      </c>
      <c r="AH1765" t="s">
        <v>45</v>
      </c>
      <c r="AI1765" t="s">
        <v>45</v>
      </c>
      <c r="AJ1765" t="s">
        <v>52</v>
      </c>
      <c r="AK1765" t="s">
        <v>52</v>
      </c>
      <c r="AO1765" t="s">
        <v>45</v>
      </c>
      <c r="AP1765" s="2">
        <v>3</v>
      </c>
      <c r="AQ1765" t="s">
        <v>408</v>
      </c>
      <c r="AS1765" t="s">
        <v>4160</v>
      </c>
      <c r="AT1765" s="2">
        <v>0</v>
      </c>
      <c r="AU1765" s="2">
        <v>0</v>
      </c>
      <c r="AV1765" s="2">
        <v>1</v>
      </c>
      <c r="AW1765" s="2">
        <v>0</v>
      </c>
      <c r="AX1765" s="2">
        <v>0</v>
      </c>
      <c r="AY1765" s="2">
        <v>0</v>
      </c>
      <c r="AZ1765">
        <v>1766</v>
      </c>
      <c r="BA1765" t="s">
        <v>4135</v>
      </c>
      <c r="BB1765">
        <v>29751675</v>
      </c>
      <c r="BC1765" t="s">
        <v>1452</v>
      </c>
      <c r="BD1765" t="s">
        <v>1453</v>
      </c>
    </row>
    <row r="1766" spans="7:56" x14ac:dyDescent="0.25">
      <c r="G1766" s="4">
        <v>341</v>
      </c>
      <c r="H1766" s="6" t="s">
        <v>66</v>
      </c>
      <c r="I1766" t="s">
        <v>7350</v>
      </c>
      <c r="J1766" t="s">
        <v>4157</v>
      </c>
      <c r="L1766" t="s">
        <v>4131</v>
      </c>
      <c r="M1766" t="s">
        <v>7351</v>
      </c>
      <c r="N1766" s="2">
        <v>29</v>
      </c>
      <c r="O1766" t="s">
        <v>4173</v>
      </c>
      <c r="Q1766" t="s">
        <v>52</v>
      </c>
      <c r="AD1766" t="s">
        <v>45</v>
      </c>
      <c r="AE1766" t="s">
        <v>52</v>
      </c>
      <c r="AF1766" t="s">
        <v>45</v>
      </c>
      <c r="AG1766" t="s">
        <v>45</v>
      </c>
      <c r="AH1766" t="s">
        <v>45</v>
      </c>
      <c r="AI1766" t="s">
        <v>45</v>
      </c>
      <c r="AJ1766" t="s">
        <v>52</v>
      </c>
      <c r="AK1766" t="s">
        <v>52</v>
      </c>
      <c r="AO1766" t="s">
        <v>45</v>
      </c>
      <c r="AQ1766" t="s">
        <v>408</v>
      </c>
      <c r="AS1766" t="s">
        <v>4160</v>
      </c>
      <c r="AT1766" s="2">
        <v>0</v>
      </c>
      <c r="AU1766" s="2">
        <v>0</v>
      </c>
      <c r="AV1766" s="2">
        <v>1</v>
      </c>
      <c r="AW1766" s="2">
        <v>0</v>
      </c>
      <c r="AX1766" s="2">
        <v>0</v>
      </c>
      <c r="AY1766" s="2">
        <v>0</v>
      </c>
      <c r="AZ1766">
        <v>1767</v>
      </c>
      <c r="BA1766" t="s">
        <v>4135</v>
      </c>
      <c r="BB1766">
        <v>29751675</v>
      </c>
      <c r="BC1766" t="s">
        <v>1452</v>
      </c>
      <c r="BD1766" t="s">
        <v>1453</v>
      </c>
    </row>
    <row r="1767" spans="7:56" x14ac:dyDescent="0.25">
      <c r="G1767" s="4">
        <v>341</v>
      </c>
      <c r="H1767" s="6" t="s">
        <v>89</v>
      </c>
      <c r="I1767" t="s">
        <v>7352</v>
      </c>
      <c r="J1767" t="s">
        <v>4144</v>
      </c>
      <c r="L1767" t="s">
        <v>4138</v>
      </c>
      <c r="M1767" t="s">
        <v>7353</v>
      </c>
      <c r="N1767" s="2">
        <v>15</v>
      </c>
      <c r="O1767" t="s">
        <v>4146</v>
      </c>
      <c r="P1767" t="s">
        <v>4197</v>
      </c>
      <c r="Q1767" t="s">
        <v>45</v>
      </c>
      <c r="R1767" t="s">
        <v>4343</v>
      </c>
      <c r="T1767" t="s">
        <v>52</v>
      </c>
      <c r="U1767" t="s">
        <v>52</v>
      </c>
      <c r="V1767" t="s">
        <v>52</v>
      </c>
      <c r="W1767" t="s">
        <v>52</v>
      </c>
      <c r="X1767" t="s">
        <v>52</v>
      </c>
      <c r="Y1767" t="s">
        <v>45</v>
      </c>
      <c r="Z1767" t="s">
        <v>52</v>
      </c>
      <c r="AA1767" t="s">
        <v>52</v>
      </c>
      <c r="AB1767" t="s">
        <v>52</v>
      </c>
      <c r="AD1767" t="s">
        <v>45</v>
      </c>
      <c r="AE1767" t="s">
        <v>52</v>
      </c>
      <c r="AF1767" t="s">
        <v>45</v>
      </c>
      <c r="AG1767" t="s">
        <v>45</v>
      </c>
      <c r="AH1767" t="s">
        <v>52</v>
      </c>
      <c r="AI1767" t="s">
        <v>52</v>
      </c>
      <c r="AJ1767" t="s">
        <v>52</v>
      </c>
      <c r="AK1767" t="s">
        <v>52</v>
      </c>
      <c r="AM1767" t="s">
        <v>4241</v>
      </c>
      <c r="AN1767" t="s">
        <v>52</v>
      </c>
      <c r="AO1767" t="s">
        <v>52</v>
      </c>
      <c r="AQ1767" t="s">
        <v>408</v>
      </c>
      <c r="AR1767" t="s">
        <v>52</v>
      </c>
      <c r="AS1767" t="s">
        <v>4160</v>
      </c>
      <c r="AT1767" s="2">
        <v>0</v>
      </c>
      <c r="AU1767" s="2">
        <v>0</v>
      </c>
      <c r="AV1767" s="2">
        <v>1</v>
      </c>
      <c r="AW1767" s="2">
        <v>0</v>
      </c>
      <c r="AX1767" s="2">
        <v>0</v>
      </c>
      <c r="AY1767" s="2">
        <v>0</v>
      </c>
      <c r="AZ1767">
        <v>1768</v>
      </c>
      <c r="BA1767" t="s">
        <v>4135</v>
      </c>
      <c r="BB1767">
        <v>29751675</v>
      </c>
      <c r="BC1767" t="s">
        <v>1452</v>
      </c>
      <c r="BD1767" t="s">
        <v>1453</v>
      </c>
    </row>
    <row r="1768" spans="7:56" x14ac:dyDescent="0.25">
      <c r="G1768" s="4">
        <v>341</v>
      </c>
      <c r="H1768" s="6" t="s">
        <v>89</v>
      </c>
      <c r="I1768" t="s">
        <v>7354</v>
      </c>
      <c r="J1768" t="s">
        <v>4144</v>
      </c>
      <c r="L1768" t="s">
        <v>4131</v>
      </c>
      <c r="M1768" t="s">
        <v>7355</v>
      </c>
      <c r="N1768" s="2">
        <v>13</v>
      </c>
      <c r="O1768" t="s">
        <v>4146</v>
      </c>
      <c r="P1768" t="s">
        <v>4147</v>
      </c>
      <c r="Q1768" t="s">
        <v>45</v>
      </c>
      <c r="R1768" t="s">
        <v>4343</v>
      </c>
      <c r="T1768" t="s">
        <v>52</v>
      </c>
      <c r="U1768" t="s">
        <v>52</v>
      </c>
      <c r="V1768" t="s">
        <v>52</v>
      </c>
      <c r="W1768" t="s">
        <v>52</v>
      </c>
      <c r="X1768" t="s">
        <v>52</v>
      </c>
      <c r="Y1768" t="s">
        <v>45</v>
      </c>
      <c r="Z1768" t="s">
        <v>52</v>
      </c>
      <c r="AA1768" t="s">
        <v>52</v>
      </c>
      <c r="AB1768" t="s">
        <v>52</v>
      </c>
      <c r="AD1768" t="s">
        <v>45</v>
      </c>
      <c r="AE1768" t="s">
        <v>52</v>
      </c>
      <c r="AF1768" t="s">
        <v>52</v>
      </c>
      <c r="AG1768" t="s">
        <v>45</v>
      </c>
      <c r="AH1768" t="s">
        <v>52</v>
      </c>
      <c r="AI1768" t="s">
        <v>52</v>
      </c>
      <c r="AJ1768" t="s">
        <v>52</v>
      </c>
      <c r="AK1768" t="s">
        <v>52</v>
      </c>
      <c r="AM1768" t="s">
        <v>4159</v>
      </c>
      <c r="AO1768" t="s">
        <v>52</v>
      </c>
      <c r="AQ1768" t="s">
        <v>408</v>
      </c>
      <c r="AR1768" t="s">
        <v>52</v>
      </c>
      <c r="AS1768" t="s">
        <v>6992</v>
      </c>
      <c r="AT1768" s="2">
        <v>0</v>
      </c>
      <c r="AU1768" s="2">
        <v>0</v>
      </c>
      <c r="AV1768" s="2">
        <v>0</v>
      </c>
      <c r="AW1768" s="2">
        <v>0</v>
      </c>
      <c r="AX1768" s="2">
        <v>1</v>
      </c>
      <c r="AY1768" s="2">
        <v>0</v>
      </c>
      <c r="AZ1768">
        <v>1769</v>
      </c>
      <c r="BA1768" t="s">
        <v>4135</v>
      </c>
      <c r="BB1768">
        <v>29751675</v>
      </c>
      <c r="BC1768" t="s">
        <v>1452</v>
      </c>
      <c r="BD1768" t="s">
        <v>1453</v>
      </c>
    </row>
    <row r="1769" spans="7:56" x14ac:dyDescent="0.25">
      <c r="G1769" s="4">
        <v>342</v>
      </c>
      <c r="H1769" s="6" t="s">
        <v>46</v>
      </c>
      <c r="I1769" t="s">
        <v>1454</v>
      </c>
      <c r="J1769" t="s">
        <v>4130</v>
      </c>
      <c r="L1769" t="s">
        <v>4138</v>
      </c>
      <c r="M1769" t="s">
        <v>5791</v>
      </c>
      <c r="N1769" s="2">
        <v>33</v>
      </c>
      <c r="O1769" t="s">
        <v>4173</v>
      </c>
      <c r="Q1769" t="s">
        <v>52</v>
      </c>
      <c r="AD1769" t="s">
        <v>45</v>
      </c>
      <c r="AE1769" t="s">
        <v>45</v>
      </c>
      <c r="AF1769" t="s">
        <v>45</v>
      </c>
      <c r="AG1769" t="s">
        <v>45</v>
      </c>
      <c r="AH1769" t="s">
        <v>45</v>
      </c>
      <c r="AI1769" t="s">
        <v>45</v>
      </c>
      <c r="AJ1769" t="s">
        <v>52</v>
      </c>
      <c r="AK1769" t="s">
        <v>52</v>
      </c>
      <c r="AO1769" t="s">
        <v>45</v>
      </c>
      <c r="AP1769" s="2">
        <v>4</v>
      </c>
      <c r="AQ1769" t="s">
        <v>408</v>
      </c>
      <c r="AS1769" t="s">
        <v>5242</v>
      </c>
      <c r="AT1769" s="2">
        <v>1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>
        <v>1770</v>
      </c>
      <c r="BA1769" t="s">
        <v>4135</v>
      </c>
      <c r="BB1769">
        <v>29751681</v>
      </c>
      <c r="BC1769" t="s">
        <v>1457</v>
      </c>
      <c r="BD1769" t="s">
        <v>1458</v>
      </c>
    </row>
    <row r="1770" spans="7:56" x14ac:dyDescent="0.25">
      <c r="G1770" s="4">
        <v>342</v>
      </c>
      <c r="H1770" s="6" t="s">
        <v>66</v>
      </c>
      <c r="I1770" t="s">
        <v>7356</v>
      </c>
      <c r="J1770" t="s">
        <v>4157</v>
      </c>
      <c r="L1770" t="s">
        <v>4131</v>
      </c>
      <c r="M1770" t="s">
        <v>7357</v>
      </c>
      <c r="N1770" s="2">
        <v>39</v>
      </c>
      <c r="O1770" t="s">
        <v>4146</v>
      </c>
      <c r="Q1770" t="s">
        <v>52</v>
      </c>
      <c r="AD1770" t="s">
        <v>45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 t="s">
        <v>52</v>
      </c>
      <c r="AK1770" t="s">
        <v>52</v>
      </c>
      <c r="AO1770" t="s">
        <v>45</v>
      </c>
      <c r="AP1770" s="2">
        <v>4</v>
      </c>
      <c r="AQ1770" t="s">
        <v>4185</v>
      </c>
      <c r="AS1770" t="s">
        <v>5242</v>
      </c>
      <c r="AT1770" s="2">
        <v>1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>
        <v>1771</v>
      </c>
      <c r="BA1770" t="s">
        <v>4135</v>
      </c>
      <c r="BB1770">
        <v>29751681</v>
      </c>
      <c r="BC1770" t="s">
        <v>1457</v>
      </c>
      <c r="BD1770" t="s">
        <v>1458</v>
      </c>
    </row>
    <row r="1771" spans="7:56" x14ac:dyDescent="0.25">
      <c r="G1771" s="4">
        <v>342</v>
      </c>
      <c r="H1771" s="6" t="s">
        <v>89</v>
      </c>
      <c r="I1771" t="s">
        <v>7358</v>
      </c>
      <c r="J1771" t="s">
        <v>4144</v>
      </c>
      <c r="L1771" t="s">
        <v>4138</v>
      </c>
      <c r="M1771" t="s">
        <v>7359</v>
      </c>
      <c r="N1771" s="2">
        <v>16</v>
      </c>
      <c r="O1771" t="s">
        <v>4293</v>
      </c>
      <c r="P1771" t="s">
        <v>4179</v>
      </c>
      <c r="Q1771" t="s">
        <v>45</v>
      </c>
      <c r="R1771" t="s">
        <v>45</v>
      </c>
      <c r="T1771" t="s">
        <v>45</v>
      </c>
      <c r="U1771" t="s">
        <v>52</v>
      </c>
      <c r="V1771" t="s">
        <v>52</v>
      </c>
      <c r="W1771" t="s">
        <v>45</v>
      </c>
      <c r="X1771" t="s">
        <v>52</v>
      </c>
      <c r="Y1771" t="s">
        <v>45</v>
      </c>
      <c r="Z1771" t="s">
        <v>52</v>
      </c>
      <c r="AA1771" t="s">
        <v>45</v>
      </c>
      <c r="AB1771" t="s">
        <v>52</v>
      </c>
      <c r="AD1771" t="s">
        <v>45</v>
      </c>
      <c r="AE1771" t="s">
        <v>52</v>
      </c>
      <c r="AF1771" t="s">
        <v>45</v>
      </c>
      <c r="AG1771" t="s">
        <v>45</v>
      </c>
      <c r="AH1771" t="s">
        <v>52</v>
      </c>
      <c r="AI1771" t="s">
        <v>52</v>
      </c>
      <c r="AJ1771" t="s">
        <v>52</v>
      </c>
      <c r="AK1771" t="s">
        <v>52</v>
      </c>
      <c r="AM1771" t="s">
        <v>4159</v>
      </c>
      <c r="AN1771" t="s">
        <v>52</v>
      </c>
      <c r="AO1771" t="s">
        <v>52</v>
      </c>
      <c r="AQ1771" t="s">
        <v>408</v>
      </c>
      <c r="AR1771" t="s">
        <v>52</v>
      </c>
      <c r="AS1771" t="s">
        <v>5242</v>
      </c>
      <c r="AT1771" s="2">
        <v>1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>
        <v>1772</v>
      </c>
      <c r="BA1771" t="s">
        <v>4135</v>
      </c>
      <c r="BB1771">
        <v>29751681</v>
      </c>
      <c r="BC1771" t="s">
        <v>1457</v>
      </c>
      <c r="BD1771" t="s">
        <v>1458</v>
      </c>
    </row>
    <row r="1772" spans="7:56" x14ac:dyDescent="0.25">
      <c r="G1772" s="4">
        <v>342</v>
      </c>
      <c r="H1772" s="6" t="s">
        <v>89</v>
      </c>
      <c r="I1772" t="s">
        <v>7360</v>
      </c>
      <c r="J1772" t="s">
        <v>4144</v>
      </c>
      <c r="L1772" t="s">
        <v>4138</v>
      </c>
      <c r="M1772" t="s">
        <v>7361</v>
      </c>
      <c r="N1772" s="2">
        <v>12</v>
      </c>
      <c r="O1772" t="s">
        <v>4146</v>
      </c>
      <c r="P1772" t="s">
        <v>4197</v>
      </c>
      <c r="Q1772" t="s">
        <v>45</v>
      </c>
      <c r="R1772" t="s">
        <v>45</v>
      </c>
      <c r="T1772" t="s">
        <v>45</v>
      </c>
      <c r="U1772" t="s">
        <v>52</v>
      </c>
      <c r="V1772" t="s">
        <v>45</v>
      </c>
      <c r="W1772" t="s">
        <v>45</v>
      </c>
      <c r="X1772" t="s">
        <v>52</v>
      </c>
      <c r="Y1772" t="s">
        <v>45</v>
      </c>
      <c r="Z1772" t="s">
        <v>52</v>
      </c>
      <c r="AA1772" t="s">
        <v>45</v>
      </c>
      <c r="AB1772" t="s">
        <v>52</v>
      </c>
      <c r="AD1772" t="s">
        <v>45</v>
      </c>
      <c r="AE1772" t="s">
        <v>52</v>
      </c>
      <c r="AF1772" t="s">
        <v>52</v>
      </c>
      <c r="AG1772" t="s">
        <v>45</v>
      </c>
      <c r="AH1772" t="s">
        <v>52</v>
      </c>
      <c r="AI1772" t="s">
        <v>52</v>
      </c>
      <c r="AJ1772" t="s">
        <v>52</v>
      </c>
      <c r="AK1772" t="s">
        <v>52</v>
      </c>
      <c r="AM1772" t="s">
        <v>4159</v>
      </c>
      <c r="AN1772" t="s">
        <v>52</v>
      </c>
      <c r="AO1772" t="s">
        <v>52</v>
      </c>
      <c r="AQ1772" t="s">
        <v>408</v>
      </c>
      <c r="AR1772" t="s">
        <v>52</v>
      </c>
      <c r="AS1772" t="s">
        <v>5242</v>
      </c>
      <c r="AT1772" s="2">
        <v>1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>
        <v>1773</v>
      </c>
      <c r="BA1772" t="s">
        <v>4135</v>
      </c>
      <c r="BB1772">
        <v>29751681</v>
      </c>
      <c r="BC1772" t="s">
        <v>1457</v>
      </c>
      <c r="BD1772" t="s">
        <v>1458</v>
      </c>
    </row>
    <row r="1773" spans="7:56" x14ac:dyDescent="0.25">
      <c r="G1773" s="4">
        <v>342</v>
      </c>
      <c r="H1773" s="6" t="s">
        <v>89</v>
      </c>
      <c r="I1773" t="s">
        <v>7362</v>
      </c>
      <c r="J1773" t="s">
        <v>4144</v>
      </c>
      <c r="L1773" t="s">
        <v>4138</v>
      </c>
      <c r="M1773" t="s">
        <v>7213</v>
      </c>
      <c r="N1773" s="2">
        <v>10</v>
      </c>
      <c r="O1773" t="s">
        <v>4146</v>
      </c>
      <c r="P1773" t="s">
        <v>4197</v>
      </c>
      <c r="Q1773" t="s">
        <v>45</v>
      </c>
      <c r="R1773" t="s">
        <v>45</v>
      </c>
      <c r="T1773" t="s">
        <v>45</v>
      </c>
      <c r="U1773" t="s">
        <v>52</v>
      </c>
      <c r="V1773" t="s">
        <v>52</v>
      </c>
      <c r="W1773" t="s">
        <v>45</v>
      </c>
      <c r="X1773" t="s">
        <v>52</v>
      </c>
      <c r="Y1773" t="s">
        <v>45</v>
      </c>
      <c r="AA1773" t="s">
        <v>52</v>
      </c>
      <c r="AB1773" t="s">
        <v>52</v>
      </c>
      <c r="AD1773" t="s">
        <v>45</v>
      </c>
      <c r="AE1773" t="s">
        <v>52</v>
      </c>
      <c r="AF1773" t="s">
        <v>52</v>
      </c>
      <c r="AG1773" t="s">
        <v>45</v>
      </c>
      <c r="AH1773" t="s">
        <v>52</v>
      </c>
      <c r="AI1773" t="s">
        <v>52</v>
      </c>
      <c r="AJ1773" t="s">
        <v>52</v>
      </c>
      <c r="AK1773" t="s">
        <v>52</v>
      </c>
      <c r="AM1773" t="s">
        <v>4159</v>
      </c>
      <c r="AN1773" t="s">
        <v>52</v>
      </c>
      <c r="AO1773" t="s">
        <v>52</v>
      </c>
      <c r="AQ1773" t="s">
        <v>408</v>
      </c>
      <c r="AR1773" t="s">
        <v>52</v>
      </c>
      <c r="AS1773" t="s">
        <v>5242</v>
      </c>
      <c r="AT1773" s="2">
        <v>1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>
        <v>1774</v>
      </c>
      <c r="BA1773" t="s">
        <v>4135</v>
      </c>
      <c r="BB1773">
        <v>29751681</v>
      </c>
      <c r="BC1773" t="s">
        <v>1457</v>
      </c>
      <c r="BD1773" t="s">
        <v>1458</v>
      </c>
    </row>
    <row r="1774" spans="7:56" x14ac:dyDescent="0.25">
      <c r="G1774" s="4">
        <v>342</v>
      </c>
      <c r="H1774" s="6" t="s">
        <v>89</v>
      </c>
      <c r="I1774" t="s">
        <v>7363</v>
      </c>
      <c r="J1774" t="s">
        <v>4144</v>
      </c>
      <c r="L1774" t="s">
        <v>4138</v>
      </c>
      <c r="M1774" t="s">
        <v>7364</v>
      </c>
      <c r="N1774" s="2">
        <v>8</v>
      </c>
      <c r="O1774" t="s">
        <v>4146</v>
      </c>
      <c r="P1774" t="s">
        <v>4147</v>
      </c>
      <c r="Q1774" t="s">
        <v>45</v>
      </c>
      <c r="R1774" t="s">
        <v>45</v>
      </c>
      <c r="T1774" t="s">
        <v>45</v>
      </c>
      <c r="U1774" t="s">
        <v>52</v>
      </c>
      <c r="V1774" t="s">
        <v>52</v>
      </c>
      <c r="W1774" t="s">
        <v>45</v>
      </c>
      <c r="X1774" t="s">
        <v>52</v>
      </c>
      <c r="Y1774" t="s">
        <v>45</v>
      </c>
      <c r="Z1774" t="s">
        <v>52</v>
      </c>
      <c r="AA1774" t="s">
        <v>52</v>
      </c>
      <c r="AB1774" t="s">
        <v>52</v>
      </c>
      <c r="AD1774" t="s">
        <v>45</v>
      </c>
      <c r="AE1774" t="s">
        <v>52</v>
      </c>
      <c r="AF1774" t="s">
        <v>52</v>
      </c>
      <c r="AG1774" t="s">
        <v>45</v>
      </c>
      <c r="AH1774" t="s">
        <v>52</v>
      </c>
      <c r="AI1774" t="s">
        <v>52</v>
      </c>
      <c r="AJ1774" t="s">
        <v>52</v>
      </c>
      <c r="AK1774" t="s">
        <v>52</v>
      </c>
      <c r="AO1774" t="s">
        <v>52</v>
      </c>
      <c r="AQ1774" t="s">
        <v>408</v>
      </c>
      <c r="AR1774" t="s">
        <v>52</v>
      </c>
      <c r="AS1774" t="s">
        <v>5242</v>
      </c>
      <c r="AT1774" s="2">
        <v>1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>
        <v>1775</v>
      </c>
      <c r="BA1774" t="s">
        <v>4135</v>
      </c>
      <c r="BB1774">
        <v>29751681</v>
      </c>
      <c r="BC1774" t="s">
        <v>1457</v>
      </c>
      <c r="BD1774" t="s">
        <v>1458</v>
      </c>
    </row>
    <row r="1775" spans="7:56" x14ac:dyDescent="0.25">
      <c r="G1775" s="4">
        <v>343</v>
      </c>
      <c r="H1775" s="6" t="s">
        <v>46</v>
      </c>
      <c r="I1775" t="s">
        <v>1460</v>
      </c>
      <c r="J1775" t="s">
        <v>4157</v>
      </c>
      <c r="L1775" t="s">
        <v>4131</v>
      </c>
      <c r="M1775" t="s">
        <v>7365</v>
      </c>
      <c r="N1775" s="2">
        <v>34</v>
      </c>
      <c r="O1775" t="s">
        <v>4173</v>
      </c>
      <c r="Q1775" t="s">
        <v>52</v>
      </c>
      <c r="AD1775" t="s">
        <v>45</v>
      </c>
      <c r="AE1775" t="s">
        <v>52</v>
      </c>
      <c r="AF1775" t="s">
        <v>45</v>
      </c>
      <c r="AG1775" t="s">
        <v>45</v>
      </c>
      <c r="AH1775" t="s">
        <v>45</v>
      </c>
      <c r="AI1775" t="s">
        <v>45</v>
      </c>
      <c r="AJ1775" t="s">
        <v>52</v>
      </c>
      <c r="AK1775" t="s">
        <v>52</v>
      </c>
      <c r="AO1775" t="s">
        <v>45</v>
      </c>
      <c r="AP1775" s="2">
        <v>1</v>
      </c>
      <c r="AQ1775" t="s">
        <v>408</v>
      </c>
      <c r="AS1775" t="s">
        <v>4160</v>
      </c>
      <c r="AT1775" s="2">
        <v>0</v>
      </c>
      <c r="AU1775" s="2">
        <v>0</v>
      </c>
      <c r="AV1775" s="2">
        <v>1</v>
      </c>
      <c r="AW1775" s="2">
        <v>0</v>
      </c>
      <c r="AX1775" s="2">
        <v>0</v>
      </c>
      <c r="AY1775" s="2">
        <v>0</v>
      </c>
      <c r="AZ1775">
        <v>1776</v>
      </c>
      <c r="BA1775" t="s">
        <v>4135</v>
      </c>
      <c r="BB1775">
        <v>29751686</v>
      </c>
      <c r="BC1775" t="s">
        <v>1462</v>
      </c>
      <c r="BD1775" t="s">
        <v>1463</v>
      </c>
    </row>
    <row r="1776" spans="7:56" x14ac:dyDescent="0.25">
      <c r="G1776" s="4">
        <v>343</v>
      </c>
      <c r="H1776" s="6" t="s">
        <v>66</v>
      </c>
      <c r="I1776" t="s">
        <v>7366</v>
      </c>
      <c r="J1776" t="s">
        <v>4130</v>
      </c>
      <c r="L1776" t="s">
        <v>4138</v>
      </c>
      <c r="M1776" t="s">
        <v>7367</v>
      </c>
      <c r="N1776" s="2">
        <v>22</v>
      </c>
      <c r="O1776" t="s">
        <v>4293</v>
      </c>
      <c r="Q1776" t="s">
        <v>52</v>
      </c>
      <c r="AD1776" t="s">
        <v>45</v>
      </c>
      <c r="AE1776" t="s">
        <v>52</v>
      </c>
      <c r="AF1776" t="s">
        <v>45</v>
      </c>
      <c r="AG1776" t="s">
        <v>45</v>
      </c>
      <c r="AH1776" t="s">
        <v>52</v>
      </c>
      <c r="AI1776" t="s">
        <v>52</v>
      </c>
      <c r="AJ1776" t="s">
        <v>52</v>
      </c>
      <c r="AK1776" t="s">
        <v>52</v>
      </c>
      <c r="AO1776" t="s">
        <v>52</v>
      </c>
      <c r="AQ1776" t="s">
        <v>408</v>
      </c>
      <c r="AS1776" t="s">
        <v>4160</v>
      </c>
      <c r="AT1776" s="2">
        <v>0</v>
      </c>
      <c r="AU1776" s="2">
        <v>0</v>
      </c>
      <c r="AV1776" s="2">
        <v>1</v>
      </c>
      <c r="AW1776" s="2">
        <v>0</v>
      </c>
      <c r="AX1776" s="2">
        <v>0</v>
      </c>
      <c r="AY1776" s="2">
        <v>0</v>
      </c>
      <c r="AZ1776">
        <v>1777</v>
      </c>
      <c r="BA1776" t="s">
        <v>4135</v>
      </c>
      <c r="BB1776">
        <v>29751686</v>
      </c>
      <c r="BC1776" t="s">
        <v>1462</v>
      </c>
      <c r="BD1776" t="s">
        <v>1463</v>
      </c>
    </row>
    <row r="1777" spans="7:56" x14ac:dyDescent="0.25">
      <c r="G1777" s="4">
        <v>343</v>
      </c>
      <c r="H1777" s="6" t="s">
        <v>89</v>
      </c>
      <c r="I1777" t="s">
        <v>7368</v>
      </c>
      <c r="J1777" t="s">
        <v>4144</v>
      </c>
      <c r="L1777" t="s">
        <v>4138</v>
      </c>
      <c r="M1777" t="s">
        <v>7369</v>
      </c>
      <c r="N1777" s="2">
        <v>13</v>
      </c>
      <c r="O1777" t="s">
        <v>4146</v>
      </c>
      <c r="P1777" t="s">
        <v>4147</v>
      </c>
      <c r="Q1777" t="s">
        <v>45</v>
      </c>
      <c r="R1777" t="s">
        <v>4343</v>
      </c>
      <c r="T1777" t="s">
        <v>52</v>
      </c>
      <c r="U1777" t="s">
        <v>52</v>
      </c>
      <c r="V1777" t="s">
        <v>52</v>
      </c>
      <c r="W1777" t="s">
        <v>52</v>
      </c>
      <c r="X1777" t="s">
        <v>52</v>
      </c>
      <c r="Y1777" t="s">
        <v>45</v>
      </c>
      <c r="Z1777" t="s">
        <v>52</v>
      </c>
      <c r="AA1777" t="s">
        <v>52</v>
      </c>
      <c r="AB1777" t="s">
        <v>52</v>
      </c>
      <c r="AD1777" t="s">
        <v>45</v>
      </c>
      <c r="AF1777" t="s">
        <v>52</v>
      </c>
      <c r="AG1777" t="s">
        <v>45</v>
      </c>
      <c r="AH1777" t="s">
        <v>52</v>
      </c>
      <c r="AI1777" t="s">
        <v>52</v>
      </c>
      <c r="AJ1777" t="s">
        <v>52</v>
      </c>
      <c r="AK1777" t="s">
        <v>52</v>
      </c>
      <c r="AM1777" t="s">
        <v>4159</v>
      </c>
      <c r="AN1777" t="s">
        <v>52</v>
      </c>
      <c r="AO1777" t="s">
        <v>52</v>
      </c>
      <c r="AQ1777" t="s">
        <v>408</v>
      </c>
      <c r="AR1777" t="s">
        <v>52</v>
      </c>
      <c r="AS1777" t="s">
        <v>4160</v>
      </c>
      <c r="AT1777" s="2">
        <v>0</v>
      </c>
      <c r="AU1777" s="2">
        <v>0</v>
      </c>
      <c r="AV1777" s="2">
        <v>1</v>
      </c>
      <c r="AW1777" s="2">
        <v>0</v>
      </c>
      <c r="AX1777" s="2">
        <v>0</v>
      </c>
      <c r="AY1777" s="2">
        <v>0</v>
      </c>
      <c r="AZ1777">
        <v>1778</v>
      </c>
      <c r="BA1777" t="s">
        <v>4135</v>
      </c>
      <c r="BB1777">
        <v>29751686</v>
      </c>
      <c r="BC1777" t="s">
        <v>1462</v>
      </c>
      <c r="BD1777" t="s">
        <v>1463</v>
      </c>
    </row>
    <row r="1778" spans="7:56" x14ac:dyDescent="0.25">
      <c r="G1778" s="4">
        <v>344</v>
      </c>
      <c r="H1778" s="6" t="s">
        <v>46</v>
      </c>
      <c r="I1778" t="s">
        <v>7370</v>
      </c>
      <c r="J1778" t="s">
        <v>4130</v>
      </c>
      <c r="L1778" t="s">
        <v>4138</v>
      </c>
      <c r="M1778" t="s">
        <v>7371</v>
      </c>
      <c r="N1778" s="2">
        <v>26</v>
      </c>
      <c r="O1778" t="s">
        <v>4173</v>
      </c>
      <c r="Q1778" t="s">
        <v>52</v>
      </c>
      <c r="AD1778" t="s">
        <v>45</v>
      </c>
      <c r="AE1778" t="s">
        <v>52</v>
      </c>
      <c r="AF1778" t="s">
        <v>45</v>
      </c>
      <c r="AG1778" t="s">
        <v>45</v>
      </c>
      <c r="AH1778" t="s">
        <v>45</v>
      </c>
      <c r="AI1778" t="s">
        <v>45</v>
      </c>
      <c r="AJ1778" t="s">
        <v>52</v>
      </c>
      <c r="AK1778" t="s">
        <v>52</v>
      </c>
      <c r="AO1778" t="s">
        <v>45</v>
      </c>
      <c r="AP1778" s="2">
        <v>2</v>
      </c>
      <c r="AQ1778" t="s">
        <v>408</v>
      </c>
      <c r="AS1778" t="s">
        <v>4160</v>
      </c>
      <c r="AT1778" s="2">
        <v>0</v>
      </c>
      <c r="AU1778" s="2">
        <v>0</v>
      </c>
      <c r="AV1778" s="2">
        <v>1</v>
      </c>
      <c r="AW1778" s="2">
        <v>0</v>
      </c>
      <c r="AX1778" s="2">
        <v>0</v>
      </c>
      <c r="AY1778" s="2">
        <v>0</v>
      </c>
      <c r="AZ1778">
        <v>1779</v>
      </c>
      <c r="BA1778" t="s">
        <v>4135</v>
      </c>
      <c r="BB1778">
        <v>29751692</v>
      </c>
      <c r="BC1778" t="s">
        <v>1466</v>
      </c>
      <c r="BD1778" t="s">
        <v>1467</v>
      </c>
    </row>
    <row r="1779" spans="7:56" x14ac:dyDescent="0.25">
      <c r="G1779" s="4">
        <v>344</v>
      </c>
      <c r="H1779" s="6" t="s">
        <v>66</v>
      </c>
      <c r="I1779" t="s">
        <v>7372</v>
      </c>
      <c r="J1779" t="s">
        <v>4157</v>
      </c>
      <c r="L1779" t="s">
        <v>4131</v>
      </c>
      <c r="M1779" t="s">
        <v>7373</v>
      </c>
      <c r="N1779" s="2">
        <v>33</v>
      </c>
      <c r="O1779" t="s">
        <v>4146</v>
      </c>
      <c r="Q1779" t="s">
        <v>52</v>
      </c>
      <c r="AD1779" t="s">
        <v>45</v>
      </c>
      <c r="AE1779" t="s">
        <v>52</v>
      </c>
      <c r="AF1779" t="s">
        <v>45</v>
      </c>
      <c r="AG1779" t="s">
        <v>45</v>
      </c>
      <c r="AH1779" t="s">
        <v>45</v>
      </c>
      <c r="AI1779" t="s">
        <v>45</v>
      </c>
      <c r="AJ1779" t="s">
        <v>52</v>
      </c>
      <c r="AK1779" t="s">
        <v>52</v>
      </c>
      <c r="AO1779" t="s">
        <v>45</v>
      </c>
      <c r="AP1779" s="2">
        <v>2</v>
      </c>
      <c r="AQ1779" t="s">
        <v>408</v>
      </c>
      <c r="AS1779" t="s">
        <v>5242</v>
      </c>
      <c r="AT1779" s="2">
        <v>1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>
        <v>1780</v>
      </c>
      <c r="BA1779" t="s">
        <v>4135</v>
      </c>
      <c r="BB1779">
        <v>29751692</v>
      </c>
      <c r="BC1779" t="s">
        <v>1466</v>
      </c>
      <c r="BD1779" t="s">
        <v>1467</v>
      </c>
    </row>
    <row r="1780" spans="7:56" x14ac:dyDescent="0.25">
      <c r="G1780" s="4">
        <v>344</v>
      </c>
      <c r="H1780" s="6" t="s">
        <v>89</v>
      </c>
      <c r="I1780" t="s">
        <v>7374</v>
      </c>
      <c r="J1780" t="s">
        <v>4144</v>
      </c>
      <c r="L1780" t="s">
        <v>4131</v>
      </c>
      <c r="M1780" t="s">
        <v>7375</v>
      </c>
      <c r="N1780" s="2">
        <v>11</v>
      </c>
      <c r="O1780" t="s">
        <v>4146</v>
      </c>
      <c r="P1780" t="s">
        <v>4147</v>
      </c>
      <c r="Q1780" t="s">
        <v>45</v>
      </c>
      <c r="R1780" t="s">
        <v>4343</v>
      </c>
      <c r="T1780" t="s">
        <v>45</v>
      </c>
      <c r="U1780" t="s">
        <v>45</v>
      </c>
      <c r="V1780" t="s">
        <v>52</v>
      </c>
      <c r="W1780" t="s">
        <v>45</v>
      </c>
      <c r="X1780" t="s">
        <v>52</v>
      </c>
      <c r="Y1780" t="s">
        <v>45</v>
      </c>
      <c r="Z1780" t="s">
        <v>52</v>
      </c>
      <c r="AA1780" t="s">
        <v>45</v>
      </c>
      <c r="AB1780" t="s">
        <v>52</v>
      </c>
      <c r="AD1780" t="s">
        <v>45</v>
      </c>
      <c r="AE1780" t="s">
        <v>52</v>
      </c>
      <c r="AF1780" t="s">
        <v>52</v>
      </c>
      <c r="AG1780" t="s">
        <v>45</v>
      </c>
      <c r="AH1780" t="s">
        <v>52</v>
      </c>
      <c r="AI1780" t="s">
        <v>52</v>
      </c>
      <c r="AJ1780" t="s">
        <v>52</v>
      </c>
      <c r="AK1780" t="s">
        <v>52</v>
      </c>
      <c r="AM1780" t="s">
        <v>4159</v>
      </c>
      <c r="AO1780" t="s">
        <v>52</v>
      </c>
      <c r="AQ1780" t="s">
        <v>408</v>
      </c>
      <c r="AR1780" t="s">
        <v>52</v>
      </c>
      <c r="AS1780" t="s">
        <v>6992</v>
      </c>
      <c r="AT1780" s="2">
        <v>0</v>
      </c>
      <c r="AU1780" s="2">
        <v>0</v>
      </c>
      <c r="AV1780" s="2">
        <v>0</v>
      </c>
      <c r="AW1780" s="2">
        <v>0</v>
      </c>
      <c r="AX1780" s="2">
        <v>1</v>
      </c>
      <c r="AY1780" s="2">
        <v>0</v>
      </c>
      <c r="AZ1780">
        <v>1781</v>
      </c>
      <c r="BA1780" t="s">
        <v>4135</v>
      </c>
      <c r="BB1780">
        <v>29751692</v>
      </c>
      <c r="BC1780" t="s">
        <v>1466</v>
      </c>
      <c r="BD1780" t="s">
        <v>1467</v>
      </c>
    </row>
    <row r="1781" spans="7:56" x14ac:dyDescent="0.25">
      <c r="G1781" s="4">
        <v>344</v>
      </c>
      <c r="H1781" s="6" t="s">
        <v>89</v>
      </c>
      <c r="I1781" t="s">
        <v>7376</v>
      </c>
      <c r="J1781" t="s">
        <v>4144</v>
      </c>
      <c r="L1781" t="s">
        <v>4138</v>
      </c>
      <c r="M1781" t="s">
        <v>7377</v>
      </c>
      <c r="N1781" s="2">
        <v>3</v>
      </c>
      <c r="O1781" t="s">
        <v>4150</v>
      </c>
      <c r="P1781" t="s">
        <v>4147</v>
      </c>
      <c r="Q1781" t="s">
        <v>52</v>
      </c>
      <c r="R1781" t="s">
        <v>4147</v>
      </c>
      <c r="T1781" t="s">
        <v>45</v>
      </c>
      <c r="U1781" t="s">
        <v>52</v>
      </c>
      <c r="V1781" t="s">
        <v>52</v>
      </c>
      <c r="W1781" t="s">
        <v>52</v>
      </c>
      <c r="Y1781" t="s">
        <v>45</v>
      </c>
      <c r="Z1781" t="s">
        <v>52</v>
      </c>
      <c r="AA1781" t="s">
        <v>52</v>
      </c>
      <c r="AB1781" t="s">
        <v>52</v>
      </c>
      <c r="AD1781" t="s">
        <v>45</v>
      </c>
      <c r="AE1781" t="s">
        <v>52</v>
      </c>
      <c r="AF1781" t="s">
        <v>52</v>
      </c>
      <c r="AG1781" t="s">
        <v>52</v>
      </c>
      <c r="AH1781" t="s">
        <v>52</v>
      </c>
      <c r="AI1781" t="s">
        <v>52</v>
      </c>
      <c r="AJ1781" t="s">
        <v>52</v>
      </c>
      <c r="AK1781" t="s">
        <v>52</v>
      </c>
      <c r="AO1781" t="s">
        <v>52</v>
      </c>
      <c r="AQ1781" t="s">
        <v>408</v>
      </c>
      <c r="AR1781" t="s">
        <v>52</v>
      </c>
      <c r="AS1781" t="s">
        <v>6992</v>
      </c>
      <c r="AT1781" s="2">
        <v>0</v>
      </c>
      <c r="AU1781" s="2">
        <v>0</v>
      </c>
      <c r="AV1781" s="2">
        <v>0</v>
      </c>
      <c r="AW1781" s="2">
        <v>0</v>
      </c>
      <c r="AX1781" s="2">
        <v>1</v>
      </c>
      <c r="AY1781" s="2">
        <v>0</v>
      </c>
      <c r="AZ1781">
        <v>1782</v>
      </c>
      <c r="BA1781" t="s">
        <v>4135</v>
      </c>
      <c r="BB1781">
        <v>29751692</v>
      </c>
      <c r="BC1781" t="s">
        <v>1466</v>
      </c>
      <c r="BD1781" t="s">
        <v>1467</v>
      </c>
    </row>
    <row r="1782" spans="7:56" x14ac:dyDescent="0.25">
      <c r="G1782" s="4">
        <v>345</v>
      </c>
      <c r="H1782" s="6" t="s">
        <v>46</v>
      </c>
      <c r="I1782" t="s">
        <v>1469</v>
      </c>
      <c r="J1782" t="s">
        <v>4130</v>
      </c>
      <c r="L1782" t="s">
        <v>4138</v>
      </c>
      <c r="M1782" t="s">
        <v>7378</v>
      </c>
      <c r="N1782" s="2">
        <v>20</v>
      </c>
      <c r="O1782" t="s">
        <v>4293</v>
      </c>
      <c r="Q1782" t="s">
        <v>52</v>
      </c>
      <c r="AD1782" t="s">
        <v>45</v>
      </c>
      <c r="AE1782" t="s">
        <v>52</v>
      </c>
      <c r="AF1782" t="s">
        <v>45</v>
      </c>
      <c r="AG1782" t="s">
        <v>45</v>
      </c>
      <c r="AH1782" t="s">
        <v>52</v>
      </c>
      <c r="AI1782" t="s">
        <v>52</v>
      </c>
      <c r="AJ1782" t="s">
        <v>52</v>
      </c>
      <c r="AK1782" t="s">
        <v>52</v>
      </c>
      <c r="AO1782" t="s">
        <v>45</v>
      </c>
      <c r="AP1782" s="2">
        <v>2</v>
      </c>
      <c r="AQ1782" t="s">
        <v>408</v>
      </c>
      <c r="AS1782" t="s">
        <v>4160</v>
      </c>
      <c r="AT1782" s="2">
        <v>0</v>
      </c>
      <c r="AU1782" s="2">
        <v>0</v>
      </c>
      <c r="AV1782" s="2">
        <v>1</v>
      </c>
      <c r="AW1782" s="2">
        <v>0</v>
      </c>
      <c r="AX1782" s="2">
        <v>0</v>
      </c>
      <c r="AY1782" s="2">
        <v>0</v>
      </c>
      <c r="AZ1782">
        <v>1783</v>
      </c>
      <c r="BA1782" t="s">
        <v>4135</v>
      </c>
      <c r="BB1782">
        <v>29751700</v>
      </c>
      <c r="BC1782" t="s">
        <v>1470</v>
      </c>
      <c r="BD1782" t="s">
        <v>1471</v>
      </c>
    </row>
    <row r="1783" spans="7:56" x14ac:dyDescent="0.25">
      <c r="G1783" s="4">
        <v>345</v>
      </c>
      <c r="H1783" s="6" t="s">
        <v>66</v>
      </c>
      <c r="I1783" t="s">
        <v>7379</v>
      </c>
      <c r="J1783" t="s">
        <v>4157</v>
      </c>
      <c r="L1783" t="s">
        <v>4131</v>
      </c>
      <c r="M1783" t="s">
        <v>7380</v>
      </c>
      <c r="N1783" s="2">
        <v>31</v>
      </c>
      <c r="O1783" t="s">
        <v>4173</v>
      </c>
      <c r="Q1783" t="s">
        <v>52</v>
      </c>
      <c r="AD1783" t="s">
        <v>45</v>
      </c>
      <c r="AE1783" t="s">
        <v>52</v>
      </c>
      <c r="AF1783" t="s">
        <v>45</v>
      </c>
      <c r="AG1783" t="s">
        <v>45</v>
      </c>
      <c r="AH1783" t="s">
        <v>45</v>
      </c>
      <c r="AI1783" t="s">
        <v>45</v>
      </c>
      <c r="AJ1783" t="s">
        <v>52</v>
      </c>
      <c r="AK1783" t="s">
        <v>52</v>
      </c>
      <c r="AO1783" t="s">
        <v>45</v>
      </c>
      <c r="AP1783" s="2">
        <v>3</v>
      </c>
      <c r="AQ1783" t="s">
        <v>408</v>
      </c>
      <c r="AS1783" t="s">
        <v>4160</v>
      </c>
      <c r="AT1783" s="2">
        <v>0</v>
      </c>
      <c r="AU1783" s="2">
        <v>0</v>
      </c>
      <c r="AV1783" s="2">
        <v>1</v>
      </c>
      <c r="AW1783" s="2">
        <v>0</v>
      </c>
      <c r="AX1783" s="2">
        <v>0</v>
      </c>
      <c r="AY1783" s="2">
        <v>0</v>
      </c>
      <c r="AZ1783">
        <v>1784</v>
      </c>
      <c r="BA1783" t="s">
        <v>4135</v>
      </c>
      <c r="BB1783">
        <v>29751700</v>
      </c>
      <c r="BC1783" t="s">
        <v>1470</v>
      </c>
      <c r="BD1783" t="s">
        <v>1471</v>
      </c>
    </row>
    <row r="1784" spans="7:56" x14ac:dyDescent="0.25">
      <c r="G1784" s="4">
        <v>345</v>
      </c>
      <c r="H1784" s="6" t="s">
        <v>70</v>
      </c>
      <c r="I1784" t="s">
        <v>7381</v>
      </c>
      <c r="J1784" t="s">
        <v>5480</v>
      </c>
      <c r="L1784" t="s">
        <v>4138</v>
      </c>
      <c r="M1784" t="s">
        <v>7382</v>
      </c>
      <c r="N1784" s="2">
        <v>9</v>
      </c>
      <c r="O1784" t="s">
        <v>4146</v>
      </c>
      <c r="P1784" t="s">
        <v>4147</v>
      </c>
      <c r="Q1784" t="s">
        <v>45</v>
      </c>
      <c r="R1784" t="s">
        <v>4343</v>
      </c>
      <c r="T1784" t="s">
        <v>45</v>
      </c>
      <c r="U1784" t="s">
        <v>45</v>
      </c>
      <c r="V1784" t="s">
        <v>52</v>
      </c>
      <c r="W1784" t="s">
        <v>45</v>
      </c>
      <c r="X1784" t="s">
        <v>52</v>
      </c>
      <c r="Y1784" t="s">
        <v>45</v>
      </c>
      <c r="Z1784" t="s">
        <v>52</v>
      </c>
      <c r="AA1784" t="s">
        <v>45</v>
      </c>
      <c r="AB1784" t="s">
        <v>52</v>
      </c>
      <c r="AD1784" t="s">
        <v>45</v>
      </c>
      <c r="AE1784" t="s">
        <v>52</v>
      </c>
      <c r="AF1784" t="s">
        <v>52</v>
      </c>
      <c r="AG1784" t="s">
        <v>45</v>
      </c>
      <c r="AH1784" t="s">
        <v>52</v>
      </c>
      <c r="AI1784" t="s">
        <v>52</v>
      </c>
      <c r="AJ1784" t="s">
        <v>52</v>
      </c>
      <c r="AK1784" t="s">
        <v>52</v>
      </c>
      <c r="AO1784" t="s">
        <v>52</v>
      </c>
      <c r="AQ1784" t="s">
        <v>408</v>
      </c>
      <c r="AR1784" t="s">
        <v>52</v>
      </c>
      <c r="AS1784" t="s">
        <v>5242</v>
      </c>
      <c r="AT1784" s="2">
        <v>1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>
        <v>1785</v>
      </c>
      <c r="BA1784" t="s">
        <v>4135</v>
      </c>
      <c r="BB1784">
        <v>29751700</v>
      </c>
      <c r="BC1784" t="s">
        <v>1470</v>
      </c>
      <c r="BD1784" t="s">
        <v>1471</v>
      </c>
    </row>
    <row r="1785" spans="7:56" x14ac:dyDescent="0.25">
      <c r="G1785" s="4">
        <v>345</v>
      </c>
      <c r="H1785" s="6" t="s">
        <v>89</v>
      </c>
      <c r="I1785" t="s">
        <v>7383</v>
      </c>
      <c r="J1785" t="s">
        <v>4144</v>
      </c>
      <c r="L1785" t="s">
        <v>4138</v>
      </c>
      <c r="M1785" t="s">
        <v>7384</v>
      </c>
      <c r="N1785" s="2">
        <v>6</v>
      </c>
      <c r="O1785" t="s">
        <v>4146</v>
      </c>
      <c r="P1785" t="s">
        <v>4147</v>
      </c>
      <c r="Q1785" t="s">
        <v>45</v>
      </c>
      <c r="R1785" t="s">
        <v>4343</v>
      </c>
      <c r="T1785" t="s">
        <v>45</v>
      </c>
      <c r="U1785" t="s">
        <v>45</v>
      </c>
      <c r="V1785" t="s">
        <v>52</v>
      </c>
      <c r="W1785" t="s">
        <v>45</v>
      </c>
      <c r="X1785" t="s">
        <v>52</v>
      </c>
      <c r="Y1785" t="s">
        <v>45</v>
      </c>
      <c r="Z1785" t="s">
        <v>52</v>
      </c>
      <c r="AA1785" t="s">
        <v>45</v>
      </c>
      <c r="AB1785" t="s">
        <v>52</v>
      </c>
      <c r="AD1785" t="s">
        <v>45</v>
      </c>
      <c r="AE1785" t="s">
        <v>52</v>
      </c>
      <c r="AF1785" t="s">
        <v>52</v>
      </c>
      <c r="AG1785" t="s">
        <v>52</v>
      </c>
      <c r="AH1785" t="s">
        <v>52</v>
      </c>
      <c r="AI1785" t="s">
        <v>52</v>
      </c>
      <c r="AJ1785" t="s">
        <v>52</v>
      </c>
      <c r="AK1785" t="s">
        <v>52</v>
      </c>
      <c r="AO1785" t="s">
        <v>52</v>
      </c>
      <c r="AQ1785" t="s">
        <v>408</v>
      </c>
      <c r="AR1785" t="s">
        <v>52</v>
      </c>
      <c r="AS1785" t="s">
        <v>4160</v>
      </c>
      <c r="AT1785" s="2">
        <v>0</v>
      </c>
      <c r="AU1785" s="2">
        <v>0</v>
      </c>
      <c r="AV1785" s="2">
        <v>1</v>
      </c>
      <c r="AW1785" s="2">
        <v>0</v>
      </c>
      <c r="AX1785" s="2">
        <v>0</v>
      </c>
      <c r="AY1785" s="2">
        <v>0</v>
      </c>
      <c r="AZ1785">
        <v>1786</v>
      </c>
      <c r="BA1785" t="s">
        <v>4135</v>
      </c>
      <c r="BB1785">
        <v>29751700</v>
      </c>
      <c r="BC1785" t="s">
        <v>1470</v>
      </c>
      <c r="BD1785" t="s">
        <v>1471</v>
      </c>
    </row>
    <row r="1786" spans="7:56" x14ac:dyDescent="0.25">
      <c r="G1786" s="4">
        <v>345</v>
      </c>
      <c r="H1786" s="6" t="s">
        <v>89</v>
      </c>
      <c r="I1786" t="s">
        <v>7385</v>
      </c>
      <c r="J1786" t="s">
        <v>4144</v>
      </c>
      <c r="L1786" t="s">
        <v>4138</v>
      </c>
      <c r="M1786" t="s">
        <v>7386</v>
      </c>
      <c r="N1786" s="2">
        <v>0</v>
      </c>
      <c r="O1786" t="s">
        <v>4150</v>
      </c>
      <c r="P1786" t="s">
        <v>4147</v>
      </c>
      <c r="Q1786" t="s">
        <v>52</v>
      </c>
      <c r="R1786" t="s">
        <v>4147</v>
      </c>
      <c r="T1786" t="s">
        <v>52</v>
      </c>
      <c r="U1786" t="s">
        <v>52</v>
      </c>
      <c r="V1786" t="s">
        <v>52</v>
      </c>
      <c r="W1786" t="s">
        <v>52</v>
      </c>
      <c r="X1786" t="s">
        <v>52</v>
      </c>
      <c r="Y1786" t="s">
        <v>52</v>
      </c>
      <c r="Z1786" t="s">
        <v>52</v>
      </c>
      <c r="AA1786" t="s">
        <v>52</v>
      </c>
      <c r="AB1786" t="s">
        <v>52</v>
      </c>
      <c r="AD1786" t="s">
        <v>45</v>
      </c>
      <c r="AE1786" t="s">
        <v>52</v>
      </c>
      <c r="AF1786" t="s">
        <v>52</v>
      </c>
      <c r="AG1786" t="s">
        <v>52</v>
      </c>
      <c r="AH1786" t="s">
        <v>52</v>
      </c>
      <c r="AI1786" t="s">
        <v>52</v>
      </c>
      <c r="AJ1786" t="s">
        <v>52</v>
      </c>
      <c r="AK1786" t="s">
        <v>52</v>
      </c>
      <c r="AO1786" t="s">
        <v>52</v>
      </c>
      <c r="AQ1786" t="s">
        <v>408</v>
      </c>
      <c r="AR1786" t="s">
        <v>52</v>
      </c>
      <c r="AS1786" t="s">
        <v>4160</v>
      </c>
      <c r="AT1786" s="2">
        <v>0</v>
      </c>
      <c r="AU1786" s="2">
        <v>0</v>
      </c>
      <c r="AV1786" s="2">
        <v>1</v>
      </c>
      <c r="AW1786" s="2">
        <v>0</v>
      </c>
      <c r="AX1786" s="2">
        <v>0</v>
      </c>
      <c r="AY1786" s="2">
        <v>0</v>
      </c>
      <c r="AZ1786">
        <v>1787</v>
      </c>
      <c r="BA1786" t="s">
        <v>4135</v>
      </c>
      <c r="BB1786">
        <v>29751700</v>
      </c>
      <c r="BC1786" t="s">
        <v>1470</v>
      </c>
      <c r="BD1786" t="s">
        <v>1471</v>
      </c>
    </row>
    <row r="1787" spans="7:56" x14ac:dyDescent="0.25">
      <c r="G1787" s="4">
        <v>346</v>
      </c>
      <c r="H1787" s="6" t="s">
        <v>46</v>
      </c>
      <c r="I1787" t="s">
        <v>1472</v>
      </c>
      <c r="J1787" t="s">
        <v>4130</v>
      </c>
      <c r="L1787" t="s">
        <v>4138</v>
      </c>
      <c r="M1787" t="s">
        <v>7387</v>
      </c>
      <c r="N1787" s="2">
        <v>50</v>
      </c>
      <c r="O1787" t="s">
        <v>4146</v>
      </c>
      <c r="Q1787" t="s">
        <v>52</v>
      </c>
      <c r="AD1787" t="s">
        <v>45</v>
      </c>
      <c r="AE1787" t="s">
        <v>52</v>
      </c>
      <c r="AF1787" t="s">
        <v>45</v>
      </c>
      <c r="AG1787" t="s">
        <v>45</v>
      </c>
      <c r="AH1787" t="s">
        <v>45</v>
      </c>
      <c r="AI1787" t="s">
        <v>45</v>
      </c>
      <c r="AJ1787" t="s">
        <v>52</v>
      </c>
      <c r="AK1787" t="s">
        <v>52</v>
      </c>
      <c r="AO1787" t="s">
        <v>45</v>
      </c>
      <c r="AP1787" s="2">
        <v>4</v>
      </c>
      <c r="AQ1787" t="s">
        <v>408</v>
      </c>
      <c r="AS1787" t="s">
        <v>5242</v>
      </c>
      <c r="AT1787" s="2">
        <v>1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>
        <v>1788</v>
      </c>
      <c r="BA1787" t="s">
        <v>4135</v>
      </c>
      <c r="BB1787">
        <v>29751703</v>
      </c>
      <c r="BC1787" t="s">
        <v>1474</v>
      </c>
      <c r="BD1787" t="s">
        <v>1475</v>
      </c>
    </row>
    <row r="1788" spans="7:56" x14ac:dyDescent="0.25">
      <c r="G1788" s="4">
        <v>346</v>
      </c>
      <c r="H1788" s="6" t="s">
        <v>70</v>
      </c>
      <c r="I1788" t="s">
        <v>7388</v>
      </c>
      <c r="J1788" t="s">
        <v>1135</v>
      </c>
      <c r="L1788" t="s">
        <v>4131</v>
      </c>
      <c r="M1788" t="s">
        <v>7389</v>
      </c>
      <c r="N1788" s="2">
        <v>10</v>
      </c>
      <c r="O1788" t="s">
        <v>4146</v>
      </c>
      <c r="P1788" t="s">
        <v>4179</v>
      </c>
      <c r="Q1788" t="s">
        <v>45</v>
      </c>
      <c r="R1788" t="s">
        <v>4343</v>
      </c>
      <c r="T1788" t="s">
        <v>52</v>
      </c>
      <c r="U1788" t="s">
        <v>52</v>
      </c>
      <c r="V1788" t="s">
        <v>52</v>
      </c>
      <c r="W1788" t="s">
        <v>52</v>
      </c>
      <c r="X1788" t="s">
        <v>52</v>
      </c>
      <c r="Y1788" t="s">
        <v>45</v>
      </c>
      <c r="Z1788" t="s">
        <v>52</v>
      </c>
      <c r="AA1788" t="s">
        <v>52</v>
      </c>
      <c r="AB1788" t="s">
        <v>52</v>
      </c>
      <c r="AD1788" t="s">
        <v>45</v>
      </c>
      <c r="AE1788" t="s">
        <v>52</v>
      </c>
      <c r="AF1788" t="s">
        <v>52</v>
      </c>
      <c r="AG1788" t="s">
        <v>52</v>
      </c>
      <c r="AH1788" t="s">
        <v>52</v>
      </c>
      <c r="AI1788" t="s">
        <v>52</v>
      </c>
      <c r="AJ1788" t="s">
        <v>52</v>
      </c>
      <c r="AK1788" t="s">
        <v>52</v>
      </c>
      <c r="AM1788" t="s">
        <v>4159</v>
      </c>
      <c r="AO1788" t="s">
        <v>52</v>
      </c>
      <c r="AQ1788" t="s">
        <v>408</v>
      </c>
      <c r="AR1788" t="s">
        <v>52</v>
      </c>
      <c r="AS1788" t="s">
        <v>5242</v>
      </c>
      <c r="AT1788" s="2">
        <v>1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>
        <v>1789</v>
      </c>
      <c r="BA1788" t="s">
        <v>4135</v>
      </c>
      <c r="BB1788">
        <v>29751703</v>
      </c>
      <c r="BC1788" t="s">
        <v>1474</v>
      </c>
      <c r="BD1788" t="s">
        <v>1475</v>
      </c>
    </row>
    <row r="1789" spans="7:56" x14ac:dyDescent="0.25">
      <c r="G1789" s="4">
        <v>347</v>
      </c>
      <c r="H1789" s="6" t="s">
        <v>46</v>
      </c>
      <c r="I1789" t="s">
        <v>1476</v>
      </c>
      <c r="J1789" t="s">
        <v>4130</v>
      </c>
      <c r="L1789" t="s">
        <v>4138</v>
      </c>
      <c r="M1789" t="s">
        <v>7390</v>
      </c>
      <c r="N1789" s="2">
        <v>30</v>
      </c>
      <c r="O1789" t="s">
        <v>4146</v>
      </c>
      <c r="Q1789" t="s">
        <v>52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52</v>
      </c>
      <c r="AK1789" t="s">
        <v>52</v>
      </c>
      <c r="AO1789" t="s">
        <v>45</v>
      </c>
      <c r="AP1789" s="2">
        <v>4</v>
      </c>
      <c r="AQ1789" t="s">
        <v>408</v>
      </c>
      <c r="AS1789" t="s">
        <v>5242</v>
      </c>
      <c r="AT1789" s="2">
        <v>1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>
        <v>1790</v>
      </c>
      <c r="BA1789" t="s">
        <v>4135</v>
      </c>
      <c r="BB1789">
        <v>29751712</v>
      </c>
      <c r="BC1789" t="s">
        <v>1477</v>
      </c>
      <c r="BD1789" t="s">
        <v>1478</v>
      </c>
    </row>
    <row r="1790" spans="7:56" x14ac:dyDescent="0.25">
      <c r="G1790" s="4">
        <v>347</v>
      </c>
      <c r="H1790" s="6" t="s">
        <v>66</v>
      </c>
      <c r="I1790" t="s">
        <v>7391</v>
      </c>
      <c r="J1790" t="s">
        <v>4157</v>
      </c>
      <c r="L1790" t="s">
        <v>4131</v>
      </c>
      <c r="M1790" t="s">
        <v>7392</v>
      </c>
      <c r="N1790" s="2">
        <v>42</v>
      </c>
      <c r="O1790" t="s">
        <v>4140</v>
      </c>
      <c r="Q1790" t="s">
        <v>52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52</v>
      </c>
      <c r="AK1790" t="s">
        <v>52</v>
      </c>
      <c r="AO1790" t="s">
        <v>45</v>
      </c>
      <c r="AP1790" s="2">
        <v>4</v>
      </c>
      <c r="AQ1790" t="s">
        <v>408</v>
      </c>
      <c r="AS1790" t="s">
        <v>5242</v>
      </c>
      <c r="AT1790" s="2">
        <v>1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>
        <v>1791</v>
      </c>
      <c r="BA1790" t="s">
        <v>4135</v>
      </c>
      <c r="BB1790">
        <v>29751712</v>
      </c>
      <c r="BC1790" t="s">
        <v>1477</v>
      </c>
      <c r="BD1790" t="s">
        <v>1478</v>
      </c>
    </row>
    <row r="1791" spans="7:56" x14ac:dyDescent="0.25">
      <c r="G1791" s="4">
        <v>347</v>
      </c>
      <c r="H1791" s="6" t="s">
        <v>89</v>
      </c>
      <c r="I1791" t="s">
        <v>7393</v>
      </c>
      <c r="J1791" t="s">
        <v>4144</v>
      </c>
      <c r="L1791" t="s">
        <v>4138</v>
      </c>
      <c r="M1791" t="s">
        <v>7394</v>
      </c>
      <c r="N1791" s="2">
        <v>15</v>
      </c>
      <c r="O1791" t="s">
        <v>4162</v>
      </c>
      <c r="P1791" t="s">
        <v>4147</v>
      </c>
      <c r="Q1791" t="s">
        <v>45</v>
      </c>
      <c r="R1791" t="s">
        <v>4343</v>
      </c>
      <c r="T1791" t="s">
        <v>45</v>
      </c>
      <c r="U1791" t="s">
        <v>52</v>
      </c>
      <c r="V1791" t="s">
        <v>52</v>
      </c>
      <c r="W1791" t="s">
        <v>45</v>
      </c>
      <c r="X1791" t="s">
        <v>52</v>
      </c>
      <c r="Y1791" t="s">
        <v>45</v>
      </c>
      <c r="Z1791" t="s">
        <v>52</v>
      </c>
      <c r="AA1791" t="s">
        <v>45</v>
      </c>
      <c r="AB1791" t="s">
        <v>52</v>
      </c>
      <c r="AD1791" t="s">
        <v>45</v>
      </c>
      <c r="AE1791" t="s">
        <v>52</v>
      </c>
      <c r="AF1791" t="s">
        <v>45</v>
      </c>
      <c r="AG1791" t="s">
        <v>52</v>
      </c>
      <c r="AH1791" t="s">
        <v>52</v>
      </c>
      <c r="AI1791" t="s">
        <v>52</v>
      </c>
      <c r="AJ1791" t="s">
        <v>52</v>
      </c>
      <c r="AK1791" t="s">
        <v>52</v>
      </c>
      <c r="AM1791" t="s">
        <v>4159</v>
      </c>
      <c r="AN1791" t="s">
        <v>52</v>
      </c>
      <c r="AO1791" t="s">
        <v>52</v>
      </c>
      <c r="AQ1791" t="s">
        <v>408</v>
      </c>
      <c r="AR1791" t="s">
        <v>52</v>
      </c>
      <c r="AS1791" t="s">
        <v>5242</v>
      </c>
      <c r="AT1791" s="2">
        <v>1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>
        <v>1792</v>
      </c>
      <c r="BA1791" t="s">
        <v>4135</v>
      </c>
      <c r="BB1791">
        <v>29751712</v>
      </c>
      <c r="BC1791" t="s">
        <v>1477</v>
      </c>
      <c r="BD1791" t="s">
        <v>1478</v>
      </c>
    </row>
    <row r="1792" spans="7:56" x14ac:dyDescent="0.25">
      <c r="G1792" s="4">
        <v>347</v>
      </c>
      <c r="H1792" s="6" t="s">
        <v>89</v>
      </c>
      <c r="I1792" t="s">
        <v>7395</v>
      </c>
      <c r="J1792" t="s">
        <v>4144</v>
      </c>
      <c r="L1792" t="s">
        <v>4138</v>
      </c>
      <c r="M1792" t="s">
        <v>7396</v>
      </c>
      <c r="N1792" s="2">
        <v>11</v>
      </c>
      <c r="O1792" t="s">
        <v>4146</v>
      </c>
      <c r="P1792" t="s">
        <v>4147</v>
      </c>
      <c r="Q1792" t="s">
        <v>45</v>
      </c>
      <c r="R1792" t="s">
        <v>4343</v>
      </c>
      <c r="T1792" t="s">
        <v>45</v>
      </c>
      <c r="U1792" t="s">
        <v>52</v>
      </c>
      <c r="V1792" t="s">
        <v>45</v>
      </c>
      <c r="W1792" t="s">
        <v>45</v>
      </c>
      <c r="Y1792" t="s">
        <v>45</v>
      </c>
      <c r="Z1792" t="s">
        <v>52</v>
      </c>
      <c r="AA1792" t="s">
        <v>45</v>
      </c>
      <c r="AB1792" t="s">
        <v>52</v>
      </c>
      <c r="AD1792" t="s">
        <v>45</v>
      </c>
      <c r="AE1792" t="s">
        <v>52</v>
      </c>
      <c r="AF1792" t="s">
        <v>52</v>
      </c>
      <c r="AG1792" t="s">
        <v>52</v>
      </c>
      <c r="AH1792" t="s">
        <v>52</v>
      </c>
      <c r="AI1792" t="s">
        <v>52</v>
      </c>
      <c r="AJ1792" t="s">
        <v>52</v>
      </c>
      <c r="AK1792" t="s">
        <v>52</v>
      </c>
      <c r="AM1792" t="s">
        <v>4159</v>
      </c>
      <c r="AN1792" t="s">
        <v>52</v>
      </c>
      <c r="AO1792" t="s">
        <v>52</v>
      </c>
      <c r="AQ1792" t="s">
        <v>408</v>
      </c>
      <c r="AR1792" t="s">
        <v>52</v>
      </c>
      <c r="AS1792" t="s">
        <v>5242</v>
      </c>
      <c r="AT1792" s="2">
        <v>1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>
        <v>1793</v>
      </c>
      <c r="BA1792" t="s">
        <v>4135</v>
      </c>
      <c r="BB1792">
        <v>29751712</v>
      </c>
      <c r="BC1792" t="s">
        <v>1477</v>
      </c>
      <c r="BD1792" t="s">
        <v>1478</v>
      </c>
    </row>
    <row r="1793" spans="7:56" x14ac:dyDescent="0.25">
      <c r="G1793" s="4">
        <v>347</v>
      </c>
      <c r="H1793" s="6" t="s">
        <v>89</v>
      </c>
      <c r="I1793" t="s">
        <v>7397</v>
      </c>
      <c r="J1793" t="s">
        <v>4144</v>
      </c>
      <c r="L1793" t="s">
        <v>4131</v>
      </c>
      <c r="M1793" t="s">
        <v>4587</v>
      </c>
      <c r="N1793" s="2">
        <v>9</v>
      </c>
      <c r="O1793" t="s">
        <v>4146</v>
      </c>
      <c r="P1793" t="s">
        <v>4147</v>
      </c>
      <c r="Q1793" t="s">
        <v>45</v>
      </c>
      <c r="R1793" t="s">
        <v>45</v>
      </c>
      <c r="T1793" t="s">
        <v>45</v>
      </c>
      <c r="U1793" t="s">
        <v>45</v>
      </c>
      <c r="V1793" t="s">
        <v>52</v>
      </c>
      <c r="W1793" t="s">
        <v>45</v>
      </c>
      <c r="X1793" t="s">
        <v>52</v>
      </c>
      <c r="Y1793" t="s">
        <v>52</v>
      </c>
      <c r="Z1793" t="s">
        <v>52</v>
      </c>
      <c r="AA1793" t="s">
        <v>52</v>
      </c>
      <c r="AB1793" t="s">
        <v>52</v>
      </c>
      <c r="AD1793" t="s">
        <v>45</v>
      </c>
      <c r="AE1793" t="s">
        <v>52</v>
      </c>
      <c r="AF1793" t="s">
        <v>52</v>
      </c>
      <c r="AG1793" t="s">
        <v>52</v>
      </c>
      <c r="AH1793" t="s">
        <v>52</v>
      </c>
      <c r="AI1793" t="s">
        <v>52</v>
      </c>
      <c r="AJ1793" t="s">
        <v>52</v>
      </c>
      <c r="AK1793" t="s">
        <v>52</v>
      </c>
      <c r="AO1793" t="s">
        <v>52</v>
      </c>
      <c r="AQ1793" t="s">
        <v>408</v>
      </c>
      <c r="AR1793" t="s">
        <v>52</v>
      </c>
      <c r="AS1793" t="s">
        <v>5242</v>
      </c>
      <c r="AT1793" s="2">
        <v>1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>
        <v>1794</v>
      </c>
      <c r="BA1793" t="s">
        <v>4135</v>
      </c>
      <c r="BB1793">
        <v>29751712</v>
      </c>
      <c r="BC1793" t="s">
        <v>1477</v>
      </c>
      <c r="BD1793" t="s">
        <v>1478</v>
      </c>
    </row>
    <row r="1794" spans="7:56" x14ac:dyDescent="0.25">
      <c r="G1794" s="4">
        <v>347</v>
      </c>
      <c r="H1794" s="6" t="s">
        <v>70</v>
      </c>
      <c r="I1794" t="s">
        <v>7398</v>
      </c>
      <c r="J1794" t="s">
        <v>4979</v>
      </c>
      <c r="L1794" t="s">
        <v>4131</v>
      </c>
      <c r="M1794" t="s">
        <v>7399</v>
      </c>
      <c r="N1794" s="2">
        <v>7</v>
      </c>
      <c r="O1794" t="s">
        <v>4146</v>
      </c>
      <c r="P1794" t="s">
        <v>4147</v>
      </c>
      <c r="Q1794" t="s">
        <v>45</v>
      </c>
      <c r="R1794" t="s">
        <v>45</v>
      </c>
      <c r="T1794" t="s">
        <v>45</v>
      </c>
      <c r="U1794" t="s">
        <v>45</v>
      </c>
      <c r="V1794" t="s">
        <v>52</v>
      </c>
      <c r="W1794" t="s">
        <v>45</v>
      </c>
      <c r="X1794" t="s">
        <v>52</v>
      </c>
      <c r="Y1794" t="s">
        <v>52</v>
      </c>
      <c r="Z1794" t="s">
        <v>52</v>
      </c>
      <c r="AA1794" t="s">
        <v>52</v>
      </c>
      <c r="AB1794" t="s">
        <v>52</v>
      </c>
      <c r="AD1794" t="s">
        <v>45</v>
      </c>
      <c r="AE1794" t="s">
        <v>52</v>
      </c>
      <c r="AF1794" t="s">
        <v>52</v>
      </c>
      <c r="AG1794" t="s">
        <v>52</v>
      </c>
      <c r="AH1794" t="s">
        <v>52</v>
      </c>
      <c r="AI1794" t="s">
        <v>52</v>
      </c>
      <c r="AJ1794" t="s">
        <v>52</v>
      </c>
      <c r="AK1794" t="s">
        <v>52</v>
      </c>
      <c r="AO1794" t="s">
        <v>52</v>
      </c>
      <c r="AQ1794" t="s">
        <v>408</v>
      </c>
      <c r="AR1794" t="s">
        <v>52</v>
      </c>
      <c r="AS1794" t="s">
        <v>5242</v>
      </c>
      <c r="AT1794" s="2">
        <v>1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>
        <v>1795</v>
      </c>
      <c r="BA1794" t="s">
        <v>4135</v>
      </c>
      <c r="BB1794">
        <v>29751712</v>
      </c>
      <c r="BC1794" t="s">
        <v>1477</v>
      </c>
      <c r="BD1794" t="s">
        <v>1478</v>
      </c>
    </row>
    <row r="1795" spans="7:56" x14ac:dyDescent="0.25">
      <c r="G1795" s="4">
        <v>347</v>
      </c>
      <c r="H1795" s="6" t="s">
        <v>89</v>
      </c>
      <c r="I1795" t="s">
        <v>7400</v>
      </c>
      <c r="J1795" t="s">
        <v>4144</v>
      </c>
      <c r="L1795" t="s">
        <v>4138</v>
      </c>
      <c r="M1795" t="s">
        <v>7401</v>
      </c>
      <c r="N1795" s="2">
        <v>14</v>
      </c>
      <c r="O1795" t="s">
        <v>4146</v>
      </c>
      <c r="P1795" t="s">
        <v>4197</v>
      </c>
      <c r="Q1795" t="s">
        <v>45</v>
      </c>
      <c r="R1795" t="s">
        <v>45</v>
      </c>
      <c r="T1795" t="s">
        <v>52</v>
      </c>
      <c r="U1795" t="s">
        <v>52</v>
      </c>
      <c r="V1795" t="s">
        <v>52</v>
      </c>
      <c r="W1795" t="s">
        <v>52</v>
      </c>
      <c r="X1795" t="s">
        <v>52</v>
      </c>
      <c r="Y1795" t="s">
        <v>45</v>
      </c>
      <c r="Z1795" t="s">
        <v>52</v>
      </c>
      <c r="AA1795" t="s">
        <v>52</v>
      </c>
      <c r="AB1795" t="s">
        <v>52</v>
      </c>
      <c r="AD1795" t="s">
        <v>45</v>
      </c>
      <c r="AE1795" t="s">
        <v>52</v>
      </c>
      <c r="AF1795" t="s">
        <v>52</v>
      </c>
      <c r="AG1795" t="s">
        <v>52</v>
      </c>
      <c r="AH1795" t="s">
        <v>52</v>
      </c>
      <c r="AI1795" t="s">
        <v>52</v>
      </c>
      <c r="AJ1795" t="s">
        <v>52</v>
      </c>
      <c r="AK1795" t="s">
        <v>52</v>
      </c>
      <c r="AM1795" t="s">
        <v>4159</v>
      </c>
      <c r="AN1795" t="s">
        <v>52</v>
      </c>
      <c r="AO1795" t="s">
        <v>52</v>
      </c>
      <c r="AQ1795" t="s">
        <v>408</v>
      </c>
      <c r="AR1795" t="s">
        <v>52</v>
      </c>
      <c r="AS1795" t="s">
        <v>5242</v>
      </c>
      <c r="AT1795" s="2">
        <v>1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>
        <v>1796</v>
      </c>
      <c r="BA1795" t="s">
        <v>4135</v>
      </c>
      <c r="BB1795">
        <v>29751712</v>
      </c>
      <c r="BC1795" t="s">
        <v>1477</v>
      </c>
      <c r="BD1795" t="s">
        <v>1478</v>
      </c>
    </row>
    <row r="1796" spans="7:56" x14ac:dyDescent="0.25">
      <c r="G1796" s="4">
        <v>348</v>
      </c>
      <c r="H1796" s="6" t="s">
        <v>46</v>
      </c>
      <c r="I1796" t="s">
        <v>1479</v>
      </c>
      <c r="J1796" t="s">
        <v>4130</v>
      </c>
      <c r="L1796" t="s">
        <v>4138</v>
      </c>
      <c r="M1796" t="s">
        <v>7402</v>
      </c>
      <c r="N1796" s="2">
        <v>39</v>
      </c>
      <c r="O1796" t="s">
        <v>4146</v>
      </c>
      <c r="Q1796" t="s">
        <v>52</v>
      </c>
      <c r="AD1796" t="s">
        <v>45</v>
      </c>
      <c r="AE1796" t="s">
        <v>52</v>
      </c>
      <c r="AF1796" t="s">
        <v>45</v>
      </c>
      <c r="AG1796" t="s">
        <v>45</v>
      </c>
      <c r="AH1796" t="s">
        <v>45</v>
      </c>
      <c r="AI1796" t="s">
        <v>45</v>
      </c>
      <c r="AJ1796" t="s">
        <v>52</v>
      </c>
      <c r="AK1796" t="s">
        <v>52</v>
      </c>
      <c r="AO1796" t="s">
        <v>45</v>
      </c>
      <c r="AP1796" s="2">
        <v>10</v>
      </c>
      <c r="AQ1796" t="s">
        <v>408</v>
      </c>
      <c r="AS1796" t="s">
        <v>6992</v>
      </c>
      <c r="AT1796" s="2">
        <v>0</v>
      </c>
      <c r="AU1796" s="2">
        <v>0</v>
      </c>
      <c r="AV1796" s="2">
        <v>0</v>
      </c>
      <c r="AW1796" s="2">
        <v>0</v>
      </c>
      <c r="AX1796" s="2">
        <v>1</v>
      </c>
      <c r="AY1796" s="2">
        <v>0</v>
      </c>
      <c r="AZ1796">
        <v>1797</v>
      </c>
      <c r="BA1796" t="s">
        <v>4135</v>
      </c>
      <c r="BB1796">
        <v>29751720</v>
      </c>
      <c r="BC1796" t="s">
        <v>1481</v>
      </c>
      <c r="BD1796" t="s">
        <v>1482</v>
      </c>
    </row>
    <row r="1797" spans="7:56" x14ac:dyDescent="0.25">
      <c r="G1797" s="4">
        <v>348</v>
      </c>
      <c r="H1797" s="6" t="s">
        <v>66</v>
      </c>
      <c r="I1797" t="s">
        <v>7403</v>
      </c>
      <c r="J1797" t="s">
        <v>4157</v>
      </c>
      <c r="L1797" t="s">
        <v>4131</v>
      </c>
      <c r="M1797" t="s">
        <v>7404</v>
      </c>
      <c r="N1797" s="2">
        <v>45</v>
      </c>
      <c r="O1797" t="s">
        <v>4134</v>
      </c>
      <c r="Q1797" t="s">
        <v>52</v>
      </c>
      <c r="AD1797" t="s">
        <v>45</v>
      </c>
      <c r="AE1797" t="s">
        <v>52</v>
      </c>
      <c r="AF1797" t="s">
        <v>45</v>
      </c>
      <c r="AG1797" t="s">
        <v>45</v>
      </c>
      <c r="AH1797" t="s">
        <v>45</v>
      </c>
      <c r="AI1797" t="s">
        <v>45</v>
      </c>
      <c r="AJ1797" t="s">
        <v>52</v>
      </c>
      <c r="AK1797" t="s">
        <v>52</v>
      </c>
      <c r="AO1797" t="s">
        <v>45</v>
      </c>
      <c r="AP1797" s="2">
        <v>7</v>
      </c>
      <c r="AQ1797" t="s">
        <v>408</v>
      </c>
      <c r="AS1797" t="s">
        <v>6992</v>
      </c>
      <c r="AT1797" s="2">
        <v>0</v>
      </c>
      <c r="AU1797" s="2">
        <v>0</v>
      </c>
      <c r="AV1797" s="2">
        <v>0</v>
      </c>
      <c r="AW1797" s="2">
        <v>0</v>
      </c>
      <c r="AX1797" s="2">
        <v>1</v>
      </c>
      <c r="AY1797" s="2">
        <v>0</v>
      </c>
      <c r="AZ1797">
        <v>1798</v>
      </c>
      <c r="BA1797" t="s">
        <v>4135</v>
      </c>
      <c r="BB1797">
        <v>29751720</v>
      </c>
      <c r="BC1797" t="s">
        <v>1481</v>
      </c>
      <c r="BD1797" t="s">
        <v>1482</v>
      </c>
    </row>
    <row r="1798" spans="7:56" x14ac:dyDescent="0.25">
      <c r="G1798" s="4">
        <v>348</v>
      </c>
      <c r="H1798" s="6" t="s">
        <v>89</v>
      </c>
      <c r="I1798" t="s">
        <v>7405</v>
      </c>
      <c r="J1798" t="s">
        <v>4144</v>
      </c>
      <c r="L1798" t="s">
        <v>4131</v>
      </c>
      <c r="M1798" t="s">
        <v>7406</v>
      </c>
      <c r="N1798" s="2">
        <v>18</v>
      </c>
      <c r="O1798" t="s">
        <v>4140</v>
      </c>
      <c r="Q1798" t="s">
        <v>52</v>
      </c>
      <c r="AD1798" t="s">
        <v>45</v>
      </c>
      <c r="AE1798" t="s">
        <v>52</v>
      </c>
      <c r="AF1798" t="s">
        <v>45</v>
      </c>
      <c r="AG1798" t="s">
        <v>45</v>
      </c>
      <c r="AH1798" t="s">
        <v>52</v>
      </c>
      <c r="AI1798" t="s">
        <v>52</v>
      </c>
      <c r="AJ1798" t="s">
        <v>52</v>
      </c>
      <c r="AK1798" t="s">
        <v>52</v>
      </c>
      <c r="AO1798" t="s">
        <v>52</v>
      </c>
      <c r="AQ1798" t="s">
        <v>408</v>
      </c>
      <c r="AS1798" t="s">
        <v>6992</v>
      </c>
      <c r="AT1798" s="2">
        <v>0</v>
      </c>
      <c r="AU1798" s="2">
        <v>0</v>
      </c>
      <c r="AV1798" s="2">
        <v>0</v>
      </c>
      <c r="AW1798" s="2">
        <v>0</v>
      </c>
      <c r="AX1798" s="2">
        <v>1</v>
      </c>
      <c r="AY1798" s="2">
        <v>0</v>
      </c>
      <c r="AZ1798">
        <v>1799</v>
      </c>
      <c r="BA1798" t="s">
        <v>4135</v>
      </c>
      <c r="BB1798">
        <v>29751720</v>
      </c>
      <c r="BC1798" t="s">
        <v>1481</v>
      </c>
      <c r="BD1798" t="s">
        <v>1482</v>
      </c>
    </row>
    <row r="1799" spans="7:56" x14ac:dyDescent="0.25">
      <c r="G1799" s="4">
        <v>348</v>
      </c>
      <c r="H1799" s="6" t="s">
        <v>89</v>
      </c>
      <c r="I1799" t="s">
        <v>7407</v>
      </c>
      <c r="J1799" t="s">
        <v>4144</v>
      </c>
      <c r="L1799" t="s">
        <v>4131</v>
      </c>
      <c r="M1799" t="s">
        <v>7408</v>
      </c>
      <c r="N1799" s="2">
        <v>15</v>
      </c>
      <c r="O1799" t="s">
        <v>4146</v>
      </c>
      <c r="P1799" t="s">
        <v>4147</v>
      </c>
      <c r="Q1799" t="s">
        <v>45</v>
      </c>
      <c r="R1799" t="s">
        <v>4343</v>
      </c>
      <c r="T1799" t="s">
        <v>45</v>
      </c>
      <c r="U1799" t="s">
        <v>45</v>
      </c>
      <c r="V1799" t="s">
        <v>52</v>
      </c>
      <c r="W1799" t="s">
        <v>45</v>
      </c>
      <c r="X1799" t="s">
        <v>52</v>
      </c>
      <c r="Y1799" t="s">
        <v>45</v>
      </c>
      <c r="Z1799" t="s">
        <v>52</v>
      </c>
      <c r="AA1799" t="s">
        <v>52</v>
      </c>
      <c r="AB1799" t="s">
        <v>52</v>
      </c>
      <c r="AD1799" t="s">
        <v>45</v>
      </c>
      <c r="AE1799" t="s">
        <v>52</v>
      </c>
      <c r="AG1799" t="s">
        <v>45</v>
      </c>
      <c r="AH1799" t="s">
        <v>52</v>
      </c>
      <c r="AI1799" t="s">
        <v>52</v>
      </c>
      <c r="AJ1799" t="s">
        <v>52</v>
      </c>
      <c r="AK1799" t="s">
        <v>52</v>
      </c>
      <c r="AM1799" t="s">
        <v>4159</v>
      </c>
      <c r="AO1799" t="s">
        <v>52</v>
      </c>
      <c r="AQ1799" t="s">
        <v>408</v>
      </c>
      <c r="AR1799" t="s">
        <v>52</v>
      </c>
      <c r="AS1799" t="s">
        <v>7148</v>
      </c>
      <c r="AT1799" s="2">
        <v>1</v>
      </c>
      <c r="AU1799" s="2">
        <v>1</v>
      </c>
      <c r="AV1799" s="2">
        <v>1</v>
      </c>
      <c r="AW1799" s="2">
        <v>1</v>
      </c>
      <c r="AX1799" s="2">
        <v>1</v>
      </c>
      <c r="AY1799" s="2">
        <v>0</v>
      </c>
      <c r="AZ1799">
        <v>1800</v>
      </c>
      <c r="BA1799" t="s">
        <v>4135</v>
      </c>
      <c r="BB1799">
        <v>29751720</v>
      </c>
      <c r="BC1799" t="s">
        <v>1481</v>
      </c>
      <c r="BD1799" t="s">
        <v>1482</v>
      </c>
    </row>
    <row r="1800" spans="7:56" x14ac:dyDescent="0.25">
      <c r="G1800" s="4">
        <v>348</v>
      </c>
      <c r="H1800" s="6" t="s">
        <v>89</v>
      </c>
      <c r="I1800" t="s">
        <v>7409</v>
      </c>
      <c r="J1800" t="s">
        <v>4144</v>
      </c>
      <c r="L1800" t="s">
        <v>4138</v>
      </c>
      <c r="M1800" t="s">
        <v>7410</v>
      </c>
      <c r="N1800" s="2">
        <v>14</v>
      </c>
      <c r="O1800" t="s">
        <v>4146</v>
      </c>
      <c r="P1800" t="s">
        <v>4147</v>
      </c>
      <c r="Q1800" t="s">
        <v>45</v>
      </c>
      <c r="R1800" t="s">
        <v>4343</v>
      </c>
      <c r="T1800" t="s">
        <v>52</v>
      </c>
      <c r="U1800" t="s">
        <v>52</v>
      </c>
      <c r="V1800" t="s">
        <v>52</v>
      </c>
      <c r="W1800" t="s">
        <v>52</v>
      </c>
      <c r="X1800" t="s">
        <v>52</v>
      </c>
      <c r="Y1800" t="s">
        <v>45</v>
      </c>
      <c r="Z1800" t="s">
        <v>52</v>
      </c>
      <c r="AA1800" t="s">
        <v>45</v>
      </c>
      <c r="AB1800" t="s">
        <v>52</v>
      </c>
      <c r="AD1800" t="s">
        <v>45</v>
      </c>
      <c r="AE1800" t="s">
        <v>52</v>
      </c>
      <c r="AF1800" t="s">
        <v>52</v>
      </c>
      <c r="AG1800" t="s">
        <v>45</v>
      </c>
      <c r="AH1800" t="s">
        <v>52</v>
      </c>
      <c r="AI1800" t="s">
        <v>52</v>
      </c>
      <c r="AJ1800" t="s">
        <v>52</v>
      </c>
      <c r="AK1800" t="s">
        <v>52</v>
      </c>
      <c r="AM1800" t="s">
        <v>4159</v>
      </c>
      <c r="AN1800" t="s">
        <v>52</v>
      </c>
      <c r="AO1800" t="s">
        <v>52</v>
      </c>
      <c r="AQ1800" t="s">
        <v>408</v>
      </c>
      <c r="AR1800" t="s">
        <v>52</v>
      </c>
      <c r="AS1800" t="s">
        <v>6992</v>
      </c>
      <c r="AT1800" s="2">
        <v>0</v>
      </c>
      <c r="AU1800" s="2">
        <v>0</v>
      </c>
      <c r="AV1800" s="2">
        <v>0</v>
      </c>
      <c r="AW1800" s="2">
        <v>0</v>
      </c>
      <c r="AX1800" s="2">
        <v>1</v>
      </c>
      <c r="AY1800" s="2">
        <v>0</v>
      </c>
      <c r="AZ1800">
        <v>1801</v>
      </c>
      <c r="BA1800" t="s">
        <v>4135</v>
      </c>
      <c r="BB1800">
        <v>29751720</v>
      </c>
      <c r="BC1800" t="s">
        <v>1481</v>
      </c>
      <c r="BD1800" t="s">
        <v>1482</v>
      </c>
    </row>
    <row r="1801" spans="7:56" x14ac:dyDescent="0.25">
      <c r="G1801" s="4">
        <v>348</v>
      </c>
      <c r="H1801" s="6" t="s">
        <v>89</v>
      </c>
      <c r="I1801" t="s">
        <v>7411</v>
      </c>
      <c r="J1801" t="s">
        <v>4144</v>
      </c>
      <c r="L1801" t="s">
        <v>4131</v>
      </c>
      <c r="M1801" t="s">
        <v>4962</v>
      </c>
      <c r="N1801" s="2">
        <v>12</v>
      </c>
      <c r="O1801" t="s">
        <v>4146</v>
      </c>
      <c r="P1801" t="s">
        <v>4147</v>
      </c>
      <c r="Q1801" t="s">
        <v>45</v>
      </c>
      <c r="R1801" t="s">
        <v>4343</v>
      </c>
      <c r="T1801" t="s">
        <v>45</v>
      </c>
      <c r="U1801" t="s">
        <v>45</v>
      </c>
      <c r="V1801" t="s">
        <v>52</v>
      </c>
      <c r="W1801" t="s">
        <v>45</v>
      </c>
      <c r="X1801" t="s">
        <v>52</v>
      </c>
      <c r="Y1801" t="s">
        <v>45</v>
      </c>
      <c r="Z1801" t="s">
        <v>52</v>
      </c>
      <c r="AA1801" t="s">
        <v>45</v>
      </c>
      <c r="AB1801" t="s">
        <v>52</v>
      </c>
      <c r="AD1801" t="s">
        <v>45</v>
      </c>
      <c r="AE1801" t="s">
        <v>52</v>
      </c>
      <c r="AF1801" t="s">
        <v>52</v>
      </c>
      <c r="AG1801" t="s">
        <v>45</v>
      </c>
      <c r="AH1801" t="s">
        <v>52</v>
      </c>
      <c r="AI1801" t="s">
        <v>52</v>
      </c>
      <c r="AJ1801" t="s">
        <v>52</v>
      </c>
      <c r="AK1801" t="s">
        <v>52</v>
      </c>
      <c r="AM1801" t="s">
        <v>4159</v>
      </c>
      <c r="AO1801" t="s">
        <v>52</v>
      </c>
      <c r="AQ1801" t="s">
        <v>408</v>
      </c>
      <c r="AR1801" t="s">
        <v>52</v>
      </c>
      <c r="AS1801" t="s">
        <v>6992</v>
      </c>
      <c r="AT1801" s="2">
        <v>0</v>
      </c>
      <c r="AU1801" s="2">
        <v>0</v>
      </c>
      <c r="AV1801" s="2">
        <v>0</v>
      </c>
      <c r="AW1801" s="2">
        <v>0</v>
      </c>
      <c r="AX1801" s="2">
        <v>1</v>
      </c>
      <c r="AY1801" s="2">
        <v>0</v>
      </c>
      <c r="AZ1801">
        <v>1802</v>
      </c>
      <c r="BA1801" t="s">
        <v>4135</v>
      </c>
      <c r="BB1801">
        <v>29751720</v>
      </c>
      <c r="BC1801" t="s">
        <v>1481</v>
      </c>
      <c r="BD1801" t="s">
        <v>1482</v>
      </c>
    </row>
    <row r="1802" spans="7:56" x14ac:dyDescent="0.25">
      <c r="G1802" s="4">
        <v>348</v>
      </c>
      <c r="H1802" s="6" t="s">
        <v>89</v>
      </c>
      <c r="I1802" t="s">
        <v>7412</v>
      </c>
      <c r="J1802" t="s">
        <v>4144</v>
      </c>
      <c r="L1802" t="s">
        <v>4138</v>
      </c>
      <c r="M1802" t="s">
        <v>7413</v>
      </c>
      <c r="N1802" s="2">
        <v>7</v>
      </c>
      <c r="O1802" t="s">
        <v>4146</v>
      </c>
      <c r="P1802" t="s">
        <v>4147</v>
      </c>
      <c r="Q1802" t="s">
        <v>45</v>
      </c>
      <c r="R1802" t="s">
        <v>4343</v>
      </c>
      <c r="T1802" t="s">
        <v>52</v>
      </c>
      <c r="U1802" t="s">
        <v>52</v>
      </c>
      <c r="V1802" t="s">
        <v>52</v>
      </c>
      <c r="W1802" t="s">
        <v>52</v>
      </c>
      <c r="X1802" t="s">
        <v>52</v>
      </c>
      <c r="Y1802" t="s">
        <v>45</v>
      </c>
      <c r="AA1802" t="s">
        <v>45</v>
      </c>
      <c r="AB1802" t="s">
        <v>52</v>
      </c>
      <c r="AD1802" t="s">
        <v>45</v>
      </c>
      <c r="AE1802" t="s">
        <v>52</v>
      </c>
      <c r="AF1802" t="s">
        <v>52</v>
      </c>
      <c r="AG1802" t="s">
        <v>45</v>
      </c>
      <c r="AH1802" t="s">
        <v>52</v>
      </c>
      <c r="AI1802" t="s">
        <v>52</v>
      </c>
      <c r="AJ1802" t="s">
        <v>52</v>
      </c>
      <c r="AK1802" t="s">
        <v>52</v>
      </c>
      <c r="AO1802" t="s">
        <v>52</v>
      </c>
      <c r="AQ1802" t="s">
        <v>408</v>
      </c>
      <c r="AR1802" t="s">
        <v>52</v>
      </c>
      <c r="AS1802" t="s">
        <v>5242</v>
      </c>
      <c r="AT1802" s="2">
        <v>1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>
        <v>1803</v>
      </c>
      <c r="BA1802" t="s">
        <v>4135</v>
      </c>
      <c r="BB1802">
        <v>29751720</v>
      </c>
      <c r="BC1802" t="s">
        <v>1481</v>
      </c>
      <c r="BD1802" t="s">
        <v>1482</v>
      </c>
    </row>
    <row r="1803" spans="7:56" x14ac:dyDescent="0.25">
      <c r="G1803" s="4">
        <v>348</v>
      </c>
      <c r="H1803" s="6" t="s">
        <v>89</v>
      </c>
      <c r="I1803" t="s">
        <v>7414</v>
      </c>
      <c r="J1803" t="s">
        <v>4144</v>
      </c>
      <c r="L1803" t="s">
        <v>4131</v>
      </c>
      <c r="M1803" t="s">
        <v>4208</v>
      </c>
      <c r="N1803" s="2">
        <v>5</v>
      </c>
      <c r="O1803" t="s">
        <v>4146</v>
      </c>
      <c r="P1803" t="s">
        <v>4147</v>
      </c>
      <c r="Q1803" t="s">
        <v>45</v>
      </c>
      <c r="R1803" t="s">
        <v>4343</v>
      </c>
      <c r="T1803" t="s">
        <v>52</v>
      </c>
      <c r="U1803" t="s">
        <v>52</v>
      </c>
      <c r="V1803" t="s">
        <v>52</v>
      </c>
      <c r="W1803" t="s">
        <v>52</v>
      </c>
      <c r="X1803" t="s">
        <v>52</v>
      </c>
      <c r="Y1803" t="s">
        <v>52</v>
      </c>
      <c r="Z1803" t="s">
        <v>52</v>
      </c>
      <c r="AA1803" t="s">
        <v>52</v>
      </c>
      <c r="AB1803" t="s">
        <v>52</v>
      </c>
      <c r="AD1803" t="s">
        <v>45</v>
      </c>
      <c r="AE1803" t="s">
        <v>52</v>
      </c>
      <c r="AF1803" t="s">
        <v>52</v>
      </c>
      <c r="AG1803" t="s">
        <v>45</v>
      </c>
      <c r="AH1803" t="s">
        <v>52</v>
      </c>
      <c r="AI1803" t="s">
        <v>52</v>
      </c>
      <c r="AJ1803" t="s">
        <v>52</v>
      </c>
      <c r="AK1803" t="s">
        <v>52</v>
      </c>
      <c r="AO1803" t="s">
        <v>52</v>
      </c>
      <c r="AQ1803" t="s">
        <v>408</v>
      </c>
      <c r="AR1803" t="s">
        <v>52</v>
      </c>
      <c r="AS1803" t="s">
        <v>6992</v>
      </c>
      <c r="AT1803" s="2">
        <v>0</v>
      </c>
      <c r="AU1803" s="2">
        <v>0</v>
      </c>
      <c r="AV1803" s="2">
        <v>0</v>
      </c>
      <c r="AW1803" s="2">
        <v>0</v>
      </c>
      <c r="AX1803" s="2">
        <v>1</v>
      </c>
      <c r="AY1803" s="2">
        <v>0</v>
      </c>
      <c r="AZ1803">
        <v>1804</v>
      </c>
      <c r="BA1803" t="s">
        <v>4135</v>
      </c>
      <c r="BB1803">
        <v>29751720</v>
      </c>
      <c r="BC1803" t="s">
        <v>1481</v>
      </c>
      <c r="BD1803" t="s">
        <v>1482</v>
      </c>
    </row>
    <row r="1804" spans="7:56" x14ac:dyDescent="0.25">
      <c r="G1804" s="4">
        <v>348</v>
      </c>
      <c r="H1804" s="6" t="s">
        <v>89</v>
      </c>
      <c r="I1804" t="s">
        <v>7415</v>
      </c>
      <c r="J1804" t="s">
        <v>4144</v>
      </c>
      <c r="L1804" t="s">
        <v>4131</v>
      </c>
      <c r="M1804" t="s">
        <v>7416</v>
      </c>
      <c r="N1804" s="2">
        <v>3</v>
      </c>
      <c r="O1804" t="s">
        <v>4150</v>
      </c>
      <c r="P1804" t="s">
        <v>4147</v>
      </c>
      <c r="Q1804" t="s">
        <v>52</v>
      </c>
      <c r="R1804" t="s">
        <v>4147</v>
      </c>
      <c r="T1804" t="s">
        <v>45</v>
      </c>
      <c r="U1804" t="s">
        <v>52</v>
      </c>
      <c r="V1804" t="s">
        <v>52</v>
      </c>
      <c r="W1804" t="s">
        <v>52</v>
      </c>
      <c r="X1804" t="s">
        <v>52</v>
      </c>
      <c r="Y1804" t="s">
        <v>52</v>
      </c>
      <c r="Z1804" t="s">
        <v>52</v>
      </c>
      <c r="AA1804" t="s">
        <v>52</v>
      </c>
      <c r="AB1804" t="s">
        <v>52</v>
      </c>
      <c r="AD1804" t="s">
        <v>45</v>
      </c>
      <c r="AE1804" t="s">
        <v>52</v>
      </c>
      <c r="AF1804" t="s">
        <v>52</v>
      </c>
      <c r="AG1804" t="s">
        <v>45</v>
      </c>
      <c r="AH1804" t="s">
        <v>52</v>
      </c>
      <c r="AI1804" t="s">
        <v>52</v>
      </c>
      <c r="AJ1804" t="s">
        <v>52</v>
      </c>
      <c r="AK1804" t="s">
        <v>52</v>
      </c>
      <c r="AO1804" t="s">
        <v>52</v>
      </c>
      <c r="AQ1804" t="s">
        <v>408</v>
      </c>
      <c r="AR1804" t="s">
        <v>52</v>
      </c>
      <c r="AS1804" t="s">
        <v>6992</v>
      </c>
      <c r="AT1804" s="2">
        <v>0</v>
      </c>
      <c r="AU1804" s="2">
        <v>0</v>
      </c>
      <c r="AV1804" s="2">
        <v>0</v>
      </c>
      <c r="AW1804" s="2">
        <v>0</v>
      </c>
      <c r="AX1804" s="2">
        <v>1</v>
      </c>
      <c r="AY1804" s="2">
        <v>0</v>
      </c>
      <c r="AZ1804">
        <v>1805</v>
      </c>
      <c r="BA1804" t="s">
        <v>4135</v>
      </c>
      <c r="BB1804">
        <v>29751720</v>
      </c>
      <c r="BC1804" t="s">
        <v>1481</v>
      </c>
      <c r="BD1804" t="s">
        <v>1482</v>
      </c>
    </row>
    <row r="1805" spans="7:56" x14ac:dyDescent="0.25">
      <c r="G1805" s="4">
        <v>349</v>
      </c>
      <c r="H1805" s="6" t="s">
        <v>46</v>
      </c>
      <c r="I1805" t="s">
        <v>1483</v>
      </c>
      <c r="J1805" t="s">
        <v>4144</v>
      </c>
      <c r="L1805" t="s">
        <v>4138</v>
      </c>
      <c r="M1805" t="s">
        <v>7417</v>
      </c>
      <c r="N1805" s="2">
        <v>12</v>
      </c>
      <c r="O1805" t="s">
        <v>4146</v>
      </c>
      <c r="P1805" t="s">
        <v>4147</v>
      </c>
      <c r="Q1805" t="s">
        <v>45</v>
      </c>
      <c r="R1805" t="s">
        <v>4343</v>
      </c>
      <c r="T1805" t="s">
        <v>52</v>
      </c>
      <c r="U1805" t="s">
        <v>52</v>
      </c>
      <c r="V1805" t="s">
        <v>52</v>
      </c>
      <c r="W1805" t="s">
        <v>52</v>
      </c>
      <c r="X1805" t="s">
        <v>52</v>
      </c>
      <c r="Y1805" t="s">
        <v>45</v>
      </c>
      <c r="Z1805" t="s">
        <v>52</v>
      </c>
      <c r="AA1805" t="s">
        <v>45</v>
      </c>
      <c r="AB1805" t="s">
        <v>52</v>
      </c>
      <c r="AD1805" t="s">
        <v>45</v>
      </c>
      <c r="AE1805" t="s">
        <v>52</v>
      </c>
      <c r="AF1805" t="s">
        <v>52</v>
      </c>
      <c r="AG1805" t="s">
        <v>45</v>
      </c>
      <c r="AH1805" t="s">
        <v>52</v>
      </c>
      <c r="AI1805" t="s">
        <v>52</v>
      </c>
      <c r="AJ1805" t="s">
        <v>52</v>
      </c>
      <c r="AK1805" t="s">
        <v>52</v>
      </c>
      <c r="AM1805" t="s">
        <v>4159</v>
      </c>
      <c r="AN1805" t="s">
        <v>52</v>
      </c>
      <c r="AO1805" t="s">
        <v>52</v>
      </c>
      <c r="AQ1805" t="s">
        <v>408</v>
      </c>
      <c r="AR1805" t="s">
        <v>52</v>
      </c>
      <c r="AS1805" t="s">
        <v>5242</v>
      </c>
      <c r="AT1805" s="2">
        <v>1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>
        <v>1806</v>
      </c>
      <c r="BA1805" t="s">
        <v>4135</v>
      </c>
      <c r="BB1805">
        <v>29751725</v>
      </c>
      <c r="BC1805" t="s">
        <v>1485</v>
      </c>
      <c r="BD1805" t="s">
        <v>1486</v>
      </c>
    </row>
    <row r="1806" spans="7:56" x14ac:dyDescent="0.25">
      <c r="G1806" s="4">
        <v>349</v>
      </c>
      <c r="H1806" s="6" t="s">
        <v>66</v>
      </c>
      <c r="I1806" t="s">
        <v>7418</v>
      </c>
      <c r="J1806" t="s">
        <v>4157</v>
      </c>
      <c r="L1806" t="s">
        <v>4131</v>
      </c>
      <c r="M1806" t="s">
        <v>7419</v>
      </c>
      <c r="N1806" s="2">
        <v>51</v>
      </c>
      <c r="O1806" t="s">
        <v>4173</v>
      </c>
      <c r="Q1806" t="s">
        <v>52</v>
      </c>
      <c r="AD1806" t="s">
        <v>45</v>
      </c>
      <c r="AE1806" t="s">
        <v>52</v>
      </c>
      <c r="AF1806" t="s">
        <v>45</v>
      </c>
      <c r="AG1806" t="s">
        <v>45</v>
      </c>
      <c r="AH1806" t="s">
        <v>45</v>
      </c>
      <c r="AI1806" t="s">
        <v>45</v>
      </c>
      <c r="AJ1806" t="s">
        <v>52</v>
      </c>
      <c r="AK1806" t="s">
        <v>52</v>
      </c>
      <c r="AO1806" t="s">
        <v>45</v>
      </c>
      <c r="AP1806" s="2">
        <v>9</v>
      </c>
      <c r="AQ1806" t="s">
        <v>408</v>
      </c>
      <c r="AS1806" t="s">
        <v>4160</v>
      </c>
      <c r="AT1806" s="2">
        <v>0</v>
      </c>
      <c r="AU1806" s="2">
        <v>0</v>
      </c>
      <c r="AV1806" s="2">
        <v>1</v>
      </c>
      <c r="AW1806" s="2">
        <v>0</v>
      </c>
      <c r="AX1806" s="2">
        <v>0</v>
      </c>
      <c r="AY1806" s="2">
        <v>0</v>
      </c>
      <c r="AZ1806">
        <v>1807</v>
      </c>
      <c r="BA1806" t="s">
        <v>4135</v>
      </c>
      <c r="BB1806">
        <v>29751725</v>
      </c>
      <c r="BC1806" t="s">
        <v>1485</v>
      </c>
      <c r="BD1806" t="s">
        <v>1486</v>
      </c>
    </row>
    <row r="1807" spans="7:56" x14ac:dyDescent="0.25">
      <c r="G1807" s="4">
        <v>349</v>
      </c>
      <c r="H1807" s="6" t="s">
        <v>66</v>
      </c>
      <c r="I1807" t="s">
        <v>7420</v>
      </c>
      <c r="J1807" t="s">
        <v>4130</v>
      </c>
      <c r="L1807" t="s">
        <v>4138</v>
      </c>
      <c r="M1807" t="s">
        <v>7421</v>
      </c>
      <c r="N1807" s="2">
        <v>36</v>
      </c>
      <c r="O1807" t="s">
        <v>4173</v>
      </c>
      <c r="Q1807" t="s">
        <v>52</v>
      </c>
      <c r="AD1807" t="s">
        <v>45</v>
      </c>
      <c r="AE1807" t="s">
        <v>52</v>
      </c>
      <c r="AF1807" t="s">
        <v>45</v>
      </c>
      <c r="AG1807" t="s">
        <v>45</v>
      </c>
      <c r="AH1807" t="s">
        <v>45</v>
      </c>
      <c r="AI1807" t="s">
        <v>45</v>
      </c>
      <c r="AJ1807" t="s">
        <v>52</v>
      </c>
      <c r="AK1807" t="s">
        <v>52</v>
      </c>
      <c r="AO1807" t="s">
        <v>45</v>
      </c>
      <c r="AP1807" s="2">
        <v>7</v>
      </c>
      <c r="AQ1807" t="s">
        <v>408</v>
      </c>
      <c r="AS1807" t="s">
        <v>4160</v>
      </c>
      <c r="AT1807" s="2">
        <v>0</v>
      </c>
      <c r="AU1807" s="2">
        <v>0</v>
      </c>
      <c r="AV1807" s="2">
        <v>1</v>
      </c>
      <c r="AW1807" s="2">
        <v>0</v>
      </c>
      <c r="AX1807" s="2">
        <v>0</v>
      </c>
      <c r="AY1807" s="2">
        <v>0</v>
      </c>
      <c r="AZ1807">
        <v>1808</v>
      </c>
      <c r="BA1807" t="s">
        <v>4135</v>
      </c>
      <c r="BB1807">
        <v>29751725</v>
      </c>
      <c r="BC1807" t="s">
        <v>1485</v>
      </c>
      <c r="BD1807" t="s">
        <v>1486</v>
      </c>
    </row>
    <row r="1808" spans="7:56" x14ac:dyDescent="0.25">
      <c r="G1808" s="4">
        <v>349</v>
      </c>
      <c r="H1808" s="6" t="s">
        <v>89</v>
      </c>
      <c r="I1808" t="s">
        <v>7422</v>
      </c>
      <c r="J1808" t="s">
        <v>4144</v>
      </c>
      <c r="L1808" t="s">
        <v>4138</v>
      </c>
      <c r="M1808" t="s">
        <v>5682</v>
      </c>
      <c r="N1808" s="2">
        <v>9</v>
      </c>
      <c r="O1808" t="s">
        <v>4146</v>
      </c>
      <c r="P1808" t="s">
        <v>4147</v>
      </c>
      <c r="Q1808" t="s">
        <v>45</v>
      </c>
      <c r="R1808" t="s">
        <v>4343</v>
      </c>
      <c r="T1808" t="s">
        <v>52</v>
      </c>
      <c r="U1808" t="s">
        <v>52</v>
      </c>
      <c r="V1808" t="s">
        <v>52</v>
      </c>
      <c r="W1808" t="s">
        <v>52</v>
      </c>
      <c r="X1808" t="s">
        <v>52</v>
      </c>
      <c r="Y1808" t="s">
        <v>45</v>
      </c>
      <c r="AA1808" t="s">
        <v>45</v>
      </c>
      <c r="AB1808" t="s">
        <v>52</v>
      </c>
      <c r="AD1808" t="s">
        <v>45</v>
      </c>
      <c r="AE1808" t="s">
        <v>52</v>
      </c>
      <c r="AF1808" t="s">
        <v>52</v>
      </c>
      <c r="AG1808" t="s">
        <v>45</v>
      </c>
      <c r="AH1808" t="s">
        <v>52</v>
      </c>
      <c r="AI1808" t="s">
        <v>52</v>
      </c>
      <c r="AJ1808" t="s">
        <v>52</v>
      </c>
      <c r="AK1808" t="s">
        <v>52</v>
      </c>
      <c r="AO1808" t="s">
        <v>52</v>
      </c>
      <c r="AQ1808" t="s">
        <v>408</v>
      </c>
      <c r="AR1808" t="s">
        <v>52</v>
      </c>
      <c r="AS1808" t="s">
        <v>5242</v>
      </c>
      <c r="AT1808" s="2">
        <v>1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>
        <v>1809</v>
      </c>
      <c r="BA1808" t="s">
        <v>4135</v>
      </c>
      <c r="BB1808">
        <v>29751725</v>
      </c>
      <c r="BC1808" t="s">
        <v>1485</v>
      </c>
      <c r="BD1808" t="s">
        <v>1486</v>
      </c>
    </row>
    <row r="1809" spans="7:56" x14ac:dyDescent="0.25">
      <c r="G1809" s="4">
        <v>349</v>
      </c>
      <c r="H1809" s="6" t="s">
        <v>89</v>
      </c>
      <c r="I1809" t="s">
        <v>7423</v>
      </c>
      <c r="J1809" t="s">
        <v>4144</v>
      </c>
      <c r="L1809" t="s">
        <v>4131</v>
      </c>
      <c r="M1809" t="s">
        <v>7424</v>
      </c>
      <c r="N1809" s="2">
        <v>7</v>
      </c>
      <c r="O1809" t="s">
        <v>4146</v>
      </c>
      <c r="P1809" t="s">
        <v>4147</v>
      </c>
      <c r="Q1809" t="s">
        <v>45</v>
      </c>
      <c r="R1809" t="s">
        <v>4343</v>
      </c>
      <c r="T1809" t="s">
        <v>52</v>
      </c>
      <c r="U1809" t="s">
        <v>52</v>
      </c>
      <c r="V1809" t="s">
        <v>52</v>
      </c>
      <c r="W1809" t="s">
        <v>52</v>
      </c>
      <c r="X1809" t="s">
        <v>52</v>
      </c>
      <c r="Y1809" t="s">
        <v>45</v>
      </c>
      <c r="Z1809" t="s">
        <v>52</v>
      </c>
      <c r="AA1809" t="s">
        <v>52</v>
      </c>
      <c r="AB1809" t="s">
        <v>52</v>
      </c>
      <c r="AD1809" t="s">
        <v>45</v>
      </c>
      <c r="AE1809" t="s">
        <v>52</v>
      </c>
      <c r="AF1809" t="s">
        <v>52</v>
      </c>
      <c r="AG1809" t="s">
        <v>45</v>
      </c>
      <c r="AH1809" t="s">
        <v>52</v>
      </c>
      <c r="AI1809" t="s">
        <v>52</v>
      </c>
      <c r="AJ1809" t="s">
        <v>52</v>
      </c>
      <c r="AK1809" t="s">
        <v>52</v>
      </c>
      <c r="AO1809" t="s">
        <v>52</v>
      </c>
      <c r="AQ1809" t="s">
        <v>408</v>
      </c>
      <c r="AR1809" t="s">
        <v>52</v>
      </c>
      <c r="AS1809" t="s">
        <v>6992</v>
      </c>
      <c r="AT1809" s="2">
        <v>0</v>
      </c>
      <c r="AU1809" s="2">
        <v>0</v>
      </c>
      <c r="AV1809" s="2">
        <v>0</v>
      </c>
      <c r="AW1809" s="2">
        <v>0</v>
      </c>
      <c r="AX1809" s="2">
        <v>1</v>
      </c>
      <c r="AY1809" s="2">
        <v>0</v>
      </c>
      <c r="AZ1809">
        <v>1810</v>
      </c>
      <c r="BA1809" t="s">
        <v>4135</v>
      </c>
      <c r="BB1809">
        <v>29751725</v>
      </c>
      <c r="BC1809" t="s">
        <v>1485</v>
      </c>
      <c r="BD1809" t="s">
        <v>1486</v>
      </c>
    </row>
    <row r="1810" spans="7:56" x14ac:dyDescent="0.25">
      <c r="G1810" s="4">
        <v>349</v>
      </c>
      <c r="H1810" s="6" t="s">
        <v>89</v>
      </c>
      <c r="I1810" t="s">
        <v>7425</v>
      </c>
      <c r="J1810" t="s">
        <v>4144</v>
      </c>
      <c r="L1810" t="s">
        <v>4131</v>
      </c>
      <c r="M1810" t="s">
        <v>7146</v>
      </c>
      <c r="N1810" s="2">
        <v>4</v>
      </c>
      <c r="O1810" t="s">
        <v>4150</v>
      </c>
      <c r="P1810" t="s">
        <v>4147</v>
      </c>
      <c r="Q1810" t="s">
        <v>52</v>
      </c>
      <c r="R1810" t="s">
        <v>4147</v>
      </c>
      <c r="T1810" t="s">
        <v>52</v>
      </c>
      <c r="U1810" t="s">
        <v>52</v>
      </c>
      <c r="V1810" t="s">
        <v>52</v>
      </c>
      <c r="W1810" t="s">
        <v>52</v>
      </c>
      <c r="X1810" t="s">
        <v>52</v>
      </c>
      <c r="Y1810" t="s">
        <v>52</v>
      </c>
      <c r="Z1810" t="s">
        <v>52</v>
      </c>
      <c r="AA1810" t="s">
        <v>52</v>
      </c>
      <c r="AB1810" t="s">
        <v>52</v>
      </c>
      <c r="AD1810" t="s">
        <v>45</v>
      </c>
      <c r="AE1810" t="s">
        <v>52</v>
      </c>
      <c r="AF1810" t="s">
        <v>52</v>
      </c>
      <c r="AG1810" t="s">
        <v>45</v>
      </c>
      <c r="AH1810" t="s">
        <v>52</v>
      </c>
      <c r="AI1810" t="s">
        <v>52</v>
      </c>
      <c r="AJ1810" t="s">
        <v>52</v>
      </c>
      <c r="AK1810" t="s">
        <v>52</v>
      </c>
      <c r="AO1810" t="s">
        <v>52</v>
      </c>
      <c r="AQ1810" t="s">
        <v>408</v>
      </c>
      <c r="AR1810" t="s">
        <v>52</v>
      </c>
      <c r="AS1810" t="s">
        <v>6992</v>
      </c>
      <c r="AT1810" s="2">
        <v>0</v>
      </c>
      <c r="AU1810" s="2">
        <v>0</v>
      </c>
      <c r="AV1810" s="2">
        <v>0</v>
      </c>
      <c r="AW1810" s="2">
        <v>0</v>
      </c>
      <c r="AX1810" s="2">
        <v>1</v>
      </c>
      <c r="AY1810" s="2">
        <v>0</v>
      </c>
      <c r="AZ1810">
        <v>1811</v>
      </c>
      <c r="BA1810" t="s">
        <v>4135</v>
      </c>
      <c r="BB1810">
        <v>29751725</v>
      </c>
      <c r="BC1810" t="s">
        <v>1485</v>
      </c>
      <c r="BD1810" t="s">
        <v>1486</v>
      </c>
    </row>
    <row r="1811" spans="7:56" x14ac:dyDescent="0.25">
      <c r="G1811" s="4">
        <v>350</v>
      </c>
      <c r="H1811" s="6" t="s">
        <v>46</v>
      </c>
      <c r="I1811" t="s">
        <v>1487</v>
      </c>
      <c r="J1811" t="s">
        <v>4130</v>
      </c>
      <c r="L1811" t="s">
        <v>4138</v>
      </c>
      <c r="M1811" t="s">
        <v>5352</v>
      </c>
      <c r="N1811" s="2">
        <v>18</v>
      </c>
      <c r="O1811" t="s">
        <v>4162</v>
      </c>
      <c r="Q1811" t="s">
        <v>45</v>
      </c>
      <c r="AD1811" t="s">
        <v>45</v>
      </c>
      <c r="AE1811" t="s">
        <v>52</v>
      </c>
      <c r="AF1811" t="s">
        <v>45</v>
      </c>
      <c r="AG1811" t="s">
        <v>52</v>
      </c>
      <c r="AH1811" t="s">
        <v>52</v>
      </c>
      <c r="AI1811" t="s">
        <v>52</v>
      </c>
      <c r="AJ1811" t="s">
        <v>52</v>
      </c>
      <c r="AK1811" t="s">
        <v>52</v>
      </c>
      <c r="AO1811" t="s">
        <v>45</v>
      </c>
      <c r="AP1811" s="2">
        <v>1</v>
      </c>
      <c r="AQ1811" t="s">
        <v>408</v>
      </c>
      <c r="AS1811" t="s">
        <v>4160</v>
      </c>
      <c r="AT1811" s="2">
        <v>0</v>
      </c>
      <c r="AU1811" s="2">
        <v>0</v>
      </c>
      <c r="AV1811" s="2">
        <v>1</v>
      </c>
      <c r="AW1811" s="2">
        <v>0</v>
      </c>
      <c r="AX1811" s="2">
        <v>0</v>
      </c>
      <c r="AY1811" s="2">
        <v>0</v>
      </c>
      <c r="AZ1811">
        <v>1812</v>
      </c>
      <c r="BA1811" t="s">
        <v>4135</v>
      </c>
      <c r="BB1811">
        <v>29751729</v>
      </c>
      <c r="BC1811" t="s">
        <v>1489</v>
      </c>
      <c r="BD1811" t="s">
        <v>1490</v>
      </c>
    </row>
    <row r="1812" spans="7:56" x14ac:dyDescent="0.25">
      <c r="G1812" s="4">
        <v>350</v>
      </c>
      <c r="H1812" s="6" t="s">
        <v>66</v>
      </c>
      <c r="I1812" t="s">
        <v>7426</v>
      </c>
      <c r="J1812" t="s">
        <v>4157</v>
      </c>
      <c r="L1812" t="s">
        <v>4131</v>
      </c>
      <c r="M1812" t="s">
        <v>5551</v>
      </c>
      <c r="N1812" s="2">
        <v>20</v>
      </c>
      <c r="O1812" t="s">
        <v>4146</v>
      </c>
      <c r="Q1812" t="s">
        <v>52</v>
      </c>
      <c r="AD1812" t="s">
        <v>45</v>
      </c>
      <c r="AE1812" t="s">
        <v>52</v>
      </c>
      <c r="AF1812" t="s">
        <v>45</v>
      </c>
      <c r="AG1812" t="s">
        <v>45</v>
      </c>
      <c r="AH1812" t="s">
        <v>52</v>
      </c>
      <c r="AI1812" t="s">
        <v>52</v>
      </c>
      <c r="AJ1812" t="s">
        <v>52</v>
      </c>
      <c r="AK1812" t="s">
        <v>52</v>
      </c>
      <c r="AO1812" t="s">
        <v>45</v>
      </c>
      <c r="AP1812" s="2">
        <v>1</v>
      </c>
      <c r="AQ1812" t="s">
        <v>408</v>
      </c>
      <c r="AS1812" t="s">
        <v>4160</v>
      </c>
      <c r="AT1812" s="2">
        <v>0</v>
      </c>
      <c r="AU1812" s="2">
        <v>0</v>
      </c>
      <c r="AV1812" s="2">
        <v>1</v>
      </c>
      <c r="AW1812" s="2">
        <v>0</v>
      </c>
      <c r="AX1812" s="2">
        <v>0</v>
      </c>
      <c r="AY1812" s="2">
        <v>0</v>
      </c>
      <c r="AZ1812">
        <v>1813</v>
      </c>
      <c r="BA1812" t="s">
        <v>4135</v>
      </c>
      <c r="BB1812">
        <v>29751729</v>
      </c>
      <c r="BC1812" t="s">
        <v>1489</v>
      </c>
      <c r="BD1812" t="s">
        <v>1490</v>
      </c>
    </row>
    <row r="1813" spans="7:56" x14ac:dyDescent="0.25">
      <c r="G1813" s="4">
        <v>350</v>
      </c>
      <c r="H1813" s="6" t="s">
        <v>89</v>
      </c>
      <c r="I1813" t="s">
        <v>7427</v>
      </c>
      <c r="J1813" t="s">
        <v>4144</v>
      </c>
      <c r="L1813" t="s">
        <v>4131</v>
      </c>
      <c r="M1813" t="s">
        <v>7428</v>
      </c>
      <c r="N1813" s="2">
        <v>5</v>
      </c>
      <c r="O1813" t="s">
        <v>4146</v>
      </c>
      <c r="P1813" t="s">
        <v>4147</v>
      </c>
      <c r="Q1813" t="s">
        <v>45</v>
      </c>
      <c r="R1813" t="s">
        <v>45</v>
      </c>
      <c r="T1813" t="s">
        <v>52</v>
      </c>
      <c r="U1813" t="s">
        <v>52</v>
      </c>
      <c r="V1813" t="s">
        <v>52</v>
      </c>
      <c r="W1813" t="s">
        <v>52</v>
      </c>
      <c r="X1813" t="s">
        <v>52</v>
      </c>
      <c r="Y1813" t="s">
        <v>45</v>
      </c>
      <c r="Z1813" t="s">
        <v>52</v>
      </c>
      <c r="AA1813" t="s">
        <v>52</v>
      </c>
      <c r="AB1813" t="s">
        <v>52</v>
      </c>
      <c r="AD1813" t="s">
        <v>45</v>
      </c>
      <c r="AE1813" t="s">
        <v>52</v>
      </c>
      <c r="AF1813" t="s">
        <v>52</v>
      </c>
      <c r="AG1813" t="s">
        <v>52</v>
      </c>
      <c r="AH1813" t="s">
        <v>52</v>
      </c>
      <c r="AI1813" t="s">
        <v>52</v>
      </c>
      <c r="AJ1813" t="s">
        <v>52</v>
      </c>
      <c r="AK1813" t="s">
        <v>52</v>
      </c>
      <c r="AO1813" t="s">
        <v>52</v>
      </c>
      <c r="AQ1813" t="s">
        <v>408</v>
      </c>
      <c r="AR1813" t="s">
        <v>52</v>
      </c>
      <c r="AS1813" t="s">
        <v>6992</v>
      </c>
      <c r="AT1813" s="2">
        <v>0</v>
      </c>
      <c r="AU1813" s="2">
        <v>0</v>
      </c>
      <c r="AV1813" s="2">
        <v>0</v>
      </c>
      <c r="AW1813" s="2">
        <v>0</v>
      </c>
      <c r="AX1813" s="2">
        <v>1</v>
      </c>
      <c r="AY1813" s="2">
        <v>0</v>
      </c>
      <c r="AZ1813">
        <v>1814</v>
      </c>
      <c r="BA1813" t="s">
        <v>4135</v>
      </c>
      <c r="BB1813">
        <v>29751729</v>
      </c>
      <c r="BC1813" t="s">
        <v>1489</v>
      </c>
      <c r="BD1813" t="s">
        <v>1490</v>
      </c>
    </row>
    <row r="1814" spans="7:56" x14ac:dyDescent="0.25">
      <c r="G1814" s="4">
        <v>350</v>
      </c>
      <c r="H1814" s="6" t="s">
        <v>70</v>
      </c>
      <c r="I1814" t="s">
        <v>7429</v>
      </c>
      <c r="J1814" t="s">
        <v>6386</v>
      </c>
      <c r="L1814" t="s">
        <v>4131</v>
      </c>
      <c r="M1814" t="s">
        <v>7430</v>
      </c>
      <c r="N1814" s="2">
        <v>62</v>
      </c>
      <c r="O1814" t="s">
        <v>4150</v>
      </c>
      <c r="Q1814" t="s">
        <v>52</v>
      </c>
      <c r="AD1814" t="s">
        <v>52</v>
      </c>
      <c r="AE1814" t="s">
        <v>52</v>
      </c>
      <c r="AF1814" t="s">
        <v>45</v>
      </c>
      <c r="AG1814" t="s">
        <v>45</v>
      </c>
      <c r="AH1814" t="s">
        <v>45</v>
      </c>
      <c r="AI1814" t="s">
        <v>45</v>
      </c>
      <c r="AJ1814" t="s">
        <v>52</v>
      </c>
      <c r="AK1814" t="s">
        <v>52</v>
      </c>
      <c r="AO1814" t="s">
        <v>45</v>
      </c>
      <c r="AP1814" s="2">
        <v>8</v>
      </c>
      <c r="AQ1814" t="s">
        <v>4185</v>
      </c>
      <c r="AS1814" t="s">
        <v>6992</v>
      </c>
      <c r="AT1814" s="2">
        <v>0</v>
      </c>
      <c r="AU1814" s="2">
        <v>0</v>
      </c>
      <c r="AV1814" s="2">
        <v>0</v>
      </c>
      <c r="AW1814" s="2">
        <v>0</v>
      </c>
      <c r="AX1814" s="2">
        <v>1</v>
      </c>
      <c r="AY1814" s="2">
        <v>0</v>
      </c>
      <c r="AZ1814">
        <v>1815</v>
      </c>
      <c r="BA1814" t="s">
        <v>4135</v>
      </c>
      <c r="BB1814">
        <v>29751729</v>
      </c>
      <c r="BC1814" t="s">
        <v>1489</v>
      </c>
      <c r="BD1814" t="s">
        <v>1490</v>
      </c>
    </row>
    <row r="1815" spans="7:56" x14ac:dyDescent="0.25">
      <c r="G1815" s="4">
        <v>350</v>
      </c>
      <c r="H1815" s="6" t="s">
        <v>70</v>
      </c>
      <c r="I1815" t="s">
        <v>7431</v>
      </c>
      <c r="J1815" t="s">
        <v>107</v>
      </c>
      <c r="K1815" t="s">
        <v>7432</v>
      </c>
      <c r="L1815" t="s">
        <v>4131</v>
      </c>
      <c r="M1815" t="s">
        <v>7433</v>
      </c>
      <c r="N1815" s="2">
        <v>17</v>
      </c>
      <c r="O1815" t="s">
        <v>4146</v>
      </c>
      <c r="P1815" t="s">
        <v>4382</v>
      </c>
      <c r="Q1815" t="s">
        <v>45</v>
      </c>
      <c r="R1815" t="s">
        <v>4147</v>
      </c>
      <c r="T1815" t="s">
        <v>52</v>
      </c>
      <c r="U1815" t="s">
        <v>52</v>
      </c>
      <c r="V1815" t="s">
        <v>52</v>
      </c>
      <c r="W1815" t="s">
        <v>52</v>
      </c>
      <c r="X1815" t="s">
        <v>52</v>
      </c>
      <c r="Y1815" t="s">
        <v>52</v>
      </c>
      <c r="Z1815" t="s">
        <v>52</v>
      </c>
      <c r="AA1815" t="s">
        <v>52</v>
      </c>
      <c r="AB1815" t="s">
        <v>52</v>
      </c>
      <c r="AD1815" t="s">
        <v>45</v>
      </c>
      <c r="AE1815" t="s">
        <v>52</v>
      </c>
      <c r="AF1815" t="s">
        <v>52</v>
      </c>
      <c r="AG1815" t="s">
        <v>45</v>
      </c>
      <c r="AH1815" t="s">
        <v>52</v>
      </c>
      <c r="AI1815" t="s">
        <v>52</v>
      </c>
      <c r="AJ1815" t="s">
        <v>52</v>
      </c>
      <c r="AK1815" t="s">
        <v>52</v>
      </c>
      <c r="AM1815" t="s">
        <v>4159</v>
      </c>
      <c r="AO1815" t="s">
        <v>52</v>
      </c>
      <c r="AQ1815" t="s">
        <v>408</v>
      </c>
      <c r="AR1815" t="s">
        <v>52</v>
      </c>
      <c r="AS1815" t="s">
        <v>6992</v>
      </c>
      <c r="AT1815" s="2">
        <v>0</v>
      </c>
      <c r="AU1815" s="2">
        <v>0</v>
      </c>
      <c r="AV1815" s="2">
        <v>0</v>
      </c>
      <c r="AW1815" s="2">
        <v>0</v>
      </c>
      <c r="AX1815" s="2">
        <v>1</v>
      </c>
      <c r="AY1815" s="2">
        <v>0</v>
      </c>
      <c r="AZ1815">
        <v>1816</v>
      </c>
      <c r="BA1815" t="s">
        <v>4135</v>
      </c>
      <c r="BB1815">
        <v>29751729</v>
      </c>
      <c r="BC1815" t="s">
        <v>1489</v>
      </c>
      <c r="BD1815" t="s">
        <v>1490</v>
      </c>
    </row>
    <row r="1816" spans="7:56" x14ac:dyDescent="0.25">
      <c r="G1816" s="4">
        <v>351</v>
      </c>
      <c r="H1816" s="6" t="s">
        <v>46</v>
      </c>
      <c r="I1816" t="s">
        <v>1491</v>
      </c>
      <c r="J1816" t="s">
        <v>4130</v>
      </c>
      <c r="L1816" t="s">
        <v>4138</v>
      </c>
      <c r="M1816" t="s">
        <v>7434</v>
      </c>
      <c r="N1816" s="2">
        <v>25</v>
      </c>
      <c r="O1816" t="s">
        <v>4146</v>
      </c>
      <c r="Q1816" t="s">
        <v>52</v>
      </c>
      <c r="AD1816" t="s">
        <v>52</v>
      </c>
      <c r="AE1816" t="s">
        <v>52</v>
      </c>
      <c r="AF1816" t="s">
        <v>45</v>
      </c>
      <c r="AG1816" t="s">
        <v>45</v>
      </c>
      <c r="AH1816" t="s">
        <v>45</v>
      </c>
      <c r="AI1816" t="s">
        <v>45</v>
      </c>
      <c r="AJ1816" t="s">
        <v>52</v>
      </c>
      <c r="AK1816" t="s">
        <v>52</v>
      </c>
      <c r="AO1816" t="s">
        <v>45</v>
      </c>
      <c r="AP1816" s="2">
        <v>3</v>
      </c>
      <c r="AQ1816" t="s">
        <v>4185</v>
      </c>
      <c r="AS1816" t="s">
        <v>4160</v>
      </c>
      <c r="AT1816" s="2">
        <v>0</v>
      </c>
      <c r="AU1816" s="2">
        <v>0</v>
      </c>
      <c r="AV1816" s="2">
        <v>1</v>
      </c>
      <c r="AW1816" s="2">
        <v>0</v>
      </c>
      <c r="AX1816" s="2">
        <v>0</v>
      </c>
      <c r="AY1816" s="2">
        <v>0</v>
      </c>
      <c r="AZ1816">
        <v>1817</v>
      </c>
      <c r="BA1816" t="s">
        <v>4135</v>
      </c>
      <c r="BB1816">
        <v>29751731</v>
      </c>
      <c r="BC1816" t="s">
        <v>1492</v>
      </c>
      <c r="BD1816" t="s">
        <v>1493</v>
      </c>
    </row>
    <row r="1817" spans="7:56" x14ac:dyDescent="0.25">
      <c r="G1817" s="4">
        <v>351</v>
      </c>
      <c r="H1817" s="6" t="s">
        <v>66</v>
      </c>
      <c r="I1817" t="s">
        <v>7435</v>
      </c>
      <c r="J1817" t="s">
        <v>4157</v>
      </c>
      <c r="L1817" t="s">
        <v>4131</v>
      </c>
      <c r="M1817" t="s">
        <v>7436</v>
      </c>
      <c r="N1817" s="2">
        <v>33</v>
      </c>
      <c r="O1817" t="s">
        <v>4146</v>
      </c>
      <c r="Q1817" t="s">
        <v>52</v>
      </c>
      <c r="AD1817" t="s">
        <v>45</v>
      </c>
      <c r="AE1817" t="s">
        <v>52</v>
      </c>
      <c r="AF1817" t="s">
        <v>45</v>
      </c>
      <c r="AG1817" t="s">
        <v>45</v>
      </c>
      <c r="AH1817" t="s">
        <v>45</v>
      </c>
      <c r="AI1817" t="s">
        <v>45</v>
      </c>
      <c r="AJ1817" t="s">
        <v>52</v>
      </c>
      <c r="AK1817" t="s">
        <v>52</v>
      </c>
      <c r="AO1817" t="s">
        <v>45</v>
      </c>
      <c r="AP1817" s="2">
        <v>3</v>
      </c>
      <c r="AQ1817" t="s">
        <v>4163</v>
      </c>
      <c r="AS1817" t="s">
        <v>4160</v>
      </c>
      <c r="AT1817" s="2">
        <v>0</v>
      </c>
      <c r="AU1817" s="2">
        <v>0</v>
      </c>
      <c r="AV1817" s="2">
        <v>1</v>
      </c>
      <c r="AW1817" s="2">
        <v>0</v>
      </c>
      <c r="AX1817" s="2">
        <v>0</v>
      </c>
      <c r="AY1817" s="2">
        <v>0</v>
      </c>
      <c r="AZ1817">
        <v>1818</v>
      </c>
      <c r="BA1817" t="s">
        <v>4135</v>
      </c>
      <c r="BB1817">
        <v>29751731</v>
      </c>
      <c r="BC1817" t="s">
        <v>1492</v>
      </c>
      <c r="BD1817" t="s">
        <v>1493</v>
      </c>
    </row>
    <row r="1818" spans="7:56" x14ac:dyDescent="0.25">
      <c r="G1818" s="4">
        <v>351</v>
      </c>
      <c r="H1818" s="6" t="s">
        <v>89</v>
      </c>
      <c r="I1818" t="s">
        <v>7437</v>
      </c>
      <c r="J1818" t="s">
        <v>4144</v>
      </c>
      <c r="L1818" t="s">
        <v>4131</v>
      </c>
      <c r="M1818" t="s">
        <v>7438</v>
      </c>
      <c r="N1818" s="2">
        <v>13</v>
      </c>
      <c r="O1818" t="s">
        <v>4146</v>
      </c>
      <c r="P1818" t="s">
        <v>4197</v>
      </c>
      <c r="Q1818" t="s">
        <v>45</v>
      </c>
      <c r="R1818" t="s">
        <v>45</v>
      </c>
      <c r="T1818" t="s">
        <v>52</v>
      </c>
      <c r="U1818" t="s">
        <v>52</v>
      </c>
      <c r="V1818" t="s">
        <v>52</v>
      </c>
      <c r="W1818" t="s">
        <v>52</v>
      </c>
      <c r="X1818" t="s">
        <v>52</v>
      </c>
      <c r="Y1818" t="s">
        <v>45</v>
      </c>
      <c r="Z1818" t="s">
        <v>52</v>
      </c>
      <c r="AA1818" t="s">
        <v>45</v>
      </c>
      <c r="AB1818" t="s">
        <v>52</v>
      </c>
      <c r="AD1818" t="s">
        <v>45</v>
      </c>
      <c r="AE1818" t="s">
        <v>52</v>
      </c>
      <c r="AF1818" t="s">
        <v>52</v>
      </c>
      <c r="AG1818" t="s">
        <v>52</v>
      </c>
      <c r="AH1818" t="s">
        <v>52</v>
      </c>
      <c r="AI1818" t="s">
        <v>52</v>
      </c>
      <c r="AJ1818" t="s">
        <v>52</v>
      </c>
      <c r="AK1818" t="s">
        <v>52</v>
      </c>
      <c r="AM1818" t="s">
        <v>4159</v>
      </c>
      <c r="AO1818" t="s">
        <v>52</v>
      </c>
      <c r="AQ1818" t="s">
        <v>408</v>
      </c>
      <c r="AR1818" t="s">
        <v>52</v>
      </c>
      <c r="AS1818" t="s">
        <v>4160</v>
      </c>
      <c r="AT1818" s="2">
        <v>0</v>
      </c>
      <c r="AU1818" s="2">
        <v>0</v>
      </c>
      <c r="AV1818" s="2">
        <v>1</v>
      </c>
      <c r="AW1818" s="2">
        <v>0</v>
      </c>
      <c r="AX1818" s="2">
        <v>0</v>
      </c>
      <c r="AY1818" s="2">
        <v>0</v>
      </c>
      <c r="AZ1818">
        <v>1819</v>
      </c>
      <c r="BA1818" t="s">
        <v>4135</v>
      </c>
      <c r="BB1818">
        <v>29751731</v>
      </c>
      <c r="BC1818" t="s">
        <v>1492</v>
      </c>
      <c r="BD1818" t="s">
        <v>1493</v>
      </c>
    </row>
    <row r="1819" spans="7:56" x14ac:dyDescent="0.25">
      <c r="G1819" s="4">
        <v>351</v>
      </c>
      <c r="H1819" s="6" t="s">
        <v>89</v>
      </c>
      <c r="I1819" t="s">
        <v>7439</v>
      </c>
      <c r="J1819" t="s">
        <v>4144</v>
      </c>
      <c r="L1819" t="s">
        <v>4131</v>
      </c>
      <c r="M1819" t="s">
        <v>7440</v>
      </c>
      <c r="N1819" s="2">
        <v>10</v>
      </c>
      <c r="O1819" t="s">
        <v>4146</v>
      </c>
      <c r="P1819" t="s">
        <v>4179</v>
      </c>
      <c r="Q1819" t="s">
        <v>45</v>
      </c>
      <c r="R1819" t="s">
        <v>45</v>
      </c>
      <c r="T1819" t="s">
        <v>52</v>
      </c>
      <c r="U1819" t="s">
        <v>45</v>
      </c>
      <c r="V1819" t="s">
        <v>52</v>
      </c>
      <c r="W1819" t="s">
        <v>52</v>
      </c>
      <c r="X1819" t="s">
        <v>52</v>
      </c>
      <c r="Y1819" t="s">
        <v>45</v>
      </c>
      <c r="Z1819" t="s">
        <v>52</v>
      </c>
      <c r="AA1819" t="s">
        <v>45</v>
      </c>
      <c r="AB1819" t="s">
        <v>52</v>
      </c>
      <c r="AD1819" t="s">
        <v>45</v>
      </c>
      <c r="AE1819" t="s">
        <v>52</v>
      </c>
      <c r="AF1819" t="s">
        <v>52</v>
      </c>
      <c r="AG1819" t="s">
        <v>52</v>
      </c>
      <c r="AH1819" t="s">
        <v>52</v>
      </c>
      <c r="AI1819" t="s">
        <v>52</v>
      </c>
      <c r="AJ1819" t="s">
        <v>52</v>
      </c>
      <c r="AK1819" t="s">
        <v>52</v>
      </c>
      <c r="AM1819" t="s">
        <v>4159</v>
      </c>
      <c r="AO1819" t="s">
        <v>52</v>
      </c>
      <c r="AQ1819" t="s">
        <v>408</v>
      </c>
      <c r="AR1819" t="s">
        <v>52</v>
      </c>
      <c r="AS1819" t="s">
        <v>6992</v>
      </c>
      <c r="AT1819" s="2">
        <v>0</v>
      </c>
      <c r="AU1819" s="2">
        <v>0</v>
      </c>
      <c r="AV1819" s="2">
        <v>0</v>
      </c>
      <c r="AW1819" s="2">
        <v>0</v>
      </c>
      <c r="AX1819" s="2">
        <v>1</v>
      </c>
      <c r="AY1819" s="2">
        <v>0</v>
      </c>
      <c r="AZ1819">
        <v>1820</v>
      </c>
      <c r="BA1819" t="s">
        <v>4135</v>
      </c>
      <c r="BB1819">
        <v>29751731</v>
      </c>
      <c r="BC1819" t="s">
        <v>1492</v>
      </c>
      <c r="BD1819" t="s">
        <v>1493</v>
      </c>
    </row>
    <row r="1820" spans="7:56" x14ac:dyDescent="0.25">
      <c r="G1820" s="4">
        <v>351</v>
      </c>
      <c r="H1820" s="6" t="s">
        <v>89</v>
      </c>
      <c r="I1820" t="s">
        <v>7441</v>
      </c>
      <c r="J1820" t="s">
        <v>4144</v>
      </c>
      <c r="L1820" t="s">
        <v>4131</v>
      </c>
      <c r="M1820" t="s">
        <v>7442</v>
      </c>
      <c r="N1820" s="2">
        <v>8</v>
      </c>
      <c r="O1820" t="s">
        <v>4146</v>
      </c>
      <c r="P1820" t="s">
        <v>4147</v>
      </c>
      <c r="Q1820" t="s">
        <v>45</v>
      </c>
      <c r="R1820" t="s">
        <v>45</v>
      </c>
      <c r="T1820" t="s">
        <v>52</v>
      </c>
      <c r="U1820" t="s">
        <v>52</v>
      </c>
      <c r="V1820" t="s">
        <v>52</v>
      </c>
      <c r="W1820" t="s">
        <v>52</v>
      </c>
      <c r="X1820" t="s">
        <v>52</v>
      </c>
      <c r="Y1820" t="s">
        <v>52</v>
      </c>
      <c r="Z1820" t="s">
        <v>52</v>
      </c>
      <c r="AA1820" t="s">
        <v>52</v>
      </c>
      <c r="AB1820" t="s">
        <v>52</v>
      </c>
      <c r="AD1820" t="s">
        <v>45</v>
      </c>
      <c r="AE1820" t="s">
        <v>52</v>
      </c>
      <c r="AF1820" t="s">
        <v>52</v>
      </c>
      <c r="AG1820" t="s">
        <v>52</v>
      </c>
      <c r="AH1820" t="s">
        <v>52</v>
      </c>
      <c r="AI1820" t="s">
        <v>52</v>
      </c>
      <c r="AJ1820" t="s">
        <v>52</v>
      </c>
      <c r="AK1820" t="s">
        <v>52</v>
      </c>
      <c r="AO1820" t="s">
        <v>52</v>
      </c>
      <c r="AQ1820" t="s">
        <v>408</v>
      </c>
      <c r="AR1820" t="s">
        <v>52</v>
      </c>
      <c r="AS1820" t="s">
        <v>6992</v>
      </c>
      <c r="AT1820" s="2">
        <v>0</v>
      </c>
      <c r="AU1820" s="2">
        <v>0</v>
      </c>
      <c r="AV1820" s="2">
        <v>0</v>
      </c>
      <c r="AW1820" s="2">
        <v>0</v>
      </c>
      <c r="AX1820" s="2">
        <v>1</v>
      </c>
      <c r="AY1820" s="2">
        <v>0</v>
      </c>
      <c r="AZ1820">
        <v>1821</v>
      </c>
      <c r="BA1820" t="s">
        <v>4135</v>
      </c>
      <c r="BB1820">
        <v>29751731</v>
      </c>
      <c r="BC1820" t="s">
        <v>1492</v>
      </c>
      <c r="BD1820" t="s">
        <v>1493</v>
      </c>
    </row>
    <row r="1821" spans="7:56" x14ac:dyDescent="0.25">
      <c r="G1821" s="4">
        <v>352</v>
      </c>
      <c r="H1821" s="6" t="s">
        <v>46</v>
      </c>
      <c r="I1821" t="s">
        <v>1494</v>
      </c>
      <c r="J1821" t="s">
        <v>4130</v>
      </c>
      <c r="L1821" t="s">
        <v>4138</v>
      </c>
      <c r="M1821" t="s">
        <v>7443</v>
      </c>
      <c r="N1821" s="2">
        <v>30</v>
      </c>
      <c r="O1821" t="s">
        <v>4293</v>
      </c>
      <c r="Q1821" t="s">
        <v>45</v>
      </c>
      <c r="AD1821" t="s">
        <v>45</v>
      </c>
      <c r="AE1821" t="s">
        <v>52</v>
      </c>
      <c r="AF1821" t="s">
        <v>45</v>
      </c>
      <c r="AG1821" t="s">
        <v>45</v>
      </c>
      <c r="AH1821" t="s">
        <v>45</v>
      </c>
      <c r="AI1821" t="s">
        <v>45</v>
      </c>
      <c r="AJ1821" t="s">
        <v>52</v>
      </c>
      <c r="AK1821" t="s">
        <v>52</v>
      </c>
      <c r="AO1821" t="s">
        <v>45</v>
      </c>
      <c r="AP1821" s="2">
        <v>4</v>
      </c>
      <c r="AQ1821" t="s">
        <v>408</v>
      </c>
      <c r="AS1821" t="s">
        <v>4160</v>
      </c>
      <c r="AT1821" s="2">
        <v>0</v>
      </c>
      <c r="AU1821" s="2">
        <v>0</v>
      </c>
      <c r="AV1821" s="2">
        <v>1</v>
      </c>
      <c r="AW1821" s="2">
        <v>0</v>
      </c>
      <c r="AX1821" s="2">
        <v>0</v>
      </c>
      <c r="AY1821" s="2">
        <v>0</v>
      </c>
      <c r="AZ1821">
        <v>1822</v>
      </c>
      <c r="BA1821" t="s">
        <v>4135</v>
      </c>
      <c r="BB1821">
        <v>29751734</v>
      </c>
      <c r="BC1821" t="s">
        <v>1495</v>
      </c>
      <c r="BD1821" t="s">
        <v>1496</v>
      </c>
    </row>
    <row r="1822" spans="7:56" x14ac:dyDescent="0.25">
      <c r="G1822" s="4">
        <v>352</v>
      </c>
      <c r="H1822" s="6" t="s">
        <v>66</v>
      </c>
      <c r="I1822" t="s">
        <v>7444</v>
      </c>
      <c r="J1822" t="s">
        <v>4157</v>
      </c>
      <c r="L1822" t="s">
        <v>4131</v>
      </c>
      <c r="M1822" t="s">
        <v>7445</v>
      </c>
      <c r="N1822" s="2">
        <v>27</v>
      </c>
      <c r="O1822" t="s">
        <v>4173</v>
      </c>
      <c r="Q1822" t="s">
        <v>52</v>
      </c>
      <c r="AD1822" t="s">
        <v>45</v>
      </c>
      <c r="AE1822" t="s">
        <v>52</v>
      </c>
      <c r="AF1822" t="s">
        <v>45</v>
      </c>
      <c r="AG1822" t="s">
        <v>45</v>
      </c>
      <c r="AH1822" t="s">
        <v>45</v>
      </c>
      <c r="AI1822" t="s">
        <v>45</v>
      </c>
      <c r="AJ1822" t="s">
        <v>52</v>
      </c>
      <c r="AK1822" t="s">
        <v>52</v>
      </c>
      <c r="AO1822" t="s">
        <v>45</v>
      </c>
      <c r="AP1822" s="2">
        <v>2</v>
      </c>
      <c r="AQ1822" t="s">
        <v>4163</v>
      </c>
      <c r="AS1822" t="s">
        <v>4160</v>
      </c>
      <c r="AT1822" s="2">
        <v>0</v>
      </c>
      <c r="AU1822" s="2">
        <v>0</v>
      </c>
      <c r="AV1822" s="2">
        <v>1</v>
      </c>
      <c r="AW1822" s="2">
        <v>0</v>
      </c>
      <c r="AX1822" s="2">
        <v>0</v>
      </c>
      <c r="AY1822" s="2">
        <v>0</v>
      </c>
      <c r="AZ1822">
        <v>1823</v>
      </c>
      <c r="BA1822" t="s">
        <v>4135</v>
      </c>
      <c r="BB1822">
        <v>29751734</v>
      </c>
      <c r="BC1822" t="s">
        <v>1495</v>
      </c>
      <c r="BD1822" t="s">
        <v>1496</v>
      </c>
    </row>
    <row r="1823" spans="7:56" x14ac:dyDescent="0.25">
      <c r="G1823" s="4">
        <v>352</v>
      </c>
      <c r="H1823" s="6" t="s">
        <v>89</v>
      </c>
      <c r="I1823" t="s">
        <v>7446</v>
      </c>
      <c r="J1823" t="s">
        <v>4144</v>
      </c>
      <c r="L1823" t="s">
        <v>4131</v>
      </c>
      <c r="M1823" t="s">
        <v>7447</v>
      </c>
      <c r="N1823" s="2">
        <v>12</v>
      </c>
      <c r="O1823" t="s">
        <v>4146</v>
      </c>
      <c r="P1823" t="s">
        <v>4147</v>
      </c>
      <c r="Q1823" t="s">
        <v>45</v>
      </c>
      <c r="R1823" t="s">
        <v>4343</v>
      </c>
      <c r="T1823" t="s">
        <v>52</v>
      </c>
      <c r="U1823" t="s">
        <v>52</v>
      </c>
      <c r="V1823" t="s">
        <v>52</v>
      </c>
      <c r="W1823" t="s">
        <v>52</v>
      </c>
      <c r="X1823" t="s">
        <v>52</v>
      </c>
      <c r="Y1823" t="s">
        <v>45</v>
      </c>
      <c r="Z1823" t="s">
        <v>52</v>
      </c>
      <c r="AA1823" t="s">
        <v>45</v>
      </c>
      <c r="AB1823" t="s">
        <v>52</v>
      </c>
      <c r="AD1823" t="s">
        <v>45</v>
      </c>
      <c r="AE1823" t="s">
        <v>52</v>
      </c>
      <c r="AF1823" t="s">
        <v>52</v>
      </c>
      <c r="AG1823" t="s">
        <v>52</v>
      </c>
      <c r="AH1823" t="s">
        <v>52</v>
      </c>
      <c r="AI1823" t="s">
        <v>52</v>
      </c>
      <c r="AJ1823" t="s">
        <v>52</v>
      </c>
      <c r="AK1823" t="s">
        <v>52</v>
      </c>
      <c r="AM1823" t="s">
        <v>4159</v>
      </c>
      <c r="AO1823" t="s">
        <v>52</v>
      </c>
      <c r="AQ1823" t="s">
        <v>408</v>
      </c>
      <c r="AR1823" t="s">
        <v>52</v>
      </c>
      <c r="AS1823" t="s">
        <v>4160</v>
      </c>
      <c r="AT1823" s="2">
        <v>0</v>
      </c>
      <c r="AU1823" s="2">
        <v>0</v>
      </c>
      <c r="AV1823" s="2">
        <v>1</v>
      </c>
      <c r="AW1823" s="2">
        <v>0</v>
      </c>
      <c r="AX1823" s="2">
        <v>0</v>
      </c>
      <c r="AY1823" s="2">
        <v>0</v>
      </c>
      <c r="AZ1823">
        <v>1824</v>
      </c>
      <c r="BA1823" t="s">
        <v>4135</v>
      </c>
      <c r="BB1823">
        <v>29751734</v>
      </c>
      <c r="BC1823" t="s">
        <v>1495</v>
      </c>
      <c r="BD1823" t="s">
        <v>1496</v>
      </c>
    </row>
    <row r="1824" spans="7:56" x14ac:dyDescent="0.25">
      <c r="G1824" s="4">
        <v>352</v>
      </c>
      <c r="H1824" s="6" t="s">
        <v>89</v>
      </c>
      <c r="I1824" t="s">
        <v>7448</v>
      </c>
      <c r="J1824" t="s">
        <v>4144</v>
      </c>
      <c r="L1824" t="s">
        <v>4131</v>
      </c>
      <c r="M1824" t="s">
        <v>7449</v>
      </c>
      <c r="N1824" s="2">
        <v>10</v>
      </c>
      <c r="O1824" t="s">
        <v>4146</v>
      </c>
      <c r="P1824" t="s">
        <v>4147</v>
      </c>
      <c r="Q1824" t="s">
        <v>45</v>
      </c>
      <c r="R1824" t="s">
        <v>45</v>
      </c>
      <c r="T1824" t="s">
        <v>52</v>
      </c>
      <c r="U1824" t="s">
        <v>52</v>
      </c>
      <c r="V1824" t="s">
        <v>52</v>
      </c>
      <c r="W1824" t="s">
        <v>52</v>
      </c>
      <c r="X1824" t="s">
        <v>52</v>
      </c>
      <c r="Y1824" t="s">
        <v>45</v>
      </c>
      <c r="Z1824" t="s">
        <v>52</v>
      </c>
      <c r="AA1824" t="s">
        <v>45</v>
      </c>
      <c r="AB1824" t="s">
        <v>52</v>
      </c>
      <c r="AD1824" t="s">
        <v>45</v>
      </c>
      <c r="AE1824" t="s">
        <v>52</v>
      </c>
      <c r="AF1824" t="s">
        <v>52</v>
      </c>
      <c r="AG1824" t="s">
        <v>52</v>
      </c>
      <c r="AH1824" t="s">
        <v>52</v>
      </c>
      <c r="AI1824" t="s">
        <v>52</v>
      </c>
      <c r="AJ1824" t="s">
        <v>52</v>
      </c>
      <c r="AK1824" t="s">
        <v>52</v>
      </c>
      <c r="AM1824" t="s">
        <v>4159</v>
      </c>
      <c r="AO1824" t="s">
        <v>52</v>
      </c>
      <c r="AQ1824" t="s">
        <v>408</v>
      </c>
      <c r="AR1824" t="s">
        <v>52</v>
      </c>
      <c r="AS1824" t="s">
        <v>7112</v>
      </c>
      <c r="AT1824" s="2">
        <v>1</v>
      </c>
      <c r="AU1824" s="2">
        <v>0</v>
      </c>
      <c r="AV1824" s="2">
        <v>1</v>
      </c>
      <c r="AW1824" s="2">
        <v>0</v>
      </c>
      <c r="AX1824" s="2">
        <v>0</v>
      </c>
      <c r="AY1824" s="2">
        <v>0</v>
      </c>
      <c r="AZ1824">
        <v>1825</v>
      </c>
      <c r="BA1824" t="s">
        <v>4135</v>
      </c>
      <c r="BB1824">
        <v>29751734</v>
      </c>
      <c r="BC1824" t="s">
        <v>1495</v>
      </c>
      <c r="BD1824" t="s">
        <v>1496</v>
      </c>
    </row>
    <row r="1825" spans="7:56" x14ac:dyDescent="0.25">
      <c r="G1825" s="4">
        <v>352</v>
      </c>
      <c r="H1825" s="6" t="s">
        <v>89</v>
      </c>
      <c r="I1825" t="s">
        <v>7450</v>
      </c>
      <c r="J1825" t="s">
        <v>4144</v>
      </c>
      <c r="L1825" t="s">
        <v>4131</v>
      </c>
      <c r="M1825" t="s">
        <v>7451</v>
      </c>
      <c r="N1825" s="2">
        <v>7</v>
      </c>
      <c r="O1825" t="s">
        <v>4146</v>
      </c>
      <c r="P1825" t="s">
        <v>4147</v>
      </c>
      <c r="Q1825" t="s">
        <v>45</v>
      </c>
      <c r="R1825" t="s">
        <v>45</v>
      </c>
      <c r="T1825" t="s">
        <v>52</v>
      </c>
      <c r="U1825" t="s">
        <v>52</v>
      </c>
      <c r="V1825" t="s">
        <v>52</v>
      </c>
      <c r="W1825" t="s">
        <v>52</v>
      </c>
      <c r="X1825" t="s">
        <v>52</v>
      </c>
      <c r="Y1825" t="s">
        <v>45</v>
      </c>
      <c r="Z1825" t="s">
        <v>52</v>
      </c>
      <c r="AA1825" t="s">
        <v>52</v>
      </c>
      <c r="AB1825" t="s">
        <v>52</v>
      </c>
      <c r="AD1825" t="s">
        <v>45</v>
      </c>
      <c r="AE1825" t="s">
        <v>52</v>
      </c>
      <c r="AF1825" t="s">
        <v>52</v>
      </c>
      <c r="AG1825" t="s">
        <v>52</v>
      </c>
      <c r="AH1825" t="s">
        <v>52</v>
      </c>
      <c r="AI1825" t="s">
        <v>52</v>
      </c>
      <c r="AJ1825" t="s">
        <v>52</v>
      </c>
      <c r="AK1825" t="s">
        <v>52</v>
      </c>
      <c r="AO1825" t="s">
        <v>52</v>
      </c>
      <c r="AQ1825" t="s">
        <v>408</v>
      </c>
      <c r="AR1825" t="s">
        <v>52</v>
      </c>
      <c r="AS1825" t="s">
        <v>6992</v>
      </c>
      <c r="AT1825" s="2">
        <v>0</v>
      </c>
      <c r="AU1825" s="2">
        <v>0</v>
      </c>
      <c r="AV1825" s="2">
        <v>0</v>
      </c>
      <c r="AW1825" s="2">
        <v>0</v>
      </c>
      <c r="AX1825" s="2">
        <v>1</v>
      </c>
      <c r="AY1825" s="2">
        <v>0</v>
      </c>
      <c r="AZ1825">
        <v>1826</v>
      </c>
      <c r="BA1825" t="s">
        <v>4135</v>
      </c>
      <c r="BB1825">
        <v>29751734</v>
      </c>
      <c r="BC1825" t="s">
        <v>1495</v>
      </c>
      <c r="BD1825" t="s">
        <v>1496</v>
      </c>
    </row>
    <row r="1826" spans="7:56" x14ac:dyDescent="0.25">
      <c r="G1826" s="4">
        <v>352</v>
      </c>
      <c r="H1826" s="6" t="s">
        <v>89</v>
      </c>
      <c r="I1826" t="s">
        <v>7452</v>
      </c>
      <c r="J1826" t="s">
        <v>4144</v>
      </c>
      <c r="L1826" t="s">
        <v>4131</v>
      </c>
      <c r="M1826" t="s">
        <v>7453</v>
      </c>
      <c r="N1826" s="2">
        <v>4</v>
      </c>
      <c r="O1826" t="s">
        <v>4146</v>
      </c>
      <c r="P1826" t="s">
        <v>4147</v>
      </c>
      <c r="Q1826" t="s">
        <v>45</v>
      </c>
      <c r="R1826" t="s">
        <v>45</v>
      </c>
      <c r="T1826" t="s">
        <v>52</v>
      </c>
      <c r="U1826" t="s">
        <v>52</v>
      </c>
      <c r="V1826" t="s">
        <v>52</v>
      </c>
      <c r="W1826" t="s">
        <v>52</v>
      </c>
      <c r="X1826" t="s">
        <v>52</v>
      </c>
      <c r="Y1826" t="s">
        <v>52</v>
      </c>
      <c r="Z1826" t="s">
        <v>52</v>
      </c>
      <c r="AA1826" t="s">
        <v>52</v>
      </c>
      <c r="AB1826" t="s">
        <v>52</v>
      </c>
      <c r="AD1826" t="s">
        <v>45</v>
      </c>
      <c r="AE1826" t="s">
        <v>52</v>
      </c>
      <c r="AF1826" t="s">
        <v>52</v>
      </c>
      <c r="AG1826" t="s">
        <v>52</v>
      </c>
      <c r="AH1826" t="s">
        <v>52</v>
      </c>
      <c r="AI1826" t="s">
        <v>52</v>
      </c>
      <c r="AJ1826" t="s">
        <v>52</v>
      </c>
      <c r="AK1826" t="s">
        <v>52</v>
      </c>
      <c r="AO1826" t="s">
        <v>52</v>
      </c>
      <c r="AQ1826" t="s">
        <v>408</v>
      </c>
      <c r="AR1826" t="s">
        <v>52</v>
      </c>
      <c r="AS1826" t="s">
        <v>6992</v>
      </c>
      <c r="AT1826" s="2">
        <v>0</v>
      </c>
      <c r="AU1826" s="2">
        <v>0</v>
      </c>
      <c r="AV1826" s="2">
        <v>0</v>
      </c>
      <c r="AW1826" s="2">
        <v>0</v>
      </c>
      <c r="AX1826" s="2">
        <v>1</v>
      </c>
      <c r="AY1826" s="2">
        <v>0</v>
      </c>
      <c r="AZ1826">
        <v>1827</v>
      </c>
      <c r="BA1826" t="s">
        <v>4135</v>
      </c>
      <c r="BB1826">
        <v>29751734</v>
      </c>
      <c r="BC1826" t="s">
        <v>1495</v>
      </c>
      <c r="BD1826" t="s">
        <v>1496</v>
      </c>
    </row>
    <row r="1827" spans="7:56" x14ac:dyDescent="0.25">
      <c r="G1827" s="4">
        <v>353</v>
      </c>
      <c r="H1827" s="6" t="s">
        <v>46</v>
      </c>
      <c r="I1827" t="s">
        <v>1497</v>
      </c>
      <c r="J1827" t="s">
        <v>4157</v>
      </c>
      <c r="L1827" t="s">
        <v>4131</v>
      </c>
      <c r="M1827" t="s">
        <v>6653</v>
      </c>
      <c r="N1827" s="2">
        <v>42</v>
      </c>
      <c r="O1827" t="s">
        <v>4162</v>
      </c>
      <c r="Q1827" t="s">
        <v>45</v>
      </c>
      <c r="AD1827" t="s">
        <v>45</v>
      </c>
      <c r="AE1827" t="s">
        <v>45</v>
      </c>
      <c r="AF1827" t="s">
        <v>45</v>
      </c>
      <c r="AG1827" t="s">
        <v>45</v>
      </c>
      <c r="AH1827" t="s">
        <v>45</v>
      </c>
      <c r="AI1827" t="s">
        <v>45</v>
      </c>
      <c r="AJ1827" t="s">
        <v>52</v>
      </c>
      <c r="AK1827" t="s">
        <v>52</v>
      </c>
      <c r="AO1827" t="s">
        <v>45</v>
      </c>
      <c r="AP1827" s="2">
        <v>5</v>
      </c>
      <c r="AQ1827" t="s">
        <v>408</v>
      </c>
      <c r="AS1827" t="s">
        <v>4160</v>
      </c>
      <c r="AT1827" s="2">
        <v>0</v>
      </c>
      <c r="AU1827" s="2">
        <v>0</v>
      </c>
      <c r="AV1827" s="2">
        <v>1</v>
      </c>
      <c r="AW1827" s="2">
        <v>0</v>
      </c>
      <c r="AX1827" s="2">
        <v>0</v>
      </c>
      <c r="AY1827" s="2">
        <v>0</v>
      </c>
      <c r="AZ1827">
        <v>1828</v>
      </c>
      <c r="BA1827" t="s">
        <v>4135</v>
      </c>
      <c r="BB1827">
        <v>29751736</v>
      </c>
      <c r="BC1827" t="s">
        <v>1499</v>
      </c>
      <c r="BD1827" t="s">
        <v>1500</v>
      </c>
    </row>
    <row r="1828" spans="7:56" x14ac:dyDescent="0.25">
      <c r="G1828" s="4">
        <v>353</v>
      </c>
      <c r="H1828" s="6" t="s">
        <v>66</v>
      </c>
      <c r="I1828" t="s">
        <v>7454</v>
      </c>
      <c r="J1828" t="s">
        <v>4130</v>
      </c>
      <c r="L1828" t="s">
        <v>4138</v>
      </c>
      <c r="M1828" t="s">
        <v>7455</v>
      </c>
      <c r="N1828" s="2">
        <v>40</v>
      </c>
      <c r="O1828" t="s">
        <v>4140</v>
      </c>
      <c r="Q1828" t="s">
        <v>52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52</v>
      </c>
      <c r="AK1828" t="s">
        <v>52</v>
      </c>
      <c r="AO1828" t="s">
        <v>45</v>
      </c>
      <c r="AP1828" s="2">
        <v>5</v>
      </c>
      <c r="AQ1828" t="s">
        <v>408</v>
      </c>
      <c r="AS1828" t="s">
        <v>4290</v>
      </c>
      <c r="AT1828" s="2">
        <v>0</v>
      </c>
      <c r="AU1828" s="2">
        <v>1</v>
      </c>
      <c r="AV1828" s="2">
        <v>0</v>
      </c>
      <c r="AW1828" s="2">
        <v>0</v>
      </c>
      <c r="AX1828" s="2">
        <v>0</v>
      </c>
      <c r="AY1828" s="2">
        <v>0</v>
      </c>
      <c r="AZ1828">
        <v>1829</v>
      </c>
      <c r="BA1828" t="s">
        <v>4135</v>
      </c>
      <c r="BB1828">
        <v>29751736</v>
      </c>
      <c r="BC1828" t="s">
        <v>1499</v>
      </c>
      <c r="BD1828" t="s">
        <v>1500</v>
      </c>
    </row>
    <row r="1829" spans="7:56" x14ac:dyDescent="0.25">
      <c r="G1829" s="4">
        <v>353</v>
      </c>
      <c r="H1829" s="6" t="s">
        <v>89</v>
      </c>
      <c r="I1829" t="s">
        <v>7456</v>
      </c>
      <c r="J1829" t="s">
        <v>4144</v>
      </c>
      <c r="L1829" t="s">
        <v>4131</v>
      </c>
      <c r="M1829" t="s">
        <v>7457</v>
      </c>
      <c r="N1829" s="2">
        <v>12</v>
      </c>
      <c r="O1829" t="s">
        <v>4146</v>
      </c>
      <c r="P1829" t="s">
        <v>4147</v>
      </c>
      <c r="Q1829" t="s">
        <v>45</v>
      </c>
      <c r="R1829" t="s">
        <v>4343</v>
      </c>
      <c r="T1829" t="s">
        <v>52</v>
      </c>
      <c r="U1829" t="s">
        <v>45</v>
      </c>
      <c r="V1829" t="s">
        <v>52</v>
      </c>
      <c r="W1829" t="s">
        <v>52</v>
      </c>
      <c r="X1829" t="s">
        <v>52</v>
      </c>
      <c r="Y1829" t="s">
        <v>45</v>
      </c>
      <c r="Z1829" t="s">
        <v>52</v>
      </c>
      <c r="AA1829" t="s">
        <v>52</v>
      </c>
      <c r="AB1829" t="s">
        <v>52</v>
      </c>
      <c r="AD1829" t="s">
        <v>45</v>
      </c>
      <c r="AE1829" t="s">
        <v>52</v>
      </c>
      <c r="AF1829" t="s">
        <v>45</v>
      </c>
      <c r="AG1829" t="s">
        <v>45</v>
      </c>
      <c r="AH1829" t="s">
        <v>52</v>
      </c>
      <c r="AI1829" t="s">
        <v>52</v>
      </c>
      <c r="AJ1829" t="s">
        <v>52</v>
      </c>
      <c r="AK1829" t="s">
        <v>52</v>
      </c>
      <c r="AM1829" t="s">
        <v>4159</v>
      </c>
      <c r="AO1829" t="s">
        <v>52</v>
      </c>
      <c r="AQ1829" t="s">
        <v>408</v>
      </c>
      <c r="AR1829" t="s">
        <v>52</v>
      </c>
      <c r="AS1829" t="s">
        <v>5242</v>
      </c>
      <c r="AT1829" s="2">
        <v>1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>
        <v>1830</v>
      </c>
      <c r="BA1829" t="s">
        <v>4135</v>
      </c>
      <c r="BB1829">
        <v>29751736</v>
      </c>
      <c r="BC1829" t="s">
        <v>1499</v>
      </c>
      <c r="BD1829" t="s">
        <v>1500</v>
      </c>
    </row>
    <row r="1830" spans="7:56" x14ac:dyDescent="0.25">
      <c r="G1830" s="4">
        <v>354</v>
      </c>
      <c r="H1830" s="6" t="s">
        <v>46</v>
      </c>
      <c r="I1830" t="s">
        <v>1501</v>
      </c>
      <c r="J1830" t="s">
        <v>4130</v>
      </c>
      <c r="L1830" t="s">
        <v>4138</v>
      </c>
      <c r="M1830" t="s">
        <v>7458</v>
      </c>
      <c r="N1830" s="2">
        <v>53</v>
      </c>
      <c r="O1830" t="s">
        <v>4173</v>
      </c>
      <c r="Q1830" t="s">
        <v>52</v>
      </c>
      <c r="AD1830" t="s">
        <v>45</v>
      </c>
      <c r="AE1830" t="s">
        <v>52</v>
      </c>
      <c r="AF1830" t="s">
        <v>45</v>
      </c>
      <c r="AG1830" t="s">
        <v>45</v>
      </c>
      <c r="AH1830" t="s">
        <v>45</v>
      </c>
      <c r="AI1830" t="s">
        <v>45</v>
      </c>
      <c r="AJ1830" t="s">
        <v>52</v>
      </c>
      <c r="AK1830" t="s">
        <v>52</v>
      </c>
      <c r="AO1830" t="s">
        <v>45</v>
      </c>
      <c r="AP1830" s="2">
        <v>3</v>
      </c>
      <c r="AQ1830" t="s">
        <v>408</v>
      </c>
      <c r="AS1830" t="s">
        <v>7112</v>
      </c>
      <c r="AT1830" s="2">
        <v>1</v>
      </c>
      <c r="AU1830" s="2">
        <v>0</v>
      </c>
      <c r="AV1830" s="2">
        <v>1</v>
      </c>
      <c r="AW1830" s="2">
        <v>0</v>
      </c>
      <c r="AX1830" s="2">
        <v>0</v>
      </c>
      <c r="AY1830" s="2">
        <v>0</v>
      </c>
      <c r="AZ1830">
        <v>1831</v>
      </c>
      <c r="BA1830" t="s">
        <v>4135</v>
      </c>
      <c r="BB1830">
        <v>29751741</v>
      </c>
      <c r="BC1830" t="s">
        <v>1503</v>
      </c>
      <c r="BD1830" t="s">
        <v>1504</v>
      </c>
    </row>
    <row r="1831" spans="7:56" x14ac:dyDescent="0.25">
      <c r="G1831" s="4">
        <v>354</v>
      </c>
      <c r="H1831" s="6" t="s">
        <v>66</v>
      </c>
      <c r="I1831" t="s">
        <v>7459</v>
      </c>
      <c r="J1831" t="s">
        <v>4157</v>
      </c>
      <c r="L1831" t="s">
        <v>4131</v>
      </c>
      <c r="M1831" t="s">
        <v>7460</v>
      </c>
      <c r="N1831" s="2">
        <v>54</v>
      </c>
      <c r="O1831" t="s">
        <v>4146</v>
      </c>
      <c r="Q1831" t="s">
        <v>52</v>
      </c>
      <c r="AD1831" t="s">
        <v>45</v>
      </c>
      <c r="AE1831" t="s">
        <v>52</v>
      </c>
      <c r="AF1831" t="s">
        <v>45</v>
      </c>
      <c r="AG1831" t="s">
        <v>45</v>
      </c>
      <c r="AH1831" t="s">
        <v>45</v>
      </c>
      <c r="AI1831" t="s">
        <v>45</v>
      </c>
      <c r="AJ1831" t="s">
        <v>52</v>
      </c>
      <c r="AK1831" t="s">
        <v>52</v>
      </c>
      <c r="AO1831" t="s">
        <v>45</v>
      </c>
      <c r="AP1831" s="2">
        <v>2</v>
      </c>
      <c r="AQ1831" t="s">
        <v>4158</v>
      </c>
      <c r="AS1831" t="s">
        <v>7112</v>
      </c>
      <c r="AT1831" s="2">
        <v>1</v>
      </c>
      <c r="AU1831" s="2">
        <v>0</v>
      </c>
      <c r="AV1831" s="2">
        <v>1</v>
      </c>
      <c r="AW1831" s="2">
        <v>0</v>
      </c>
      <c r="AX1831" s="2">
        <v>0</v>
      </c>
      <c r="AY1831" s="2">
        <v>0</v>
      </c>
      <c r="AZ1831">
        <v>1832</v>
      </c>
      <c r="BA1831" t="s">
        <v>4135</v>
      </c>
      <c r="BB1831">
        <v>29751741</v>
      </c>
      <c r="BC1831" t="s">
        <v>1503</v>
      </c>
      <c r="BD1831" t="s">
        <v>1504</v>
      </c>
    </row>
    <row r="1832" spans="7:56" x14ac:dyDescent="0.25">
      <c r="G1832" s="4">
        <v>354</v>
      </c>
      <c r="H1832" s="6" t="s">
        <v>70</v>
      </c>
      <c r="I1832" t="s">
        <v>7461</v>
      </c>
      <c r="J1832" t="s">
        <v>1135</v>
      </c>
      <c r="L1832" t="s">
        <v>4131</v>
      </c>
      <c r="M1832" t="s">
        <v>7462</v>
      </c>
      <c r="N1832" s="2">
        <v>10</v>
      </c>
      <c r="O1832" t="s">
        <v>4146</v>
      </c>
      <c r="P1832" t="s">
        <v>4147</v>
      </c>
      <c r="Q1832" t="s">
        <v>45</v>
      </c>
      <c r="R1832" t="s">
        <v>45</v>
      </c>
      <c r="T1832" t="s">
        <v>52</v>
      </c>
      <c r="U1832" t="s">
        <v>52</v>
      </c>
      <c r="V1832" t="s">
        <v>52</v>
      </c>
      <c r="W1832" t="s">
        <v>52</v>
      </c>
      <c r="X1832" t="s">
        <v>52</v>
      </c>
      <c r="Y1832" t="s">
        <v>45</v>
      </c>
      <c r="Z1832" t="s">
        <v>52</v>
      </c>
      <c r="AA1832" t="s">
        <v>52</v>
      </c>
      <c r="AB1832" t="s">
        <v>52</v>
      </c>
      <c r="AD1832" t="s">
        <v>45</v>
      </c>
      <c r="AE1832" t="s">
        <v>52</v>
      </c>
      <c r="AF1832" t="s">
        <v>52</v>
      </c>
      <c r="AG1832" t="s">
        <v>52</v>
      </c>
      <c r="AH1832" t="s">
        <v>52</v>
      </c>
      <c r="AI1832" t="s">
        <v>52</v>
      </c>
      <c r="AJ1832" t="s">
        <v>52</v>
      </c>
      <c r="AK1832" t="s">
        <v>52</v>
      </c>
      <c r="AM1832" t="s">
        <v>4159</v>
      </c>
      <c r="AO1832" t="s">
        <v>52</v>
      </c>
      <c r="AQ1832" t="s">
        <v>408</v>
      </c>
      <c r="AR1832" t="s">
        <v>52</v>
      </c>
      <c r="AS1832" t="s">
        <v>7112</v>
      </c>
      <c r="AT1832" s="2">
        <v>1</v>
      </c>
      <c r="AU1832" s="2">
        <v>0</v>
      </c>
      <c r="AV1832" s="2">
        <v>1</v>
      </c>
      <c r="AW1832" s="2">
        <v>0</v>
      </c>
      <c r="AX1832" s="2">
        <v>0</v>
      </c>
      <c r="AY1832" s="2">
        <v>0</v>
      </c>
      <c r="AZ1832">
        <v>1833</v>
      </c>
      <c r="BA1832" t="s">
        <v>4135</v>
      </c>
      <c r="BB1832">
        <v>29751741</v>
      </c>
      <c r="BC1832" t="s">
        <v>1503</v>
      </c>
      <c r="BD1832" t="s">
        <v>1504</v>
      </c>
    </row>
    <row r="1833" spans="7:56" x14ac:dyDescent="0.25">
      <c r="G1833" s="4">
        <v>355</v>
      </c>
      <c r="H1833" s="6" t="s">
        <v>46</v>
      </c>
      <c r="I1833" t="s">
        <v>1505</v>
      </c>
      <c r="J1833" t="s">
        <v>4130</v>
      </c>
      <c r="L1833" t="s">
        <v>4138</v>
      </c>
      <c r="M1833" t="s">
        <v>7463</v>
      </c>
      <c r="N1833" s="2">
        <v>41</v>
      </c>
      <c r="O1833" t="s">
        <v>4150</v>
      </c>
      <c r="Q1833" t="s">
        <v>52</v>
      </c>
      <c r="AD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52</v>
      </c>
      <c r="AK1833" t="s">
        <v>52</v>
      </c>
      <c r="AO1833" t="s">
        <v>45</v>
      </c>
      <c r="AP1833" s="2">
        <v>5</v>
      </c>
      <c r="AQ1833" t="s">
        <v>408</v>
      </c>
      <c r="AS1833" t="s">
        <v>6992</v>
      </c>
      <c r="AT1833" s="2">
        <v>0</v>
      </c>
      <c r="AU1833" s="2">
        <v>0</v>
      </c>
      <c r="AV1833" s="2">
        <v>0</v>
      </c>
      <c r="AW1833" s="2">
        <v>0</v>
      </c>
      <c r="AX1833" s="2">
        <v>1</v>
      </c>
      <c r="AY1833" s="2">
        <v>0</v>
      </c>
      <c r="AZ1833">
        <v>1834</v>
      </c>
      <c r="BA1833" t="s">
        <v>4135</v>
      </c>
      <c r="BB1833">
        <v>29751745</v>
      </c>
      <c r="BC1833" t="s">
        <v>1508</v>
      </c>
      <c r="BD1833" t="s">
        <v>1509</v>
      </c>
    </row>
    <row r="1834" spans="7:56" x14ac:dyDescent="0.25">
      <c r="G1834" s="4">
        <v>355</v>
      </c>
      <c r="H1834" s="6" t="s">
        <v>66</v>
      </c>
      <c r="I1834" t="s">
        <v>7464</v>
      </c>
      <c r="J1834" t="s">
        <v>4157</v>
      </c>
      <c r="L1834" t="s">
        <v>4131</v>
      </c>
      <c r="M1834" t="s">
        <v>7465</v>
      </c>
      <c r="N1834" s="2">
        <v>52</v>
      </c>
      <c r="O1834" t="s">
        <v>4146</v>
      </c>
      <c r="Q1834" t="s">
        <v>52</v>
      </c>
      <c r="AD1834" t="s">
        <v>45</v>
      </c>
      <c r="AE1834" t="s">
        <v>52</v>
      </c>
      <c r="AF1834" t="s">
        <v>45</v>
      </c>
      <c r="AG1834" t="s">
        <v>45</v>
      </c>
      <c r="AH1834" t="s">
        <v>45</v>
      </c>
      <c r="AI1834" t="s">
        <v>45</v>
      </c>
      <c r="AJ1834" t="s">
        <v>52</v>
      </c>
      <c r="AK1834" t="s">
        <v>52</v>
      </c>
      <c r="AO1834" t="s">
        <v>45</v>
      </c>
      <c r="AP1834" s="2">
        <v>5</v>
      </c>
      <c r="AQ1834" t="s">
        <v>4185</v>
      </c>
      <c r="AS1834" t="s">
        <v>7466</v>
      </c>
      <c r="AT1834" s="2">
        <v>1</v>
      </c>
      <c r="AU1834" s="2">
        <v>1</v>
      </c>
      <c r="AV1834" s="2">
        <v>0</v>
      </c>
      <c r="AW1834" s="2">
        <v>0</v>
      </c>
      <c r="AX1834" s="2">
        <v>1</v>
      </c>
      <c r="AY1834" s="2">
        <v>0</v>
      </c>
      <c r="AZ1834">
        <v>1835</v>
      </c>
      <c r="BA1834" t="s">
        <v>4135</v>
      </c>
      <c r="BB1834">
        <v>29751745</v>
      </c>
      <c r="BC1834" t="s">
        <v>1508</v>
      </c>
      <c r="BD1834" t="s">
        <v>1509</v>
      </c>
    </row>
    <row r="1835" spans="7:56" x14ac:dyDescent="0.25">
      <c r="G1835" s="4">
        <v>355</v>
      </c>
      <c r="H1835" s="6" t="s">
        <v>89</v>
      </c>
      <c r="I1835" t="s">
        <v>7467</v>
      </c>
      <c r="J1835" t="s">
        <v>4144</v>
      </c>
      <c r="L1835" t="s">
        <v>4131</v>
      </c>
      <c r="M1835" t="s">
        <v>7468</v>
      </c>
      <c r="N1835" s="2">
        <v>17</v>
      </c>
      <c r="O1835" t="s">
        <v>4146</v>
      </c>
      <c r="P1835" t="s">
        <v>4147</v>
      </c>
      <c r="Q1835" t="s">
        <v>45</v>
      </c>
      <c r="R1835" t="s">
        <v>45</v>
      </c>
      <c r="T1835" t="s">
        <v>45</v>
      </c>
      <c r="U1835" t="s">
        <v>45</v>
      </c>
      <c r="V1835" t="s">
        <v>52</v>
      </c>
      <c r="W1835" t="s">
        <v>45</v>
      </c>
      <c r="X1835" t="s">
        <v>52</v>
      </c>
      <c r="Y1835" t="s">
        <v>45</v>
      </c>
      <c r="Z1835" t="s">
        <v>52</v>
      </c>
      <c r="AA1835" t="s">
        <v>45</v>
      </c>
      <c r="AB1835" t="s">
        <v>52</v>
      </c>
      <c r="AD1835" t="s">
        <v>45</v>
      </c>
      <c r="AE1835" t="s">
        <v>52</v>
      </c>
      <c r="AF1835" t="s">
        <v>52</v>
      </c>
      <c r="AG1835" t="s">
        <v>45</v>
      </c>
      <c r="AH1835" t="s">
        <v>52</v>
      </c>
      <c r="AI1835" t="s">
        <v>52</v>
      </c>
      <c r="AJ1835" t="s">
        <v>52</v>
      </c>
      <c r="AK1835" t="s">
        <v>52</v>
      </c>
      <c r="AM1835" t="s">
        <v>4159</v>
      </c>
      <c r="AO1835" t="s">
        <v>52</v>
      </c>
      <c r="AQ1835" t="s">
        <v>408</v>
      </c>
      <c r="AR1835" t="s">
        <v>52</v>
      </c>
      <c r="AS1835" t="s">
        <v>6992</v>
      </c>
      <c r="AT1835" s="2">
        <v>0</v>
      </c>
      <c r="AU1835" s="2">
        <v>0</v>
      </c>
      <c r="AV1835" s="2">
        <v>0</v>
      </c>
      <c r="AW1835" s="2">
        <v>0</v>
      </c>
      <c r="AX1835" s="2">
        <v>1</v>
      </c>
      <c r="AY1835" s="2">
        <v>0</v>
      </c>
      <c r="AZ1835">
        <v>1836</v>
      </c>
      <c r="BA1835" t="s">
        <v>4135</v>
      </c>
      <c r="BB1835">
        <v>29751745</v>
      </c>
      <c r="BC1835" t="s">
        <v>1508</v>
      </c>
      <c r="BD1835" t="s">
        <v>1509</v>
      </c>
    </row>
    <row r="1836" spans="7:56" x14ac:dyDescent="0.25">
      <c r="G1836" s="4">
        <v>355</v>
      </c>
      <c r="H1836" s="6" t="s">
        <v>89</v>
      </c>
      <c r="I1836" t="s">
        <v>7469</v>
      </c>
      <c r="J1836" t="s">
        <v>4144</v>
      </c>
      <c r="L1836" t="s">
        <v>4131</v>
      </c>
      <c r="M1836" t="s">
        <v>7470</v>
      </c>
      <c r="N1836" s="2">
        <v>14</v>
      </c>
      <c r="O1836" t="s">
        <v>4146</v>
      </c>
      <c r="P1836" t="s">
        <v>4382</v>
      </c>
      <c r="Q1836" t="s">
        <v>45</v>
      </c>
      <c r="R1836" t="s">
        <v>45</v>
      </c>
      <c r="T1836" t="s">
        <v>45</v>
      </c>
      <c r="U1836" t="s">
        <v>45</v>
      </c>
      <c r="V1836" t="s">
        <v>52</v>
      </c>
      <c r="W1836" t="s">
        <v>45</v>
      </c>
      <c r="X1836" t="s">
        <v>52</v>
      </c>
      <c r="Y1836" t="s">
        <v>45</v>
      </c>
      <c r="Z1836" t="s">
        <v>52</v>
      </c>
      <c r="AA1836" t="s">
        <v>52</v>
      </c>
      <c r="AB1836" t="s">
        <v>52</v>
      </c>
      <c r="AD1836" t="s">
        <v>45</v>
      </c>
      <c r="AE1836" t="s">
        <v>52</v>
      </c>
      <c r="AG1836" t="s">
        <v>45</v>
      </c>
      <c r="AH1836" t="s">
        <v>52</v>
      </c>
      <c r="AI1836" t="s">
        <v>52</v>
      </c>
      <c r="AJ1836" t="s">
        <v>52</v>
      </c>
      <c r="AK1836" t="s">
        <v>52</v>
      </c>
      <c r="AM1836" t="s">
        <v>4159</v>
      </c>
      <c r="AO1836" t="s">
        <v>52</v>
      </c>
      <c r="AQ1836" t="s">
        <v>408</v>
      </c>
      <c r="AR1836" t="s">
        <v>52</v>
      </c>
      <c r="AS1836" t="s">
        <v>6992</v>
      </c>
      <c r="AT1836" s="2">
        <v>0</v>
      </c>
      <c r="AU1836" s="2">
        <v>0</v>
      </c>
      <c r="AV1836" s="2">
        <v>0</v>
      </c>
      <c r="AW1836" s="2">
        <v>0</v>
      </c>
      <c r="AX1836" s="2">
        <v>1</v>
      </c>
      <c r="AY1836" s="2">
        <v>0</v>
      </c>
      <c r="AZ1836">
        <v>1837</v>
      </c>
      <c r="BA1836" t="s">
        <v>4135</v>
      </c>
      <c r="BB1836">
        <v>29751745</v>
      </c>
      <c r="BC1836" t="s">
        <v>1508</v>
      </c>
      <c r="BD1836" t="s">
        <v>1509</v>
      </c>
    </row>
    <row r="1837" spans="7:56" x14ac:dyDescent="0.25">
      <c r="G1837" s="4">
        <v>356</v>
      </c>
      <c r="H1837" s="6" t="s">
        <v>46</v>
      </c>
      <c r="I1837" t="s">
        <v>1510</v>
      </c>
      <c r="J1837" t="s">
        <v>4130</v>
      </c>
      <c r="L1837" t="s">
        <v>4138</v>
      </c>
      <c r="M1837" t="s">
        <v>7471</v>
      </c>
      <c r="N1837" s="2">
        <v>22</v>
      </c>
      <c r="O1837" t="s">
        <v>4173</v>
      </c>
      <c r="Q1837" t="s">
        <v>52</v>
      </c>
      <c r="AD1837" t="s">
        <v>45</v>
      </c>
      <c r="AE1837" t="s">
        <v>52</v>
      </c>
      <c r="AF1837" t="s">
        <v>45</v>
      </c>
      <c r="AG1837" t="s">
        <v>45</v>
      </c>
      <c r="AH1837" t="s">
        <v>45</v>
      </c>
      <c r="AI1837" t="s">
        <v>45</v>
      </c>
      <c r="AJ1837" t="s">
        <v>52</v>
      </c>
      <c r="AK1837" t="s">
        <v>52</v>
      </c>
      <c r="AO1837" t="s">
        <v>45</v>
      </c>
      <c r="AP1837" s="2">
        <v>2</v>
      </c>
      <c r="AQ1837" t="s">
        <v>4163</v>
      </c>
      <c r="AS1837" t="s">
        <v>6992</v>
      </c>
      <c r="AT1837" s="2">
        <v>0</v>
      </c>
      <c r="AU1837" s="2">
        <v>0</v>
      </c>
      <c r="AV1837" s="2">
        <v>0</v>
      </c>
      <c r="AW1837" s="2">
        <v>0</v>
      </c>
      <c r="AX1837" s="2">
        <v>1</v>
      </c>
      <c r="AY1837" s="2">
        <v>0</v>
      </c>
      <c r="AZ1837">
        <v>1838</v>
      </c>
      <c r="BA1837" t="s">
        <v>4135</v>
      </c>
      <c r="BB1837">
        <v>29751751</v>
      </c>
      <c r="BC1837" t="s">
        <v>1512</v>
      </c>
      <c r="BD1837" t="s">
        <v>1509</v>
      </c>
    </row>
    <row r="1838" spans="7:56" x14ac:dyDescent="0.25">
      <c r="G1838" s="4">
        <v>356</v>
      </c>
      <c r="H1838" s="6" t="s">
        <v>66</v>
      </c>
      <c r="I1838" t="s">
        <v>7472</v>
      </c>
      <c r="J1838" t="s">
        <v>4157</v>
      </c>
      <c r="L1838" t="s">
        <v>4131</v>
      </c>
      <c r="M1838" t="s">
        <v>7473</v>
      </c>
      <c r="N1838" s="2">
        <v>25</v>
      </c>
      <c r="O1838" t="s">
        <v>4173</v>
      </c>
      <c r="Q1838" t="s">
        <v>52</v>
      </c>
      <c r="AD1838" t="s">
        <v>45</v>
      </c>
      <c r="AE1838" t="s">
        <v>52</v>
      </c>
      <c r="AF1838" t="s">
        <v>45</v>
      </c>
      <c r="AG1838" t="s">
        <v>45</v>
      </c>
      <c r="AH1838" t="s">
        <v>45</v>
      </c>
      <c r="AI1838" t="s">
        <v>45</v>
      </c>
      <c r="AJ1838" t="s">
        <v>52</v>
      </c>
      <c r="AK1838" t="s">
        <v>52</v>
      </c>
      <c r="AO1838" t="s">
        <v>45</v>
      </c>
      <c r="AP1838" s="2">
        <v>2</v>
      </c>
      <c r="AQ1838" t="s">
        <v>4163</v>
      </c>
      <c r="AS1838" t="s">
        <v>6992</v>
      </c>
      <c r="AT1838" s="2">
        <v>0</v>
      </c>
      <c r="AU1838" s="2">
        <v>0</v>
      </c>
      <c r="AV1838" s="2">
        <v>0</v>
      </c>
      <c r="AW1838" s="2">
        <v>0</v>
      </c>
      <c r="AX1838" s="2">
        <v>1</v>
      </c>
      <c r="AY1838" s="2">
        <v>0</v>
      </c>
      <c r="AZ1838">
        <v>1839</v>
      </c>
      <c r="BA1838" t="s">
        <v>4135</v>
      </c>
      <c r="BB1838">
        <v>29751751</v>
      </c>
      <c r="BC1838" t="s">
        <v>1512</v>
      </c>
      <c r="BD1838" t="s">
        <v>1509</v>
      </c>
    </row>
    <row r="1839" spans="7:56" x14ac:dyDescent="0.25">
      <c r="G1839" s="4">
        <v>356</v>
      </c>
      <c r="H1839" s="6" t="s">
        <v>89</v>
      </c>
      <c r="I1839" t="s">
        <v>7474</v>
      </c>
      <c r="J1839" t="s">
        <v>4144</v>
      </c>
      <c r="L1839" t="s">
        <v>4138</v>
      </c>
      <c r="M1839" t="s">
        <v>7475</v>
      </c>
      <c r="N1839" s="2">
        <v>6</v>
      </c>
      <c r="O1839" t="s">
        <v>4146</v>
      </c>
      <c r="P1839" t="s">
        <v>4147</v>
      </c>
      <c r="Q1839" t="s">
        <v>45</v>
      </c>
      <c r="R1839" t="s">
        <v>45</v>
      </c>
      <c r="T1839" t="s">
        <v>52</v>
      </c>
      <c r="U1839" t="s">
        <v>52</v>
      </c>
      <c r="V1839" t="s">
        <v>52</v>
      </c>
      <c r="W1839" t="s">
        <v>52</v>
      </c>
      <c r="X1839" t="s">
        <v>52</v>
      </c>
      <c r="Y1839" t="s">
        <v>45</v>
      </c>
      <c r="Z1839" t="s">
        <v>52</v>
      </c>
      <c r="AA1839" t="s">
        <v>45</v>
      </c>
      <c r="AB1839" t="s">
        <v>52</v>
      </c>
      <c r="AD1839" t="s">
        <v>45</v>
      </c>
      <c r="AE1839" t="s">
        <v>52</v>
      </c>
      <c r="AF1839" t="s">
        <v>52</v>
      </c>
      <c r="AG1839" t="s">
        <v>52</v>
      </c>
      <c r="AH1839" t="s">
        <v>52</v>
      </c>
      <c r="AI1839" t="s">
        <v>52</v>
      </c>
      <c r="AJ1839" t="s">
        <v>52</v>
      </c>
      <c r="AK1839" t="s">
        <v>52</v>
      </c>
      <c r="AO1839" t="s">
        <v>52</v>
      </c>
      <c r="AQ1839" t="s">
        <v>408</v>
      </c>
      <c r="AR1839" t="s">
        <v>52</v>
      </c>
      <c r="AS1839" t="s">
        <v>6992</v>
      </c>
      <c r="AT1839" s="2">
        <v>0</v>
      </c>
      <c r="AU1839" s="2">
        <v>0</v>
      </c>
      <c r="AV1839" s="2">
        <v>0</v>
      </c>
      <c r="AW1839" s="2">
        <v>0</v>
      </c>
      <c r="AX1839" s="2">
        <v>1</v>
      </c>
      <c r="AY1839" s="2">
        <v>0</v>
      </c>
      <c r="AZ1839">
        <v>1840</v>
      </c>
      <c r="BA1839" t="s">
        <v>4135</v>
      </c>
      <c r="BB1839">
        <v>29751751</v>
      </c>
      <c r="BC1839" t="s">
        <v>1512</v>
      </c>
      <c r="BD1839" t="s">
        <v>1509</v>
      </c>
    </row>
    <row r="1840" spans="7:56" x14ac:dyDescent="0.25">
      <c r="G1840" s="4">
        <v>356</v>
      </c>
      <c r="H1840" s="6" t="s">
        <v>89</v>
      </c>
      <c r="I1840" t="s">
        <v>7476</v>
      </c>
      <c r="J1840" t="s">
        <v>4144</v>
      </c>
      <c r="L1840" t="s">
        <v>4138</v>
      </c>
      <c r="M1840" t="s">
        <v>7477</v>
      </c>
      <c r="N1840" s="2">
        <v>0</v>
      </c>
      <c r="O1840" t="s">
        <v>4150</v>
      </c>
      <c r="P1840" t="s">
        <v>4147</v>
      </c>
      <c r="Q1840" t="s">
        <v>52</v>
      </c>
      <c r="R1840" t="s">
        <v>4147</v>
      </c>
      <c r="T1840" t="s">
        <v>52</v>
      </c>
      <c r="U1840" t="s">
        <v>52</v>
      </c>
      <c r="V1840" t="s">
        <v>52</v>
      </c>
      <c r="W1840" t="s">
        <v>52</v>
      </c>
      <c r="X1840" t="s">
        <v>52</v>
      </c>
      <c r="Y1840" t="s">
        <v>52</v>
      </c>
      <c r="Z1840" t="s">
        <v>52</v>
      </c>
      <c r="AA1840" t="s">
        <v>52</v>
      </c>
      <c r="AB1840" t="s">
        <v>52</v>
      </c>
      <c r="AD1840" t="s">
        <v>52</v>
      </c>
      <c r="AE1840" t="s">
        <v>52</v>
      </c>
      <c r="AF1840" t="s">
        <v>52</v>
      </c>
      <c r="AG1840" t="s">
        <v>52</v>
      </c>
      <c r="AH1840" t="s">
        <v>52</v>
      </c>
      <c r="AI1840" t="s">
        <v>52</v>
      </c>
      <c r="AJ1840" t="s">
        <v>52</v>
      </c>
      <c r="AK1840" t="s">
        <v>52</v>
      </c>
      <c r="AO1840" t="s">
        <v>52</v>
      </c>
      <c r="AQ1840" t="s">
        <v>408</v>
      </c>
      <c r="AR1840" t="s">
        <v>52</v>
      </c>
      <c r="AS1840" t="s">
        <v>6992</v>
      </c>
      <c r="AT1840" s="2">
        <v>0</v>
      </c>
      <c r="AU1840" s="2">
        <v>0</v>
      </c>
      <c r="AV1840" s="2">
        <v>0</v>
      </c>
      <c r="AW1840" s="2">
        <v>0</v>
      </c>
      <c r="AX1840" s="2">
        <v>1</v>
      </c>
      <c r="AY1840" s="2">
        <v>0</v>
      </c>
      <c r="AZ1840">
        <v>1841</v>
      </c>
      <c r="BA1840" t="s">
        <v>4135</v>
      </c>
      <c r="BB1840">
        <v>29751751</v>
      </c>
      <c r="BC1840" t="s">
        <v>1512</v>
      </c>
      <c r="BD1840" t="s">
        <v>1509</v>
      </c>
    </row>
    <row r="1841" spans="7:56" x14ac:dyDescent="0.25">
      <c r="G1841" s="4">
        <v>357</v>
      </c>
      <c r="H1841" s="6" t="s">
        <v>46</v>
      </c>
      <c r="I1841" t="s">
        <v>1513</v>
      </c>
      <c r="J1841" t="s">
        <v>4130</v>
      </c>
      <c r="L1841" t="s">
        <v>4138</v>
      </c>
      <c r="M1841" t="s">
        <v>7478</v>
      </c>
      <c r="N1841" s="2">
        <v>31</v>
      </c>
      <c r="O1841" t="s">
        <v>4146</v>
      </c>
      <c r="Q1841" t="s">
        <v>52</v>
      </c>
      <c r="AD1841" t="s">
        <v>45</v>
      </c>
      <c r="AE1841" t="s">
        <v>52</v>
      </c>
      <c r="AF1841" t="s">
        <v>45</v>
      </c>
      <c r="AG1841" t="s">
        <v>45</v>
      </c>
      <c r="AH1841" t="s">
        <v>45</v>
      </c>
      <c r="AI1841" t="s">
        <v>45</v>
      </c>
      <c r="AJ1841" t="s">
        <v>52</v>
      </c>
      <c r="AK1841" t="s">
        <v>52</v>
      </c>
      <c r="AO1841" t="s">
        <v>45</v>
      </c>
      <c r="AP1841" s="2">
        <v>4</v>
      </c>
      <c r="AQ1841" t="s">
        <v>4158</v>
      </c>
      <c r="AS1841" t="s">
        <v>6992</v>
      </c>
      <c r="AT1841" s="2">
        <v>0</v>
      </c>
      <c r="AU1841" s="2">
        <v>0</v>
      </c>
      <c r="AV1841" s="2">
        <v>0</v>
      </c>
      <c r="AW1841" s="2">
        <v>0</v>
      </c>
      <c r="AX1841" s="2">
        <v>1</v>
      </c>
      <c r="AY1841" s="2">
        <v>0</v>
      </c>
      <c r="AZ1841">
        <v>1842</v>
      </c>
      <c r="BA1841" t="s">
        <v>4135</v>
      </c>
      <c r="BB1841">
        <v>29751754</v>
      </c>
      <c r="BC1841" t="s">
        <v>1515</v>
      </c>
      <c r="BD1841" t="s">
        <v>1516</v>
      </c>
    </row>
    <row r="1842" spans="7:56" x14ac:dyDescent="0.25">
      <c r="G1842" s="4">
        <v>357</v>
      </c>
      <c r="H1842" s="6" t="s">
        <v>66</v>
      </c>
      <c r="I1842" t="s">
        <v>7479</v>
      </c>
      <c r="J1842" t="s">
        <v>4157</v>
      </c>
      <c r="L1842" t="s">
        <v>4131</v>
      </c>
      <c r="M1842" t="s">
        <v>7480</v>
      </c>
      <c r="N1842" s="2">
        <v>40</v>
      </c>
      <c r="O1842" t="s">
        <v>4146</v>
      </c>
      <c r="Q1842" t="s">
        <v>52</v>
      </c>
      <c r="AD1842" t="s">
        <v>45</v>
      </c>
      <c r="AE1842" t="s">
        <v>52</v>
      </c>
      <c r="AF1842" t="s">
        <v>45</v>
      </c>
      <c r="AG1842" t="s">
        <v>45</v>
      </c>
      <c r="AH1842" t="s">
        <v>45</v>
      </c>
      <c r="AI1842" t="s">
        <v>45</v>
      </c>
      <c r="AJ1842" t="s">
        <v>52</v>
      </c>
      <c r="AK1842" t="s">
        <v>52</v>
      </c>
      <c r="AO1842" t="s">
        <v>45</v>
      </c>
      <c r="AP1842" s="2">
        <v>4</v>
      </c>
      <c r="AQ1842" t="s">
        <v>4163</v>
      </c>
      <c r="AS1842" t="s">
        <v>6992</v>
      </c>
      <c r="AT1842" s="2">
        <v>0</v>
      </c>
      <c r="AU1842" s="2">
        <v>0</v>
      </c>
      <c r="AV1842" s="2">
        <v>0</v>
      </c>
      <c r="AW1842" s="2">
        <v>0</v>
      </c>
      <c r="AX1842" s="2">
        <v>1</v>
      </c>
      <c r="AY1842" s="2">
        <v>0</v>
      </c>
      <c r="AZ1842">
        <v>1843</v>
      </c>
      <c r="BA1842" t="s">
        <v>4135</v>
      </c>
      <c r="BB1842">
        <v>29751754</v>
      </c>
      <c r="BC1842" t="s">
        <v>1515</v>
      </c>
      <c r="BD1842" t="s">
        <v>1516</v>
      </c>
    </row>
    <row r="1843" spans="7:56" x14ac:dyDescent="0.25">
      <c r="G1843" s="4">
        <v>357</v>
      </c>
      <c r="H1843" s="6" t="s">
        <v>89</v>
      </c>
      <c r="I1843" t="s">
        <v>7481</v>
      </c>
      <c r="J1843" t="s">
        <v>4144</v>
      </c>
      <c r="L1843" t="s">
        <v>4138</v>
      </c>
      <c r="M1843" t="s">
        <v>7482</v>
      </c>
      <c r="N1843" s="2">
        <v>15</v>
      </c>
      <c r="O1843" t="s">
        <v>4146</v>
      </c>
      <c r="P1843" t="s">
        <v>4147</v>
      </c>
      <c r="Q1843" t="s">
        <v>45</v>
      </c>
      <c r="R1843" t="s">
        <v>45</v>
      </c>
      <c r="T1843" t="s">
        <v>52</v>
      </c>
      <c r="U1843" t="s">
        <v>52</v>
      </c>
      <c r="V1843" t="s">
        <v>52</v>
      </c>
      <c r="W1843" t="s">
        <v>52</v>
      </c>
      <c r="X1843" t="s">
        <v>52</v>
      </c>
      <c r="Y1843" t="s">
        <v>45</v>
      </c>
      <c r="Z1843" t="s">
        <v>52</v>
      </c>
      <c r="AA1843" t="s">
        <v>45</v>
      </c>
      <c r="AB1843" t="s">
        <v>52</v>
      </c>
      <c r="AD1843" t="s">
        <v>45</v>
      </c>
      <c r="AE1843" t="s">
        <v>52</v>
      </c>
      <c r="AF1843" t="s">
        <v>52</v>
      </c>
      <c r="AG1843" t="s">
        <v>52</v>
      </c>
      <c r="AH1843" t="s">
        <v>52</v>
      </c>
      <c r="AI1843" t="s">
        <v>52</v>
      </c>
      <c r="AJ1843" t="s">
        <v>52</v>
      </c>
      <c r="AK1843" t="s">
        <v>52</v>
      </c>
      <c r="AM1843" t="s">
        <v>4159</v>
      </c>
      <c r="AN1843" t="s">
        <v>52</v>
      </c>
      <c r="AO1843" t="s">
        <v>52</v>
      </c>
      <c r="AQ1843" t="s">
        <v>408</v>
      </c>
      <c r="AR1843" t="s">
        <v>52</v>
      </c>
      <c r="AS1843" t="s">
        <v>4160</v>
      </c>
      <c r="AT1843" s="2">
        <v>0</v>
      </c>
      <c r="AU1843" s="2">
        <v>0</v>
      </c>
      <c r="AV1843" s="2">
        <v>1</v>
      </c>
      <c r="AW1843" s="2">
        <v>0</v>
      </c>
      <c r="AX1843" s="2">
        <v>0</v>
      </c>
      <c r="AY1843" s="2">
        <v>0</v>
      </c>
      <c r="AZ1843">
        <v>1844</v>
      </c>
      <c r="BA1843" t="s">
        <v>4135</v>
      </c>
      <c r="BB1843">
        <v>29751754</v>
      </c>
      <c r="BC1843" t="s">
        <v>1515</v>
      </c>
      <c r="BD1843" t="s">
        <v>1516</v>
      </c>
    </row>
    <row r="1844" spans="7:56" x14ac:dyDescent="0.25">
      <c r="G1844" s="4">
        <v>357</v>
      </c>
      <c r="H1844" s="6" t="s">
        <v>89</v>
      </c>
      <c r="I1844" t="s">
        <v>7483</v>
      </c>
      <c r="J1844" t="s">
        <v>4144</v>
      </c>
      <c r="L1844" t="s">
        <v>4138</v>
      </c>
      <c r="M1844" t="s">
        <v>7484</v>
      </c>
      <c r="N1844" s="2">
        <v>12</v>
      </c>
      <c r="O1844" t="s">
        <v>4146</v>
      </c>
      <c r="P1844" t="s">
        <v>4147</v>
      </c>
      <c r="Q1844" t="s">
        <v>45</v>
      </c>
      <c r="R1844" t="s">
        <v>45</v>
      </c>
      <c r="T1844" t="s">
        <v>52</v>
      </c>
      <c r="U1844" t="s">
        <v>52</v>
      </c>
      <c r="V1844" t="s">
        <v>52</v>
      </c>
      <c r="W1844" t="s">
        <v>52</v>
      </c>
      <c r="X1844" t="s">
        <v>52</v>
      </c>
      <c r="Y1844" t="s">
        <v>45</v>
      </c>
      <c r="Z1844" t="s">
        <v>52</v>
      </c>
      <c r="AA1844" t="s">
        <v>45</v>
      </c>
      <c r="AB1844" t="s">
        <v>52</v>
      </c>
      <c r="AD1844" t="s">
        <v>45</v>
      </c>
      <c r="AE1844" t="s">
        <v>52</v>
      </c>
      <c r="AF1844" t="s">
        <v>52</v>
      </c>
      <c r="AG1844" t="s">
        <v>52</v>
      </c>
      <c r="AH1844" t="s">
        <v>52</v>
      </c>
      <c r="AI1844" t="s">
        <v>52</v>
      </c>
      <c r="AJ1844" t="s">
        <v>52</v>
      </c>
      <c r="AK1844" t="s">
        <v>52</v>
      </c>
      <c r="AM1844" t="s">
        <v>4159</v>
      </c>
      <c r="AN1844" t="s">
        <v>52</v>
      </c>
      <c r="AO1844" t="s">
        <v>52</v>
      </c>
      <c r="AQ1844" t="s">
        <v>408</v>
      </c>
      <c r="AR1844" t="s">
        <v>52</v>
      </c>
      <c r="AS1844" t="s">
        <v>6992</v>
      </c>
      <c r="AT1844" s="2">
        <v>0</v>
      </c>
      <c r="AU1844" s="2">
        <v>0</v>
      </c>
      <c r="AV1844" s="2">
        <v>0</v>
      </c>
      <c r="AW1844" s="2">
        <v>0</v>
      </c>
      <c r="AX1844" s="2">
        <v>1</v>
      </c>
      <c r="AY1844" s="2">
        <v>0</v>
      </c>
      <c r="AZ1844">
        <v>1845</v>
      </c>
      <c r="BA1844" t="s">
        <v>4135</v>
      </c>
      <c r="BB1844">
        <v>29751754</v>
      </c>
      <c r="BC1844" t="s">
        <v>1515</v>
      </c>
      <c r="BD1844" t="s">
        <v>1516</v>
      </c>
    </row>
    <row r="1845" spans="7:56" x14ac:dyDescent="0.25">
      <c r="G1845" s="4">
        <v>357</v>
      </c>
      <c r="H1845" s="6" t="s">
        <v>89</v>
      </c>
      <c r="I1845" t="s">
        <v>7485</v>
      </c>
      <c r="J1845" t="s">
        <v>4144</v>
      </c>
      <c r="L1845" t="s">
        <v>4138</v>
      </c>
      <c r="M1845" t="s">
        <v>4250</v>
      </c>
      <c r="N1845" s="2">
        <v>11</v>
      </c>
      <c r="O1845" t="s">
        <v>4146</v>
      </c>
      <c r="P1845" t="s">
        <v>4197</v>
      </c>
      <c r="Q1845" t="s">
        <v>45</v>
      </c>
      <c r="R1845" t="s">
        <v>45</v>
      </c>
      <c r="T1845" t="s">
        <v>52</v>
      </c>
      <c r="U1845" t="s">
        <v>52</v>
      </c>
      <c r="V1845" t="s">
        <v>52</v>
      </c>
      <c r="W1845" t="s">
        <v>52</v>
      </c>
      <c r="X1845" t="s">
        <v>52</v>
      </c>
      <c r="Y1845" t="s">
        <v>45</v>
      </c>
      <c r="Z1845" t="s">
        <v>52</v>
      </c>
      <c r="AA1845" t="s">
        <v>45</v>
      </c>
      <c r="AB1845" t="s">
        <v>52</v>
      </c>
      <c r="AD1845" t="s">
        <v>45</v>
      </c>
      <c r="AE1845" t="s">
        <v>52</v>
      </c>
      <c r="AF1845" t="s">
        <v>52</v>
      </c>
      <c r="AG1845" t="s">
        <v>52</v>
      </c>
      <c r="AH1845" t="s">
        <v>52</v>
      </c>
      <c r="AI1845" t="s">
        <v>52</v>
      </c>
      <c r="AJ1845" t="s">
        <v>52</v>
      </c>
      <c r="AK1845" t="s">
        <v>52</v>
      </c>
      <c r="AM1845" t="s">
        <v>4159</v>
      </c>
      <c r="AN1845" t="s">
        <v>52</v>
      </c>
      <c r="AO1845" t="s">
        <v>52</v>
      </c>
      <c r="AQ1845" t="s">
        <v>408</v>
      </c>
      <c r="AR1845" t="s">
        <v>52</v>
      </c>
      <c r="AS1845" t="s">
        <v>6992</v>
      </c>
      <c r="AT1845" s="2">
        <v>0</v>
      </c>
      <c r="AU1845" s="2">
        <v>0</v>
      </c>
      <c r="AV1845" s="2">
        <v>0</v>
      </c>
      <c r="AW1845" s="2">
        <v>0</v>
      </c>
      <c r="AX1845" s="2">
        <v>1</v>
      </c>
      <c r="AY1845" s="2">
        <v>0</v>
      </c>
      <c r="AZ1845">
        <v>1846</v>
      </c>
      <c r="BA1845" t="s">
        <v>4135</v>
      </c>
      <c r="BB1845">
        <v>29751754</v>
      </c>
      <c r="BC1845" t="s">
        <v>1515</v>
      </c>
      <c r="BD1845" t="s">
        <v>1516</v>
      </c>
    </row>
    <row r="1846" spans="7:56" x14ac:dyDescent="0.25">
      <c r="G1846" s="4">
        <v>357</v>
      </c>
      <c r="H1846" s="6" t="s">
        <v>89</v>
      </c>
      <c r="I1846" t="s">
        <v>7486</v>
      </c>
      <c r="J1846" t="s">
        <v>4144</v>
      </c>
      <c r="L1846" t="s">
        <v>4131</v>
      </c>
      <c r="M1846" t="s">
        <v>7487</v>
      </c>
      <c r="N1846" s="2">
        <v>7</v>
      </c>
      <c r="O1846" t="s">
        <v>4146</v>
      </c>
      <c r="P1846" t="s">
        <v>4147</v>
      </c>
      <c r="Q1846" t="s">
        <v>45</v>
      </c>
      <c r="R1846" t="s">
        <v>45</v>
      </c>
      <c r="T1846" t="s">
        <v>52</v>
      </c>
      <c r="U1846" t="s">
        <v>52</v>
      </c>
      <c r="V1846" t="s">
        <v>52</v>
      </c>
      <c r="W1846" t="s">
        <v>52</v>
      </c>
      <c r="X1846" t="s">
        <v>52</v>
      </c>
      <c r="Y1846" t="s">
        <v>45</v>
      </c>
      <c r="Z1846" t="s">
        <v>52</v>
      </c>
      <c r="AA1846" t="s">
        <v>52</v>
      </c>
      <c r="AB1846" t="s">
        <v>52</v>
      </c>
      <c r="AD1846" t="s">
        <v>45</v>
      </c>
      <c r="AE1846" t="s">
        <v>52</v>
      </c>
      <c r="AF1846" t="s">
        <v>52</v>
      </c>
      <c r="AG1846" t="s">
        <v>52</v>
      </c>
      <c r="AH1846" t="s">
        <v>52</v>
      </c>
      <c r="AI1846" t="s">
        <v>52</v>
      </c>
      <c r="AJ1846" t="s">
        <v>52</v>
      </c>
      <c r="AK1846" t="s">
        <v>52</v>
      </c>
      <c r="AO1846" t="s">
        <v>52</v>
      </c>
      <c r="AQ1846" t="s">
        <v>408</v>
      </c>
      <c r="AR1846" t="s">
        <v>52</v>
      </c>
      <c r="AS1846" t="s">
        <v>6992</v>
      </c>
      <c r="AT1846" s="2">
        <v>0</v>
      </c>
      <c r="AU1846" s="2">
        <v>0</v>
      </c>
      <c r="AV1846" s="2">
        <v>0</v>
      </c>
      <c r="AW1846" s="2">
        <v>0</v>
      </c>
      <c r="AX1846" s="2">
        <v>1</v>
      </c>
      <c r="AY1846" s="2">
        <v>0</v>
      </c>
      <c r="AZ1846">
        <v>1847</v>
      </c>
      <c r="BA1846" t="s">
        <v>4135</v>
      </c>
      <c r="BB1846">
        <v>29751754</v>
      </c>
      <c r="BC1846" t="s">
        <v>1515</v>
      </c>
      <c r="BD1846" t="s">
        <v>1516</v>
      </c>
    </row>
    <row r="1847" spans="7:56" x14ac:dyDescent="0.25">
      <c r="G1847" s="4">
        <v>358</v>
      </c>
      <c r="H1847" s="6" t="s">
        <v>46</v>
      </c>
      <c r="I1847" t="s">
        <v>1517</v>
      </c>
      <c r="J1847" t="s">
        <v>4130</v>
      </c>
      <c r="L1847" t="s">
        <v>4138</v>
      </c>
      <c r="M1847" t="s">
        <v>7488</v>
      </c>
      <c r="N1847" s="2">
        <v>22</v>
      </c>
      <c r="O1847" t="s">
        <v>4173</v>
      </c>
      <c r="Q1847" t="s">
        <v>52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52</v>
      </c>
      <c r="AK1847" t="s">
        <v>52</v>
      </c>
      <c r="AO1847" t="s">
        <v>45</v>
      </c>
      <c r="AP1847" s="2">
        <v>1</v>
      </c>
      <c r="AQ1847" t="s">
        <v>408</v>
      </c>
      <c r="AS1847" t="s">
        <v>5242</v>
      </c>
      <c r="AT1847" s="2">
        <v>1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>
        <v>1848</v>
      </c>
      <c r="BA1847" t="s">
        <v>4135</v>
      </c>
      <c r="BB1847">
        <v>29751757</v>
      </c>
      <c r="BC1847" t="s">
        <v>1519</v>
      </c>
      <c r="BD1847" t="s">
        <v>1520</v>
      </c>
    </row>
    <row r="1848" spans="7:56" x14ac:dyDescent="0.25">
      <c r="G1848" s="4">
        <v>358</v>
      </c>
      <c r="H1848" s="6" t="s">
        <v>66</v>
      </c>
      <c r="I1848" t="s">
        <v>7489</v>
      </c>
      <c r="J1848" t="s">
        <v>4157</v>
      </c>
      <c r="L1848" t="s">
        <v>4131</v>
      </c>
      <c r="M1848" t="s">
        <v>7490</v>
      </c>
      <c r="N1848" s="2">
        <v>37</v>
      </c>
      <c r="O1848" t="s">
        <v>4181</v>
      </c>
      <c r="Q1848" t="s">
        <v>52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52</v>
      </c>
      <c r="AK1848" t="s">
        <v>52</v>
      </c>
      <c r="AO1848" t="s">
        <v>45</v>
      </c>
      <c r="AP1848" s="2">
        <v>3</v>
      </c>
      <c r="AQ1848" t="s">
        <v>4163</v>
      </c>
      <c r="AS1848" t="s">
        <v>4160</v>
      </c>
      <c r="AT1848" s="2">
        <v>0</v>
      </c>
      <c r="AU1848" s="2">
        <v>0</v>
      </c>
      <c r="AV1848" s="2">
        <v>1</v>
      </c>
      <c r="AW1848" s="2">
        <v>0</v>
      </c>
      <c r="AX1848" s="2">
        <v>0</v>
      </c>
      <c r="AY1848" s="2">
        <v>0</v>
      </c>
      <c r="AZ1848">
        <v>1849</v>
      </c>
      <c r="BA1848" t="s">
        <v>4135</v>
      </c>
      <c r="BB1848">
        <v>29751757</v>
      </c>
      <c r="BC1848" t="s">
        <v>1519</v>
      </c>
      <c r="BD1848" t="s">
        <v>1520</v>
      </c>
    </row>
    <row r="1849" spans="7:56" x14ac:dyDescent="0.25">
      <c r="G1849" s="4">
        <v>358</v>
      </c>
      <c r="H1849" s="6" t="s">
        <v>70</v>
      </c>
      <c r="I1849" t="s">
        <v>7491</v>
      </c>
      <c r="J1849" t="s">
        <v>5480</v>
      </c>
      <c r="L1849" t="s">
        <v>4138</v>
      </c>
      <c r="M1849" t="s">
        <v>7492</v>
      </c>
      <c r="N1849" s="2">
        <v>4</v>
      </c>
      <c r="O1849" t="s">
        <v>4146</v>
      </c>
      <c r="P1849" t="s">
        <v>4147</v>
      </c>
      <c r="Q1849" t="s">
        <v>45</v>
      </c>
      <c r="R1849" t="s">
        <v>4343</v>
      </c>
      <c r="T1849" t="s">
        <v>52</v>
      </c>
      <c r="U1849" t="s">
        <v>52</v>
      </c>
      <c r="V1849" t="s">
        <v>52</v>
      </c>
      <c r="W1849" t="s">
        <v>52</v>
      </c>
      <c r="X1849" t="s">
        <v>52</v>
      </c>
      <c r="Y1849" t="s">
        <v>45</v>
      </c>
      <c r="Z1849" t="s">
        <v>52</v>
      </c>
      <c r="AA1849" t="s">
        <v>45</v>
      </c>
      <c r="AB1849" t="s">
        <v>52</v>
      </c>
      <c r="AD1849" t="s">
        <v>45</v>
      </c>
      <c r="AE1849" t="s">
        <v>52</v>
      </c>
      <c r="AF1849" t="s">
        <v>45</v>
      </c>
      <c r="AG1849" t="s">
        <v>45</v>
      </c>
      <c r="AH1849" t="s">
        <v>52</v>
      </c>
      <c r="AI1849" t="s">
        <v>52</v>
      </c>
      <c r="AJ1849" t="s">
        <v>52</v>
      </c>
      <c r="AK1849" t="s">
        <v>52</v>
      </c>
      <c r="AO1849" t="s">
        <v>52</v>
      </c>
      <c r="AQ1849" t="s">
        <v>408</v>
      </c>
      <c r="AR1849" t="s">
        <v>52</v>
      </c>
      <c r="AS1849" t="s">
        <v>4160</v>
      </c>
      <c r="AT1849" s="2">
        <v>0</v>
      </c>
      <c r="AU1849" s="2">
        <v>0</v>
      </c>
      <c r="AV1849" s="2">
        <v>1</v>
      </c>
      <c r="AW1849" s="2">
        <v>0</v>
      </c>
      <c r="AX1849" s="2">
        <v>0</v>
      </c>
      <c r="AY1849" s="2">
        <v>0</v>
      </c>
      <c r="AZ1849">
        <v>1850</v>
      </c>
      <c r="BA1849" t="s">
        <v>4135</v>
      </c>
      <c r="BB1849">
        <v>29751757</v>
      </c>
      <c r="BC1849" t="s">
        <v>1519</v>
      </c>
      <c r="BD1849" t="s">
        <v>1520</v>
      </c>
    </row>
    <row r="1850" spans="7:56" x14ac:dyDescent="0.25">
      <c r="G1850" s="4">
        <v>358</v>
      </c>
      <c r="H1850" s="6" t="s">
        <v>89</v>
      </c>
      <c r="I1850" t="s">
        <v>7493</v>
      </c>
      <c r="J1850" t="s">
        <v>4144</v>
      </c>
      <c r="L1850" t="s">
        <v>4138</v>
      </c>
      <c r="M1850" t="s">
        <v>7494</v>
      </c>
      <c r="N1850" s="2">
        <v>0</v>
      </c>
      <c r="O1850" t="s">
        <v>4150</v>
      </c>
      <c r="P1850" t="s">
        <v>4147</v>
      </c>
      <c r="Q1850" t="s">
        <v>52</v>
      </c>
      <c r="R1850" t="s">
        <v>4147</v>
      </c>
      <c r="T1850" t="s">
        <v>52</v>
      </c>
      <c r="U1850" t="s">
        <v>52</v>
      </c>
      <c r="V1850" t="s">
        <v>52</v>
      </c>
      <c r="W1850" t="s">
        <v>52</v>
      </c>
      <c r="X1850" t="s">
        <v>52</v>
      </c>
      <c r="Y1850" t="s">
        <v>52</v>
      </c>
      <c r="Z1850" t="s">
        <v>52</v>
      </c>
      <c r="AA1850" t="s">
        <v>52</v>
      </c>
      <c r="AB1850" t="s">
        <v>52</v>
      </c>
      <c r="AD1850" t="s">
        <v>45</v>
      </c>
      <c r="AE1850" t="s">
        <v>52</v>
      </c>
      <c r="AF1850" t="s">
        <v>52</v>
      </c>
      <c r="AG1850" t="s">
        <v>45</v>
      </c>
      <c r="AH1850" t="s">
        <v>52</v>
      </c>
      <c r="AI1850" t="s">
        <v>52</v>
      </c>
      <c r="AJ1850" t="s">
        <v>52</v>
      </c>
      <c r="AK1850" t="s">
        <v>52</v>
      </c>
      <c r="AO1850" t="s">
        <v>52</v>
      </c>
      <c r="AQ1850" t="s">
        <v>408</v>
      </c>
      <c r="AR1850" t="s">
        <v>52</v>
      </c>
      <c r="AS1850" t="s">
        <v>4160</v>
      </c>
      <c r="AT1850" s="2">
        <v>0</v>
      </c>
      <c r="AU1850" s="2">
        <v>0</v>
      </c>
      <c r="AV1850" s="2">
        <v>1</v>
      </c>
      <c r="AW1850" s="2">
        <v>0</v>
      </c>
      <c r="AX1850" s="2">
        <v>0</v>
      </c>
      <c r="AY1850" s="2">
        <v>0</v>
      </c>
      <c r="AZ1850">
        <v>1851</v>
      </c>
      <c r="BA1850" t="s">
        <v>4135</v>
      </c>
      <c r="BB1850">
        <v>29751757</v>
      </c>
      <c r="BC1850" t="s">
        <v>1519</v>
      </c>
      <c r="BD1850" t="s">
        <v>1520</v>
      </c>
    </row>
    <row r="1851" spans="7:56" x14ac:dyDescent="0.25">
      <c r="G1851" s="4">
        <v>359</v>
      </c>
      <c r="H1851" s="6" t="s">
        <v>46</v>
      </c>
      <c r="I1851" t="s">
        <v>1521</v>
      </c>
      <c r="J1851" t="s">
        <v>4130</v>
      </c>
      <c r="L1851" t="s">
        <v>4138</v>
      </c>
      <c r="M1851" t="s">
        <v>7495</v>
      </c>
      <c r="N1851" s="2">
        <v>26</v>
      </c>
      <c r="O1851" t="s">
        <v>4293</v>
      </c>
      <c r="Q1851" t="s">
        <v>52</v>
      </c>
      <c r="AD1851" t="s">
        <v>45</v>
      </c>
      <c r="AE1851" t="s">
        <v>52</v>
      </c>
      <c r="AF1851" t="s">
        <v>45</v>
      </c>
      <c r="AG1851" t="s">
        <v>45</v>
      </c>
      <c r="AH1851" t="s">
        <v>45</v>
      </c>
      <c r="AI1851" t="s">
        <v>45</v>
      </c>
      <c r="AJ1851" t="s">
        <v>52</v>
      </c>
      <c r="AK1851" t="s">
        <v>52</v>
      </c>
      <c r="AO1851" t="s">
        <v>45</v>
      </c>
      <c r="AP1851" s="2">
        <v>2</v>
      </c>
      <c r="AQ1851" t="s">
        <v>408</v>
      </c>
      <c r="AS1851" t="s">
        <v>4290</v>
      </c>
      <c r="AT1851" s="2">
        <v>0</v>
      </c>
      <c r="AU1851" s="2">
        <v>1</v>
      </c>
      <c r="AV1851" s="2">
        <v>0</v>
      </c>
      <c r="AW1851" s="2">
        <v>0</v>
      </c>
      <c r="AX1851" s="2">
        <v>0</v>
      </c>
      <c r="AY1851" s="2">
        <v>0</v>
      </c>
      <c r="AZ1851">
        <v>1852</v>
      </c>
      <c r="BA1851" t="s">
        <v>4135</v>
      </c>
      <c r="BB1851">
        <v>29751760</v>
      </c>
      <c r="BC1851" t="s">
        <v>1523</v>
      </c>
      <c r="BD1851" t="s">
        <v>1524</v>
      </c>
    </row>
    <row r="1852" spans="7:56" x14ac:dyDescent="0.25">
      <c r="G1852" s="4">
        <v>359</v>
      </c>
      <c r="H1852" s="6" t="s">
        <v>66</v>
      </c>
      <c r="I1852" t="s">
        <v>7496</v>
      </c>
      <c r="J1852" t="s">
        <v>4157</v>
      </c>
      <c r="L1852" t="s">
        <v>4131</v>
      </c>
      <c r="M1852" t="s">
        <v>7497</v>
      </c>
      <c r="N1852" s="2">
        <v>30</v>
      </c>
      <c r="O1852" t="s">
        <v>4146</v>
      </c>
      <c r="Q1852" t="s">
        <v>52</v>
      </c>
      <c r="AD1852" t="s">
        <v>45</v>
      </c>
      <c r="AE1852" t="s">
        <v>52</v>
      </c>
      <c r="AF1852" t="s">
        <v>45</v>
      </c>
      <c r="AG1852" t="s">
        <v>45</v>
      </c>
      <c r="AH1852" t="s">
        <v>45</v>
      </c>
      <c r="AI1852" t="s">
        <v>45</v>
      </c>
      <c r="AJ1852" t="s">
        <v>52</v>
      </c>
      <c r="AK1852" t="s">
        <v>52</v>
      </c>
      <c r="AO1852" t="s">
        <v>45</v>
      </c>
      <c r="AP1852" s="2">
        <v>2</v>
      </c>
      <c r="AQ1852" t="s">
        <v>4163</v>
      </c>
      <c r="AS1852" t="s">
        <v>4290</v>
      </c>
      <c r="AT1852" s="2">
        <v>0</v>
      </c>
      <c r="AU1852" s="2">
        <v>1</v>
      </c>
      <c r="AV1852" s="2">
        <v>0</v>
      </c>
      <c r="AW1852" s="2">
        <v>0</v>
      </c>
      <c r="AX1852" s="2">
        <v>0</v>
      </c>
      <c r="AY1852" s="2">
        <v>0</v>
      </c>
      <c r="AZ1852">
        <v>1853</v>
      </c>
      <c r="BA1852" t="s">
        <v>4135</v>
      </c>
      <c r="BB1852">
        <v>29751760</v>
      </c>
      <c r="BC1852" t="s">
        <v>1523</v>
      </c>
      <c r="BD1852" t="s">
        <v>1524</v>
      </c>
    </row>
    <row r="1853" spans="7:56" x14ac:dyDescent="0.25">
      <c r="G1853" s="4">
        <v>359</v>
      </c>
      <c r="H1853" s="6" t="s">
        <v>89</v>
      </c>
      <c r="I1853" t="s">
        <v>7498</v>
      </c>
      <c r="J1853" t="s">
        <v>4144</v>
      </c>
      <c r="L1853" t="s">
        <v>4138</v>
      </c>
      <c r="M1853" t="s">
        <v>7499</v>
      </c>
      <c r="N1853" s="2">
        <v>5</v>
      </c>
      <c r="O1853" t="s">
        <v>4146</v>
      </c>
      <c r="P1853" t="s">
        <v>4147</v>
      </c>
      <c r="Q1853" t="s">
        <v>45</v>
      </c>
      <c r="R1853" t="s">
        <v>45</v>
      </c>
      <c r="T1853" t="s">
        <v>52</v>
      </c>
      <c r="U1853" t="s">
        <v>52</v>
      </c>
      <c r="V1853" t="s">
        <v>52</v>
      </c>
      <c r="W1853" t="s">
        <v>52</v>
      </c>
      <c r="X1853" t="s">
        <v>52</v>
      </c>
      <c r="Y1853" t="s">
        <v>45</v>
      </c>
      <c r="Z1853" t="s">
        <v>52</v>
      </c>
      <c r="AA1853" t="s">
        <v>45</v>
      </c>
      <c r="AB1853" t="s">
        <v>52</v>
      </c>
      <c r="AD1853" t="s">
        <v>45</v>
      </c>
      <c r="AE1853" t="s">
        <v>52</v>
      </c>
      <c r="AF1853" t="s">
        <v>52</v>
      </c>
      <c r="AG1853" t="s">
        <v>52</v>
      </c>
      <c r="AH1853" t="s">
        <v>52</v>
      </c>
      <c r="AI1853" t="s">
        <v>52</v>
      </c>
      <c r="AJ1853" t="s">
        <v>52</v>
      </c>
      <c r="AK1853" t="s">
        <v>52</v>
      </c>
      <c r="AO1853" t="s">
        <v>52</v>
      </c>
      <c r="AQ1853" t="s">
        <v>408</v>
      </c>
      <c r="AR1853" t="s">
        <v>52</v>
      </c>
      <c r="AS1853" t="s">
        <v>4290</v>
      </c>
      <c r="AT1853" s="2">
        <v>0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>
        <v>1854</v>
      </c>
      <c r="BA1853" t="s">
        <v>4135</v>
      </c>
      <c r="BB1853">
        <v>29751760</v>
      </c>
      <c r="BC1853" t="s">
        <v>1523</v>
      </c>
      <c r="BD1853" t="s">
        <v>1524</v>
      </c>
    </row>
    <row r="1854" spans="7:56" x14ac:dyDescent="0.25">
      <c r="G1854" s="4">
        <v>359</v>
      </c>
      <c r="H1854" s="6" t="s">
        <v>89</v>
      </c>
      <c r="I1854" t="s">
        <v>7500</v>
      </c>
      <c r="J1854" t="s">
        <v>4144</v>
      </c>
      <c r="L1854" t="s">
        <v>4138</v>
      </c>
      <c r="M1854" t="s">
        <v>7501</v>
      </c>
      <c r="N1854" s="2">
        <v>2</v>
      </c>
      <c r="O1854" t="s">
        <v>4150</v>
      </c>
      <c r="P1854" t="s">
        <v>4147</v>
      </c>
      <c r="Q1854" t="s">
        <v>52</v>
      </c>
      <c r="R1854" t="s">
        <v>4147</v>
      </c>
      <c r="T1854" t="s">
        <v>52</v>
      </c>
      <c r="U1854" t="s">
        <v>52</v>
      </c>
      <c r="V1854" t="s">
        <v>52</v>
      </c>
      <c r="W1854" t="s">
        <v>52</v>
      </c>
      <c r="X1854" t="s">
        <v>52</v>
      </c>
      <c r="Y1854" t="s">
        <v>52</v>
      </c>
      <c r="Z1854" t="s">
        <v>52</v>
      </c>
      <c r="AA1854" t="s">
        <v>52</v>
      </c>
      <c r="AB1854" t="s">
        <v>52</v>
      </c>
      <c r="AD1854" t="s">
        <v>45</v>
      </c>
      <c r="AE1854" t="s">
        <v>52</v>
      </c>
      <c r="AF1854" t="s">
        <v>52</v>
      </c>
      <c r="AG1854" t="s">
        <v>52</v>
      </c>
      <c r="AH1854" t="s">
        <v>52</v>
      </c>
      <c r="AI1854" t="s">
        <v>52</v>
      </c>
      <c r="AJ1854" t="s">
        <v>52</v>
      </c>
      <c r="AK1854" t="s">
        <v>52</v>
      </c>
      <c r="AO1854" t="s">
        <v>52</v>
      </c>
      <c r="AQ1854" t="s">
        <v>408</v>
      </c>
      <c r="AR1854" t="s">
        <v>52</v>
      </c>
      <c r="AS1854" t="s">
        <v>4290</v>
      </c>
      <c r="AT1854" s="2">
        <v>0</v>
      </c>
      <c r="AU1854" s="2">
        <v>1</v>
      </c>
      <c r="AV1854" s="2">
        <v>0</v>
      </c>
      <c r="AW1854" s="2">
        <v>0</v>
      </c>
      <c r="AX1854" s="2">
        <v>0</v>
      </c>
      <c r="AY1854" s="2">
        <v>0</v>
      </c>
      <c r="AZ1854">
        <v>1855</v>
      </c>
      <c r="BA1854" t="s">
        <v>4135</v>
      </c>
      <c r="BB1854">
        <v>29751760</v>
      </c>
      <c r="BC1854" t="s">
        <v>1523</v>
      </c>
      <c r="BD1854" t="s">
        <v>1524</v>
      </c>
    </row>
    <row r="1855" spans="7:56" x14ac:dyDescent="0.25">
      <c r="G1855" s="4">
        <v>359</v>
      </c>
      <c r="H1855" s="6" t="s">
        <v>70</v>
      </c>
      <c r="I1855" t="s">
        <v>7502</v>
      </c>
      <c r="J1855" t="s">
        <v>6386</v>
      </c>
      <c r="L1855" t="s">
        <v>4131</v>
      </c>
      <c r="M1855" t="s">
        <v>7503</v>
      </c>
      <c r="N1855" s="2">
        <v>53</v>
      </c>
      <c r="O1855" t="s">
        <v>4150</v>
      </c>
      <c r="Q1855" t="s">
        <v>52</v>
      </c>
      <c r="AD1855" t="s">
        <v>45</v>
      </c>
      <c r="AE1855" t="s">
        <v>52</v>
      </c>
      <c r="AF1855" t="s">
        <v>45</v>
      </c>
      <c r="AG1855" t="s">
        <v>45</v>
      </c>
      <c r="AH1855" t="s">
        <v>45</v>
      </c>
      <c r="AI1855" t="s">
        <v>45</v>
      </c>
      <c r="AJ1855" t="s">
        <v>52</v>
      </c>
      <c r="AK1855" t="s">
        <v>52</v>
      </c>
      <c r="AO1855" t="s">
        <v>45</v>
      </c>
      <c r="AP1855" s="2">
        <v>4</v>
      </c>
      <c r="AQ1855" t="s">
        <v>408</v>
      </c>
      <c r="AS1855" t="s">
        <v>4290</v>
      </c>
      <c r="AT1855" s="2">
        <v>0</v>
      </c>
      <c r="AU1855" s="2">
        <v>1</v>
      </c>
      <c r="AV1855" s="2">
        <v>0</v>
      </c>
      <c r="AW1855" s="2">
        <v>0</v>
      </c>
      <c r="AX1855" s="2">
        <v>0</v>
      </c>
      <c r="AY1855" s="2">
        <v>0</v>
      </c>
      <c r="AZ1855">
        <v>1856</v>
      </c>
      <c r="BA1855" t="s">
        <v>4135</v>
      </c>
      <c r="BB1855">
        <v>29751760</v>
      </c>
      <c r="BC1855" t="s">
        <v>1523</v>
      </c>
      <c r="BD1855" t="s">
        <v>1524</v>
      </c>
    </row>
    <row r="1856" spans="7:56" x14ac:dyDescent="0.25">
      <c r="G1856" s="4">
        <v>360</v>
      </c>
      <c r="H1856" s="6" t="s">
        <v>46</v>
      </c>
      <c r="I1856" t="s">
        <v>7504</v>
      </c>
      <c r="J1856" t="s">
        <v>4130</v>
      </c>
      <c r="L1856" t="s">
        <v>4138</v>
      </c>
      <c r="M1856" t="s">
        <v>7505</v>
      </c>
      <c r="N1856" s="2">
        <v>17</v>
      </c>
      <c r="O1856" t="s">
        <v>4293</v>
      </c>
      <c r="P1856" t="s">
        <v>4147</v>
      </c>
      <c r="Q1856" t="s">
        <v>52</v>
      </c>
      <c r="R1856" t="s">
        <v>4147</v>
      </c>
      <c r="T1856" t="s">
        <v>52</v>
      </c>
      <c r="U1856" t="s">
        <v>45</v>
      </c>
      <c r="V1856" t="s">
        <v>52</v>
      </c>
      <c r="W1856" t="s">
        <v>52</v>
      </c>
      <c r="X1856" t="s">
        <v>52</v>
      </c>
      <c r="Y1856" t="s">
        <v>45</v>
      </c>
      <c r="Z1856" t="s">
        <v>52</v>
      </c>
      <c r="AA1856" t="s">
        <v>52</v>
      </c>
      <c r="AB1856" t="s">
        <v>52</v>
      </c>
      <c r="AD1856" t="s">
        <v>45</v>
      </c>
      <c r="AE1856" t="s">
        <v>52</v>
      </c>
      <c r="AF1856" t="s">
        <v>52</v>
      </c>
      <c r="AG1856" t="s">
        <v>52</v>
      </c>
      <c r="AH1856" t="s">
        <v>52</v>
      </c>
      <c r="AI1856" t="s">
        <v>52</v>
      </c>
      <c r="AJ1856" t="s">
        <v>52</v>
      </c>
      <c r="AK1856" t="s">
        <v>52</v>
      </c>
      <c r="AM1856" t="s">
        <v>4283</v>
      </c>
      <c r="AN1856" t="s">
        <v>52</v>
      </c>
      <c r="AO1856" t="s">
        <v>45</v>
      </c>
      <c r="AP1856" s="2">
        <v>1</v>
      </c>
      <c r="AQ1856" t="s">
        <v>408</v>
      </c>
      <c r="AR1856" t="s">
        <v>52</v>
      </c>
      <c r="AS1856" t="s">
        <v>5242</v>
      </c>
      <c r="AT1856" s="2">
        <v>1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>
        <v>1857</v>
      </c>
      <c r="BA1856" t="s">
        <v>4135</v>
      </c>
      <c r="BB1856">
        <v>29751763</v>
      </c>
      <c r="BC1856" t="s">
        <v>1527</v>
      </c>
      <c r="BD1856" t="s">
        <v>1528</v>
      </c>
    </row>
    <row r="1857" spans="7:56" x14ac:dyDescent="0.25">
      <c r="G1857" s="4">
        <v>360</v>
      </c>
      <c r="H1857" s="6" t="s">
        <v>66</v>
      </c>
      <c r="I1857" t="s">
        <v>7506</v>
      </c>
      <c r="J1857" t="s">
        <v>4157</v>
      </c>
      <c r="L1857" t="s">
        <v>4131</v>
      </c>
      <c r="M1857" t="s">
        <v>7507</v>
      </c>
      <c r="N1857" s="2">
        <v>26</v>
      </c>
      <c r="O1857" t="s">
        <v>4173</v>
      </c>
      <c r="Q1857" t="s">
        <v>52</v>
      </c>
      <c r="AD1857" t="s">
        <v>45</v>
      </c>
      <c r="AE1857" t="s">
        <v>52</v>
      </c>
      <c r="AF1857" t="s">
        <v>45</v>
      </c>
      <c r="AG1857" t="s">
        <v>45</v>
      </c>
      <c r="AH1857" t="s">
        <v>45</v>
      </c>
      <c r="AI1857" t="s">
        <v>45</v>
      </c>
      <c r="AJ1857" t="s">
        <v>52</v>
      </c>
      <c r="AK1857" t="s">
        <v>52</v>
      </c>
      <c r="AO1857" t="s">
        <v>45</v>
      </c>
      <c r="AP1857" s="2">
        <v>1</v>
      </c>
      <c r="AQ1857" t="s">
        <v>4185</v>
      </c>
      <c r="AS1857" t="s">
        <v>5242</v>
      </c>
      <c r="AT1857" s="2">
        <v>1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>
        <v>1858</v>
      </c>
      <c r="BA1857" t="s">
        <v>4135</v>
      </c>
      <c r="BB1857">
        <v>29751763</v>
      </c>
      <c r="BC1857" t="s">
        <v>1527</v>
      </c>
      <c r="BD1857" t="s">
        <v>1528</v>
      </c>
    </row>
    <row r="1858" spans="7:56" x14ac:dyDescent="0.25">
      <c r="G1858" s="4">
        <v>360</v>
      </c>
      <c r="H1858" s="6" t="s">
        <v>89</v>
      </c>
      <c r="I1858" t="s">
        <v>7508</v>
      </c>
      <c r="J1858" t="s">
        <v>4144</v>
      </c>
      <c r="L1858" t="s">
        <v>4131</v>
      </c>
      <c r="M1858" t="s">
        <v>6490</v>
      </c>
      <c r="N1858" s="2">
        <v>1</v>
      </c>
      <c r="O1858" t="s">
        <v>4150</v>
      </c>
      <c r="P1858" t="s">
        <v>4147</v>
      </c>
      <c r="Q1858" t="s">
        <v>52</v>
      </c>
      <c r="R1858" t="s">
        <v>4147</v>
      </c>
      <c r="T1858" t="s">
        <v>52</v>
      </c>
      <c r="U1858" t="s">
        <v>52</v>
      </c>
      <c r="V1858" t="s">
        <v>52</v>
      </c>
      <c r="W1858" t="s">
        <v>52</v>
      </c>
      <c r="X1858" t="s">
        <v>52</v>
      </c>
      <c r="Y1858" t="s">
        <v>52</v>
      </c>
      <c r="Z1858" t="s">
        <v>52</v>
      </c>
      <c r="AA1858" t="s">
        <v>52</v>
      </c>
      <c r="AB1858" t="s">
        <v>52</v>
      </c>
      <c r="AD1858" t="s">
        <v>45</v>
      </c>
      <c r="AE1858" t="s">
        <v>52</v>
      </c>
      <c r="AF1858" t="s">
        <v>52</v>
      </c>
      <c r="AG1858" t="s">
        <v>52</v>
      </c>
      <c r="AH1858" t="s">
        <v>52</v>
      </c>
      <c r="AI1858" t="s">
        <v>52</v>
      </c>
      <c r="AJ1858" t="s">
        <v>52</v>
      </c>
      <c r="AK1858" t="s">
        <v>52</v>
      </c>
      <c r="AO1858" t="s">
        <v>52</v>
      </c>
      <c r="AQ1858" t="s">
        <v>408</v>
      </c>
      <c r="AR1858" t="s">
        <v>52</v>
      </c>
      <c r="AS1858" t="s">
        <v>5242</v>
      </c>
      <c r="AT1858" s="2">
        <v>1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>
        <v>1859</v>
      </c>
      <c r="BA1858" t="s">
        <v>4135</v>
      </c>
      <c r="BB1858">
        <v>29751763</v>
      </c>
      <c r="BC1858" t="s">
        <v>1527</v>
      </c>
      <c r="BD1858" t="s">
        <v>1528</v>
      </c>
    </row>
    <row r="1859" spans="7:56" x14ac:dyDescent="0.25">
      <c r="G1859" s="4">
        <v>361</v>
      </c>
      <c r="H1859" s="6" t="s">
        <v>46</v>
      </c>
      <c r="I1859" t="s">
        <v>1529</v>
      </c>
      <c r="J1859" t="s">
        <v>4144</v>
      </c>
      <c r="L1859" t="s">
        <v>4138</v>
      </c>
      <c r="M1859" t="s">
        <v>5950</v>
      </c>
      <c r="N1859" s="2">
        <v>26</v>
      </c>
      <c r="O1859" t="s">
        <v>4162</v>
      </c>
      <c r="Q1859" t="s">
        <v>52</v>
      </c>
      <c r="AD1859" t="s">
        <v>45</v>
      </c>
      <c r="AE1859" t="s">
        <v>52</v>
      </c>
      <c r="AF1859" t="s">
        <v>45</v>
      </c>
      <c r="AG1859" t="s">
        <v>45</v>
      </c>
      <c r="AH1859" t="s">
        <v>45</v>
      </c>
      <c r="AI1859" t="s">
        <v>45</v>
      </c>
      <c r="AJ1859" t="s">
        <v>52</v>
      </c>
      <c r="AK1859" t="s">
        <v>52</v>
      </c>
      <c r="AO1859" t="s">
        <v>52</v>
      </c>
      <c r="AQ1859" t="s">
        <v>4163</v>
      </c>
      <c r="AS1859" t="s">
        <v>4160</v>
      </c>
      <c r="AT1859" s="2">
        <v>0</v>
      </c>
      <c r="AU1859" s="2">
        <v>0</v>
      </c>
      <c r="AV1859" s="2">
        <v>1</v>
      </c>
      <c r="AW1859" s="2">
        <v>0</v>
      </c>
      <c r="AX1859" s="2">
        <v>0</v>
      </c>
      <c r="AY1859" s="2">
        <v>0</v>
      </c>
      <c r="AZ1859">
        <v>1860</v>
      </c>
      <c r="BA1859" t="s">
        <v>4135</v>
      </c>
      <c r="BB1859">
        <v>29751767</v>
      </c>
      <c r="BC1859" t="s">
        <v>1531</v>
      </c>
      <c r="BD1859" t="s">
        <v>1532</v>
      </c>
    </row>
    <row r="1860" spans="7:56" x14ac:dyDescent="0.25">
      <c r="G1860" s="4">
        <v>361</v>
      </c>
      <c r="H1860" s="6" t="s">
        <v>70</v>
      </c>
      <c r="I1860" t="s">
        <v>7509</v>
      </c>
      <c r="J1860" t="s">
        <v>107</v>
      </c>
      <c r="K1860" t="s">
        <v>4580</v>
      </c>
      <c r="L1860" t="s">
        <v>4131</v>
      </c>
      <c r="M1860" t="s">
        <v>7510</v>
      </c>
      <c r="N1860" s="2">
        <v>19</v>
      </c>
      <c r="O1860" t="s">
        <v>4173</v>
      </c>
      <c r="Q1860" t="s">
        <v>52</v>
      </c>
      <c r="AD1860" t="s">
        <v>45</v>
      </c>
      <c r="AE1860" t="s">
        <v>52</v>
      </c>
      <c r="AF1860" t="s">
        <v>45</v>
      </c>
      <c r="AG1860" t="s">
        <v>45</v>
      </c>
      <c r="AH1860" t="s">
        <v>45</v>
      </c>
      <c r="AI1860" t="s">
        <v>45</v>
      </c>
      <c r="AJ1860" t="s">
        <v>52</v>
      </c>
      <c r="AK1860" t="s">
        <v>52</v>
      </c>
      <c r="AO1860" t="s">
        <v>52</v>
      </c>
      <c r="AQ1860" t="s">
        <v>4163</v>
      </c>
      <c r="AS1860" t="s">
        <v>4160</v>
      </c>
      <c r="AT1860" s="2">
        <v>0</v>
      </c>
      <c r="AU1860" s="2">
        <v>0</v>
      </c>
      <c r="AV1860" s="2">
        <v>1</v>
      </c>
      <c r="AW1860" s="2">
        <v>0</v>
      </c>
      <c r="AX1860" s="2">
        <v>0</v>
      </c>
      <c r="AY1860" s="2">
        <v>0</v>
      </c>
      <c r="AZ1860">
        <v>1861</v>
      </c>
      <c r="BA1860" t="s">
        <v>4135</v>
      </c>
      <c r="BB1860">
        <v>29751767</v>
      </c>
      <c r="BC1860" t="s">
        <v>1531</v>
      </c>
      <c r="BD1860" t="s">
        <v>1532</v>
      </c>
    </row>
    <row r="1861" spans="7:56" x14ac:dyDescent="0.25">
      <c r="G1861" s="4">
        <v>361</v>
      </c>
      <c r="H1861" s="6" t="s">
        <v>70</v>
      </c>
      <c r="I1861" t="s">
        <v>7511</v>
      </c>
      <c r="J1861" t="s">
        <v>107</v>
      </c>
      <c r="K1861" t="s">
        <v>4580</v>
      </c>
      <c r="L1861" t="s">
        <v>4131</v>
      </c>
      <c r="M1861" t="s">
        <v>6459</v>
      </c>
      <c r="N1861" s="2">
        <v>11</v>
      </c>
      <c r="O1861" t="s">
        <v>4146</v>
      </c>
      <c r="P1861" t="s">
        <v>4197</v>
      </c>
      <c r="Q1861" t="s">
        <v>45</v>
      </c>
      <c r="R1861" t="s">
        <v>45</v>
      </c>
      <c r="T1861" t="s">
        <v>52</v>
      </c>
      <c r="U1861" t="s">
        <v>52</v>
      </c>
      <c r="V1861" t="s">
        <v>52</v>
      </c>
      <c r="W1861" t="s">
        <v>52</v>
      </c>
      <c r="X1861" t="s">
        <v>52</v>
      </c>
      <c r="Y1861" t="s">
        <v>45</v>
      </c>
      <c r="Z1861" t="s">
        <v>52</v>
      </c>
      <c r="AA1861" t="s">
        <v>52</v>
      </c>
      <c r="AB1861" t="s">
        <v>52</v>
      </c>
      <c r="AD1861" t="s">
        <v>45</v>
      </c>
      <c r="AE1861" t="s">
        <v>52</v>
      </c>
      <c r="AF1861" t="s">
        <v>52</v>
      </c>
      <c r="AG1861" t="s">
        <v>52</v>
      </c>
      <c r="AH1861" t="s">
        <v>52</v>
      </c>
      <c r="AI1861" t="s">
        <v>52</v>
      </c>
      <c r="AJ1861" t="s">
        <v>52</v>
      </c>
      <c r="AK1861" t="s">
        <v>52</v>
      </c>
      <c r="AM1861" t="s">
        <v>4159</v>
      </c>
      <c r="AO1861" t="s">
        <v>52</v>
      </c>
      <c r="AQ1861" t="s">
        <v>408</v>
      </c>
      <c r="AR1861" t="s">
        <v>52</v>
      </c>
      <c r="AS1861" t="s">
        <v>7512</v>
      </c>
      <c r="AT1861" s="2">
        <v>1</v>
      </c>
      <c r="AU1861" s="2">
        <v>0</v>
      </c>
      <c r="AV1861" s="2">
        <v>0</v>
      </c>
      <c r="AW1861" s="2">
        <v>0</v>
      </c>
      <c r="AX1861" s="2">
        <v>1</v>
      </c>
      <c r="AY1861" s="2">
        <v>0</v>
      </c>
      <c r="AZ1861">
        <v>1862</v>
      </c>
      <c r="BA1861" t="s">
        <v>4135</v>
      </c>
      <c r="BB1861">
        <v>29751767</v>
      </c>
      <c r="BC1861" t="s">
        <v>1531</v>
      </c>
      <c r="BD1861" t="s">
        <v>1532</v>
      </c>
    </row>
    <row r="1862" spans="7:56" x14ac:dyDescent="0.25">
      <c r="G1862" s="4">
        <v>361</v>
      </c>
      <c r="H1862" s="6" t="s">
        <v>66</v>
      </c>
      <c r="I1862" t="s">
        <v>7513</v>
      </c>
      <c r="J1862" t="s">
        <v>4157</v>
      </c>
      <c r="L1862" t="s">
        <v>4138</v>
      </c>
      <c r="M1862" t="s">
        <v>7514</v>
      </c>
      <c r="N1862" s="2">
        <v>45</v>
      </c>
      <c r="O1862" t="s">
        <v>4173</v>
      </c>
      <c r="Q1862" t="s">
        <v>52</v>
      </c>
      <c r="AD1862" t="s">
        <v>45</v>
      </c>
      <c r="AE1862" t="s">
        <v>52</v>
      </c>
      <c r="AF1862" t="s">
        <v>45</v>
      </c>
      <c r="AG1862" t="s">
        <v>45</v>
      </c>
      <c r="AH1862" t="s">
        <v>45</v>
      </c>
      <c r="AI1862" t="s">
        <v>45</v>
      </c>
      <c r="AJ1862" t="s">
        <v>52</v>
      </c>
      <c r="AK1862" t="s">
        <v>52</v>
      </c>
      <c r="AO1862" t="s">
        <v>45</v>
      </c>
      <c r="AP1862" s="2">
        <v>6</v>
      </c>
      <c r="AQ1862" t="s">
        <v>408</v>
      </c>
      <c r="AS1862" t="s">
        <v>7112</v>
      </c>
      <c r="AT1862" s="2">
        <v>1</v>
      </c>
      <c r="AU1862" s="2">
        <v>0</v>
      </c>
      <c r="AV1862" s="2">
        <v>1</v>
      </c>
      <c r="AW1862" s="2">
        <v>0</v>
      </c>
      <c r="AX1862" s="2">
        <v>0</v>
      </c>
      <c r="AY1862" s="2">
        <v>0</v>
      </c>
      <c r="AZ1862">
        <v>1863</v>
      </c>
      <c r="BA1862" t="s">
        <v>4135</v>
      </c>
      <c r="BB1862">
        <v>29751767</v>
      </c>
      <c r="BC1862" t="s">
        <v>1531</v>
      </c>
      <c r="BD1862" t="s">
        <v>1532</v>
      </c>
    </row>
    <row r="1863" spans="7:56" x14ac:dyDescent="0.25">
      <c r="G1863" s="4">
        <v>362</v>
      </c>
      <c r="H1863" s="6" t="s">
        <v>46</v>
      </c>
      <c r="I1863" t="s">
        <v>1533</v>
      </c>
      <c r="J1863" t="s">
        <v>4130</v>
      </c>
      <c r="L1863" t="s">
        <v>4138</v>
      </c>
      <c r="M1863" t="s">
        <v>7515</v>
      </c>
      <c r="N1863" s="2">
        <v>17</v>
      </c>
      <c r="O1863" t="s">
        <v>4162</v>
      </c>
      <c r="P1863" t="s">
        <v>4147</v>
      </c>
      <c r="Q1863" t="s">
        <v>45</v>
      </c>
      <c r="R1863" t="s">
        <v>4147</v>
      </c>
      <c r="T1863" t="s">
        <v>52</v>
      </c>
      <c r="U1863" t="s">
        <v>52</v>
      </c>
      <c r="V1863" t="s">
        <v>52</v>
      </c>
      <c r="W1863" t="s">
        <v>52</v>
      </c>
      <c r="X1863" t="s">
        <v>52</v>
      </c>
      <c r="Y1863" t="s">
        <v>45</v>
      </c>
      <c r="Z1863" t="s">
        <v>52</v>
      </c>
      <c r="AA1863" t="s">
        <v>52</v>
      </c>
      <c r="AB1863" t="s">
        <v>52</v>
      </c>
      <c r="AD1863" t="s">
        <v>45</v>
      </c>
      <c r="AE1863" t="s">
        <v>52</v>
      </c>
      <c r="AF1863" t="s">
        <v>52</v>
      </c>
      <c r="AG1863" t="s">
        <v>52</v>
      </c>
      <c r="AH1863" t="s">
        <v>52</v>
      </c>
      <c r="AI1863" t="s">
        <v>52</v>
      </c>
      <c r="AJ1863" t="s">
        <v>52</v>
      </c>
      <c r="AK1863" t="s">
        <v>52</v>
      </c>
      <c r="AM1863" t="s">
        <v>4283</v>
      </c>
      <c r="AN1863" t="s">
        <v>52</v>
      </c>
      <c r="AO1863" t="s">
        <v>45</v>
      </c>
      <c r="AP1863" s="2">
        <v>1</v>
      </c>
      <c r="AQ1863" t="s">
        <v>408</v>
      </c>
      <c r="AR1863" t="s">
        <v>52</v>
      </c>
      <c r="AS1863" t="s">
        <v>4290</v>
      </c>
      <c r="AT1863" s="2">
        <v>0</v>
      </c>
      <c r="AU1863" s="2">
        <v>1</v>
      </c>
      <c r="AV1863" s="2">
        <v>0</v>
      </c>
      <c r="AW1863" s="2">
        <v>0</v>
      </c>
      <c r="AX1863" s="2">
        <v>0</v>
      </c>
      <c r="AY1863" s="2">
        <v>0</v>
      </c>
      <c r="AZ1863">
        <v>1864</v>
      </c>
      <c r="BA1863" t="s">
        <v>4135</v>
      </c>
      <c r="BB1863">
        <v>29751965</v>
      </c>
      <c r="BC1863" t="s">
        <v>1535</v>
      </c>
      <c r="BD1863" t="s">
        <v>1536</v>
      </c>
    </row>
    <row r="1864" spans="7:56" x14ac:dyDescent="0.25">
      <c r="G1864" s="4">
        <v>362</v>
      </c>
      <c r="H1864" s="6" t="s">
        <v>66</v>
      </c>
      <c r="I1864" t="s">
        <v>7516</v>
      </c>
      <c r="J1864" t="s">
        <v>4157</v>
      </c>
      <c r="L1864" t="s">
        <v>4131</v>
      </c>
      <c r="M1864" t="s">
        <v>7517</v>
      </c>
      <c r="N1864" s="2">
        <v>19</v>
      </c>
      <c r="O1864" t="s">
        <v>4162</v>
      </c>
      <c r="Q1864" t="s">
        <v>45</v>
      </c>
      <c r="AD1864" t="s">
        <v>45</v>
      </c>
      <c r="AE1864" t="s">
        <v>52</v>
      </c>
      <c r="AF1864" t="s">
        <v>52</v>
      </c>
      <c r="AG1864" t="s">
        <v>45</v>
      </c>
      <c r="AH1864" t="s">
        <v>52</v>
      </c>
      <c r="AI1864" t="s">
        <v>52</v>
      </c>
      <c r="AJ1864" t="s">
        <v>52</v>
      </c>
      <c r="AK1864" t="s">
        <v>52</v>
      </c>
      <c r="AO1864" t="s">
        <v>45</v>
      </c>
      <c r="AP1864" s="2">
        <v>1</v>
      </c>
      <c r="AQ1864" t="s">
        <v>4163</v>
      </c>
      <c r="AS1864" t="s">
        <v>6992</v>
      </c>
      <c r="AT1864" s="2">
        <v>0</v>
      </c>
      <c r="AU1864" s="2">
        <v>0</v>
      </c>
      <c r="AV1864" s="2">
        <v>0</v>
      </c>
      <c r="AW1864" s="2">
        <v>0</v>
      </c>
      <c r="AX1864" s="2">
        <v>1</v>
      </c>
      <c r="AY1864" s="2">
        <v>0</v>
      </c>
      <c r="AZ1864">
        <v>1865</v>
      </c>
      <c r="BA1864" t="s">
        <v>4135</v>
      </c>
      <c r="BB1864">
        <v>29751965</v>
      </c>
      <c r="BC1864" t="s">
        <v>1535</v>
      </c>
      <c r="BD1864" t="s">
        <v>1536</v>
      </c>
    </row>
    <row r="1865" spans="7:56" x14ac:dyDescent="0.25">
      <c r="G1865" s="4">
        <v>362</v>
      </c>
      <c r="H1865" s="6" t="s">
        <v>89</v>
      </c>
      <c r="I1865" t="s">
        <v>7518</v>
      </c>
      <c r="J1865" t="s">
        <v>4144</v>
      </c>
      <c r="L1865" t="s">
        <v>4138</v>
      </c>
      <c r="M1865" t="s">
        <v>7519</v>
      </c>
      <c r="N1865" s="2">
        <v>0</v>
      </c>
      <c r="O1865" t="s">
        <v>4150</v>
      </c>
      <c r="P1865" t="s">
        <v>4147</v>
      </c>
      <c r="Q1865" t="s">
        <v>52</v>
      </c>
      <c r="R1865" t="s">
        <v>4147</v>
      </c>
      <c r="T1865" t="s">
        <v>52</v>
      </c>
      <c r="U1865" t="s">
        <v>52</v>
      </c>
      <c r="V1865" t="s">
        <v>52</v>
      </c>
      <c r="W1865" t="s">
        <v>52</v>
      </c>
      <c r="X1865" t="s">
        <v>52</v>
      </c>
      <c r="Y1865" t="s">
        <v>52</v>
      </c>
      <c r="Z1865" t="s">
        <v>52</v>
      </c>
      <c r="AA1865" t="s">
        <v>52</v>
      </c>
      <c r="AB1865" t="s">
        <v>52</v>
      </c>
      <c r="AD1865" t="s">
        <v>52</v>
      </c>
      <c r="AE1865" t="s">
        <v>52</v>
      </c>
      <c r="AF1865" t="s">
        <v>52</v>
      </c>
      <c r="AG1865" t="s">
        <v>52</v>
      </c>
      <c r="AH1865" t="s">
        <v>52</v>
      </c>
      <c r="AI1865" t="s">
        <v>52</v>
      </c>
      <c r="AJ1865" t="s">
        <v>52</v>
      </c>
      <c r="AK1865" t="s">
        <v>52</v>
      </c>
      <c r="AO1865" t="s">
        <v>52</v>
      </c>
      <c r="AQ1865" t="s">
        <v>408</v>
      </c>
      <c r="AR1865" t="s">
        <v>52</v>
      </c>
      <c r="AS1865" t="s">
        <v>4160</v>
      </c>
      <c r="AT1865" s="2">
        <v>0</v>
      </c>
      <c r="AU1865" s="2">
        <v>0</v>
      </c>
      <c r="AV1865" s="2">
        <v>1</v>
      </c>
      <c r="AW1865" s="2">
        <v>0</v>
      </c>
      <c r="AX1865" s="2">
        <v>0</v>
      </c>
      <c r="AY1865" s="2">
        <v>0</v>
      </c>
      <c r="AZ1865">
        <v>1866</v>
      </c>
      <c r="BA1865" t="s">
        <v>4135</v>
      </c>
      <c r="BB1865">
        <v>29751965</v>
      </c>
      <c r="BC1865" t="s">
        <v>1535</v>
      </c>
      <c r="BD1865" t="s">
        <v>1536</v>
      </c>
    </row>
    <row r="1866" spans="7:56" x14ac:dyDescent="0.25">
      <c r="G1866" s="4">
        <v>363</v>
      </c>
      <c r="H1866" s="6" t="s">
        <v>1537</v>
      </c>
      <c r="I1866" t="s">
        <v>46</v>
      </c>
      <c r="J1866" t="s">
        <v>4130</v>
      </c>
      <c r="L1866" t="s">
        <v>4138</v>
      </c>
      <c r="M1866" t="s">
        <v>7520</v>
      </c>
      <c r="N1866" s="2">
        <v>46</v>
      </c>
      <c r="O1866" t="s">
        <v>4173</v>
      </c>
      <c r="Q1866" t="s">
        <v>52</v>
      </c>
      <c r="AD1866" t="s">
        <v>45</v>
      </c>
      <c r="AE1866" t="s">
        <v>52</v>
      </c>
      <c r="AF1866" t="s">
        <v>45</v>
      </c>
      <c r="AG1866" t="s">
        <v>45</v>
      </c>
      <c r="AH1866" t="s">
        <v>45</v>
      </c>
      <c r="AI1866" t="s">
        <v>45</v>
      </c>
      <c r="AJ1866" t="s">
        <v>52</v>
      </c>
      <c r="AK1866" t="s">
        <v>52</v>
      </c>
      <c r="AO1866" t="s">
        <v>45</v>
      </c>
      <c r="AP1866" s="2">
        <v>6</v>
      </c>
      <c r="AQ1866" t="s">
        <v>408</v>
      </c>
      <c r="AS1866" t="s">
        <v>4160</v>
      </c>
      <c r="AT1866" s="2">
        <v>0</v>
      </c>
      <c r="AU1866" s="2">
        <v>0</v>
      </c>
      <c r="AV1866" s="2">
        <v>1</v>
      </c>
      <c r="AW1866" s="2">
        <v>0</v>
      </c>
      <c r="AX1866" s="2">
        <v>0</v>
      </c>
      <c r="AY1866" s="2">
        <v>0</v>
      </c>
      <c r="AZ1866">
        <v>1867</v>
      </c>
      <c r="BA1866" t="s">
        <v>4135</v>
      </c>
      <c r="BB1866">
        <v>29751977</v>
      </c>
      <c r="BC1866" t="s">
        <v>1539</v>
      </c>
      <c r="BD1866" t="s">
        <v>1540</v>
      </c>
    </row>
    <row r="1867" spans="7:56" x14ac:dyDescent="0.25">
      <c r="G1867" s="4">
        <v>363</v>
      </c>
      <c r="H1867" s="6" t="s">
        <v>89</v>
      </c>
      <c r="I1867" t="s">
        <v>7521</v>
      </c>
      <c r="J1867" t="s">
        <v>4144</v>
      </c>
      <c r="L1867" t="s">
        <v>4138</v>
      </c>
      <c r="M1867" t="s">
        <v>7522</v>
      </c>
      <c r="N1867" s="2">
        <v>11</v>
      </c>
      <c r="O1867" t="s">
        <v>4146</v>
      </c>
      <c r="P1867" t="s">
        <v>4147</v>
      </c>
      <c r="Q1867" t="s">
        <v>45</v>
      </c>
      <c r="R1867" t="s">
        <v>45</v>
      </c>
      <c r="T1867" t="s">
        <v>52</v>
      </c>
      <c r="U1867" t="s">
        <v>52</v>
      </c>
      <c r="V1867" t="s">
        <v>52</v>
      </c>
      <c r="W1867" t="s">
        <v>52</v>
      </c>
      <c r="X1867" t="s">
        <v>52</v>
      </c>
      <c r="Y1867" t="s">
        <v>45</v>
      </c>
      <c r="Z1867" t="s">
        <v>52</v>
      </c>
      <c r="AA1867" t="s">
        <v>45</v>
      </c>
      <c r="AB1867" t="s">
        <v>52</v>
      </c>
      <c r="AD1867" t="s">
        <v>45</v>
      </c>
      <c r="AE1867" t="s">
        <v>52</v>
      </c>
      <c r="AF1867" t="s">
        <v>52</v>
      </c>
      <c r="AG1867" t="s">
        <v>52</v>
      </c>
      <c r="AH1867" t="s">
        <v>52</v>
      </c>
      <c r="AI1867" t="s">
        <v>52</v>
      </c>
      <c r="AJ1867" t="s">
        <v>52</v>
      </c>
      <c r="AK1867" t="s">
        <v>52</v>
      </c>
      <c r="AM1867" t="s">
        <v>4159</v>
      </c>
      <c r="AN1867" t="s">
        <v>52</v>
      </c>
      <c r="AO1867" t="s">
        <v>52</v>
      </c>
      <c r="AQ1867" t="s">
        <v>408</v>
      </c>
      <c r="AR1867" t="s">
        <v>52</v>
      </c>
      <c r="AS1867" t="s">
        <v>4160</v>
      </c>
      <c r="AT1867" s="2">
        <v>0</v>
      </c>
      <c r="AU1867" s="2">
        <v>0</v>
      </c>
      <c r="AV1867" s="2">
        <v>1</v>
      </c>
      <c r="AW1867" s="2">
        <v>0</v>
      </c>
      <c r="AX1867" s="2">
        <v>0</v>
      </c>
      <c r="AY1867" s="2">
        <v>0</v>
      </c>
      <c r="AZ1867">
        <v>1868</v>
      </c>
      <c r="BA1867" t="s">
        <v>4135</v>
      </c>
      <c r="BB1867">
        <v>29751977</v>
      </c>
      <c r="BC1867" t="s">
        <v>1539</v>
      </c>
      <c r="BD1867" t="s">
        <v>1540</v>
      </c>
    </row>
    <row r="1868" spans="7:56" x14ac:dyDescent="0.25">
      <c r="G1868" s="4">
        <v>363</v>
      </c>
      <c r="H1868" s="6" t="s">
        <v>66</v>
      </c>
      <c r="I1868" t="s">
        <v>7523</v>
      </c>
      <c r="J1868" t="s">
        <v>4157</v>
      </c>
      <c r="L1868" t="s">
        <v>4131</v>
      </c>
      <c r="M1868" t="s">
        <v>7524</v>
      </c>
      <c r="N1868" s="2">
        <v>49</v>
      </c>
      <c r="O1868" t="s">
        <v>4150</v>
      </c>
      <c r="Q1868" t="s">
        <v>52</v>
      </c>
      <c r="AD1868" t="s">
        <v>45</v>
      </c>
      <c r="AE1868" t="s">
        <v>52</v>
      </c>
      <c r="AF1868" t="s">
        <v>45</v>
      </c>
      <c r="AG1868" t="s">
        <v>45</v>
      </c>
      <c r="AH1868" t="s">
        <v>45</v>
      </c>
      <c r="AI1868" t="s">
        <v>45</v>
      </c>
      <c r="AJ1868" t="s">
        <v>52</v>
      </c>
      <c r="AK1868" t="s">
        <v>52</v>
      </c>
      <c r="AO1868" t="s">
        <v>45</v>
      </c>
      <c r="AP1868" s="2">
        <v>3</v>
      </c>
      <c r="AQ1868" t="s">
        <v>4163</v>
      </c>
      <c r="AS1868" t="s">
        <v>4160</v>
      </c>
      <c r="AT1868" s="2">
        <v>0</v>
      </c>
      <c r="AU1868" s="2">
        <v>0</v>
      </c>
      <c r="AV1868" s="2">
        <v>1</v>
      </c>
      <c r="AW1868" s="2">
        <v>0</v>
      </c>
      <c r="AX1868" s="2">
        <v>0</v>
      </c>
      <c r="AY1868" s="2">
        <v>0</v>
      </c>
      <c r="AZ1868">
        <v>1869</v>
      </c>
      <c r="BA1868" t="s">
        <v>4135</v>
      </c>
      <c r="BB1868">
        <v>29751977</v>
      </c>
      <c r="BC1868" t="s">
        <v>1539</v>
      </c>
      <c r="BD1868" t="s">
        <v>1540</v>
      </c>
    </row>
    <row r="1869" spans="7:56" x14ac:dyDescent="0.25">
      <c r="G1869" s="4">
        <v>363</v>
      </c>
      <c r="H1869" s="6" t="s">
        <v>89</v>
      </c>
      <c r="I1869" t="s">
        <v>7525</v>
      </c>
      <c r="J1869" t="s">
        <v>4144</v>
      </c>
      <c r="L1869" t="s">
        <v>4138</v>
      </c>
      <c r="M1869" t="s">
        <v>4243</v>
      </c>
      <c r="N1869" s="2">
        <v>13</v>
      </c>
      <c r="O1869" t="s">
        <v>4146</v>
      </c>
      <c r="P1869" t="s">
        <v>4147</v>
      </c>
      <c r="Q1869" t="s">
        <v>45</v>
      </c>
      <c r="R1869" t="s">
        <v>45</v>
      </c>
      <c r="T1869" t="s">
        <v>52</v>
      </c>
      <c r="U1869" t="s">
        <v>52</v>
      </c>
      <c r="V1869" t="s">
        <v>52</v>
      </c>
      <c r="W1869" t="s">
        <v>52</v>
      </c>
      <c r="X1869" t="s">
        <v>52</v>
      </c>
      <c r="Y1869" t="s">
        <v>45</v>
      </c>
      <c r="Z1869" t="s">
        <v>52</v>
      </c>
      <c r="AA1869" t="s">
        <v>45</v>
      </c>
      <c r="AB1869" t="s">
        <v>52</v>
      </c>
      <c r="AD1869" t="s">
        <v>45</v>
      </c>
      <c r="AE1869" t="s">
        <v>52</v>
      </c>
      <c r="AF1869" t="s">
        <v>52</v>
      </c>
      <c r="AG1869" t="s">
        <v>52</v>
      </c>
      <c r="AH1869" t="s">
        <v>52</v>
      </c>
      <c r="AI1869" t="s">
        <v>52</v>
      </c>
      <c r="AJ1869" t="s">
        <v>52</v>
      </c>
      <c r="AK1869" t="s">
        <v>52</v>
      </c>
      <c r="AM1869" t="s">
        <v>4159</v>
      </c>
      <c r="AN1869" t="s">
        <v>52</v>
      </c>
      <c r="AO1869" t="s">
        <v>52</v>
      </c>
      <c r="AQ1869" t="s">
        <v>408</v>
      </c>
      <c r="AR1869" t="s">
        <v>52</v>
      </c>
      <c r="AS1869" t="s">
        <v>4160</v>
      </c>
      <c r="AT1869" s="2">
        <v>0</v>
      </c>
      <c r="AU1869" s="2">
        <v>0</v>
      </c>
      <c r="AV1869" s="2">
        <v>1</v>
      </c>
      <c r="AW1869" s="2">
        <v>0</v>
      </c>
      <c r="AX1869" s="2">
        <v>0</v>
      </c>
      <c r="AY1869" s="2">
        <v>0</v>
      </c>
      <c r="AZ1869">
        <v>1870</v>
      </c>
      <c r="BA1869" t="s">
        <v>4135</v>
      </c>
      <c r="BB1869">
        <v>29751977</v>
      </c>
      <c r="BC1869" t="s">
        <v>1539</v>
      </c>
      <c r="BD1869" t="s">
        <v>1540</v>
      </c>
    </row>
    <row r="1870" spans="7:56" x14ac:dyDescent="0.25">
      <c r="G1870" s="4">
        <v>363</v>
      </c>
      <c r="H1870" s="6" t="s">
        <v>89</v>
      </c>
      <c r="I1870" t="s">
        <v>7526</v>
      </c>
      <c r="J1870" t="s">
        <v>4144</v>
      </c>
      <c r="L1870" t="s">
        <v>4138</v>
      </c>
      <c r="M1870" t="s">
        <v>7527</v>
      </c>
      <c r="N1870" s="2">
        <v>8</v>
      </c>
      <c r="O1870" t="s">
        <v>4146</v>
      </c>
      <c r="P1870" t="s">
        <v>4147</v>
      </c>
      <c r="Q1870" t="s">
        <v>45</v>
      </c>
      <c r="R1870" t="s">
        <v>45</v>
      </c>
      <c r="T1870" t="s">
        <v>52</v>
      </c>
      <c r="U1870" t="s">
        <v>52</v>
      </c>
      <c r="V1870" t="s">
        <v>52</v>
      </c>
      <c r="W1870" t="s">
        <v>52</v>
      </c>
      <c r="X1870" t="s">
        <v>52</v>
      </c>
      <c r="Y1870" t="s">
        <v>45</v>
      </c>
      <c r="Z1870" t="s">
        <v>52</v>
      </c>
      <c r="AA1870" t="s">
        <v>52</v>
      </c>
      <c r="AB1870" t="s">
        <v>52</v>
      </c>
      <c r="AD1870" t="s">
        <v>45</v>
      </c>
      <c r="AE1870" t="s">
        <v>52</v>
      </c>
      <c r="AF1870" t="s">
        <v>52</v>
      </c>
      <c r="AG1870" t="s">
        <v>52</v>
      </c>
      <c r="AH1870" t="s">
        <v>52</v>
      </c>
      <c r="AI1870" t="s">
        <v>52</v>
      </c>
      <c r="AJ1870" t="s">
        <v>52</v>
      </c>
      <c r="AK1870" t="s">
        <v>52</v>
      </c>
      <c r="AO1870" t="s">
        <v>52</v>
      </c>
      <c r="AQ1870" t="s">
        <v>408</v>
      </c>
      <c r="AR1870" t="s">
        <v>52</v>
      </c>
      <c r="AS1870" t="s">
        <v>4160</v>
      </c>
      <c r="AT1870" s="2">
        <v>0</v>
      </c>
      <c r="AU1870" s="2">
        <v>0</v>
      </c>
      <c r="AV1870" s="2">
        <v>1</v>
      </c>
      <c r="AW1870" s="2">
        <v>0</v>
      </c>
      <c r="AX1870" s="2">
        <v>0</v>
      </c>
      <c r="AY1870" s="2">
        <v>0</v>
      </c>
      <c r="AZ1870">
        <v>1871</v>
      </c>
      <c r="BA1870" t="s">
        <v>4135</v>
      </c>
      <c r="BB1870">
        <v>29751977</v>
      </c>
      <c r="BC1870" t="s">
        <v>1539</v>
      </c>
      <c r="BD1870" t="s">
        <v>1540</v>
      </c>
    </row>
    <row r="1871" spans="7:56" x14ac:dyDescent="0.25">
      <c r="G1871" s="4">
        <v>364</v>
      </c>
      <c r="H1871" s="6" t="s">
        <v>46</v>
      </c>
      <c r="I1871" t="s">
        <v>1541</v>
      </c>
      <c r="J1871" t="s">
        <v>4157</v>
      </c>
      <c r="L1871" t="s">
        <v>4138</v>
      </c>
      <c r="M1871" t="s">
        <v>7528</v>
      </c>
      <c r="N1871" s="2">
        <v>72</v>
      </c>
      <c r="O1871" t="s">
        <v>4146</v>
      </c>
      <c r="Q1871" t="s">
        <v>52</v>
      </c>
      <c r="AD1871" t="s">
        <v>45</v>
      </c>
      <c r="AE1871" t="s">
        <v>52</v>
      </c>
      <c r="AF1871" t="s">
        <v>45</v>
      </c>
      <c r="AG1871" t="s">
        <v>45</v>
      </c>
      <c r="AH1871" t="s">
        <v>45</v>
      </c>
      <c r="AI1871" t="s">
        <v>45</v>
      </c>
      <c r="AJ1871" t="s">
        <v>52</v>
      </c>
      <c r="AK1871" t="s">
        <v>52</v>
      </c>
      <c r="AO1871" t="s">
        <v>45</v>
      </c>
      <c r="AP1871" s="2">
        <v>9</v>
      </c>
      <c r="AQ1871" t="s">
        <v>408</v>
      </c>
      <c r="AS1871" t="s">
        <v>4290</v>
      </c>
      <c r="AT1871" s="2">
        <v>0</v>
      </c>
      <c r="AU1871" s="2">
        <v>1</v>
      </c>
      <c r="AV1871" s="2">
        <v>0</v>
      </c>
      <c r="AW1871" s="2">
        <v>0</v>
      </c>
      <c r="AX1871" s="2">
        <v>0</v>
      </c>
      <c r="AY1871" s="2">
        <v>0</v>
      </c>
      <c r="AZ1871">
        <v>1872</v>
      </c>
      <c r="BA1871" t="s">
        <v>4135</v>
      </c>
      <c r="BB1871">
        <v>29751983</v>
      </c>
      <c r="BC1871" t="s">
        <v>1542</v>
      </c>
      <c r="BD1871" t="s">
        <v>1543</v>
      </c>
    </row>
    <row r="1872" spans="7:56" x14ac:dyDescent="0.25">
      <c r="G1872" s="4">
        <v>364</v>
      </c>
      <c r="H1872" s="6" t="s">
        <v>70</v>
      </c>
      <c r="I1872" t="s">
        <v>7529</v>
      </c>
      <c r="J1872" t="s">
        <v>1135</v>
      </c>
      <c r="L1872" t="s">
        <v>4131</v>
      </c>
      <c r="M1872" t="s">
        <v>7530</v>
      </c>
      <c r="N1872" s="2">
        <v>12</v>
      </c>
      <c r="O1872" t="s">
        <v>4146</v>
      </c>
      <c r="P1872" t="s">
        <v>4147</v>
      </c>
      <c r="Q1872" t="s">
        <v>45</v>
      </c>
      <c r="R1872" t="s">
        <v>45</v>
      </c>
      <c r="T1872" t="s">
        <v>45</v>
      </c>
      <c r="U1872" t="s">
        <v>45</v>
      </c>
      <c r="V1872" t="s">
        <v>52</v>
      </c>
      <c r="W1872" t="s">
        <v>45</v>
      </c>
      <c r="X1872" t="s">
        <v>52</v>
      </c>
      <c r="Y1872" t="s">
        <v>45</v>
      </c>
      <c r="Z1872" t="s">
        <v>52</v>
      </c>
      <c r="AA1872" t="s">
        <v>52</v>
      </c>
      <c r="AB1872" t="s">
        <v>52</v>
      </c>
      <c r="AD1872" t="s">
        <v>45</v>
      </c>
      <c r="AE1872" t="s">
        <v>52</v>
      </c>
      <c r="AF1872" t="s">
        <v>52</v>
      </c>
      <c r="AG1872" t="s">
        <v>45</v>
      </c>
      <c r="AH1872" t="s">
        <v>52</v>
      </c>
      <c r="AI1872" t="s">
        <v>52</v>
      </c>
      <c r="AJ1872" t="s">
        <v>52</v>
      </c>
      <c r="AK1872" t="s">
        <v>52</v>
      </c>
      <c r="AM1872" t="s">
        <v>4159</v>
      </c>
      <c r="AO1872" t="s">
        <v>52</v>
      </c>
      <c r="AQ1872" t="s">
        <v>408</v>
      </c>
      <c r="AR1872" t="s">
        <v>52</v>
      </c>
      <c r="AS1872" t="s">
        <v>7108</v>
      </c>
      <c r="AT1872" s="2">
        <v>0</v>
      </c>
      <c r="AU1872" s="2">
        <v>0</v>
      </c>
      <c r="AV1872" s="2">
        <v>1</v>
      </c>
      <c r="AW1872" s="2">
        <v>0</v>
      </c>
      <c r="AX1872" s="2">
        <v>1</v>
      </c>
      <c r="AY1872" s="2">
        <v>0</v>
      </c>
      <c r="AZ1872">
        <v>1873</v>
      </c>
      <c r="BA1872" t="s">
        <v>4135</v>
      </c>
      <c r="BB1872">
        <v>29751983</v>
      </c>
      <c r="BC1872" t="s">
        <v>1542</v>
      </c>
      <c r="BD1872" t="s">
        <v>1543</v>
      </c>
    </row>
    <row r="1873" spans="7:56" x14ac:dyDescent="0.25">
      <c r="G1873" s="4">
        <v>364</v>
      </c>
      <c r="H1873" s="6" t="s">
        <v>70</v>
      </c>
      <c r="I1873" t="s">
        <v>7531</v>
      </c>
      <c r="J1873" t="s">
        <v>1135</v>
      </c>
      <c r="L1873" t="s">
        <v>4131</v>
      </c>
      <c r="M1873" t="s">
        <v>7532</v>
      </c>
      <c r="N1873" s="2">
        <v>17</v>
      </c>
      <c r="O1873" t="s">
        <v>4162</v>
      </c>
      <c r="P1873" t="s">
        <v>4147</v>
      </c>
      <c r="Q1873" t="s">
        <v>45</v>
      </c>
      <c r="R1873" t="s">
        <v>4147</v>
      </c>
      <c r="T1873" t="s">
        <v>45</v>
      </c>
      <c r="U1873" t="s">
        <v>45</v>
      </c>
      <c r="V1873" t="s">
        <v>52</v>
      </c>
      <c r="W1873" t="s">
        <v>45</v>
      </c>
      <c r="X1873" t="s">
        <v>52</v>
      </c>
      <c r="Y1873" t="s">
        <v>45</v>
      </c>
      <c r="Z1873" t="s">
        <v>52</v>
      </c>
      <c r="AA1873" t="s">
        <v>52</v>
      </c>
      <c r="AB1873" t="s">
        <v>52</v>
      </c>
      <c r="AD1873" t="s">
        <v>45</v>
      </c>
      <c r="AE1873" t="s">
        <v>52</v>
      </c>
      <c r="AF1873" t="s">
        <v>45</v>
      </c>
      <c r="AG1873" t="s">
        <v>45</v>
      </c>
      <c r="AH1873" t="s">
        <v>52</v>
      </c>
      <c r="AI1873" t="s">
        <v>52</v>
      </c>
      <c r="AJ1873" t="s">
        <v>52</v>
      </c>
      <c r="AK1873" t="s">
        <v>52</v>
      </c>
      <c r="AM1873" t="s">
        <v>4159</v>
      </c>
      <c r="AO1873" t="s">
        <v>52</v>
      </c>
      <c r="AQ1873" t="s">
        <v>408</v>
      </c>
      <c r="AR1873" t="s">
        <v>52</v>
      </c>
      <c r="AS1873" t="s">
        <v>7108</v>
      </c>
      <c r="AT1873" s="2">
        <v>0</v>
      </c>
      <c r="AU1873" s="2">
        <v>0</v>
      </c>
      <c r="AV1873" s="2">
        <v>1</v>
      </c>
      <c r="AW1873" s="2">
        <v>0</v>
      </c>
      <c r="AX1873" s="2">
        <v>1</v>
      </c>
      <c r="AY1873" s="2">
        <v>0</v>
      </c>
      <c r="AZ1873">
        <v>1874</v>
      </c>
      <c r="BA1873" t="s">
        <v>4135</v>
      </c>
      <c r="BB1873">
        <v>29751983</v>
      </c>
      <c r="BC1873" t="s">
        <v>1542</v>
      </c>
      <c r="BD1873" t="s">
        <v>1543</v>
      </c>
    </row>
    <row r="1874" spans="7:56" x14ac:dyDescent="0.25">
      <c r="G1874" s="4">
        <v>364</v>
      </c>
      <c r="H1874" s="6" t="s">
        <v>70</v>
      </c>
      <c r="I1874" t="s">
        <v>7533</v>
      </c>
      <c r="J1874" t="s">
        <v>1135</v>
      </c>
      <c r="L1874" t="s">
        <v>4138</v>
      </c>
      <c r="M1874" t="s">
        <v>6048</v>
      </c>
      <c r="N1874" s="2">
        <v>15</v>
      </c>
      <c r="O1874" t="s">
        <v>4162</v>
      </c>
      <c r="P1874" t="s">
        <v>4147</v>
      </c>
      <c r="Q1874" t="s">
        <v>45</v>
      </c>
      <c r="R1874" t="s">
        <v>4343</v>
      </c>
      <c r="T1874" t="s">
        <v>52</v>
      </c>
      <c r="U1874" t="s">
        <v>52</v>
      </c>
      <c r="V1874" t="s">
        <v>52</v>
      </c>
      <c r="W1874" t="s">
        <v>52</v>
      </c>
      <c r="X1874" t="s">
        <v>52</v>
      </c>
      <c r="Y1874" t="s">
        <v>45</v>
      </c>
      <c r="Z1874" t="s">
        <v>52</v>
      </c>
      <c r="AA1874" t="s">
        <v>45</v>
      </c>
      <c r="AB1874" t="s">
        <v>52</v>
      </c>
      <c r="AD1874" t="s">
        <v>45</v>
      </c>
      <c r="AE1874" t="s">
        <v>52</v>
      </c>
      <c r="AF1874" t="s">
        <v>52</v>
      </c>
      <c r="AG1874" t="s">
        <v>45</v>
      </c>
      <c r="AH1874" t="s">
        <v>52</v>
      </c>
      <c r="AI1874" t="s">
        <v>52</v>
      </c>
      <c r="AJ1874" t="s">
        <v>52</v>
      </c>
      <c r="AK1874" t="s">
        <v>52</v>
      </c>
      <c r="AM1874" t="s">
        <v>4159</v>
      </c>
      <c r="AN1874" t="s">
        <v>52</v>
      </c>
      <c r="AO1874" t="s">
        <v>52</v>
      </c>
      <c r="AQ1874" t="s">
        <v>408</v>
      </c>
      <c r="AR1874" t="s">
        <v>52</v>
      </c>
      <c r="AS1874" t="s">
        <v>4290</v>
      </c>
      <c r="AT1874" s="2">
        <v>0</v>
      </c>
      <c r="AU1874" s="2">
        <v>1</v>
      </c>
      <c r="AV1874" s="2">
        <v>0</v>
      </c>
      <c r="AW1874" s="2">
        <v>0</v>
      </c>
      <c r="AX1874" s="2">
        <v>0</v>
      </c>
      <c r="AY1874" s="2">
        <v>0</v>
      </c>
      <c r="AZ1874">
        <v>1875</v>
      </c>
      <c r="BA1874" t="s">
        <v>4135</v>
      </c>
      <c r="BB1874">
        <v>29751983</v>
      </c>
      <c r="BC1874" t="s">
        <v>1542</v>
      </c>
      <c r="BD1874" t="s">
        <v>1543</v>
      </c>
    </row>
    <row r="1875" spans="7:56" x14ac:dyDescent="0.25">
      <c r="G1875" s="4">
        <v>365</v>
      </c>
      <c r="H1875" s="6" t="s">
        <v>46</v>
      </c>
      <c r="I1875" t="s">
        <v>1544</v>
      </c>
      <c r="J1875" t="s">
        <v>4130</v>
      </c>
      <c r="L1875" t="s">
        <v>4138</v>
      </c>
      <c r="M1875" t="s">
        <v>7534</v>
      </c>
      <c r="N1875" s="2">
        <v>23</v>
      </c>
      <c r="O1875" t="s">
        <v>4173</v>
      </c>
      <c r="Q1875" t="s">
        <v>52</v>
      </c>
      <c r="AD1875" t="s">
        <v>45</v>
      </c>
      <c r="AF1875" t="s">
        <v>45</v>
      </c>
      <c r="AG1875" t="s">
        <v>45</v>
      </c>
      <c r="AH1875" t="s">
        <v>45</v>
      </c>
      <c r="AI1875" t="s">
        <v>45</v>
      </c>
      <c r="AJ1875" t="s">
        <v>52</v>
      </c>
      <c r="AK1875" t="s">
        <v>52</v>
      </c>
      <c r="AO1875" t="s">
        <v>45</v>
      </c>
      <c r="AP1875" s="2">
        <v>1</v>
      </c>
      <c r="AQ1875" t="s">
        <v>4163</v>
      </c>
      <c r="AS1875" t="s">
        <v>7139</v>
      </c>
      <c r="AT1875" s="2">
        <v>1</v>
      </c>
      <c r="AU1875" s="2">
        <v>0</v>
      </c>
      <c r="AV1875" s="2">
        <v>1</v>
      </c>
      <c r="AW1875" s="2">
        <v>0</v>
      </c>
      <c r="AX1875" s="2">
        <v>1</v>
      </c>
      <c r="AY1875" s="2">
        <v>0</v>
      </c>
      <c r="AZ1875">
        <v>1876</v>
      </c>
      <c r="BA1875" t="s">
        <v>4135</v>
      </c>
      <c r="BB1875">
        <v>29751988</v>
      </c>
      <c r="BC1875" t="s">
        <v>1546</v>
      </c>
      <c r="BD1875" t="s">
        <v>1547</v>
      </c>
    </row>
    <row r="1876" spans="7:56" x14ac:dyDescent="0.25">
      <c r="G1876" s="4">
        <v>365</v>
      </c>
      <c r="H1876" s="6" t="s">
        <v>66</v>
      </c>
      <c r="I1876" t="s">
        <v>7535</v>
      </c>
      <c r="J1876" t="s">
        <v>4157</v>
      </c>
      <c r="L1876" t="s">
        <v>4131</v>
      </c>
      <c r="M1876" t="s">
        <v>7536</v>
      </c>
      <c r="N1876" s="2">
        <v>35</v>
      </c>
      <c r="O1876" t="s">
        <v>4173</v>
      </c>
      <c r="Q1876" t="s">
        <v>52</v>
      </c>
      <c r="AD1876" t="s">
        <v>45</v>
      </c>
      <c r="AE1876" t="s">
        <v>52</v>
      </c>
      <c r="AF1876" t="s">
        <v>45</v>
      </c>
      <c r="AG1876" t="s">
        <v>45</v>
      </c>
      <c r="AH1876" t="s">
        <v>45</v>
      </c>
      <c r="AI1876" t="s">
        <v>45</v>
      </c>
      <c r="AJ1876" t="s">
        <v>52</v>
      </c>
      <c r="AK1876" t="s">
        <v>52</v>
      </c>
      <c r="AO1876" t="s">
        <v>45</v>
      </c>
      <c r="AP1876" s="2">
        <v>2</v>
      </c>
      <c r="AQ1876" t="s">
        <v>4163</v>
      </c>
      <c r="AS1876" t="s">
        <v>7139</v>
      </c>
      <c r="AT1876" s="2">
        <v>1</v>
      </c>
      <c r="AU1876" s="2">
        <v>0</v>
      </c>
      <c r="AV1876" s="2">
        <v>1</v>
      </c>
      <c r="AW1876" s="2">
        <v>0</v>
      </c>
      <c r="AX1876" s="2">
        <v>1</v>
      </c>
      <c r="AY1876" s="2">
        <v>0</v>
      </c>
      <c r="AZ1876">
        <v>1877</v>
      </c>
      <c r="BA1876" t="s">
        <v>4135</v>
      </c>
      <c r="BB1876">
        <v>29751988</v>
      </c>
      <c r="BC1876" t="s">
        <v>1546</v>
      </c>
      <c r="BD1876" t="s">
        <v>1547</v>
      </c>
    </row>
    <row r="1877" spans="7:56" x14ac:dyDescent="0.25">
      <c r="G1877" s="4">
        <v>365</v>
      </c>
      <c r="H1877" s="6" t="s">
        <v>89</v>
      </c>
      <c r="I1877" t="s">
        <v>7537</v>
      </c>
      <c r="J1877" t="s">
        <v>4144</v>
      </c>
      <c r="L1877" t="s">
        <v>4131</v>
      </c>
      <c r="M1877" t="s">
        <v>7538</v>
      </c>
      <c r="N1877" s="2">
        <v>4</v>
      </c>
      <c r="O1877" t="s">
        <v>4146</v>
      </c>
      <c r="P1877" t="s">
        <v>4147</v>
      </c>
      <c r="Q1877" t="s">
        <v>45</v>
      </c>
      <c r="R1877" t="s">
        <v>45</v>
      </c>
      <c r="T1877" t="s">
        <v>52</v>
      </c>
      <c r="U1877" t="s">
        <v>52</v>
      </c>
      <c r="V1877" t="s">
        <v>52</v>
      </c>
      <c r="W1877" t="s">
        <v>52</v>
      </c>
      <c r="X1877" t="s">
        <v>52</v>
      </c>
      <c r="Y1877" t="s">
        <v>45</v>
      </c>
      <c r="Z1877" t="s">
        <v>52</v>
      </c>
      <c r="AA1877" t="s">
        <v>52</v>
      </c>
      <c r="AB1877" t="s">
        <v>52</v>
      </c>
      <c r="AD1877" t="s">
        <v>45</v>
      </c>
      <c r="AE1877" t="s">
        <v>52</v>
      </c>
      <c r="AF1877" t="s">
        <v>52</v>
      </c>
      <c r="AG1877" t="s">
        <v>52</v>
      </c>
      <c r="AH1877" t="s">
        <v>52</v>
      </c>
      <c r="AI1877" t="s">
        <v>52</v>
      </c>
      <c r="AJ1877" t="s">
        <v>52</v>
      </c>
      <c r="AK1877" t="s">
        <v>52</v>
      </c>
      <c r="AO1877" t="s">
        <v>52</v>
      </c>
      <c r="AQ1877" t="s">
        <v>408</v>
      </c>
      <c r="AR1877" t="s">
        <v>52</v>
      </c>
      <c r="AS1877" t="s">
        <v>7139</v>
      </c>
      <c r="AT1877" s="2">
        <v>1</v>
      </c>
      <c r="AU1877" s="2">
        <v>0</v>
      </c>
      <c r="AV1877" s="2">
        <v>1</v>
      </c>
      <c r="AW1877" s="2">
        <v>0</v>
      </c>
      <c r="AX1877" s="2">
        <v>1</v>
      </c>
      <c r="AY1877" s="2">
        <v>0</v>
      </c>
      <c r="AZ1877">
        <v>1878</v>
      </c>
      <c r="BA1877" t="s">
        <v>4135</v>
      </c>
      <c r="BB1877">
        <v>29751988</v>
      </c>
      <c r="BC1877" t="s">
        <v>1546</v>
      </c>
      <c r="BD1877" t="s">
        <v>1547</v>
      </c>
    </row>
    <row r="1878" spans="7:56" x14ac:dyDescent="0.25">
      <c r="G1878" s="4">
        <v>366</v>
      </c>
      <c r="H1878" s="6" t="s">
        <v>46</v>
      </c>
      <c r="I1878" t="s">
        <v>1548</v>
      </c>
      <c r="J1878" t="s">
        <v>4130</v>
      </c>
      <c r="L1878" t="s">
        <v>4138</v>
      </c>
      <c r="M1878" t="s">
        <v>7539</v>
      </c>
      <c r="N1878" s="2">
        <v>44</v>
      </c>
      <c r="O1878" t="s">
        <v>4173</v>
      </c>
      <c r="Q1878" t="s">
        <v>52</v>
      </c>
      <c r="AD1878" t="s">
        <v>45</v>
      </c>
      <c r="AE1878" t="s">
        <v>52</v>
      </c>
      <c r="AF1878" t="s">
        <v>45</v>
      </c>
      <c r="AG1878" t="s">
        <v>45</v>
      </c>
      <c r="AH1878" t="s">
        <v>45</v>
      </c>
      <c r="AI1878" t="s">
        <v>45</v>
      </c>
      <c r="AJ1878" t="s">
        <v>52</v>
      </c>
      <c r="AK1878" t="s">
        <v>52</v>
      </c>
      <c r="AO1878" t="s">
        <v>45</v>
      </c>
      <c r="AP1878" s="2">
        <v>9</v>
      </c>
      <c r="AQ1878" t="s">
        <v>4185</v>
      </c>
      <c r="AS1878" t="s">
        <v>7139</v>
      </c>
      <c r="AT1878" s="2">
        <v>1</v>
      </c>
      <c r="AU1878" s="2">
        <v>0</v>
      </c>
      <c r="AV1878" s="2">
        <v>1</v>
      </c>
      <c r="AW1878" s="2">
        <v>0</v>
      </c>
      <c r="AX1878" s="2">
        <v>1</v>
      </c>
      <c r="AY1878" s="2">
        <v>0</v>
      </c>
      <c r="AZ1878">
        <v>1879</v>
      </c>
      <c r="BA1878" t="s">
        <v>4135</v>
      </c>
      <c r="BB1878">
        <v>29752001</v>
      </c>
      <c r="BC1878" t="s">
        <v>1550</v>
      </c>
      <c r="BD1878" t="s">
        <v>1551</v>
      </c>
    </row>
    <row r="1879" spans="7:56" x14ac:dyDescent="0.25">
      <c r="G1879" s="4">
        <v>366</v>
      </c>
      <c r="H1879" s="6" t="s">
        <v>66</v>
      </c>
      <c r="I1879" t="s">
        <v>7540</v>
      </c>
      <c r="J1879" t="s">
        <v>4157</v>
      </c>
      <c r="L1879" t="s">
        <v>4131</v>
      </c>
      <c r="M1879" t="s">
        <v>7541</v>
      </c>
      <c r="N1879" s="2">
        <v>41</v>
      </c>
      <c r="O1879" t="s">
        <v>4146</v>
      </c>
      <c r="Q1879" t="s">
        <v>52</v>
      </c>
      <c r="AD1879" t="s">
        <v>45</v>
      </c>
      <c r="AE1879" t="s">
        <v>52</v>
      </c>
      <c r="AF1879" t="s">
        <v>45</v>
      </c>
      <c r="AG1879" t="s">
        <v>45</v>
      </c>
      <c r="AH1879" t="s">
        <v>45</v>
      </c>
      <c r="AI1879" t="s">
        <v>45</v>
      </c>
      <c r="AJ1879" t="s">
        <v>52</v>
      </c>
      <c r="AK1879" t="s">
        <v>52</v>
      </c>
      <c r="AO1879" t="s">
        <v>45</v>
      </c>
      <c r="AP1879" s="2">
        <v>9</v>
      </c>
      <c r="AQ1879" t="s">
        <v>4158</v>
      </c>
      <c r="AS1879" t="s">
        <v>7139</v>
      </c>
      <c r="AT1879" s="2">
        <v>1</v>
      </c>
      <c r="AU1879" s="2">
        <v>0</v>
      </c>
      <c r="AV1879" s="2">
        <v>1</v>
      </c>
      <c r="AW1879" s="2">
        <v>0</v>
      </c>
      <c r="AX1879" s="2">
        <v>1</v>
      </c>
      <c r="AY1879" s="2">
        <v>0</v>
      </c>
      <c r="AZ1879">
        <v>1880</v>
      </c>
      <c r="BA1879" t="s">
        <v>4135</v>
      </c>
      <c r="BB1879">
        <v>29752001</v>
      </c>
      <c r="BC1879" t="s">
        <v>1550</v>
      </c>
      <c r="BD1879" t="s">
        <v>1551</v>
      </c>
    </row>
    <row r="1880" spans="7:56" x14ac:dyDescent="0.25">
      <c r="G1880" s="4">
        <v>366</v>
      </c>
      <c r="H1880" s="6" t="s">
        <v>89</v>
      </c>
      <c r="I1880" t="s">
        <v>7542</v>
      </c>
      <c r="J1880" t="s">
        <v>4144</v>
      </c>
      <c r="L1880" t="s">
        <v>4131</v>
      </c>
      <c r="M1880" t="s">
        <v>7543</v>
      </c>
      <c r="N1880" s="2">
        <v>15</v>
      </c>
      <c r="O1880" t="s">
        <v>4146</v>
      </c>
      <c r="P1880" t="s">
        <v>4197</v>
      </c>
      <c r="Q1880" t="s">
        <v>45</v>
      </c>
      <c r="R1880" t="s">
        <v>4343</v>
      </c>
      <c r="T1880" t="s">
        <v>52</v>
      </c>
      <c r="U1880" t="s">
        <v>52</v>
      </c>
      <c r="V1880" t="s">
        <v>52</v>
      </c>
      <c r="W1880" t="s">
        <v>52</v>
      </c>
      <c r="X1880" t="s">
        <v>52</v>
      </c>
      <c r="Y1880" t="s">
        <v>45</v>
      </c>
      <c r="Z1880" t="s">
        <v>52</v>
      </c>
      <c r="AA1880" t="s">
        <v>52</v>
      </c>
      <c r="AB1880" t="s">
        <v>52</v>
      </c>
      <c r="AD1880" t="s">
        <v>45</v>
      </c>
      <c r="AE1880" t="s">
        <v>52</v>
      </c>
      <c r="AF1880" t="s">
        <v>52</v>
      </c>
      <c r="AG1880" t="s">
        <v>52</v>
      </c>
      <c r="AH1880" t="s">
        <v>52</v>
      </c>
      <c r="AI1880" t="s">
        <v>52</v>
      </c>
      <c r="AJ1880" t="s">
        <v>52</v>
      </c>
      <c r="AK1880" t="s">
        <v>52</v>
      </c>
      <c r="AM1880" t="s">
        <v>4159</v>
      </c>
      <c r="AO1880" t="s">
        <v>52</v>
      </c>
      <c r="AQ1880" t="s">
        <v>408</v>
      </c>
      <c r="AR1880" t="s">
        <v>52</v>
      </c>
      <c r="AS1880" t="s">
        <v>5242</v>
      </c>
      <c r="AT1880" s="2">
        <v>1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>
        <v>1881</v>
      </c>
      <c r="BA1880" t="s">
        <v>4135</v>
      </c>
      <c r="BB1880">
        <v>29752001</v>
      </c>
      <c r="BC1880" t="s">
        <v>1550</v>
      </c>
      <c r="BD1880" t="s">
        <v>1551</v>
      </c>
    </row>
    <row r="1881" spans="7:56" x14ac:dyDescent="0.25">
      <c r="G1881" s="4">
        <v>366</v>
      </c>
      <c r="H1881" s="6" t="s">
        <v>89</v>
      </c>
      <c r="I1881" t="s">
        <v>7544</v>
      </c>
      <c r="J1881" t="s">
        <v>4144</v>
      </c>
      <c r="L1881" t="s">
        <v>4131</v>
      </c>
      <c r="M1881" t="s">
        <v>7545</v>
      </c>
      <c r="N1881" s="2">
        <v>10</v>
      </c>
      <c r="O1881" t="s">
        <v>4146</v>
      </c>
      <c r="P1881" t="s">
        <v>4147</v>
      </c>
      <c r="Q1881" t="s">
        <v>45</v>
      </c>
      <c r="R1881" t="s">
        <v>45</v>
      </c>
      <c r="T1881" t="s">
        <v>52</v>
      </c>
      <c r="U1881" t="s">
        <v>52</v>
      </c>
      <c r="V1881" t="s">
        <v>52</v>
      </c>
      <c r="W1881" t="s">
        <v>52</v>
      </c>
      <c r="X1881" t="s">
        <v>52</v>
      </c>
      <c r="Y1881" t="s">
        <v>45</v>
      </c>
      <c r="Z1881" t="s">
        <v>52</v>
      </c>
      <c r="AA1881" t="s">
        <v>52</v>
      </c>
      <c r="AB1881" t="s">
        <v>52</v>
      </c>
      <c r="AD1881" t="s">
        <v>45</v>
      </c>
      <c r="AE1881" t="s">
        <v>52</v>
      </c>
      <c r="AF1881" t="s">
        <v>52</v>
      </c>
      <c r="AG1881" t="s">
        <v>52</v>
      </c>
      <c r="AH1881" t="s">
        <v>52</v>
      </c>
      <c r="AI1881" t="s">
        <v>52</v>
      </c>
      <c r="AJ1881" t="s">
        <v>52</v>
      </c>
      <c r="AK1881" t="s">
        <v>52</v>
      </c>
      <c r="AM1881" t="s">
        <v>4159</v>
      </c>
      <c r="AO1881" t="s">
        <v>52</v>
      </c>
      <c r="AQ1881" t="s">
        <v>408</v>
      </c>
      <c r="AR1881" t="s">
        <v>52</v>
      </c>
      <c r="AS1881" t="s">
        <v>4160</v>
      </c>
      <c r="AT1881" s="2">
        <v>0</v>
      </c>
      <c r="AU1881" s="2">
        <v>0</v>
      </c>
      <c r="AV1881" s="2">
        <v>1</v>
      </c>
      <c r="AW1881" s="2">
        <v>0</v>
      </c>
      <c r="AX1881" s="2">
        <v>0</v>
      </c>
      <c r="AY1881" s="2">
        <v>0</v>
      </c>
      <c r="AZ1881">
        <v>1882</v>
      </c>
      <c r="BA1881" t="s">
        <v>4135</v>
      </c>
      <c r="BB1881">
        <v>29752001</v>
      </c>
      <c r="BC1881" t="s">
        <v>1550</v>
      </c>
      <c r="BD1881" t="s">
        <v>1551</v>
      </c>
    </row>
    <row r="1882" spans="7:56" x14ac:dyDescent="0.25">
      <c r="G1882" s="4">
        <v>366</v>
      </c>
      <c r="H1882" s="6" t="s">
        <v>89</v>
      </c>
      <c r="I1882" t="s">
        <v>7546</v>
      </c>
      <c r="J1882" t="s">
        <v>4144</v>
      </c>
      <c r="L1882" t="s">
        <v>4131</v>
      </c>
      <c r="M1882" t="s">
        <v>6457</v>
      </c>
      <c r="N1882" s="2">
        <v>14</v>
      </c>
      <c r="O1882" t="s">
        <v>4146</v>
      </c>
      <c r="P1882" t="s">
        <v>4179</v>
      </c>
      <c r="Q1882" t="s">
        <v>45</v>
      </c>
      <c r="R1882" t="s">
        <v>45</v>
      </c>
      <c r="T1882" t="s">
        <v>52</v>
      </c>
      <c r="U1882" t="s">
        <v>52</v>
      </c>
      <c r="V1882" t="s">
        <v>52</v>
      </c>
      <c r="W1882" t="s">
        <v>52</v>
      </c>
      <c r="X1882" t="s">
        <v>52</v>
      </c>
      <c r="Y1882" t="s">
        <v>45</v>
      </c>
      <c r="Z1882" t="s">
        <v>52</v>
      </c>
      <c r="AA1882" t="s">
        <v>52</v>
      </c>
      <c r="AB1882" t="s">
        <v>52</v>
      </c>
      <c r="AD1882" t="s">
        <v>45</v>
      </c>
      <c r="AE1882" t="s">
        <v>52</v>
      </c>
      <c r="AF1882" t="s">
        <v>52</v>
      </c>
      <c r="AG1882" t="s">
        <v>52</v>
      </c>
      <c r="AH1882" t="s">
        <v>52</v>
      </c>
      <c r="AI1882" t="s">
        <v>52</v>
      </c>
      <c r="AJ1882" t="s">
        <v>52</v>
      </c>
      <c r="AK1882" t="s">
        <v>52</v>
      </c>
      <c r="AM1882" t="s">
        <v>4159</v>
      </c>
      <c r="AO1882" t="s">
        <v>52</v>
      </c>
      <c r="AQ1882" t="s">
        <v>408</v>
      </c>
      <c r="AR1882" t="s">
        <v>52</v>
      </c>
      <c r="AS1882" t="s">
        <v>7139</v>
      </c>
      <c r="AT1882" s="2">
        <v>1</v>
      </c>
      <c r="AU1882" s="2">
        <v>0</v>
      </c>
      <c r="AV1882" s="2">
        <v>1</v>
      </c>
      <c r="AW1882" s="2">
        <v>0</v>
      </c>
      <c r="AX1882" s="2">
        <v>1</v>
      </c>
      <c r="AY1882" s="2">
        <v>0</v>
      </c>
      <c r="AZ1882">
        <v>1883</v>
      </c>
      <c r="BA1882" t="s">
        <v>4135</v>
      </c>
      <c r="BB1882">
        <v>29752001</v>
      </c>
      <c r="BC1882" t="s">
        <v>1550</v>
      </c>
      <c r="BD1882" t="s">
        <v>1551</v>
      </c>
    </row>
    <row r="1883" spans="7:56" x14ac:dyDescent="0.25">
      <c r="G1883" s="4">
        <v>366</v>
      </c>
      <c r="H1883" s="6" t="s">
        <v>89</v>
      </c>
      <c r="I1883" t="s">
        <v>7547</v>
      </c>
      <c r="J1883" t="s">
        <v>4144</v>
      </c>
      <c r="L1883" t="s">
        <v>4131</v>
      </c>
      <c r="M1883" t="s">
        <v>5115</v>
      </c>
      <c r="N1883" s="2">
        <v>8</v>
      </c>
      <c r="O1883" t="s">
        <v>4146</v>
      </c>
      <c r="P1883" t="s">
        <v>4147</v>
      </c>
      <c r="Q1883" t="s">
        <v>45</v>
      </c>
      <c r="R1883" t="s">
        <v>45</v>
      </c>
      <c r="T1883" t="s">
        <v>52</v>
      </c>
      <c r="U1883" t="s">
        <v>52</v>
      </c>
      <c r="V1883" t="s">
        <v>52</v>
      </c>
      <c r="W1883" t="s">
        <v>52</v>
      </c>
      <c r="X1883" t="s">
        <v>52</v>
      </c>
      <c r="Y1883" t="s">
        <v>45</v>
      </c>
      <c r="Z1883" t="s">
        <v>52</v>
      </c>
      <c r="AA1883" t="s">
        <v>52</v>
      </c>
      <c r="AB1883" t="s">
        <v>52</v>
      </c>
      <c r="AD1883" t="s">
        <v>45</v>
      </c>
      <c r="AE1883" t="s">
        <v>52</v>
      </c>
      <c r="AF1883" t="s">
        <v>52</v>
      </c>
      <c r="AG1883" t="s">
        <v>52</v>
      </c>
      <c r="AH1883" t="s">
        <v>52</v>
      </c>
      <c r="AI1883" t="s">
        <v>52</v>
      </c>
      <c r="AJ1883" t="s">
        <v>52</v>
      </c>
      <c r="AK1883" t="s">
        <v>52</v>
      </c>
      <c r="AO1883" t="s">
        <v>52</v>
      </c>
      <c r="AQ1883" t="s">
        <v>408</v>
      </c>
      <c r="AR1883" t="s">
        <v>52</v>
      </c>
      <c r="AS1883" t="s">
        <v>7139</v>
      </c>
      <c r="AT1883" s="2">
        <v>1</v>
      </c>
      <c r="AU1883" s="2">
        <v>0</v>
      </c>
      <c r="AV1883" s="2">
        <v>1</v>
      </c>
      <c r="AW1883" s="2">
        <v>0</v>
      </c>
      <c r="AX1883" s="2">
        <v>1</v>
      </c>
      <c r="AY1883" s="2">
        <v>0</v>
      </c>
      <c r="AZ1883">
        <v>1884</v>
      </c>
      <c r="BA1883" t="s">
        <v>4135</v>
      </c>
      <c r="BB1883">
        <v>29752001</v>
      </c>
      <c r="BC1883" t="s">
        <v>1550</v>
      </c>
      <c r="BD1883" t="s">
        <v>1551</v>
      </c>
    </row>
    <row r="1884" spans="7:56" x14ac:dyDescent="0.25">
      <c r="G1884" s="4">
        <v>366</v>
      </c>
      <c r="H1884" s="6" t="s">
        <v>89</v>
      </c>
      <c r="I1884" t="s">
        <v>7548</v>
      </c>
      <c r="J1884" t="s">
        <v>4144</v>
      </c>
      <c r="L1884" t="s">
        <v>4131</v>
      </c>
      <c r="M1884" t="s">
        <v>7549</v>
      </c>
      <c r="N1884" s="2">
        <v>5</v>
      </c>
      <c r="O1884" t="s">
        <v>4146</v>
      </c>
      <c r="P1884" t="s">
        <v>4147</v>
      </c>
      <c r="Q1884" t="s">
        <v>45</v>
      </c>
      <c r="R1884" t="s">
        <v>45</v>
      </c>
      <c r="T1884" t="s">
        <v>52</v>
      </c>
      <c r="U1884" t="s">
        <v>52</v>
      </c>
      <c r="V1884" t="s">
        <v>52</v>
      </c>
      <c r="W1884" t="s">
        <v>52</v>
      </c>
      <c r="X1884" t="s">
        <v>52</v>
      </c>
      <c r="Y1884" t="s">
        <v>45</v>
      </c>
      <c r="Z1884" t="s">
        <v>52</v>
      </c>
      <c r="AA1884" t="s">
        <v>52</v>
      </c>
      <c r="AB1884" t="s">
        <v>52</v>
      </c>
      <c r="AD1884" t="s">
        <v>45</v>
      </c>
      <c r="AE1884" t="s">
        <v>52</v>
      </c>
      <c r="AF1884" t="s">
        <v>52</v>
      </c>
      <c r="AG1884" t="s">
        <v>52</v>
      </c>
      <c r="AH1884" t="s">
        <v>52</v>
      </c>
      <c r="AI1884" t="s">
        <v>52</v>
      </c>
      <c r="AJ1884" t="s">
        <v>52</v>
      </c>
      <c r="AK1884" t="s">
        <v>52</v>
      </c>
      <c r="AO1884" t="s">
        <v>52</v>
      </c>
      <c r="AQ1884" t="s">
        <v>408</v>
      </c>
      <c r="AR1884" t="s">
        <v>52</v>
      </c>
      <c r="AS1884" t="s">
        <v>6992</v>
      </c>
      <c r="AT1884" s="2">
        <v>0</v>
      </c>
      <c r="AU1884" s="2">
        <v>0</v>
      </c>
      <c r="AV1884" s="2">
        <v>0</v>
      </c>
      <c r="AW1884" s="2">
        <v>0</v>
      </c>
      <c r="AX1884" s="2">
        <v>1</v>
      </c>
      <c r="AY1884" s="2">
        <v>0</v>
      </c>
      <c r="AZ1884">
        <v>1885</v>
      </c>
      <c r="BA1884" t="s">
        <v>4135</v>
      </c>
      <c r="BB1884">
        <v>29752001</v>
      </c>
      <c r="BC1884" t="s">
        <v>1550</v>
      </c>
      <c r="BD1884" t="s">
        <v>1551</v>
      </c>
    </row>
    <row r="1885" spans="7:56" x14ac:dyDescent="0.25">
      <c r="G1885" s="4">
        <v>367</v>
      </c>
      <c r="H1885" s="6" t="s">
        <v>46</v>
      </c>
      <c r="I1885" t="s">
        <v>1552</v>
      </c>
      <c r="J1885" t="s">
        <v>4130</v>
      </c>
      <c r="L1885" t="s">
        <v>4138</v>
      </c>
      <c r="M1885" t="s">
        <v>7550</v>
      </c>
      <c r="N1885" s="2">
        <v>18</v>
      </c>
      <c r="O1885" t="s">
        <v>4162</v>
      </c>
      <c r="Q1885" t="s">
        <v>45</v>
      </c>
      <c r="AD1885" t="s">
        <v>45</v>
      </c>
      <c r="AE1885" t="s">
        <v>52</v>
      </c>
      <c r="AF1885" t="s">
        <v>45</v>
      </c>
      <c r="AG1885" t="s">
        <v>45</v>
      </c>
      <c r="AH1885" t="s">
        <v>52</v>
      </c>
      <c r="AI1885" t="s">
        <v>52</v>
      </c>
      <c r="AJ1885" t="s">
        <v>52</v>
      </c>
      <c r="AK1885" t="s">
        <v>52</v>
      </c>
      <c r="AO1885" t="s">
        <v>45</v>
      </c>
      <c r="AP1885" s="2">
        <v>1</v>
      </c>
      <c r="AQ1885" t="s">
        <v>408</v>
      </c>
      <c r="AS1885" t="s">
        <v>4160</v>
      </c>
      <c r="AT1885" s="2">
        <v>0</v>
      </c>
      <c r="AU1885" s="2">
        <v>0</v>
      </c>
      <c r="AV1885" s="2">
        <v>1</v>
      </c>
      <c r="AW1885" s="2">
        <v>0</v>
      </c>
      <c r="AX1885" s="2">
        <v>0</v>
      </c>
      <c r="AY1885" s="2">
        <v>0</v>
      </c>
      <c r="AZ1885">
        <v>1886</v>
      </c>
      <c r="BA1885" t="s">
        <v>4135</v>
      </c>
      <c r="BB1885">
        <v>29752006</v>
      </c>
      <c r="BC1885" t="s">
        <v>1554</v>
      </c>
      <c r="BD1885" t="s">
        <v>1555</v>
      </c>
    </row>
    <row r="1886" spans="7:56" x14ac:dyDescent="0.25">
      <c r="G1886" s="4">
        <v>367</v>
      </c>
      <c r="H1886" s="6" t="s">
        <v>66</v>
      </c>
      <c r="I1886" t="s">
        <v>7551</v>
      </c>
      <c r="J1886" t="s">
        <v>4157</v>
      </c>
      <c r="L1886" t="s">
        <v>4131</v>
      </c>
      <c r="M1886" t="s">
        <v>7552</v>
      </c>
      <c r="N1886" s="2">
        <v>28</v>
      </c>
      <c r="O1886" t="s">
        <v>4173</v>
      </c>
      <c r="Q1886" t="s">
        <v>52</v>
      </c>
      <c r="AD1886" t="s">
        <v>45</v>
      </c>
      <c r="AE1886" t="s">
        <v>52</v>
      </c>
      <c r="AF1886" t="s">
        <v>45</v>
      </c>
      <c r="AG1886" t="s">
        <v>45</v>
      </c>
      <c r="AH1886" t="s">
        <v>45</v>
      </c>
      <c r="AI1886" t="s">
        <v>45</v>
      </c>
      <c r="AJ1886" t="s">
        <v>52</v>
      </c>
      <c r="AK1886" t="s">
        <v>52</v>
      </c>
      <c r="AO1886" t="s">
        <v>45</v>
      </c>
      <c r="AP1886" s="2">
        <v>4</v>
      </c>
      <c r="AQ1886" t="s">
        <v>4163</v>
      </c>
      <c r="AS1886" t="s">
        <v>7108</v>
      </c>
      <c r="AT1886" s="2">
        <v>0</v>
      </c>
      <c r="AU1886" s="2">
        <v>0</v>
      </c>
      <c r="AV1886" s="2">
        <v>1</v>
      </c>
      <c r="AW1886" s="2">
        <v>0</v>
      </c>
      <c r="AX1886" s="2">
        <v>1</v>
      </c>
      <c r="AY1886" s="2">
        <v>0</v>
      </c>
      <c r="AZ1886">
        <v>1887</v>
      </c>
      <c r="BA1886" t="s">
        <v>4135</v>
      </c>
      <c r="BB1886">
        <v>29752006</v>
      </c>
      <c r="BC1886" t="s">
        <v>1554</v>
      </c>
      <c r="BD1886" t="s">
        <v>1555</v>
      </c>
    </row>
    <row r="1887" spans="7:56" x14ac:dyDescent="0.25">
      <c r="G1887" s="4">
        <v>367</v>
      </c>
      <c r="H1887" s="6" t="s">
        <v>89</v>
      </c>
      <c r="I1887" t="s">
        <v>7553</v>
      </c>
      <c r="J1887" t="s">
        <v>4144</v>
      </c>
      <c r="L1887" t="s">
        <v>4131</v>
      </c>
      <c r="M1887" t="s">
        <v>7554</v>
      </c>
      <c r="N1887" s="2">
        <v>0</v>
      </c>
      <c r="O1887" t="s">
        <v>4150</v>
      </c>
      <c r="P1887" t="s">
        <v>4147</v>
      </c>
      <c r="Q1887" t="s">
        <v>52</v>
      </c>
      <c r="R1887" t="s">
        <v>4147</v>
      </c>
      <c r="T1887" t="s">
        <v>52</v>
      </c>
      <c r="U1887" t="s">
        <v>52</v>
      </c>
      <c r="V1887" t="s">
        <v>52</v>
      </c>
      <c r="W1887" t="s">
        <v>52</v>
      </c>
      <c r="X1887" t="s">
        <v>52</v>
      </c>
      <c r="Y1887" t="s">
        <v>52</v>
      </c>
      <c r="Z1887" t="s">
        <v>52</v>
      </c>
      <c r="AA1887" t="s">
        <v>52</v>
      </c>
      <c r="AB1887" t="s">
        <v>52</v>
      </c>
      <c r="AD1887" t="s">
        <v>45</v>
      </c>
      <c r="AE1887" t="s">
        <v>52</v>
      </c>
      <c r="AF1887" t="s">
        <v>52</v>
      </c>
      <c r="AG1887" t="s">
        <v>52</v>
      </c>
      <c r="AH1887" t="s">
        <v>52</v>
      </c>
      <c r="AI1887" t="s">
        <v>52</v>
      </c>
      <c r="AJ1887" t="s">
        <v>52</v>
      </c>
      <c r="AK1887" t="s">
        <v>52</v>
      </c>
      <c r="AO1887" t="s">
        <v>52</v>
      </c>
      <c r="AQ1887" t="s">
        <v>408</v>
      </c>
      <c r="AR1887" t="s">
        <v>52</v>
      </c>
      <c r="AS1887" t="s">
        <v>7108</v>
      </c>
      <c r="AT1887" s="2">
        <v>0</v>
      </c>
      <c r="AU1887" s="2">
        <v>0</v>
      </c>
      <c r="AV1887" s="2">
        <v>1</v>
      </c>
      <c r="AW1887" s="2">
        <v>0</v>
      </c>
      <c r="AX1887" s="2">
        <v>1</v>
      </c>
      <c r="AY1887" s="2">
        <v>0</v>
      </c>
      <c r="AZ1887">
        <v>1888</v>
      </c>
      <c r="BA1887" t="s">
        <v>4135</v>
      </c>
      <c r="BB1887">
        <v>29752006</v>
      </c>
      <c r="BC1887" t="s">
        <v>1554</v>
      </c>
      <c r="BD1887" t="s">
        <v>1555</v>
      </c>
    </row>
    <row r="1888" spans="7:56" x14ac:dyDescent="0.25">
      <c r="G1888" s="4">
        <v>368</v>
      </c>
      <c r="H1888" s="6" t="s">
        <v>46</v>
      </c>
      <c r="I1888" t="s">
        <v>1556</v>
      </c>
      <c r="J1888" t="s">
        <v>4157</v>
      </c>
      <c r="L1888" t="s">
        <v>4131</v>
      </c>
      <c r="M1888" t="s">
        <v>7555</v>
      </c>
      <c r="N1888" s="2">
        <v>46</v>
      </c>
      <c r="O1888" t="s">
        <v>4146</v>
      </c>
      <c r="Q1888" t="s">
        <v>52</v>
      </c>
      <c r="AD1888" t="s">
        <v>45</v>
      </c>
      <c r="AE1888" t="s">
        <v>52</v>
      </c>
      <c r="AF1888" t="s">
        <v>45</v>
      </c>
      <c r="AG1888" t="s">
        <v>45</v>
      </c>
      <c r="AH1888" t="s">
        <v>45</v>
      </c>
      <c r="AI1888" t="s">
        <v>45</v>
      </c>
      <c r="AJ1888" t="s">
        <v>52</v>
      </c>
      <c r="AK1888" t="s">
        <v>52</v>
      </c>
      <c r="AO1888" t="s">
        <v>45</v>
      </c>
      <c r="AP1888" s="2">
        <v>5</v>
      </c>
      <c r="AQ1888" t="s">
        <v>4185</v>
      </c>
      <c r="AS1888" t="s">
        <v>4160</v>
      </c>
      <c r="AT1888" s="2">
        <v>0</v>
      </c>
      <c r="AU1888" s="2">
        <v>0</v>
      </c>
      <c r="AV1888" s="2">
        <v>1</v>
      </c>
      <c r="AW1888" s="2">
        <v>0</v>
      </c>
      <c r="AX1888" s="2">
        <v>0</v>
      </c>
      <c r="AY1888" s="2">
        <v>0</v>
      </c>
      <c r="AZ1888">
        <v>1889</v>
      </c>
      <c r="BA1888" t="s">
        <v>4135</v>
      </c>
      <c r="BB1888">
        <v>29752015</v>
      </c>
      <c r="BC1888" t="s">
        <v>1557</v>
      </c>
      <c r="BD1888" t="s">
        <v>1558</v>
      </c>
    </row>
    <row r="1889" spans="7:56" x14ac:dyDescent="0.25">
      <c r="G1889" s="4">
        <v>368</v>
      </c>
      <c r="H1889" s="6" t="s">
        <v>89</v>
      </c>
      <c r="I1889" t="s">
        <v>7556</v>
      </c>
      <c r="J1889" t="s">
        <v>4144</v>
      </c>
      <c r="L1889" t="s">
        <v>4131</v>
      </c>
      <c r="M1889" t="s">
        <v>7557</v>
      </c>
      <c r="N1889" s="2">
        <v>16</v>
      </c>
      <c r="O1889" t="s">
        <v>4162</v>
      </c>
      <c r="P1889" t="s">
        <v>4147</v>
      </c>
      <c r="Q1889" t="s">
        <v>45</v>
      </c>
      <c r="R1889" t="s">
        <v>4343</v>
      </c>
      <c r="T1889" t="s">
        <v>45</v>
      </c>
      <c r="U1889" t="s">
        <v>45</v>
      </c>
      <c r="W1889" t="s">
        <v>45</v>
      </c>
      <c r="X1889" t="s">
        <v>52</v>
      </c>
      <c r="Y1889" t="s">
        <v>45</v>
      </c>
      <c r="Z1889" t="s">
        <v>52</v>
      </c>
      <c r="AA1889" t="s">
        <v>45</v>
      </c>
      <c r="AB1889" t="s">
        <v>52</v>
      </c>
      <c r="AD1889" t="s">
        <v>45</v>
      </c>
      <c r="AE1889" t="s">
        <v>52</v>
      </c>
      <c r="AF1889" t="s">
        <v>45</v>
      </c>
      <c r="AG1889" t="s">
        <v>45</v>
      </c>
      <c r="AH1889" t="s">
        <v>52</v>
      </c>
      <c r="AI1889" t="s">
        <v>52</v>
      </c>
      <c r="AJ1889" t="s">
        <v>52</v>
      </c>
      <c r="AK1889" t="s">
        <v>52</v>
      </c>
      <c r="AM1889" t="s">
        <v>4159</v>
      </c>
      <c r="AO1889" t="s">
        <v>52</v>
      </c>
      <c r="AQ1889" t="s">
        <v>408</v>
      </c>
      <c r="AR1889" t="s">
        <v>52</v>
      </c>
      <c r="AS1889" t="s">
        <v>4160</v>
      </c>
      <c r="AT1889" s="2">
        <v>0</v>
      </c>
      <c r="AU1889" s="2">
        <v>0</v>
      </c>
      <c r="AV1889" s="2">
        <v>1</v>
      </c>
      <c r="AW1889" s="2">
        <v>0</v>
      </c>
      <c r="AX1889" s="2">
        <v>0</v>
      </c>
      <c r="AY1889" s="2">
        <v>0</v>
      </c>
      <c r="AZ1889">
        <v>1890</v>
      </c>
      <c r="BA1889" t="s">
        <v>4135</v>
      </c>
      <c r="BB1889">
        <v>29752015</v>
      </c>
      <c r="BC1889" t="s">
        <v>1557</v>
      </c>
      <c r="BD1889" t="s">
        <v>1558</v>
      </c>
    </row>
    <row r="1890" spans="7:56" x14ac:dyDescent="0.25">
      <c r="G1890" s="4">
        <v>368</v>
      </c>
      <c r="H1890" s="6" t="s">
        <v>89</v>
      </c>
      <c r="I1890" t="s">
        <v>7558</v>
      </c>
      <c r="J1890" t="s">
        <v>4144</v>
      </c>
      <c r="L1890" t="s">
        <v>4131</v>
      </c>
      <c r="M1890" t="s">
        <v>4601</v>
      </c>
      <c r="N1890" s="2">
        <v>14</v>
      </c>
      <c r="O1890" t="s">
        <v>4162</v>
      </c>
      <c r="P1890" t="s">
        <v>4147</v>
      </c>
      <c r="Q1890" t="s">
        <v>45</v>
      </c>
      <c r="R1890" t="s">
        <v>4343</v>
      </c>
      <c r="T1890" t="s">
        <v>45</v>
      </c>
      <c r="U1890" t="s">
        <v>45</v>
      </c>
      <c r="V1890" t="s">
        <v>52</v>
      </c>
      <c r="W1890" t="s">
        <v>45</v>
      </c>
      <c r="X1890" t="s">
        <v>52</v>
      </c>
      <c r="Y1890" t="s">
        <v>45</v>
      </c>
      <c r="Z1890" t="s">
        <v>52</v>
      </c>
      <c r="AA1890" t="s">
        <v>52</v>
      </c>
      <c r="AB1890" t="s">
        <v>52</v>
      </c>
      <c r="AD1890" t="s">
        <v>45</v>
      </c>
      <c r="AE1890" t="s">
        <v>52</v>
      </c>
      <c r="AF1890" t="s">
        <v>52</v>
      </c>
      <c r="AG1890" t="s">
        <v>45</v>
      </c>
      <c r="AH1890" t="s">
        <v>52</v>
      </c>
      <c r="AI1890" t="s">
        <v>52</v>
      </c>
      <c r="AJ1890" t="s">
        <v>52</v>
      </c>
      <c r="AK1890" t="s">
        <v>52</v>
      </c>
      <c r="AM1890" t="s">
        <v>4159</v>
      </c>
      <c r="AO1890" t="s">
        <v>52</v>
      </c>
      <c r="AQ1890" t="s">
        <v>408</v>
      </c>
      <c r="AR1890" t="s">
        <v>52</v>
      </c>
      <c r="AS1890" t="s">
        <v>4160</v>
      </c>
      <c r="AT1890" s="2">
        <v>0</v>
      </c>
      <c r="AU1890" s="2">
        <v>0</v>
      </c>
      <c r="AV1890" s="2">
        <v>1</v>
      </c>
      <c r="AW1890" s="2">
        <v>0</v>
      </c>
      <c r="AX1890" s="2">
        <v>0</v>
      </c>
      <c r="AY1890" s="2">
        <v>0</v>
      </c>
      <c r="AZ1890">
        <v>1891</v>
      </c>
      <c r="BA1890" t="s">
        <v>4135</v>
      </c>
      <c r="BB1890">
        <v>29752015</v>
      </c>
      <c r="BC1890" t="s">
        <v>1557</v>
      </c>
      <c r="BD1890" t="s">
        <v>1558</v>
      </c>
    </row>
    <row r="1891" spans="7:56" x14ac:dyDescent="0.25">
      <c r="G1891" s="4">
        <v>369</v>
      </c>
      <c r="H1891" s="6" t="s">
        <v>46</v>
      </c>
      <c r="I1891" t="s">
        <v>7559</v>
      </c>
      <c r="J1891" t="s">
        <v>4130</v>
      </c>
      <c r="L1891" t="s">
        <v>4138</v>
      </c>
      <c r="M1891" t="s">
        <v>7560</v>
      </c>
      <c r="N1891" s="2">
        <v>29</v>
      </c>
      <c r="O1891" t="s">
        <v>4162</v>
      </c>
      <c r="Q1891" t="s">
        <v>52</v>
      </c>
      <c r="AD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 t="s">
        <v>52</v>
      </c>
      <c r="AK1891" t="s">
        <v>52</v>
      </c>
      <c r="AO1891" t="s">
        <v>45</v>
      </c>
      <c r="AP1891" s="2">
        <v>3</v>
      </c>
      <c r="AQ1891" t="s">
        <v>4163</v>
      </c>
      <c r="AS1891" t="s">
        <v>4160</v>
      </c>
      <c r="AT1891" s="2">
        <v>0</v>
      </c>
      <c r="AU1891" s="2">
        <v>0</v>
      </c>
      <c r="AV1891" s="2">
        <v>1</v>
      </c>
      <c r="AW1891" s="2">
        <v>0</v>
      </c>
      <c r="AX1891" s="2">
        <v>0</v>
      </c>
      <c r="AY1891" s="2">
        <v>0</v>
      </c>
      <c r="AZ1891">
        <v>1892</v>
      </c>
      <c r="BA1891" t="s">
        <v>4135</v>
      </c>
      <c r="BB1891">
        <v>29752021</v>
      </c>
      <c r="BC1891" t="s">
        <v>1561</v>
      </c>
      <c r="BD1891" t="s">
        <v>1562</v>
      </c>
    </row>
    <row r="1892" spans="7:56" x14ac:dyDescent="0.25">
      <c r="G1892" s="4">
        <v>369</v>
      </c>
      <c r="H1892" s="6" t="s">
        <v>66</v>
      </c>
      <c r="I1892" t="s">
        <v>7561</v>
      </c>
      <c r="J1892" t="s">
        <v>4157</v>
      </c>
      <c r="L1892" t="s">
        <v>4131</v>
      </c>
      <c r="M1892" t="s">
        <v>7562</v>
      </c>
      <c r="N1892" s="2">
        <v>57</v>
      </c>
      <c r="O1892" t="s">
        <v>4134</v>
      </c>
      <c r="Q1892" t="s">
        <v>52</v>
      </c>
      <c r="AD1892" t="s">
        <v>45</v>
      </c>
      <c r="AE1892" t="s">
        <v>52</v>
      </c>
      <c r="AF1892" t="s">
        <v>45</v>
      </c>
      <c r="AG1892" t="s">
        <v>45</v>
      </c>
      <c r="AH1892" t="s">
        <v>45</v>
      </c>
      <c r="AI1892" t="s">
        <v>45</v>
      </c>
      <c r="AJ1892" t="s">
        <v>52</v>
      </c>
      <c r="AK1892" t="s">
        <v>52</v>
      </c>
      <c r="AO1892" t="s">
        <v>45</v>
      </c>
      <c r="AP1892" s="2">
        <v>1</v>
      </c>
      <c r="AQ1892" t="s">
        <v>4163</v>
      </c>
      <c r="AS1892" t="s">
        <v>4160</v>
      </c>
      <c r="AT1892" s="2">
        <v>0</v>
      </c>
      <c r="AU1892" s="2">
        <v>0</v>
      </c>
      <c r="AV1892" s="2">
        <v>1</v>
      </c>
      <c r="AW1892" s="2">
        <v>0</v>
      </c>
      <c r="AX1892" s="2">
        <v>0</v>
      </c>
      <c r="AY1892" s="2">
        <v>0</v>
      </c>
      <c r="AZ1892">
        <v>1893</v>
      </c>
      <c r="BA1892" t="s">
        <v>4135</v>
      </c>
      <c r="BB1892">
        <v>29752021</v>
      </c>
      <c r="BC1892" t="s">
        <v>1561</v>
      </c>
      <c r="BD1892" t="s">
        <v>1562</v>
      </c>
    </row>
    <row r="1893" spans="7:56" x14ac:dyDescent="0.25">
      <c r="G1893" s="4">
        <v>369</v>
      </c>
      <c r="H1893" s="6" t="s">
        <v>89</v>
      </c>
      <c r="I1893" t="s">
        <v>7563</v>
      </c>
      <c r="J1893" t="s">
        <v>4144</v>
      </c>
      <c r="L1893" t="s">
        <v>4138</v>
      </c>
      <c r="M1893" t="s">
        <v>7564</v>
      </c>
      <c r="N1893" s="2">
        <v>11</v>
      </c>
      <c r="O1893" t="s">
        <v>4146</v>
      </c>
      <c r="P1893" t="s">
        <v>4197</v>
      </c>
      <c r="Q1893" t="s">
        <v>45</v>
      </c>
      <c r="R1893" t="s">
        <v>45</v>
      </c>
      <c r="T1893" t="s">
        <v>52</v>
      </c>
      <c r="U1893" t="s">
        <v>52</v>
      </c>
      <c r="V1893" t="s">
        <v>52</v>
      </c>
      <c r="W1893" t="s">
        <v>52</v>
      </c>
      <c r="X1893" t="s">
        <v>52</v>
      </c>
      <c r="Y1893" t="s">
        <v>45</v>
      </c>
      <c r="Z1893" t="s">
        <v>52</v>
      </c>
      <c r="AA1893" t="s">
        <v>45</v>
      </c>
      <c r="AB1893" t="s">
        <v>52</v>
      </c>
      <c r="AD1893" t="s">
        <v>45</v>
      </c>
      <c r="AE1893" t="s">
        <v>52</v>
      </c>
      <c r="AF1893" t="s">
        <v>52</v>
      </c>
      <c r="AG1893" t="s">
        <v>52</v>
      </c>
      <c r="AH1893" t="s">
        <v>52</v>
      </c>
      <c r="AI1893" t="s">
        <v>52</v>
      </c>
      <c r="AJ1893" t="s">
        <v>52</v>
      </c>
      <c r="AK1893" t="s">
        <v>52</v>
      </c>
      <c r="AM1893" t="s">
        <v>4159</v>
      </c>
      <c r="AN1893" t="s">
        <v>52</v>
      </c>
      <c r="AO1893" t="s">
        <v>52</v>
      </c>
      <c r="AQ1893" t="s">
        <v>408</v>
      </c>
      <c r="AR1893" t="s">
        <v>52</v>
      </c>
      <c r="AS1893" t="s">
        <v>4160</v>
      </c>
      <c r="AT1893" s="2">
        <v>0</v>
      </c>
      <c r="AU1893" s="2">
        <v>0</v>
      </c>
      <c r="AV1893" s="2">
        <v>1</v>
      </c>
      <c r="AW1893" s="2">
        <v>0</v>
      </c>
      <c r="AX1893" s="2">
        <v>0</v>
      </c>
      <c r="AY1893" s="2">
        <v>0</v>
      </c>
      <c r="AZ1893">
        <v>1894</v>
      </c>
      <c r="BA1893" t="s">
        <v>4135</v>
      </c>
      <c r="BB1893">
        <v>29752021</v>
      </c>
      <c r="BC1893" t="s">
        <v>1561</v>
      </c>
      <c r="BD1893" t="s">
        <v>1562</v>
      </c>
    </row>
    <row r="1894" spans="7:56" x14ac:dyDescent="0.25">
      <c r="G1894" s="4">
        <v>369</v>
      </c>
      <c r="H1894" s="6" t="s">
        <v>89</v>
      </c>
      <c r="I1894" t="s">
        <v>7565</v>
      </c>
      <c r="J1894" t="s">
        <v>4144</v>
      </c>
      <c r="L1894" t="s">
        <v>4138</v>
      </c>
      <c r="M1894" t="s">
        <v>7566</v>
      </c>
      <c r="N1894" s="2">
        <v>9</v>
      </c>
      <c r="O1894" t="s">
        <v>4146</v>
      </c>
      <c r="P1894" t="s">
        <v>4147</v>
      </c>
      <c r="Q1894" t="s">
        <v>45</v>
      </c>
      <c r="R1894" t="s">
        <v>45</v>
      </c>
      <c r="T1894" t="s">
        <v>52</v>
      </c>
      <c r="U1894" t="s">
        <v>52</v>
      </c>
      <c r="V1894" t="s">
        <v>52</v>
      </c>
      <c r="W1894" t="s">
        <v>52</v>
      </c>
      <c r="X1894" t="s">
        <v>52</v>
      </c>
      <c r="Y1894" t="s">
        <v>45</v>
      </c>
      <c r="Z1894" t="s">
        <v>52</v>
      </c>
      <c r="AA1894" t="s">
        <v>45</v>
      </c>
      <c r="AB1894" t="s">
        <v>52</v>
      </c>
      <c r="AD1894" t="s">
        <v>45</v>
      </c>
      <c r="AE1894" t="s">
        <v>52</v>
      </c>
      <c r="AF1894" t="s">
        <v>52</v>
      </c>
      <c r="AG1894" t="s">
        <v>52</v>
      </c>
      <c r="AH1894" t="s">
        <v>52</v>
      </c>
      <c r="AI1894" t="s">
        <v>52</v>
      </c>
      <c r="AJ1894" t="s">
        <v>52</v>
      </c>
      <c r="AK1894" t="s">
        <v>52</v>
      </c>
      <c r="AO1894" t="s">
        <v>52</v>
      </c>
      <c r="AQ1894" t="s">
        <v>408</v>
      </c>
      <c r="AR1894" t="s">
        <v>52</v>
      </c>
      <c r="AS1894" t="s">
        <v>4160</v>
      </c>
      <c r="AT1894" s="2">
        <v>0</v>
      </c>
      <c r="AU1894" s="2">
        <v>0</v>
      </c>
      <c r="AV1894" s="2">
        <v>1</v>
      </c>
      <c r="AW1894" s="2">
        <v>0</v>
      </c>
      <c r="AX1894" s="2">
        <v>0</v>
      </c>
      <c r="AY1894" s="2">
        <v>0</v>
      </c>
      <c r="AZ1894">
        <v>1895</v>
      </c>
      <c r="BA1894" t="s">
        <v>4135</v>
      </c>
      <c r="BB1894">
        <v>29752021</v>
      </c>
      <c r="BC1894" t="s">
        <v>1561</v>
      </c>
      <c r="BD1894" t="s">
        <v>1562</v>
      </c>
    </row>
    <row r="1895" spans="7:56" x14ac:dyDescent="0.25">
      <c r="G1895" s="4">
        <v>369</v>
      </c>
      <c r="H1895" s="6" t="s">
        <v>89</v>
      </c>
      <c r="I1895" t="s">
        <v>7567</v>
      </c>
      <c r="J1895" t="s">
        <v>4144</v>
      </c>
      <c r="L1895" t="s">
        <v>4138</v>
      </c>
      <c r="M1895" t="s">
        <v>7568</v>
      </c>
      <c r="N1895" s="2">
        <v>2</v>
      </c>
      <c r="O1895" t="s">
        <v>4150</v>
      </c>
      <c r="P1895" t="s">
        <v>4147</v>
      </c>
      <c r="Q1895" t="s">
        <v>52</v>
      </c>
      <c r="R1895" t="s">
        <v>4147</v>
      </c>
      <c r="T1895" t="s">
        <v>52</v>
      </c>
      <c r="U1895" t="s">
        <v>52</v>
      </c>
      <c r="V1895" t="s">
        <v>52</v>
      </c>
      <c r="W1895" t="s">
        <v>52</v>
      </c>
      <c r="X1895" t="s">
        <v>52</v>
      </c>
      <c r="Y1895" t="s">
        <v>52</v>
      </c>
      <c r="Z1895" t="s">
        <v>52</v>
      </c>
      <c r="AA1895" t="s">
        <v>52</v>
      </c>
      <c r="AB1895" t="s">
        <v>52</v>
      </c>
      <c r="AD1895" t="s">
        <v>45</v>
      </c>
      <c r="AE1895" t="s">
        <v>52</v>
      </c>
      <c r="AF1895" t="s">
        <v>52</v>
      </c>
      <c r="AG1895" t="s">
        <v>52</v>
      </c>
      <c r="AH1895" t="s">
        <v>52</v>
      </c>
      <c r="AI1895" t="s">
        <v>52</v>
      </c>
      <c r="AJ1895" t="s">
        <v>52</v>
      </c>
      <c r="AK1895" t="s">
        <v>52</v>
      </c>
      <c r="AO1895" t="s">
        <v>52</v>
      </c>
      <c r="AQ1895" t="s">
        <v>408</v>
      </c>
      <c r="AR1895" t="s">
        <v>52</v>
      </c>
      <c r="AS1895" t="s">
        <v>4160</v>
      </c>
      <c r="AT1895" s="2">
        <v>0</v>
      </c>
      <c r="AU1895" s="2">
        <v>0</v>
      </c>
      <c r="AV1895" s="2">
        <v>1</v>
      </c>
      <c r="AW1895" s="2">
        <v>0</v>
      </c>
      <c r="AX1895" s="2">
        <v>0</v>
      </c>
      <c r="AY1895" s="2">
        <v>0</v>
      </c>
      <c r="AZ1895">
        <v>1896</v>
      </c>
      <c r="BA1895" t="s">
        <v>4135</v>
      </c>
      <c r="BB1895">
        <v>29752021</v>
      </c>
      <c r="BC1895" t="s">
        <v>1561</v>
      </c>
      <c r="BD1895" t="s">
        <v>1562</v>
      </c>
    </row>
    <row r="1896" spans="7:56" x14ac:dyDescent="0.25">
      <c r="G1896" s="4">
        <v>370</v>
      </c>
      <c r="H1896" s="6" t="s">
        <v>46</v>
      </c>
      <c r="I1896" t="s">
        <v>1563</v>
      </c>
      <c r="J1896" t="s">
        <v>4130</v>
      </c>
      <c r="L1896" t="s">
        <v>4138</v>
      </c>
      <c r="M1896" t="s">
        <v>7569</v>
      </c>
      <c r="N1896" s="2">
        <v>27</v>
      </c>
      <c r="O1896" t="s">
        <v>4173</v>
      </c>
      <c r="Q1896" t="s">
        <v>52</v>
      </c>
      <c r="AD1896" t="s">
        <v>45</v>
      </c>
      <c r="AE1896" t="s">
        <v>52</v>
      </c>
      <c r="AF1896" t="s">
        <v>45</v>
      </c>
      <c r="AG1896" t="s">
        <v>45</v>
      </c>
      <c r="AH1896" t="s">
        <v>45</v>
      </c>
      <c r="AI1896" t="s">
        <v>45</v>
      </c>
      <c r="AJ1896" t="s">
        <v>52</v>
      </c>
      <c r="AK1896" t="s">
        <v>52</v>
      </c>
      <c r="AO1896" t="s">
        <v>45</v>
      </c>
      <c r="AP1896" s="2">
        <v>2</v>
      </c>
      <c r="AQ1896" t="s">
        <v>408</v>
      </c>
      <c r="AS1896" t="s">
        <v>4160</v>
      </c>
      <c r="AT1896" s="2">
        <v>0</v>
      </c>
      <c r="AU1896" s="2">
        <v>0</v>
      </c>
      <c r="AV1896" s="2">
        <v>1</v>
      </c>
      <c r="AW1896" s="2">
        <v>0</v>
      </c>
      <c r="AX1896" s="2">
        <v>0</v>
      </c>
      <c r="AY1896" s="2">
        <v>0</v>
      </c>
      <c r="AZ1896">
        <v>1897</v>
      </c>
      <c r="BA1896" t="s">
        <v>4135</v>
      </c>
      <c r="BB1896">
        <v>29752026</v>
      </c>
      <c r="BC1896" t="s">
        <v>1565</v>
      </c>
      <c r="BD1896" t="s">
        <v>1566</v>
      </c>
    </row>
    <row r="1897" spans="7:56" x14ac:dyDescent="0.25">
      <c r="G1897" s="4">
        <v>370</v>
      </c>
      <c r="H1897" s="6" t="s">
        <v>66</v>
      </c>
      <c r="I1897" t="s">
        <v>7570</v>
      </c>
      <c r="J1897" t="s">
        <v>4157</v>
      </c>
      <c r="L1897" t="s">
        <v>4131</v>
      </c>
      <c r="M1897" t="s">
        <v>7571</v>
      </c>
      <c r="N1897" s="2">
        <v>27</v>
      </c>
      <c r="O1897" t="s">
        <v>4173</v>
      </c>
      <c r="Q1897" t="s">
        <v>52</v>
      </c>
      <c r="AD1897" t="s">
        <v>45</v>
      </c>
      <c r="AE1897" t="s">
        <v>52</v>
      </c>
      <c r="AF1897" t="s">
        <v>45</v>
      </c>
      <c r="AG1897" t="s">
        <v>45</v>
      </c>
      <c r="AH1897" t="s">
        <v>45</v>
      </c>
      <c r="AI1897" t="s">
        <v>45</v>
      </c>
      <c r="AJ1897" t="s">
        <v>52</v>
      </c>
      <c r="AK1897" t="s">
        <v>52</v>
      </c>
      <c r="AO1897" t="s">
        <v>45</v>
      </c>
      <c r="AP1897" s="2">
        <v>2</v>
      </c>
      <c r="AQ1897" t="s">
        <v>4185</v>
      </c>
      <c r="AS1897" t="s">
        <v>4160</v>
      </c>
      <c r="AT1897" s="2">
        <v>0</v>
      </c>
      <c r="AU1897" s="2">
        <v>0</v>
      </c>
      <c r="AV1897" s="2">
        <v>1</v>
      </c>
      <c r="AW1897" s="2">
        <v>0</v>
      </c>
      <c r="AX1897" s="2">
        <v>0</v>
      </c>
      <c r="AY1897" s="2">
        <v>0</v>
      </c>
      <c r="AZ1897">
        <v>1898</v>
      </c>
      <c r="BA1897" t="s">
        <v>4135</v>
      </c>
      <c r="BB1897">
        <v>29752026</v>
      </c>
      <c r="BC1897" t="s">
        <v>1565</v>
      </c>
      <c r="BD1897" t="s">
        <v>1566</v>
      </c>
    </row>
    <row r="1898" spans="7:56" x14ac:dyDescent="0.25">
      <c r="G1898" s="4">
        <v>370</v>
      </c>
      <c r="H1898" s="6" t="s">
        <v>89</v>
      </c>
      <c r="I1898" t="s">
        <v>7572</v>
      </c>
      <c r="J1898" t="s">
        <v>4144</v>
      </c>
      <c r="L1898" t="s">
        <v>4138</v>
      </c>
      <c r="M1898" t="s">
        <v>7573</v>
      </c>
      <c r="N1898" s="2">
        <v>6</v>
      </c>
      <c r="O1898" t="s">
        <v>4146</v>
      </c>
      <c r="P1898" t="s">
        <v>4147</v>
      </c>
      <c r="Q1898" t="s">
        <v>45</v>
      </c>
      <c r="R1898" t="s">
        <v>45</v>
      </c>
      <c r="T1898" t="s">
        <v>52</v>
      </c>
      <c r="U1898" t="s">
        <v>52</v>
      </c>
      <c r="V1898" t="s">
        <v>52</v>
      </c>
      <c r="W1898" t="s">
        <v>52</v>
      </c>
      <c r="X1898" t="s">
        <v>52</v>
      </c>
      <c r="Y1898" t="s">
        <v>45</v>
      </c>
      <c r="Z1898" t="s">
        <v>52</v>
      </c>
      <c r="AA1898" t="s">
        <v>45</v>
      </c>
      <c r="AB1898" t="s">
        <v>52</v>
      </c>
      <c r="AD1898" t="s">
        <v>45</v>
      </c>
      <c r="AE1898" t="s">
        <v>52</v>
      </c>
      <c r="AF1898" t="s">
        <v>52</v>
      </c>
      <c r="AG1898" t="s">
        <v>52</v>
      </c>
      <c r="AH1898" t="s">
        <v>52</v>
      </c>
      <c r="AI1898" t="s">
        <v>52</v>
      </c>
      <c r="AJ1898" t="s">
        <v>52</v>
      </c>
      <c r="AK1898" t="s">
        <v>52</v>
      </c>
      <c r="AO1898" t="s">
        <v>52</v>
      </c>
      <c r="AQ1898" t="s">
        <v>408</v>
      </c>
      <c r="AR1898" t="s">
        <v>52</v>
      </c>
      <c r="AS1898" t="s">
        <v>4160</v>
      </c>
      <c r="AT1898" s="2">
        <v>0</v>
      </c>
      <c r="AU1898" s="2">
        <v>0</v>
      </c>
      <c r="AV1898" s="2">
        <v>1</v>
      </c>
      <c r="AW1898" s="2">
        <v>0</v>
      </c>
      <c r="AX1898" s="2">
        <v>0</v>
      </c>
      <c r="AY1898" s="2">
        <v>0</v>
      </c>
      <c r="AZ1898">
        <v>1899</v>
      </c>
      <c r="BA1898" t="s">
        <v>4135</v>
      </c>
      <c r="BB1898">
        <v>29752026</v>
      </c>
      <c r="BC1898" t="s">
        <v>1565</v>
      </c>
      <c r="BD1898" t="s">
        <v>1566</v>
      </c>
    </row>
    <row r="1899" spans="7:56" x14ac:dyDescent="0.25">
      <c r="G1899" s="4">
        <v>370</v>
      </c>
      <c r="H1899" s="6" t="s">
        <v>89</v>
      </c>
      <c r="I1899" t="s">
        <v>7574</v>
      </c>
      <c r="J1899" t="s">
        <v>4144</v>
      </c>
      <c r="L1899" t="s">
        <v>4138</v>
      </c>
      <c r="M1899" t="s">
        <v>7575</v>
      </c>
      <c r="N1899" s="2">
        <v>3</v>
      </c>
      <c r="O1899" t="s">
        <v>4150</v>
      </c>
      <c r="P1899" t="s">
        <v>4147</v>
      </c>
      <c r="Q1899" t="s">
        <v>52</v>
      </c>
      <c r="R1899" t="s">
        <v>4147</v>
      </c>
      <c r="T1899" t="s">
        <v>52</v>
      </c>
      <c r="U1899" t="s">
        <v>52</v>
      </c>
      <c r="V1899" t="s">
        <v>52</v>
      </c>
      <c r="W1899" t="s">
        <v>52</v>
      </c>
      <c r="X1899" t="s">
        <v>52</v>
      </c>
      <c r="Y1899" t="s">
        <v>52</v>
      </c>
      <c r="Z1899" t="s">
        <v>52</v>
      </c>
      <c r="AA1899" t="s">
        <v>52</v>
      </c>
      <c r="AB1899" t="s">
        <v>52</v>
      </c>
      <c r="AD1899" t="s">
        <v>45</v>
      </c>
      <c r="AE1899" t="s">
        <v>52</v>
      </c>
      <c r="AF1899" t="s">
        <v>52</v>
      </c>
      <c r="AG1899" t="s">
        <v>52</v>
      </c>
      <c r="AH1899" t="s">
        <v>52</v>
      </c>
      <c r="AI1899" t="s">
        <v>52</v>
      </c>
      <c r="AJ1899" t="s">
        <v>52</v>
      </c>
      <c r="AK1899" t="s">
        <v>52</v>
      </c>
      <c r="AO1899" t="s">
        <v>52</v>
      </c>
      <c r="AQ1899" t="s">
        <v>408</v>
      </c>
      <c r="AR1899" t="s">
        <v>52</v>
      </c>
      <c r="AS1899" t="s">
        <v>4160</v>
      </c>
      <c r="AT1899" s="2">
        <v>0</v>
      </c>
      <c r="AU1899" s="2">
        <v>0</v>
      </c>
      <c r="AV1899" s="2">
        <v>1</v>
      </c>
      <c r="AW1899" s="2">
        <v>0</v>
      </c>
      <c r="AX1899" s="2">
        <v>0</v>
      </c>
      <c r="AY1899" s="2">
        <v>0</v>
      </c>
      <c r="AZ1899">
        <v>1900</v>
      </c>
      <c r="BA1899" t="s">
        <v>4135</v>
      </c>
      <c r="BB1899">
        <v>29752026</v>
      </c>
      <c r="BC1899" t="s">
        <v>1565</v>
      </c>
      <c r="BD1899" t="s">
        <v>1566</v>
      </c>
    </row>
    <row r="1900" spans="7:56" x14ac:dyDescent="0.25">
      <c r="G1900" s="4">
        <v>371</v>
      </c>
      <c r="H1900" s="6" t="s">
        <v>46</v>
      </c>
      <c r="I1900" t="s">
        <v>1567</v>
      </c>
      <c r="J1900" t="s">
        <v>4130</v>
      </c>
      <c r="L1900" t="s">
        <v>4138</v>
      </c>
      <c r="M1900" t="s">
        <v>7576</v>
      </c>
      <c r="N1900" s="2">
        <v>32</v>
      </c>
      <c r="O1900" t="s">
        <v>4162</v>
      </c>
      <c r="Q1900" t="s">
        <v>52</v>
      </c>
      <c r="AD1900" t="s">
        <v>45</v>
      </c>
      <c r="AE1900" t="s">
        <v>52</v>
      </c>
      <c r="AF1900" t="s">
        <v>45</v>
      </c>
      <c r="AG1900" t="s">
        <v>45</v>
      </c>
      <c r="AH1900" t="s">
        <v>45</v>
      </c>
      <c r="AI1900" t="s">
        <v>45</v>
      </c>
      <c r="AJ1900" t="s">
        <v>52</v>
      </c>
      <c r="AK1900" t="s">
        <v>52</v>
      </c>
      <c r="AO1900" t="s">
        <v>45</v>
      </c>
      <c r="AP1900" s="2">
        <v>3</v>
      </c>
      <c r="AQ1900" t="s">
        <v>408</v>
      </c>
      <c r="AS1900" t="s">
        <v>4160</v>
      </c>
      <c r="AT1900" s="2">
        <v>0</v>
      </c>
      <c r="AU1900" s="2">
        <v>0</v>
      </c>
      <c r="AV1900" s="2">
        <v>1</v>
      </c>
      <c r="AW1900" s="2">
        <v>0</v>
      </c>
      <c r="AX1900" s="2">
        <v>0</v>
      </c>
      <c r="AY1900" s="2">
        <v>0</v>
      </c>
      <c r="AZ1900">
        <v>1901</v>
      </c>
      <c r="BA1900" t="s">
        <v>4135</v>
      </c>
      <c r="BB1900">
        <v>29752033</v>
      </c>
      <c r="BC1900" t="s">
        <v>1569</v>
      </c>
      <c r="BD1900" t="s">
        <v>1570</v>
      </c>
    </row>
    <row r="1901" spans="7:56" x14ac:dyDescent="0.25">
      <c r="G1901" s="4">
        <v>371</v>
      </c>
      <c r="H1901" s="6" t="s">
        <v>66</v>
      </c>
      <c r="I1901" t="s">
        <v>7577</v>
      </c>
      <c r="J1901" t="s">
        <v>4157</v>
      </c>
      <c r="L1901" t="s">
        <v>4131</v>
      </c>
      <c r="M1901" t="s">
        <v>7578</v>
      </c>
      <c r="N1901" s="2">
        <v>25</v>
      </c>
      <c r="O1901" t="s">
        <v>4162</v>
      </c>
      <c r="Q1901" t="s">
        <v>52</v>
      </c>
      <c r="AD1901" t="s">
        <v>45</v>
      </c>
      <c r="AE1901" t="s">
        <v>52</v>
      </c>
      <c r="AF1901" t="s">
        <v>45</v>
      </c>
      <c r="AG1901" t="s">
        <v>45</v>
      </c>
      <c r="AH1901" t="s">
        <v>45</v>
      </c>
      <c r="AI1901" t="s">
        <v>45</v>
      </c>
      <c r="AJ1901" t="s">
        <v>52</v>
      </c>
      <c r="AK1901" t="s">
        <v>52</v>
      </c>
      <c r="AO1901" t="s">
        <v>45</v>
      </c>
      <c r="AP1901" s="2">
        <v>1</v>
      </c>
      <c r="AQ1901" t="s">
        <v>4185</v>
      </c>
      <c r="AS1901" t="s">
        <v>4160</v>
      </c>
      <c r="AT1901" s="2">
        <v>0</v>
      </c>
      <c r="AU1901" s="2">
        <v>0</v>
      </c>
      <c r="AV1901" s="2">
        <v>1</v>
      </c>
      <c r="AW1901" s="2">
        <v>0</v>
      </c>
      <c r="AX1901" s="2">
        <v>0</v>
      </c>
      <c r="AY1901" s="2">
        <v>0</v>
      </c>
      <c r="AZ1901">
        <v>1902</v>
      </c>
      <c r="BA1901" t="s">
        <v>4135</v>
      </c>
      <c r="BB1901">
        <v>29752033</v>
      </c>
      <c r="BC1901" t="s">
        <v>1569</v>
      </c>
      <c r="BD1901" t="s">
        <v>1570</v>
      </c>
    </row>
    <row r="1902" spans="7:56" x14ac:dyDescent="0.25">
      <c r="G1902" s="4">
        <v>371</v>
      </c>
      <c r="H1902" s="6" t="s">
        <v>89</v>
      </c>
      <c r="I1902" t="s">
        <v>7579</v>
      </c>
      <c r="J1902" t="s">
        <v>4144</v>
      </c>
      <c r="L1902" t="s">
        <v>4138</v>
      </c>
      <c r="M1902" t="s">
        <v>7580</v>
      </c>
      <c r="N1902" s="2">
        <v>6</v>
      </c>
      <c r="O1902" t="s">
        <v>4146</v>
      </c>
      <c r="P1902" t="s">
        <v>4147</v>
      </c>
      <c r="Q1902" t="s">
        <v>45</v>
      </c>
      <c r="R1902" t="s">
        <v>45</v>
      </c>
      <c r="T1902" t="s">
        <v>52</v>
      </c>
      <c r="U1902" t="s">
        <v>52</v>
      </c>
      <c r="V1902" t="s">
        <v>52</v>
      </c>
      <c r="W1902" t="s">
        <v>52</v>
      </c>
      <c r="X1902" t="s">
        <v>52</v>
      </c>
      <c r="Y1902" t="s">
        <v>45</v>
      </c>
      <c r="Z1902" t="s">
        <v>52</v>
      </c>
      <c r="AA1902" t="s">
        <v>45</v>
      </c>
      <c r="AB1902" t="s">
        <v>52</v>
      </c>
      <c r="AD1902" t="s">
        <v>45</v>
      </c>
      <c r="AE1902" t="s">
        <v>52</v>
      </c>
      <c r="AF1902" t="s">
        <v>52</v>
      </c>
      <c r="AG1902" t="s">
        <v>52</v>
      </c>
      <c r="AH1902" t="s">
        <v>52</v>
      </c>
      <c r="AI1902" t="s">
        <v>52</v>
      </c>
      <c r="AJ1902" t="s">
        <v>52</v>
      </c>
      <c r="AK1902" t="s">
        <v>52</v>
      </c>
      <c r="AO1902" t="s">
        <v>52</v>
      </c>
      <c r="AQ1902" t="s">
        <v>408</v>
      </c>
      <c r="AR1902" t="s">
        <v>52</v>
      </c>
      <c r="AS1902" t="s">
        <v>4160</v>
      </c>
      <c r="AT1902" s="2">
        <v>0</v>
      </c>
      <c r="AU1902" s="2">
        <v>0</v>
      </c>
      <c r="AV1902" s="2">
        <v>1</v>
      </c>
      <c r="AW1902" s="2">
        <v>0</v>
      </c>
      <c r="AX1902" s="2">
        <v>0</v>
      </c>
      <c r="AY1902" s="2">
        <v>0</v>
      </c>
      <c r="AZ1902">
        <v>1903</v>
      </c>
      <c r="BA1902" t="s">
        <v>4135</v>
      </c>
      <c r="BB1902">
        <v>29752033</v>
      </c>
      <c r="BC1902" t="s">
        <v>1569</v>
      </c>
      <c r="BD1902" t="s">
        <v>1570</v>
      </c>
    </row>
    <row r="1903" spans="7:56" x14ac:dyDescent="0.25">
      <c r="G1903" s="4">
        <v>371</v>
      </c>
      <c r="H1903" s="6" t="s">
        <v>89</v>
      </c>
      <c r="I1903" t="s">
        <v>7581</v>
      </c>
      <c r="J1903" t="s">
        <v>4144</v>
      </c>
      <c r="L1903" t="s">
        <v>4138</v>
      </c>
      <c r="M1903" t="s">
        <v>5402</v>
      </c>
      <c r="N1903" s="2">
        <v>0</v>
      </c>
      <c r="O1903" t="s">
        <v>4150</v>
      </c>
      <c r="P1903" t="s">
        <v>4147</v>
      </c>
      <c r="Q1903" t="s">
        <v>52</v>
      </c>
      <c r="R1903" t="s">
        <v>4147</v>
      </c>
      <c r="T1903" t="s">
        <v>52</v>
      </c>
      <c r="U1903" t="s">
        <v>52</v>
      </c>
      <c r="V1903" t="s">
        <v>52</v>
      </c>
      <c r="W1903" t="s">
        <v>52</v>
      </c>
      <c r="X1903" t="s">
        <v>52</v>
      </c>
      <c r="Y1903" t="s">
        <v>52</v>
      </c>
      <c r="Z1903" t="s">
        <v>52</v>
      </c>
      <c r="AA1903" t="s">
        <v>52</v>
      </c>
      <c r="AB1903" t="s">
        <v>52</v>
      </c>
      <c r="AD1903" t="s">
        <v>45</v>
      </c>
      <c r="AE1903" t="s">
        <v>52</v>
      </c>
      <c r="AF1903" t="s">
        <v>52</v>
      </c>
      <c r="AG1903" t="s">
        <v>52</v>
      </c>
      <c r="AH1903" t="s">
        <v>52</v>
      </c>
      <c r="AI1903" t="s">
        <v>52</v>
      </c>
      <c r="AJ1903" t="s">
        <v>52</v>
      </c>
      <c r="AK1903" t="s">
        <v>52</v>
      </c>
      <c r="AO1903" t="s">
        <v>52</v>
      </c>
      <c r="AQ1903" t="s">
        <v>408</v>
      </c>
      <c r="AR1903" t="s">
        <v>52</v>
      </c>
      <c r="AS1903" t="s">
        <v>4160</v>
      </c>
      <c r="AT1903" s="2">
        <v>0</v>
      </c>
      <c r="AU1903" s="2">
        <v>0</v>
      </c>
      <c r="AV1903" s="2">
        <v>1</v>
      </c>
      <c r="AW1903" s="2">
        <v>0</v>
      </c>
      <c r="AX1903" s="2">
        <v>0</v>
      </c>
      <c r="AY1903" s="2">
        <v>0</v>
      </c>
      <c r="AZ1903">
        <v>1904</v>
      </c>
      <c r="BA1903" t="s">
        <v>4135</v>
      </c>
      <c r="BB1903">
        <v>29752033</v>
      </c>
      <c r="BC1903" t="s">
        <v>1569</v>
      </c>
      <c r="BD1903" t="s">
        <v>1570</v>
      </c>
    </row>
    <row r="1904" spans="7:56" x14ac:dyDescent="0.25">
      <c r="G1904" s="4">
        <v>372</v>
      </c>
      <c r="H1904" s="6" t="s">
        <v>46</v>
      </c>
      <c r="I1904" t="s">
        <v>1571</v>
      </c>
      <c r="J1904" t="s">
        <v>4157</v>
      </c>
      <c r="L1904" t="s">
        <v>4138</v>
      </c>
      <c r="M1904" t="s">
        <v>7582</v>
      </c>
      <c r="N1904" s="2">
        <v>65</v>
      </c>
      <c r="O1904" t="s">
        <v>4150</v>
      </c>
      <c r="Q1904" t="s">
        <v>52</v>
      </c>
      <c r="AD1904" t="s">
        <v>45</v>
      </c>
      <c r="AE1904" t="s">
        <v>52</v>
      </c>
      <c r="AF1904" t="s">
        <v>45</v>
      </c>
      <c r="AG1904" t="s">
        <v>45</v>
      </c>
      <c r="AH1904" t="s">
        <v>45</v>
      </c>
      <c r="AI1904" t="s">
        <v>45</v>
      </c>
      <c r="AJ1904" t="s">
        <v>52</v>
      </c>
      <c r="AK1904" t="s">
        <v>52</v>
      </c>
      <c r="AO1904" t="s">
        <v>45</v>
      </c>
      <c r="AP1904" s="2">
        <v>8</v>
      </c>
      <c r="AQ1904" t="s">
        <v>408</v>
      </c>
      <c r="AS1904" t="s">
        <v>7108</v>
      </c>
      <c r="AT1904" s="2">
        <v>0</v>
      </c>
      <c r="AU1904" s="2">
        <v>0</v>
      </c>
      <c r="AV1904" s="2">
        <v>1</v>
      </c>
      <c r="AW1904" s="2">
        <v>0</v>
      </c>
      <c r="AX1904" s="2">
        <v>1</v>
      </c>
      <c r="AY1904" s="2">
        <v>0</v>
      </c>
      <c r="AZ1904">
        <v>1905</v>
      </c>
      <c r="BA1904" t="s">
        <v>4135</v>
      </c>
      <c r="BB1904">
        <v>29752037</v>
      </c>
      <c r="BC1904" t="s">
        <v>1573</v>
      </c>
      <c r="BD1904" t="s">
        <v>1574</v>
      </c>
    </row>
    <row r="1905" spans="7:56" x14ac:dyDescent="0.25">
      <c r="G1905" s="4">
        <v>372</v>
      </c>
      <c r="H1905" s="6" t="s">
        <v>70</v>
      </c>
      <c r="I1905" t="s">
        <v>7583</v>
      </c>
      <c r="J1905" t="s">
        <v>1135</v>
      </c>
      <c r="L1905" t="s">
        <v>4131</v>
      </c>
      <c r="M1905" t="s">
        <v>7584</v>
      </c>
      <c r="N1905" s="2">
        <v>17</v>
      </c>
      <c r="O1905" t="s">
        <v>4173</v>
      </c>
      <c r="P1905" t="s">
        <v>4147</v>
      </c>
      <c r="Q1905" t="s">
        <v>45</v>
      </c>
      <c r="R1905" t="s">
        <v>4147</v>
      </c>
      <c r="T1905" t="s">
        <v>45</v>
      </c>
      <c r="U1905" t="s">
        <v>45</v>
      </c>
      <c r="W1905" t="s">
        <v>45</v>
      </c>
      <c r="Y1905" t="s">
        <v>45</v>
      </c>
      <c r="Z1905" t="s">
        <v>52</v>
      </c>
      <c r="AA1905" t="s">
        <v>52</v>
      </c>
      <c r="AB1905" t="s">
        <v>52</v>
      </c>
      <c r="AD1905" t="s">
        <v>45</v>
      </c>
      <c r="AF1905" t="s">
        <v>45</v>
      </c>
      <c r="AG1905" t="s">
        <v>45</v>
      </c>
      <c r="AH1905" t="s">
        <v>52</v>
      </c>
      <c r="AI1905" t="s">
        <v>52</v>
      </c>
      <c r="AJ1905" t="s">
        <v>52</v>
      </c>
      <c r="AK1905" t="s">
        <v>52</v>
      </c>
      <c r="AM1905" t="s">
        <v>4159</v>
      </c>
      <c r="AO1905" t="s">
        <v>52</v>
      </c>
      <c r="AQ1905" t="s">
        <v>408</v>
      </c>
      <c r="AR1905" t="s">
        <v>52</v>
      </c>
      <c r="AS1905" t="s">
        <v>7512</v>
      </c>
      <c r="AT1905" s="2">
        <v>1</v>
      </c>
      <c r="AU1905" s="2">
        <v>0</v>
      </c>
      <c r="AV1905" s="2">
        <v>0</v>
      </c>
      <c r="AW1905" s="2">
        <v>0</v>
      </c>
      <c r="AX1905" s="2">
        <v>1</v>
      </c>
      <c r="AY1905" s="2">
        <v>0</v>
      </c>
      <c r="AZ1905">
        <v>1906</v>
      </c>
      <c r="BA1905" t="s">
        <v>4135</v>
      </c>
      <c r="BB1905">
        <v>29752037</v>
      </c>
      <c r="BC1905" t="s">
        <v>1573</v>
      </c>
      <c r="BD1905" t="s">
        <v>1574</v>
      </c>
    </row>
    <row r="1906" spans="7:56" x14ac:dyDescent="0.25">
      <c r="G1906" s="4">
        <v>372</v>
      </c>
      <c r="H1906" s="6" t="s">
        <v>70</v>
      </c>
      <c r="I1906" t="s">
        <v>7585</v>
      </c>
      <c r="J1906" t="s">
        <v>1135</v>
      </c>
      <c r="L1906" t="s">
        <v>4131</v>
      </c>
      <c r="M1906" t="s">
        <v>7586</v>
      </c>
      <c r="N1906" s="2">
        <v>10</v>
      </c>
      <c r="O1906" t="s">
        <v>4146</v>
      </c>
      <c r="P1906" t="s">
        <v>4147</v>
      </c>
      <c r="Q1906" t="s">
        <v>45</v>
      </c>
      <c r="R1906" t="s">
        <v>45</v>
      </c>
      <c r="T1906" t="s">
        <v>52</v>
      </c>
      <c r="U1906" t="s">
        <v>52</v>
      </c>
      <c r="V1906" t="s">
        <v>52</v>
      </c>
      <c r="W1906" t="s">
        <v>52</v>
      </c>
      <c r="X1906" t="s">
        <v>52</v>
      </c>
      <c r="Y1906" t="s">
        <v>45</v>
      </c>
      <c r="Z1906" t="s">
        <v>52</v>
      </c>
      <c r="AA1906" t="s">
        <v>52</v>
      </c>
      <c r="AB1906" t="s">
        <v>52</v>
      </c>
      <c r="AD1906" t="s">
        <v>45</v>
      </c>
      <c r="AE1906" t="s">
        <v>52</v>
      </c>
      <c r="AF1906" t="s">
        <v>52</v>
      </c>
      <c r="AG1906" t="s">
        <v>52</v>
      </c>
      <c r="AH1906" t="s">
        <v>52</v>
      </c>
      <c r="AI1906" t="s">
        <v>52</v>
      </c>
      <c r="AJ1906" t="s">
        <v>52</v>
      </c>
      <c r="AK1906" t="s">
        <v>52</v>
      </c>
      <c r="AM1906" t="s">
        <v>4159</v>
      </c>
      <c r="AO1906" t="s">
        <v>52</v>
      </c>
      <c r="AQ1906" t="s">
        <v>408</v>
      </c>
      <c r="AR1906" t="s">
        <v>52</v>
      </c>
      <c r="AS1906" t="s">
        <v>7512</v>
      </c>
      <c r="AT1906" s="2">
        <v>1</v>
      </c>
      <c r="AU1906" s="2">
        <v>0</v>
      </c>
      <c r="AV1906" s="2">
        <v>0</v>
      </c>
      <c r="AW1906" s="2">
        <v>0</v>
      </c>
      <c r="AX1906" s="2">
        <v>1</v>
      </c>
      <c r="AY1906" s="2">
        <v>0</v>
      </c>
      <c r="AZ1906">
        <v>1907</v>
      </c>
      <c r="BA1906" t="s">
        <v>4135</v>
      </c>
      <c r="BB1906">
        <v>29752037</v>
      </c>
      <c r="BC1906" t="s">
        <v>1573</v>
      </c>
      <c r="BD1906" t="s">
        <v>1574</v>
      </c>
    </row>
    <row r="1907" spans="7:56" x14ac:dyDescent="0.25">
      <c r="G1907" s="4">
        <v>372</v>
      </c>
      <c r="H1907" s="6" t="s">
        <v>70</v>
      </c>
      <c r="I1907" t="s">
        <v>7587</v>
      </c>
      <c r="J1907" t="s">
        <v>1135</v>
      </c>
      <c r="L1907" t="s">
        <v>4138</v>
      </c>
      <c r="M1907" t="s">
        <v>4460</v>
      </c>
      <c r="N1907" s="2">
        <v>15</v>
      </c>
      <c r="O1907" t="s">
        <v>4162</v>
      </c>
      <c r="P1907" t="s">
        <v>4147</v>
      </c>
      <c r="Q1907" t="s">
        <v>45</v>
      </c>
      <c r="R1907" t="s">
        <v>4147</v>
      </c>
      <c r="T1907" t="s">
        <v>52</v>
      </c>
      <c r="U1907" t="s">
        <v>52</v>
      </c>
      <c r="V1907" t="s">
        <v>52</v>
      </c>
      <c r="W1907" t="s">
        <v>52</v>
      </c>
      <c r="Y1907" t="s">
        <v>45</v>
      </c>
      <c r="Z1907" t="s">
        <v>52</v>
      </c>
      <c r="AA1907" t="s">
        <v>52</v>
      </c>
      <c r="AB1907" t="s">
        <v>52</v>
      </c>
      <c r="AD1907" t="s">
        <v>45</v>
      </c>
      <c r="AE1907" t="s">
        <v>52</v>
      </c>
      <c r="AF1907" t="s">
        <v>45</v>
      </c>
      <c r="AG1907" t="s">
        <v>45</v>
      </c>
      <c r="AH1907" t="s">
        <v>52</v>
      </c>
      <c r="AI1907" t="s">
        <v>52</v>
      </c>
      <c r="AJ1907" t="s">
        <v>52</v>
      </c>
      <c r="AK1907" t="s">
        <v>52</v>
      </c>
      <c r="AM1907" t="s">
        <v>4241</v>
      </c>
      <c r="AN1907" t="s">
        <v>52</v>
      </c>
      <c r="AO1907" t="s">
        <v>52</v>
      </c>
      <c r="AQ1907" t="s">
        <v>408</v>
      </c>
      <c r="AR1907" t="s">
        <v>52</v>
      </c>
      <c r="AS1907" t="s">
        <v>7139</v>
      </c>
      <c r="AT1907" s="2">
        <v>1</v>
      </c>
      <c r="AU1907" s="2">
        <v>0</v>
      </c>
      <c r="AV1907" s="2">
        <v>1</v>
      </c>
      <c r="AW1907" s="2">
        <v>0</v>
      </c>
      <c r="AX1907" s="2">
        <v>1</v>
      </c>
      <c r="AY1907" s="2">
        <v>0</v>
      </c>
      <c r="AZ1907">
        <v>1908</v>
      </c>
      <c r="BA1907" t="s">
        <v>4135</v>
      </c>
      <c r="BB1907">
        <v>29752037</v>
      </c>
      <c r="BC1907" t="s">
        <v>1573</v>
      </c>
      <c r="BD1907" t="s">
        <v>1574</v>
      </c>
    </row>
    <row r="1908" spans="7:56" x14ac:dyDescent="0.25">
      <c r="G1908" s="4">
        <v>373</v>
      </c>
      <c r="H1908" s="6" t="s">
        <v>46</v>
      </c>
      <c r="I1908" t="s">
        <v>1575</v>
      </c>
      <c r="J1908" t="s">
        <v>4130</v>
      </c>
      <c r="L1908" t="s">
        <v>4138</v>
      </c>
      <c r="M1908" t="s">
        <v>7588</v>
      </c>
      <c r="N1908" s="2">
        <v>45</v>
      </c>
      <c r="O1908" t="s">
        <v>4150</v>
      </c>
      <c r="Q1908" t="s">
        <v>52</v>
      </c>
      <c r="AD1908" t="s">
        <v>45</v>
      </c>
      <c r="AE1908" t="s">
        <v>52</v>
      </c>
      <c r="AF1908" t="s">
        <v>45</v>
      </c>
      <c r="AG1908" t="s">
        <v>45</v>
      </c>
      <c r="AH1908" t="s">
        <v>45</v>
      </c>
      <c r="AI1908" t="s">
        <v>45</v>
      </c>
      <c r="AJ1908" t="s">
        <v>52</v>
      </c>
      <c r="AK1908" t="s">
        <v>52</v>
      </c>
      <c r="AO1908" t="s">
        <v>45</v>
      </c>
      <c r="AP1908" s="2">
        <v>9</v>
      </c>
      <c r="AQ1908" t="s">
        <v>4163</v>
      </c>
      <c r="AS1908" t="s">
        <v>6992</v>
      </c>
      <c r="AT1908" s="2">
        <v>0</v>
      </c>
      <c r="AU1908" s="2">
        <v>0</v>
      </c>
      <c r="AV1908" s="2">
        <v>0</v>
      </c>
      <c r="AW1908" s="2">
        <v>0</v>
      </c>
      <c r="AX1908" s="2">
        <v>1</v>
      </c>
      <c r="AY1908" s="2">
        <v>0</v>
      </c>
      <c r="AZ1908">
        <v>1909</v>
      </c>
      <c r="BA1908" t="s">
        <v>4135</v>
      </c>
      <c r="BB1908">
        <v>29752042</v>
      </c>
      <c r="BC1908" t="s">
        <v>1577</v>
      </c>
      <c r="BD1908" t="s">
        <v>1578</v>
      </c>
    </row>
    <row r="1909" spans="7:56" x14ac:dyDescent="0.25">
      <c r="G1909" s="4">
        <v>373</v>
      </c>
      <c r="H1909" s="6" t="s">
        <v>66</v>
      </c>
      <c r="I1909" t="s">
        <v>7589</v>
      </c>
      <c r="J1909" t="s">
        <v>4157</v>
      </c>
      <c r="L1909" t="s">
        <v>4131</v>
      </c>
      <c r="M1909" t="s">
        <v>7590</v>
      </c>
      <c r="N1909" s="2">
        <v>52</v>
      </c>
      <c r="O1909" t="s">
        <v>4146</v>
      </c>
      <c r="Q1909" t="s">
        <v>52</v>
      </c>
      <c r="AD1909" t="s">
        <v>45</v>
      </c>
      <c r="AE1909" t="s">
        <v>52</v>
      </c>
      <c r="AF1909" t="s">
        <v>52</v>
      </c>
      <c r="AG1909" t="s">
        <v>52</v>
      </c>
      <c r="AH1909" t="s">
        <v>52</v>
      </c>
      <c r="AI1909" t="s">
        <v>45</v>
      </c>
      <c r="AJ1909" t="s">
        <v>52</v>
      </c>
      <c r="AK1909" t="s">
        <v>52</v>
      </c>
      <c r="AO1909" t="s">
        <v>45</v>
      </c>
      <c r="AP1909" s="2">
        <v>9</v>
      </c>
      <c r="AQ1909" t="s">
        <v>4163</v>
      </c>
      <c r="AS1909" t="s">
        <v>6992</v>
      </c>
      <c r="AT1909" s="2">
        <v>0</v>
      </c>
      <c r="AU1909" s="2">
        <v>0</v>
      </c>
      <c r="AV1909" s="2">
        <v>0</v>
      </c>
      <c r="AW1909" s="2">
        <v>0</v>
      </c>
      <c r="AX1909" s="2">
        <v>1</v>
      </c>
      <c r="AY1909" s="2">
        <v>0</v>
      </c>
      <c r="AZ1909">
        <v>1910</v>
      </c>
      <c r="BA1909" t="s">
        <v>4135</v>
      </c>
      <c r="BB1909">
        <v>29752042</v>
      </c>
      <c r="BC1909" t="s">
        <v>1577</v>
      </c>
      <c r="BD1909" t="s">
        <v>1578</v>
      </c>
    </row>
    <row r="1910" spans="7:56" x14ac:dyDescent="0.25">
      <c r="G1910" s="4">
        <v>373</v>
      </c>
      <c r="H1910" s="6" t="s">
        <v>89</v>
      </c>
      <c r="I1910" t="s">
        <v>7591</v>
      </c>
      <c r="J1910" t="s">
        <v>4144</v>
      </c>
      <c r="L1910" t="s">
        <v>4131</v>
      </c>
      <c r="M1910" t="s">
        <v>7592</v>
      </c>
      <c r="N1910" s="2">
        <v>14</v>
      </c>
      <c r="O1910" t="s">
        <v>4146</v>
      </c>
      <c r="P1910" t="s">
        <v>4179</v>
      </c>
      <c r="Q1910" t="s">
        <v>45</v>
      </c>
      <c r="R1910" t="s">
        <v>45</v>
      </c>
      <c r="T1910" t="s">
        <v>52</v>
      </c>
      <c r="U1910" t="s">
        <v>45</v>
      </c>
      <c r="V1910" t="s">
        <v>52</v>
      </c>
      <c r="W1910" t="s">
        <v>52</v>
      </c>
      <c r="X1910" t="s">
        <v>52</v>
      </c>
      <c r="Y1910" t="s">
        <v>45</v>
      </c>
      <c r="Z1910" t="s">
        <v>52</v>
      </c>
      <c r="AA1910" t="s">
        <v>45</v>
      </c>
      <c r="AB1910" t="s">
        <v>52</v>
      </c>
      <c r="AD1910" t="s">
        <v>45</v>
      </c>
      <c r="AE1910" t="s">
        <v>52</v>
      </c>
      <c r="AF1910" t="s">
        <v>52</v>
      </c>
      <c r="AG1910" t="s">
        <v>52</v>
      </c>
      <c r="AH1910" t="s">
        <v>52</v>
      </c>
      <c r="AI1910" t="s">
        <v>52</v>
      </c>
      <c r="AJ1910" t="s">
        <v>52</v>
      </c>
      <c r="AK1910" t="s">
        <v>52</v>
      </c>
      <c r="AM1910" t="s">
        <v>4159</v>
      </c>
      <c r="AO1910" t="s">
        <v>52</v>
      </c>
      <c r="AQ1910" t="s">
        <v>408</v>
      </c>
      <c r="AR1910" t="s">
        <v>52</v>
      </c>
      <c r="AS1910" t="s">
        <v>5242</v>
      </c>
      <c r="AT1910" s="2">
        <v>1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>
        <v>1911</v>
      </c>
      <c r="BA1910" t="s">
        <v>4135</v>
      </c>
      <c r="BB1910">
        <v>29752042</v>
      </c>
      <c r="BC1910" t="s">
        <v>1577</v>
      </c>
      <c r="BD1910" t="s">
        <v>1578</v>
      </c>
    </row>
    <row r="1911" spans="7:56" x14ac:dyDescent="0.25">
      <c r="G1911" s="4">
        <v>373</v>
      </c>
      <c r="H1911" s="6" t="s">
        <v>89</v>
      </c>
      <c r="I1911" t="s">
        <v>7593</v>
      </c>
      <c r="J1911" t="s">
        <v>4144</v>
      </c>
      <c r="L1911" t="s">
        <v>4131</v>
      </c>
      <c r="M1911" t="s">
        <v>7594</v>
      </c>
      <c r="N1911" s="2">
        <v>12</v>
      </c>
      <c r="O1911" t="s">
        <v>4146</v>
      </c>
      <c r="P1911" t="s">
        <v>4197</v>
      </c>
      <c r="Q1911" t="s">
        <v>45</v>
      </c>
      <c r="R1911" t="s">
        <v>45</v>
      </c>
      <c r="T1911" t="s">
        <v>52</v>
      </c>
      <c r="U1911" t="s">
        <v>52</v>
      </c>
      <c r="V1911" t="s">
        <v>52</v>
      </c>
      <c r="W1911" t="s">
        <v>52</v>
      </c>
      <c r="Y1911" t="s">
        <v>45</v>
      </c>
      <c r="Z1911" t="s">
        <v>52</v>
      </c>
      <c r="AA1911" t="s">
        <v>45</v>
      </c>
      <c r="AB1911" t="s">
        <v>52</v>
      </c>
      <c r="AD1911" t="s">
        <v>45</v>
      </c>
      <c r="AE1911" t="s">
        <v>52</v>
      </c>
      <c r="AF1911" t="s">
        <v>52</v>
      </c>
      <c r="AG1911" t="s">
        <v>52</v>
      </c>
      <c r="AH1911" t="s">
        <v>52</v>
      </c>
      <c r="AI1911" t="s">
        <v>52</v>
      </c>
      <c r="AJ1911" t="s">
        <v>52</v>
      </c>
      <c r="AK1911" t="s">
        <v>52</v>
      </c>
      <c r="AM1911" t="s">
        <v>4159</v>
      </c>
      <c r="AO1911" t="s">
        <v>52</v>
      </c>
      <c r="AQ1911" t="s">
        <v>408</v>
      </c>
      <c r="AR1911" t="s">
        <v>52</v>
      </c>
      <c r="AS1911" t="s">
        <v>4290</v>
      </c>
      <c r="AT1911" s="2">
        <v>0</v>
      </c>
      <c r="AU1911" s="2">
        <v>1</v>
      </c>
      <c r="AV1911" s="2">
        <v>0</v>
      </c>
      <c r="AW1911" s="2">
        <v>0</v>
      </c>
      <c r="AX1911" s="2">
        <v>0</v>
      </c>
      <c r="AY1911" s="2">
        <v>0</v>
      </c>
      <c r="AZ1911">
        <v>1912</v>
      </c>
      <c r="BA1911" t="s">
        <v>4135</v>
      </c>
      <c r="BB1911">
        <v>29752042</v>
      </c>
      <c r="BC1911" t="s">
        <v>1577</v>
      </c>
      <c r="BD1911" t="s">
        <v>1578</v>
      </c>
    </row>
    <row r="1912" spans="7:56" x14ac:dyDescent="0.25">
      <c r="G1912" s="4">
        <v>373</v>
      </c>
      <c r="H1912" s="6" t="s">
        <v>89</v>
      </c>
      <c r="I1912" t="s">
        <v>7595</v>
      </c>
      <c r="J1912" t="s">
        <v>4144</v>
      </c>
      <c r="L1912" t="s">
        <v>4131</v>
      </c>
      <c r="M1912" t="s">
        <v>7596</v>
      </c>
      <c r="N1912" s="2">
        <v>7</v>
      </c>
      <c r="O1912" t="s">
        <v>4146</v>
      </c>
      <c r="P1912" t="s">
        <v>4197</v>
      </c>
      <c r="Q1912" t="s">
        <v>45</v>
      </c>
      <c r="R1912" t="s">
        <v>45</v>
      </c>
      <c r="T1912" t="s">
        <v>52</v>
      </c>
      <c r="U1912" t="s">
        <v>52</v>
      </c>
      <c r="V1912" t="s">
        <v>52</v>
      </c>
      <c r="W1912" t="s">
        <v>52</v>
      </c>
      <c r="X1912" t="s">
        <v>52</v>
      </c>
      <c r="Y1912" t="s">
        <v>45</v>
      </c>
      <c r="Z1912" t="s">
        <v>52</v>
      </c>
      <c r="AA1912" t="s">
        <v>52</v>
      </c>
      <c r="AB1912" t="s">
        <v>52</v>
      </c>
      <c r="AD1912" t="s">
        <v>45</v>
      </c>
      <c r="AE1912" t="s">
        <v>52</v>
      </c>
      <c r="AF1912" t="s">
        <v>52</v>
      </c>
      <c r="AG1912" t="s">
        <v>52</v>
      </c>
      <c r="AH1912" t="s">
        <v>52</v>
      </c>
      <c r="AI1912" t="s">
        <v>52</v>
      </c>
      <c r="AJ1912" t="s">
        <v>52</v>
      </c>
      <c r="AK1912" t="s">
        <v>52</v>
      </c>
      <c r="AO1912" t="s">
        <v>52</v>
      </c>
      <c r="AQ1912" t="s">
        <v>408</v>
      </c>
      <c r="AR1912" t="s">
        <v>52</v>
      </c>
      <c r="AS1912" t="s">
        <v>4160</v>
      </c>
      <c r="AT1912" s="2">
        <v>0</v>
      </c>
      <c r="AU1912" s="2">
        <v>0</v>
      </c>
      <c r="AV1912" s="2">
        <v>1</v>
      </c>
      <c r="AW1912" s="2">
        <v>0</v>
      </c>
      <c r="AX1912" s="2">
        <v>0</v>
      </c>
      <c r="AY1912" s="2">
        <v>0</v>
      </c>
      <c r="AZ1912">
        <v>1913</v>
      </c>
      <c r="BA1912" t="s">
        <v>4135</v>
      </c>
      <c r="BB1912">
        <v>29752042</v>
      </c>
      <c r="BC1912" t="s">
        <v>1577</v>
      </c>
      <c r="BD1912" t="s">
        <v>1578</v>
      </c>
    </row>
    <row r="1913" spans="7:56" x14ac:dyDescent="0.25">
      <c r="G1913" s="4">
        <v>373</v>
      </c>
      <c r="H1913" s="6" t="s">
        <v>89</v>
      </c>
      <c r="I1913" t="s">
        <v>7597</v>
      </c>
      <c r="J1913" t="s">
        <v>4144</v>
      </c>
      <c r="L1913" t="s">
        <v>4131</v>
      </c>
      <c r="M1913" t="s">
        <v>7598</v>
      </c>
      <c r="N1913" s="2">
        <v>1</v>
      </c>
      <c r="O1913" t="s">
        <v>4150</v>
      </c>
      <c r="P1913" t="s">
        <v>4147</v>
      </c>
      <c r="Q1913" t="s">
        <v>52</v>
      </c>
      <c r="R1913" t="s">
        <v>4147</v>
      </c>
      <c r="T1913" t="s">
        <v>52</v>
      </c>
      <c r="U1913" t="s">
        <v>52</v>
      </c>
      <c r="V1913" t="s">
        <v>52</v>
      </c>
      <c r="W1913" t="s">
        <v>52</v>
      </c>
      <c r="X1913" t="s">
        <v>52</v>
      </c>
      <c r="Y1913" t="s">
        <v>52</v>
      </c>
      <c r="Z1913" t="s">
        <v>52</v>
      </c>
      <c r="AA1913" t="s">
        <v>52</v>
      </c>
      <c r="AB1913" t="s">
        <v>52</v>
      </c>
      <c r="AD1913" t="s">
        <v>45</v>
      </c>
      <c r="AE1913" t="s">
        <v>52</v>
      </c>
      <c r="AF1913" t="s">
        <v>52</v>
      </c>
      <c r="AG1913" t="s">
        <v>52</v>
      </c>
      <c r="AH1913" t="s">
        <v>52</v>
      </c>
      <c r="AI1913" t="s">
        <v>52</v>
      </c>
      <c r="AJ1913" t="s">
        <v>52</v>
      </c>
      <c r="AK1913" t="s">
        <v>52</v>
      </c>
      <c r="AO1913" t="s">
        <v>52</v>
      </c>
      <c r="AQ1913" t="s">
        <v>408</v>
      </c>
      <c r="AR1913" t="s">
        <v>52</v>
      </c>
      <c r="AS1913" t="s">
        <v>7108</v>
      </c>
      <c r="AT1913" s="2">
        <v>0</v>
      </c>
      <c r="AU1913" s="2">
        <v>0</v>
      </c>
      <c r="AV1913" s="2">
        <v>1</v>
      </c>
      <c r="AW1913" s="2">
        <v>0</v>
      </c>
      <c r="AX1913" s="2">
        <v>1</v>
      </c>
      <c r="AY1913" s="2">
        <v>0</v>
      </c>
      <c r="AZ1913">
        <v>1914</v>
      </c>
      <c r="BA1913" t="s">
        <v>4135</v>
      </c>
      <c r="BB1913">
        <v>29752042</v>
      </c>
      <c r="BC1913" t="s">
        <v>1577</v>
      </c>
      <c r="BD1913" t="s">
        <v>1578</v>
      </c>
    </row>
    <row r="1914" spans="7:56" x14ac:dyDescent="0.25">
      <c r="G1914" s="4">
        <v>374</v>
      </c>
      <c r="H1914" s="6" t="s">
        <v>46</v>
      </c>
      <c r="I1914" t="s">
        <v>1579</v>
      </c>
      <c r="J1914" t="s">
        <v>4130</v>
      </c>
      <c r="L1914" t="s">
        <v>4138</v>
      </c>
      <c r="M1914" t="s">
        <v>7599</v>
      </c>
      <c r="N1914" s="2">
        <v>31</v>
      </c>
      <c r="O1914" t="s">
        <v>4146</v>
      </c>
      <c r="Q1914" t="s">
        <v>52</v>
      </c>
      <c r="AD1914" t="s">
        <v>45</v>
      </c>
      <c r="AE1914" t="s">
        <v>52</v>
      </c>
      <c r="AF1914" t="s">
        <v>45</v>
      </c>
      <c r="AG1914" t="s">
        <v>45</v>
      </c>
      <c r="AH1914" t="s">
        <v>45</v>
      </c>
      <c r="AI1914" t="s">
        <v>45</v>
      </c>
      <c r="AJ1914" t="s">
        <v>52</v>
      </c>
      <c r="AK1914" t="s">
        <v>52</v>
      </c>
      <c r="AO1914" t="s">
        <v>45</v>
      </c>
      <c r="AP1914" s="2">
        <v>3</v>
      </c>
      <c r="AQ1914" t="s">
        <v>408</v>
      </c>
      <c r="AS1914" t="s">
        <v>6992</v>
      </c>
      <c r="AT1914" s="2">
        <v>0</v>
      </c>
      <c r="AU1914" s="2">
        <v>0</v>
      </c>
      <c r="AV1914" s="2">
        <v>0</v>
      </c>
      <c r="AW1914" s="2">
        <v>0</v>
      </c>
      <c r="AX1914" s="2">
        <v>1</v>
      </c>
      <c r="AY1914" s="2">
        <v>0</v>
      </c>
      <c r="AZ1914">
        <v>1915</v>
      </c>
      <c r="BA1914" t="s">
        <v>4135</v>
      </c>
      <c r="BB1914">
        <v>29752048</v>
      </c>
      <c r="BC1914" t="s">
        <v>1580</v>
      </c>
      <c r="BD1914" t="s">
        <v>1581</v>
      </c>
    </row>
    <row r="1915" spans="7:56" x14ac:dyDescent="0.25">
      <c r="G1915" s="4">
        <v>374</v>
      </c>
      <c r="H1915" s="6" t="s">
        <v>66</v>
      </c>
      <c r="I1915" t="s">
        <v>7600</v>
      </c>
      <c r="J1915" t="s">
        <v>4157</v>
      </c>
      <c r="L1915" t="s">
        <v>4131</v>
      </c>
      <c r="M1915" t="s">
        <v>7601</v>
      </c>
      <c r="N1915" s="2">
        <v>21</v>
      </c>
      <c r="O1915" t="s">
        <v>4162</v>
      </c>
      <c r="Q1915" t="s">
        <v>52</v>
      </c>
      <c r="AD1915" t="s">
        <v>45</v>
      </c>
      <c r="AE1915" t="s">
        <v>52</v>
      </c>
      <c r="AF1915" t="s">
        <v>45</v>
      </c>
      <c r="AG1915" t="s">
        <v>45</v>
      </c>
      <c r="AH1915" t="s">
        <v>45</v>
      </c>
      <c r="AI1915" t="s">
        <v>52</v>
      </c>
      <c r="AJ1915" t="s">
        <v>52</v>
      </c>
      <c r="AK1915" t="s">
        <v>52</v>
      </c>
      <c r="AO1915" t="s">
        <v>45</v>
      </c>
      <c r="AP1915" s="2">
        <v>3</v>
      </c>
      <c r="AQ1915" t="s">
        <v>4158</v>
      </c>
      <c r="AS1915" t="s">
        <v>7112</v>
      </c>
      <c r="AT1915" s="2">
        <v>1</v>
      </c>
      <c r="AU1915" s="2">
        <v>0</v>
      </c>
      <c r="AV1915" s="2">
        <v>1</v>
      </c>
      <c r="AW1915" s="2">
        <v>0</v>
      </c>
      <c r="AX1915" s="2">
        <v>0</v>
      </c>
      <c r="AY1915" s="2">
        <v>0</v>
      </c>
      <c r="AZ1915">
        <v>1916</v>
      </c>
      <c r="BA1915" t="s">
        <v>4135</v>
      </c>
      <c r="BB1915">
        <v>29752048</v>
      </c>
      <c r="BC1915" t="s">
        <v>1580</v>
      </c>
      <c r="BD1915" t="s">
        <v>1581</v>
      </c>
    </row>
    <row r="1916" spans="7:56" x14ac:dyDescent="0.25">
      <c r="G1916" s="4">
        <v>374</v>
      </c>
      <c r="H1916" s="6" t="s">
        <v>89</v>
      </c>
      <c r="I1916" t="s">
        <v>7602</v>
      </c>
      <c r="J1916" t="s">
        <v>4144</v>
      </c>
      <c r="L1916" t="s">
        <v>4138</v>
      </c>
      <c r="M1916" t="s">
        <v>7603</v>
      </c>
      <c r="N1916" s="2">
        <v>10</v>
      </c>
      <c r="O1916" t="s">
        <v>4146</v>
      </c>
      <c r="P1916" t="s">
        <v>4147</v>
      </c>
      <c r="Q1916" t="s">
        <v>45</v>
      </c>
      <c r="R1916" t="s">
        <v>45</v>
      </c>
      <c r="T1916" t="s">
        <v>52</v>
      </c>
      <c r="U1916" t="s">
        <v>52</v>
      </c>
      <c r="V1916" t="s">
        <v>52</v>
      </c>
      <c r="W1916" t="s">
        <v>52</v>
      </c>
      <c r="Y1916" t="s">
        <v>45</v>
      </c>
      <c r="Z1916" t="s">
        <v>52</v>
      </c>
      <c r="AA1916" t="s">
        <v>45</v>
      </c>
      <c r="AB1916" t="s">
        <v>52</v>
      </c>
      <c r="AD1916" t="s">
        <v>45</v>
      </c>
      <c r="AE1916" t="s">
        <v>52</v>
      </c>
      <c r="AF1916" t="s">
        <v>52</v>
      </c>
      <c r="AG1916" t="s">
        <v>52</v>
      </c>
      <c r="AH1916" t="s">
        <v>52</v>
      </c>
      <c r="AI1916" t="s">
        <v>52</v>
      </c>
      <c r="AJ1916" t="s">
        <v>52</v>
      </c>
      <c r="AK1916" t="s">
        <v>52</v>
      </c>
      <c r="AM1916" t="s">
        <v>4159</v>
      </c>
      <c r="AN1916" t="s">
        <v>52</v>
      </c>
      <c r="AO1916" t="s">
        <v>52</v>
      </c>
      <c r="AQ1916" t="s">
        <v>408</v>
      </c>
      <c r="AR1916" t="s">
        <v>52</v>
      </c>
      <c r="AS1916" t="s">
        <v>6992</v>
      </c>
      <c r="AT1916" s="2">
        <v>0</v>
      </c>
      <c r="AU1916" s="2">
        <v>0</v>
      </c>
      <c r="AV1916" s="2">
        <v>0</v>
      </c>
      <c r="AW1916" s="2">
        <v>0</v>
      </c>
      <c r="AX1916" s="2">
        <v>1</v>
      </c>
      <c r="AY1916" s="2">
        <v>0</v>
      </c>
      <c r="AZ1916">
        <v>1917</v>
      </c>
      <c r="BA1916" t="s">
        <v>4135</v>
      </c>
      <c r="BB1916">
        <v>29752048</v>
      </c>
      <c r="BC1916" t="s">
        <v>1580</v>
      </c>
      <c r="BD1916" t="s">
        <v>1581</v>
      </c>
    </row>
    <row r="1917" spans="7:56" x14ac:dyDescent="0.25">
      <c r="G1917" s="4">
        <v>374</v>
      </c>
      <c r="H1917" s="6" t="s">
        <v>89</v>
      </c>
      <c r="I1917" t="s">
        <v>7604</v>
      </c>
      <c r="J1917" t="s">
        <v>4144</v>
      </c>
      <c r="L1917" t="s">
        <v>4131</v>
      </c>
      <c r="M1917" t="s">
        <v>7605</v>
      </c>
      <c r="N1917" s="2">
        <v>7</v>
      </c>
      <c r="O1917" t="s">
        <v>4146</v>
      </c>
      <c r="P1917" t="s">
        <v>4147</v>
      </c>
      <c r="Q1917" t="s">
        <v>45</v>
      </c>
      <c r="R1917" t="s">
        <v>45</v>
      </c>
      <c r="T1917" t="s">
        <v>52</v>
      </c>
      <c r="U1917" t="s">
        <v>52</v>
      </c>
      <c r="V1917" t="s">
        <v>52</v>
      </c>
      <c r="W1917" t="s">
        <v>52</v>
      </c>
      <c r="X1917" t="s">
        <v>52</v>
      </c>
      <c r="Y1917" t="s">
        <v>45</v>
      </c>
      <c r="Z1917" t="s">
        <v>52</v>
      </c>
      <c r="AA1917" t="s">
        <v>52</v>
      </c>
      <c r="AB1917" t="s">
        <v>52</v>
      </c>
      <c r="AD1917" t="s">
        <v>45</v>
      </c>
      <c r="AE1917" t="s">
        <v>52</v>
      </c>
      <c r="AF1917" t="s">
        <v>52</v>
      </c>
      <c r="AG1917" t="s">
        <v>52</v>
      </c>
      <c r="AH1917" t="s">
        <v>52</v>
      </c>
      <c r="AI1917" t="s">
        <v>52</v>
      </c>
      <c r="AJ1917" t="s">
        <v>52</v>
      </c>
      <c r="AK1917" t="s">
        <v>52</v>
      </c>
      <c r="AO1917" t="s">
        <v>52</v>
      </c>
      <c r="AQ1917" t="s">
        <v>408</v>
      </c>
      <c r="AR1917" t="s">
        <v>52</v>
      </c>
      <c r="AS1917" t="s">
        <v>6992</v>
      </c>
      <c r="AT1917" s="2">
        <v>0</v>
      </c>
      <c r="AU1917" s="2">
        <v>0</v>
      </c>
      <c r="AV1917" s="2">
        <v>0</v>
      </c>
      <c r="AW1917" s="2">
        <v>0</v>
      </c>
      <c r="AX1917" s="2">
        <v>1</v>
      </c>
      <c r="AY1917" s="2">
        <v>0</v>
      </c>
      <c r="AZ1917">
        <v>1918</v>
      </c>
      <c r="BA1917" t="s">
        <v>4135</v>
      </c>
      <c r="BB1917">
        <v>29752048</v>
      </c>
      <c r="BC1917" t="s">
        <v>1580</v>
      </c>
      <c r="BD1917" t="s">
        <v>1581</v>
      </c>
    </row>
    <row r="1918" spans="7:56" x14ac:dyDescent="0.25">
      <c r="G1918" s="4">
        <v>374</v>
      </c>
      <c r="H1918" s="6" t="s">
        <v>89</v>
      </c>
      <c r="I1918" t="s">
        <v>7606</v>
      </c>
      <c r="J1918" t="s">
        <v>4144</v>
      </c>
      <c r="L1918" t="s">
        <v>4138</v>
      </c>
      <c r="M1918" t="s">
        <v>4229</v>
      </c>
      <c r="N1918" s="2">
        <v>5</v>
      </c>
      <c r="O1918" t="s">
        <v>4146</v>
      </c>
      <c r="P1918" t="s">
        <v>4147</v>
      </c>
      <c r="Q1918" t="s">
        <v>45</v>
      </c>
      <c r="R1918" t="s">
        <v>45</v>
      </c>
      <c r="T1918" t="s">
        <v>52</v>
      </c>
      <c r="U1918" t="s">
        <v>52</v>
      </c>
      <c r="V1918" t="s">
        <v>52</v>
      </c>
      <c r="W1918" t="s">
        <v>52</v>
      </c>
      <c r="X1918" t="s">
        <v>52</v>
      </c>
      <c r="Y1918" t="s">
        <v>45</v>
      </c>
      <c r="Z1918" t="s">
        <v>52</v>
      </c>
      <c r="AA1918" t="s">
        <v>52</v>
      </c>
      <c r="AB1918" t="s">
        <v>52</v>
      </c>
      <c r="AD1918" t="s">
        <v>45</v>
      </c>
      <c r="AE1918" t="s">
        <v>52</v>
      </c>
      <c r="AF1918" t="s">
        <v>52</v>
      </c>
      <c r="AG1918" t="s">
        <v>52</v>
      </c>
      <c r="AH1918" t="s">
        <v>52</v>
      </c>
      <c r="AI1918" t="s">
        <v>52</v>
      </c>
      <c r="AJ1918" t="s">
        <v>52</v>
      </c>
      <c r="AK1918" t="s">
        <v>52</v>
      </c>
      <c r="AO1918" t="s">
        <v>52</v>
      </c>
      <c r="AQ1918" t="s">
        <v>408</v>
      </c>
      <c r="AR1918" t="s">
        <v>52</v>
      </c>
      <c r="AS1918" t="s">
        <v>5242</v>
      </c>
      <c r="AT1918" s="2">
        <v>1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>
        <v>1919</v>
      </c>
      <c r="BA1918" t="s">
        <v>4135</v>
      </c>
      <c r="BB1918">
        <v>29752048</v>
      </c>
      <c r="BC1918" t="s">
        <v>1580</v>
      </c>
      <c r="BD1918" t="s">
        <v>1581</v>
      </c>
    </row>
    <row r="1919" spans="7:56" x14ac:dyDescent="0.25">
      <c r="G1919" s="4">
        <v>376</v>
      </c>
      <c r="H1919" s="6" t="s">
        <v>89</v>
      </c>
      <c r="I1919" t="s">
        <v>7607</v>
      </c>
      <c r="J1919" t="s">
        <v>4144</v>
      </c>
      <c r="L1919" t="s">
        <v>4131</v>
      </c>
      <c r="M1919" t="s">
        <v>7608</v>
      </c>
      <c r="N1919" s="2">
        <v>3</v>
      </c>
      <c r="O1919" t="s">
        <v>4150</v>
      </c>
      <c r="P1919" t="s">
        <v>4147</v>
      </c>
      <c r="Q1919" t="s">
        <v>52</v>
      </c>
      <c r="R1919" t="s">
        <v>4147</v>
      </c>
      <c r="T1919" t="s">
        <v>52</v>
      </c>
      <c r="U1919" t="s">
        <v>52</v>
      </c>
      <c r="V1919" t="s">
        <v>52</v>
      </c>
      <c r="W1919" t="s">
        <v>52</v>
      </c>
      <c r="X1919" t="s">
        <v>52</v>
      </c>
      <c r="Y1919" t="s">
        <v>52</v>
      </c>
      <c r="Z1919" t="s">
        <v>52</v>
      </c>
      <c r="AA1919" t="s">
        <v>52</v>
      </c>
      <c r="AB1919" t="s">
        <v>52</v>
      </c>
      <c r="AD1919" t="s">
        <v>45</v>
      </c>
      <c r="AE1919" t="s">
        <v>52</v>
      </c>
      <c r="AF1919" t="s">
        <v>52</v>
      </c>
      <c r="AG1919" t="s">
        <v>52</v>
      </c>
      <c r="AH1919" t="s">
        <v>52</v>
      </c>
      <c r="AI1919" t="s">
        <v>52</v>
      </c>
      <c r="AJ1919" t="s">
        <v>52</v>
      </c>
      <c r="AK1919" t="s">
        <v>52</v>
      </c>
      <c r="AO1919" t="s">
        <v>52</v>
      </c>
      <c r="AQ1919" t="s">
        <v>408</v>
      </c>
      <c r="AR1919" t="s">
        <v>52</v>
      </c>
      <c r="AS1919" t="s">
        <v>5242</v>
      </c>
      <c r="AT1919" s="2">
        <v>1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>
        <v>1920</v>
      </c>
      <c r="BA1919" t="s">
        <v>4135</v>
      </c>
      <c r="BB1919">
        <v>29772978</v>
      </c>
      <c r="BC1919" t="s">
        <v>1584</v>
      </c>
      <c r="BD1919" t="s">
        <v>1585</v>
      </c>
    </row>
    <row r="1920" spans="7:56" x14ac:dyDescent="0.25">
      <c r="G1920" s="4">
        <v>377</v>
      </c>
      <c r="H1920" s="6" t="s">
        <v>46</v>
      </c>
      <c r="I1920" t="s">
        <v>1586</v>
      </c>
      <c r="J1920" t="s">
        <v>4157</v>
      </c>
      <c r="L1920" t="s">
        <v>4131</v>
      </c>
      <c r="M1920" t="s">
        <v>7609</v>
      </c>
      <c r="N1920" s="2">
        <v>58</v>
      </c>
      <c r="O1920" t="s">
        <v>4134</v>
      </c>
      <c r="Q1920" t="s">
        <v>52</v>
      </c>
      <c r="AD1920" t="s">
        <v>45</v>
      </c>
      <c r="AE1920" t="s">
        <v>45</v>
      </c>
      <c r="AF1920" t="s">
        <v>45</v>
      </c>
      <c r="AG1920" t="s">
        <v>45</v>
      </c>
      <c r="AH1920" t="s">
        <v>45</v>
      </c>
      <c r="AI1920" t="s">
        <v>45</v>
      </c>
      <c r="AJ1920" t="s">
        <v>52</v>
      </c>
      <c r="AK1920" t="s">
        <v>52</v>
      </c>
      <c r="AO1920" t="s">
        <v>45</v>
      </c>
      <c r="AP1920" s="2">
        <v>6</v>
      </c>
      <c r="AQ1920" t="s">
        <v>4163</v>
      </c>
      <c r="AS1920" t="s">
        <v>202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1</v>
      </c>
      <c r="AZ1920">
        <v>1921</v>
      </c>
      <c r="BA1920" t="s">
        <v>4135</v>
      </c>
      <c r="BB1920">
        <v>29772994</v>
      </c>
      <c r="BC1920" t="s">
        <v>1588</v>
      </c>
      <c r="BD1920" t="s">
        <v>1589</v>
      </c>
    </row>
    <row r="1921" spans="7:56" x14ac:dyDescent="0.25">
      <c r="G1921" s="4">
        <v>377</v>
      </c>
      <c r="H1921" s="6" t="s">
        <v>66</v>
      </c>
      <c r="I1921" t="s">
        <v>7610</v>
      </c>
      <c r="J1921" t="s">
        <v>4130</v>
      </c>
      <c r="L1921" t="s">
        <v>4138</v>
      </c>
      <c r="M1921" t="s">
        <v>7611</v>
      </c>
      <c r="N1921" s="2">
        <v>53</v>
      </c>
      <c r="O1921" t="s">
        <v>4134</v>
      </c>
      <c r="Q1921" t="s">
        <v>52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 t="s">
        <v>45</v>
      </c>
      <c r="AK1921" t="s">
        <v>45</v>
      </c>
      <c r="AL1921" t="s">
        <v>1223</v>
      </c>
      <c r="AO1921" t="s">
        <v>45</v>
      </c>
      <c r="AP1921" s="2">
        <v>6</v>
      </c>
      <c r="AQ1921" t="s">
        <v>4163</v>
      </c>
      <c r="AS1921" t="s">
        <v>4160</v>
      </c>
      <c r="AT1921" s="2">
        <v>0</v>
      </c>
      <c r="AU1921" s="2">
        <v>0</v>
      </c>
      <c r="AV1921" s="2">
        <v>1</v>
      </c>
      <c r="AW1921" s="2">
        <v>0</v>
      </c>
      <c r="AX1921" s="2">
        <v>0</v>
      </c>
      <c r="AY1921" s="2">
        <v>0</v>
      </c>
      <c r="AZ1921">
        <v>1922</v>
      </c>
      <c r="BA1921" t="s">
        <v>4135</v>
      </c>
      <c r="BB1921">
        <v>29772994</v>
      </c>
      <c r="BC1921" t="s">
        <v>1588</v>
      </c>
      <c r="BD1921" t="s">
        <v>1589</v>
      </c>
    </row>
    <row r="1922" spans="7:56" x14ac:dyDescent="0.25">
      <c r="G1922" s="4">
        <v>377</v>
      </c>
      <c r="H1922" s="6" t="s">
        <v>70</v>
      </c>
      <c r="I1922" t="s">
        <v>7612</v>
      </c>
      <c r="J1922" t="s">
        <v>1135</v>
      </c>
      <c r="L1922" t="s">
        <v>4131</v>
      </c>
      <c r="M1922" t="s">
        <v>7613</v>
      </c>
      <c r="N1922" s="2">
        <v>10</v>
      </c>
      <c r="O1922" t="s">
        <v>4146</v>
      </c>
      <c r="P1922" t="s">
        <v>4147</v>
      </c>
      <c r="Q1922" t="s">
        <v>45</v>
      </c>
      <c r="R1922" t="s">
        <v>45</v>
      </c>
      <c r="T1922" t="s">
        <v>52</v>
      </c>
      <c r="U1922" t="s">
        <v>52</v>
      </c>
      <c r="V1922" t="s">
        <v>52</v>
      </c>
      <c r="W1922" t="s">
        <v>52</v>
      </c>
      <c r="X1922" t="s">
        <v>52</v>
      </c>
      <c r="Y1922" t="s">
        <v>52</v>
      </c>
      <c r="Z1922" t="s">
        <v>52</v>
      </c>
      <c r="AA1922" t="s">
        <v>52</v>
      </c>
      <c r="AB1922" t="s">
        <v>52</v>
      </c>
      <c r="AD1922" t="s">
        <v>45</v>
      </c>
      <c r="AF1922" t="s">
        <v>45</v>
      </c>
      <c r="AG1922" t="s">
        <v>45</v>
      </c>
      <c r="AH1922" t="s">
        <v>52</v>
      </c>
      <c r="AI1922" t="s">
        <v>52</v>
      </c>
      <c r="AJ1922" t="s">
        <v>52</v>
      </c>
      <c r="AK1922" t="s">
        <v>52</v>
      </c>
      <c r="AM1922" t="s">
        <v>4159</v>
      </c>
      <c r="AO1922" t="s">
        <v>52</v>
      </c>
      <c r="AQ1922" t="s">
        <v>408</v>
      </c>
      <c r="AR1922" t="s">
        <v>52</v>
      </c>
      <c r="AS1922" t="s">
        <v>6992</v>
      </c>
      <c r="AT1922" s="2">
        <v>0</v>
      </c>
      <c r="AU1922" s="2">
        <v>0</v>
      </c>
      <c r="AV1922" s="2">
        <v>0</v>
      </c>
      <c r="AW1922" s="2">
        <v>0</v>
      </c>
      <c r="AX1922" s="2">
        <v>1</v>
      </c>
      <c r="AY1922" s="2">
        <v>0</v>
      </c>
      <c r="AZ1922">
        <v>1923</v>
      </c>
      <c r="BA1922" t="s">
        <v>4135</v>
      </c>
      <c r="BB1922">
        <v>29772994</v>
      </c>
      <c r="BC1922" t="s">
        <v>1588</v>
      </c>
      <c r="BD1922" t="s">
        <v>1589</v>
      </c>
    </row>
    <row r="1923" spans="7:56" x14ac:dyDescent="0.25">
      <c r="G1923" s="4">
        <v>378</v>
      </c>
      <c r="H1923" s="6" t="s">
        <v>46</v>
      </c>
      <c r="I1923" t="s">
        <v>1590</v>
      </c>
      <c r="J1923" t="s">
        <v>4157</v>
      </c>
      <c r="L1923" t="s">
        <v>4138</v>
      </c>
      <c r="M1923" t="s">
        <v>7614</v>
      </c>
      <c r="N1923" s="2">
        <v>37</v>
      </c>
      <c r="O1923" t="s">
        <v>4146</v>
      </c>
      <c r="Q1923" t="s">
        <v>52</v>
      </c>
      <c r="AD1923" t="s">
        <v>45</v>
      </c>
      <c r="AE1923" t="s">
        <v>52</v>
      </c>
      <c r="AF1923" t="s">
        <v>45</v>
      </c>
      <c r="AG1923" t="s">
        <v>45</v>
      </c>
      <c r="AH1923" t="s">
        <v>45</v>
      </c>
      <c r="AI1923" t="s">
        <v>45</v>
      </c>
      <c r="AJ1923" t="s">
        <v>52</v>
      </c>
      <c r="AK1923" t="s">
        <v>52</v>
      </c>
      <c r="AO1923" t="s">
        <v>45</v>
      </c>
      <c r="AP1923" s="2">
        <v>4</v>
      </c>
      <c r="AQ1923" t="s">
        <v>408</v>
      </c>
      <c r="AS1923" t="s">
        <v>5242</v>
      </c>
      <c r="AT1923" s="2">
        <v>1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>
        <v>1924</v>
      </c>
      <c r="BA1923" t="s">
        <v>4135</v>
      </c>
      <c r="BB1923">
        <v>29773007</v>
      </c>
      <c r="BC1923" t="s">
        <v>1592</v>
      </c>
      <c r="BD1923" t="s">
        <v>1593</v>
      </c>
    </row>
    <row r="1924" spans="7:56" x14ac:dyDescent="0.25">
      <c r="G1924" s="4">
        <v>378</v>
      </c>
      <c r="H1924" s="6" t="s">
        <v>7615</v>
      </c>
      <c r="I1924" t="s">
        <v>7616</v>
      </c>
      <c r="J1924" t="s">
        <v>4130</v>
      </c>
      <c r="L1924" t="s">
        <v>4131</v>
      </c>
      <c r="M1924" t="s">
        <v>7617</v>
      </c>
      <c r="N1924" s="2">
        <v>42</v>
      </c>
      <c r="O1924" t="s">
        <v>4146</v>
      </c>
      <c r="Q1924" t="s">
        <v>52</v>
      </c>
      <c r="AD1924" t="s">
        <v>45</v>
      </c>
      <c r="AE1924" t="s">
        <v>52</v>
      </c>
      <c r="AF1924" t="s">
        <v>45</v>
      </c>
      <c r="AG1924" t="s">
        <v>45</v>
      </c>
      <c r="AH1924" t="s">
        <v>45</v>
      </c>
      <c r="AI1924" t="s">
        <v>45</v>
      </c>
      <c r="AJ1924" t="s">
        <v>52</v>
      </c>
      <c r="AK1924" t="s">
        <v>52</v>
      </c>
      <c r="AO1924" t="s">
        <v>45</v>
      </c>
      <c r="AP1924" s="2">
        <v>4</v>
      </c>
      <c r="AQ1924" t="s">
        <v>4163</v>
      </c>
      <c r="AS1924" t="s">
        <v>5242</v>
      </c>
      <c r="AT1924" s="2">
        <v>1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>
        <v>1925</v>
      </c>
      <c r="BA1924" t="s">
        <v>4135</v>
      </c>
      <c r="BB1924">
        <v>29773007</v>
      </c>
      <c r="BC1924" t="s">
        <v>1592</v>
      </c>
      <c r="BD1924" t="s">
        <v>1593</v>
      </c>
    </row>
    <row r="1925" spans="7:56" x14ac:dyDescent="0.25">
      <c r="G1925" s="4">
        <v>378</v>
      </c>
      <c r="H1925" s="6" t="s">
        <v>89</v>
      </c>
      <c r="I1925" t="s">
        <v>7618</v>
      </c>
      <c r="J1925" t="s">
        <v>4144</v>
      </c>
      <c r="L1925" t="s">
        <v>4131</v>
      </c>
      <c r="M1925" t="s">
        <v>7619</v>
      </c>
      <c r="N1925" s="2">
        <v>16</v>
      </c>
      <c r="O1925" t="s">
        <v>4146</v>
      </c>
      <c r="P1925" t="s">
        <v>4147</v>
      </c>
      <c r="Q1925" t="s">
        <v>45</v>
      </c>
      <c r="R1925" t="s">
        <v>45</v>
      </c>
      <c r="T1925" t="s">
        <v>45</v>
      </c>
      <c r="U1925" t="s">
        <v>45</v>
      </c>
      <c r="W1925" t="s">
        <v>45</v>
      </c>
      <c r="Y1925" t="s">
        <v>45</v>
      </c>
      <c r="Z1925" t="s">
        <v>52</v>
      </c>
      <c r="AA1925" t="s">
        <v>45</v>
      </c>
      <c r="AB1925" t="s">
        <v>52</v>
      </c>
      <c r="AD1925" t="s">
        <v>45</v>
      </c>
      <c r="AF1925" t="s">
        <v>45</v>
      </c>
      <c r="AG1925" t="s">
        <v>52</v>
      </c>
      <c r="AH1925" t="s">
        <v>52</v>
      </c>
      <c r="AI1925" t="s">
        <v>52</v>
      </c>
      <c r="AJ1925" t="s">
        <v>52</v>
      </c>
      <c r="AK1925" t="s">
        <v>52</v>
      </c>
      <c r="AM1925" t="s">
        <v>4159</v>
      </c>
      <c r="AO1925" t="s">
        <v>52</v>
      </c>
      <c r="AQ1925" t="s">
        <v>408</v>
      </c>
      <c r="AR1925" t="s">
        <v>52</v>
      </c>
      <c r="AS1925" t="s">
        <v>6992</v>
      </c>
      <c r="AT1925" s="2">
        <v>0</v>
      </c>
      <c r="AU1925" s="2">
        <v>0</v>
      </c>
      <c r="AV1925" s="2">
        <v>0</v>
      </c>
      <c r="AW1925" s="2">
        <v>0</v>
      </c>
      <c r="AX1925" s="2">
        <v>1</v>
      </c>
      <c r="AY1925" s="2">
        <v>0</v>
      </c>
      <c r="AZ1925">
        <v>1926</v>
      </c>
      <c r="BA1925" t="s">
        <v>4135</v>
      </c>
      <c r="BB1925">
        <v>29773007</v>
      </c>
      <c r="BC1925" t="s">
        <v>1592</v>
      </c>
      <c r="BD1925" t="s">
        <v>1593</v>
      </c>
    </row>
    <row r="1926" spans="7:56" x14ac:dyDescent="0.25">
      <c r="G1926" s="4">
        <v>378</v>
      </c>
      <c r="H1926" s="6" t="s">
        <v>89</v>
      </c>
      <c r="I1926" t="s">
        <v>7620</v>
      </c>
      <c r="J1926" t="s">
        <v>4144</v>
      </c>
      <c r="L1926" t="s">
        <v>4131</v>
      </c>
      <c r="M1926" t="s">
        <v>7144</v>
      </c>
      <c r="N1926" s="2">
        <v>11</v>
      </c>
      <c r="O1926" t="s">
        <v>4146</v>
      </c>
      <c r="P1926" t="s">
        <v>4147</v>
      </c>
      <c r="Q1926" t="s">
        <v>45</v>
      </c>
      <c r="R1926" t="s">
        <v>45</v>
      </c>
      <c r="T1926" t="s">
        <v>45</v>
      </c>
      <c r="U1926" t="s">
        <v>45</v>
      </c>
      <c r="V1926" t="s">
        <v>52</v>
      </c>
      <c r="W1926" t="s">
        <v>45</v>
      </c>
      <c r="X1926" t="s">
        <v>52</v>
      </c>
      <c r="Y1926" t="s">
        <v>45</v>
      </c>
      <c r="Z1926" t="s">
        <v>52</v>
      </c>
      <c r="AA1926" t="s">
        <v>45</v>
      </c>
      <c r="AB1926" t="s">
        <v>52</v>
      </c>
      <c r="AD1926" t="s">
        <v>45</v>
      </c>
      <c r="AF1926" t="s">
        <v>52</v>
      </c>
      <c r="AG1926" t="s">
        <v>52</v>
      </c>
      <c r="AH1926" t="s">
        <v>52</v>
      </c>
      <c r="AI1926" t="s">
        <v>52</v>
      </c>
      <c r="AJ1926" t="s">
        <v>52</v>
      </c>
      <c r="AK1926" t="s">
        <v>52</v>
      </c>
      <c r="AM1926" t="s">
        <v>4159</v>
      </c>
      <c r="AO1926" t="s">
        <v>52</v>
      </c>
      <c r="AQ1926" t="s">
        <v>408</v>
      </c>
      <c r="AR1926" t="s">
        <v>52</v>
      </c>
      <c r="AS1926" t="s">
        <v>6992</v>
      </c>
      <c r="AT1926" s="2">
        <v>0</v>
      </c>
      <c r="AU1926" s="2">
        <v>0</v>
      </c>
      <c r="AV1926" s="2">
        <v>0</v>
      </c>
      <c r="AW1926" s="2">
        <v>0</v>
      </c>
      <c r="AX1926" s="2">
        <v>1</v>
      </c>
      <c r="AY1926" s="2">
        <v>0</v>
      </c>
      <c r="AZ1926">
        <v>1927</v>
      </c>
      <c r="BA1926" t="s">
        <v>4135</v>
      </c>
      <c r="BB1926">
        <v>29773007</v>
      </c>
      <c r="BC1926" t="s">
        <v>1592</v>
      </c>
      <c r="BD1926" t="s">
        <v>1593</v>
      </c>
    </row>
    <row r="1927" spans="7:56" x14ac:dyDescent="0.25">
      <c r="G1927" s="4">
        <v>378</v>
      </c>
      <c r="H1927" s="6" t="s">
        <v>89</v>
      </c>
      <c r="I1927" t="s">
        <v>7621</v>
      </c>
      <c r="J1927" t="s">
        <v>4144</v>
      </c>
      <c r="L1927" t="s">
        <v>4131</v>
      </c>
      <c r="M1927" t="s">
        <v>7622</v>
      </c>
      <c r="N1927" s="2">
        <v>4</v>
      </c>
      <c r="O1927" t="s">
        <v>4150</v>
      </c>
      <c r="P1927" t="s">
        <v>4147</v>
      </c>
      <c r="Q1927" t="s">
        <v>52</v>
      </c>
      <c r="R1927" t="s">
        <v>4147</v>
      </c>
      <c r="T1927" t="s">
        <v>52</v>
      </c>
      <c r="U1927" t="s">
        <v>52</v>
      </c>
      <c r="V1927" t="s">
        <v>52</v>
      </c>
      <c r="W1927" t="s">
        <v>52</v>
      </c>
      <c r="X1927" t="s">
        <v>52</v>
      </c>
      <c r="Y1927" t="s">
        <v>52</v>
      </c>
      <c r="Z1927" t="s">
        <v>52</v>
      </c>
      <c r="AA1927" t="s">
        <v>52</v>
      </c>
      <c r="AB1927" t="s">
        <v>52</v>
      </c>
      <c r="AD1927" t="s">
        <v>52</v>
      </c>
      <c r="AE1927" t="s">
        <v>52</v>
      </c>
      <c r="AF1927" t="s">
        <v>52</v>
      </c>
      <c r="AG1927" t="s">
        <v>52</v>
      </c>
      <c r="AH1927" t="s">
        <v>52</v>
      </c>
      <c r="AI1927" t="s">
        <v>52</v>
      </c>
      <c r="AJ1927" t="s">
        <v>52</v>
      </c>
      <c r="AK1927" t="s">
        <v>52</v>
      </c>
      <c r="AO1927" t="s">
        <v>52</v>
      </c>
      <c r="AQ1927" t="s">
        <v>408</v>
      </c>
      <c r="AR1927" t="s">
        <v>52</v>
      </c>
      <c r="AS1927" t="s">
        <v>6992</v>
      </c>
      <c r="AT1927" s="2">
        <v>0</v>
      </c>
      <c r="AU1927" s="2">
        <v>0</v>
      </c>
      <c r="AV1927" s="2">
        <v>0</v>
      </c>
      <c r="AW1927" s="2">
        <v>0</v>
      </c>
      <c r="AX1927" s="2">
        <v>1</v>
      </c>
      <c r="AY1927" s="2">
        <v>0</v>
      </c>
      <c r="AZ1927">
        <v>1928</v>
      </c>
      <c r="BA1927" t="s">
        <v>4135</v>
      </c>
      <c r="BB1927">
        <v>29773007</v>
      </c>
      <c r="BC1927" t="s">
        <v>1592</v>
      </c>
      <c r="BD1927" t="s">
        <v>1593</v>
      </c>
    </row>
    <row r="1928" spans="7:56" x14ac:dyDescent="0.25">
      <c r="G1928" s="4">
        <v>378</v>
      </c>
      <c r="H1928" s="6" t="s">
        <v>89</v>
      </c>
      <c r="I1928" t="s">
        <v>7623</v>
      </c>
      <c r="J1928" t="s">
        <v>4144</v>
      </c>
      <c r="L1928" t="s">
        <v>4138</v>
      </c>
      <c r="M1928" t="s">
        <v>7624</v>
      </c>
      <c r="N1928" s="2">
        <v>18</v>
      </c>
      <c r="O1928" t="s">
        <v>4162</v>
      </c>
      <c r="Q1928" t="s">
        <v>45</v>
      </c>
      <c r="AD1928" t="s">
        <v>45</v>
      </c>
      <c r="AF1928" t="s">
        <v>45</v>
      </c>
      <c r="AG1928" t="s">
        <v>45</v>
      </c>
      <c r="AH1928" t="s">
        <v>45</v>
      </c>
      <c r="AI1928" t="s">
        <v>52</v>
      </c>
      <c r="AJ1928" t="s">
        <v>52</v>
      </c>
      <c r="AK1928" t="s">
        <v>52</v>
      </c>
      <c r="AO1928" t="s">
        <v>52</v>
      </c>
      <c r="AQ1928" t="s">
        <v>408</v>
      </c>
      <c r="AS1928" t="s">
        <v>4160</v>
      </c>
      <c r="AT1928" s="2">
        <v>0</v>
      </c>
      <c r="AU1928" s="2">
        <v>0</v>
      </c>
      <c r="AV1928" s="2">
        <v>1</v>
      </c>
      <c r="AW1928" s="2">
        <v>0</v>
      </c>
      <c r="AX1928" s="2">
        <v>0</v>
      </c>
      <c r="AY1928" s="2">
        <v>0</v>
      </c>
      <c r="AZ1928">
        <v>1929</v>
      </c>
      <c r="BA1928" t="s">
        <v>4135</v>
      </c>
      <c r="BB1928">
        <v>29773007</v>
      </c>
      <c r="BC1928" t="s">
        <v>1592</v>
      </c>
      <c r="BD1928" t="s">
        <v>1593</v>
      </c>
    </row>
    <row r="1929" spans="7:56" x14ac:dyDescent="0.25">
      <c r="G1929" s="4">
        <v>379</v>
      </c>
      <c r="H1929" s="6" t="s">
        <v>46</v>
      </c>
      <c r="I1929" t="s">
        <v>7625</v>
      </c>
      <c r="J1929" t="s">
        <v>4157</v>
      </c>
      <c r="L1929" t="s">
        <v>4131</v>
      </c>
      <c r="M1929" t="s">
        <v>7626</v>
      </c>
      <c r="N1929" s="2">
        <v>29</v>
      </c>
      <c r="O1929" t="s">
        <v>4771</v>
      </c>
      <c r="Q1929" t="s">
        <v>52</v>
      </c>
      <c r="AD1929" t="s">
        <v>45</v>
      </c>
      <c r="AE1929" t="s">
        <v>52</v>
      </c>
      <c r="AF1929" t="s">
        <v>45</v>
      </c>
      <c r="AG1929" t="s">
        <v>45</v>
      </c>
      <c r="AH1929" t="s">
        <v>45</v>
      </c>
      <c r="AI1929" t="s">
        <v>45</v>
      </c>
      <c r="AJ1929" t="s">
        <v>52</v>
      </c>
      <c r="AK1929" t="s">
        <v>52</v>
      </c>
      <c r="AO1929" t="s">
        <v>52</v>
      </c>
      <c r="AQ1929" t="s">
        <v>4163</v>
      </c>
      <c r="AS1929" t="s">
        <v>4160</v>
      </c>
      <c r="AT1929" s="2">
        <v>0</v>
      </c>
      <c r="AU1929" s="2">
        <v>0</v>
      </c>
      <c r="AV1929" s="2">
        <v>1</v>
      </c>
      <c r="AW1929" s="2">
        <v>0</v>
      </c>
      <c r="AX1929" s="2">
        <v>0</v>
      </c>
      <c r="AY1929" s="2">
        <v>0</v>
      </c>
      <c r="AZ1929">
        <v>1930</v>
      </c>
      <c r="BA1929" t="s">
        <v>4135</v>
      </c>
      <c r="BB1929">
        <v>29773018</v>
      </c>
      <c r="BC1929" t="s">
        <v>1595</v>
      </c>
      <c r="BD1929" t="s">
        <v>1596</v>
      </c>
    </row>
    <row r="1930" spans="7:56" x14ac:dyDescent="0.25">
      <c r="G1930" s="4">
        <v>379</v>
      </c>
      <c r="H1930" s="6" t="s">
        <v>66</v>
      </c>
      <c r="I1930" t="s">
        <v>7627</v>
      </c>
      <c r="J1930" t="s">
        <v>4130</v>
      </c>
      <c r="L1930" t="s">
        <v>4138</v>
      </c>
      <c r="M1930" t="s">
        <v>4282</v>
      </c>
      <c r="N1930" s="2">
        <v>16</v>
      </c>
      <c r="O1930" t="s">
        <v>4162</v>
      </c>
      <c r="P1930" t="s">
        <v>4147</v>
      </c>
      <c r="Q1930" t="s">
        <v>45</v>
      </c>
      <c r="R1930" t="s">
        <v>45</v>
      </c>
      <c r="T1930" t="s">
        <v>45</v>
      </c>
      <c r="U1930" t="s">
        <v>52</v>
      </c>
      <c r="V1930" t="s">
        <v>52</v>
      </c>
      <c r="W1930" t="s">
        <v>45</v>
      </c>
      <c r="Y1930" t="s">
        <v>45</v>
      </c>
      <c r="Z1930" t="s">
        <v>52</v>
      </c>
      <c r="AA1930" t="s">
        <v>45</v>
      </c>
      <c r="AB1930" t="s">
        <v>52</v>
      </c>
      <c r="AD1930" t="s">
        <v>45</v>
      </c>
      <c r="AE1930" t="s">
        <v>52</v>
      </c>
      <c r="AF1930" t="s">
        <v>45</v>
      </c>
      <c r="AG1930" t="s">
        <v>52</v>
      </c>
      <c r="AH1930" t="s">
        <v>45</v>
      </c>
      <c r="AI1930" t="s">
        <v>45</v>
      </c>
      <c r="AJ1930" t="s">
        <v>52</v>
      </c>
      <c r="AK1930" t="s">
        <v>52</v>
      </c>
      <c r="AM1930" t="s">
        <v>4283</v>
      </c>
      <c r="AN1930" t="s">
        <v>52</v>
      </c>
      <c r="AO1930" t="s">
        <v>52</v>
      </c>
      <c r="AQ1930" t="s">
        <v>408</v>
      </c>
      <c r="AR1930" t="s">
        <v>52</v>
      </c>
      <c r="AS1930" t="s">
        <v>4160</v>
      </c>
      <c r="AT1930" s="2">
        <v>0</v>
      </c>
      <c r="AU1930" s="2">
        <v>0</v>
      </c>
      <c r="AV1930" s="2">
        <v>1</v>
      </c>
      <c r="AW1930" s="2">
        <v>0</v>
      </c>
      <c r="AX1930" s="2">
        <v>0</v>
      </c>
      <c r="AY1930" s="2">
        <v>0</v>
      </c>
      <c r="AZ1930">
        <v>1931</v>
      </c>
      <c r="BA1930" t="s">
        <v>4135</v>
      </c>
      <c r="BB1930">
        <v>29773018</v>
      </c>
      <c r="BC1930" t="s">
        <v>1595</v>
      </c>
      <c r="BD1930" t="s">
        <v>1596</v>
      </c>
    </row>
    <row r="1931" spans="7:56" x14ac:dyDescent="0.25">
      <c r="G1931" s="4">
        <v>379</v>
      </c>
      <c r="H1931" s="6" t="s">
        <v>70</v>
      </c>
      <c r="I1931" t="s">
        <v>7628</v>
      </c>
      <c r="J1931" t="s">
        <v>4157</v>
      </c>
      <c r="L1931" t="s">
        <v>4131</v>
      </c>
      <c r="M1931" t="s">
        <v>7629</v>
      </c>
      <c r="N1931" s="2">
        <v>39</v>
      </c>
      <c r="O1931" t="s">
        <v>4146</v>
      </c>
      <c r="Q1931" t="s">
        <v>45</v>
      </c>
      <c r="AD1931" t="s">
        <v>45</v>
      </c>
      <c r="AE1931" t="s">
        <v>52</v>
      </c>
      <c r="AF1931" t="s">
        <v>45</v>
      </c>
      <c r="AG1931" t="s">
        <v>45</v>
      </c>
      <c r="AH1931" t="s">
        <v>45</v>
      </c>
      <c r="AI1931" t="s">
        <v>45</v>
      </c>
      <c r="AJ1931" t="s">
        <v>52</v>
      </c>
      <c r="AK1931" t="s">
        <v>52</v>
      </c>
      <c r="AO1931" t="s">
        <v>45</v>
      </c>
      <c r="AP1931" s="2">
        <v>4</v>
      </c>
      <c r="AQ1931" t="s">
        <v>4163</v>
      </c>
      <c r="AS1931" t="s">
        <v>4160</v>
      </c>
      <c r="AT1931" s="2">
        <v>0</v>
      </c>
      <c r="AU1931" s="2">
        <v>0</v>
      </c>
      <c r="AV1931" s="2">
        <v>1</v>
      </c>
      <c r="AW1931" s="2">
        <v>0</v>
      </c>
      <c r="AX1931" s="2">
        <v>0</v>
      </c>
      <c r="AY1931" s="2">
        <v>0</v>
      </c>
      <c r="AZ1931">
        <v>1932</v>
      </c>
      <c r="BA1931" t="s">
        <v>4135</v>
      </c>
      <c r="BB1931">
        <v>29773018</v>
      </c>
      <c r="BC1931" t="s">
        <v>1595</v>
      </c>
      <c r="BD1931" t="s">
        <v>1596</v>
      </c>
    </row>
    <row r="1932" spans="7:56" x14ac:dyDescent="0.25">
      <c r="G1932" s="4">
        <v>379</v>
      </c>
      <c r="H1932" s="6" t="s">
        <v>66</v>
      </c>
      <c r="I1932" t="s">
        <v>7630</v>
      </c>
      <c r="J1932" t="s">
        <v>4130</v>
      </c>
      <c r="L1932" t="s">
        <v>4138</v>
      </c>
      <c r="M1932" t="s">
        <v>7631</v>
      </c>
      <c r="N1932" s="2">
        <v>40</v>
      </c>
      <c r="O1932" t="s">
        <v>4293</v>
      </c>
      <c r="Q1932" t="s">
        <v>45</v>
      </c>
      <c r="AD1932" t="s">
        <v>45</v>
      </c>
      <c r="AE1932" t="s">
        <v>52</v>
      </c>
      <c r="AF1932" t="s">
        <v>45</v>
      </c>
      <c r="AG1932" t="s">
        <v>45</v>
      </c>
      <c r="AH1932" t="s">
        <v>45</v>
      </c>
      <c r="AI1932" t="s">
        <v>45</v>
      </c>
      <c r="AJ1932" t="s">
        <v>52</v>
      </c>
      <c r="AK1932" t="s">
        <v>52</v>
      </c>
      <c r="AO1932" t="s">
        <v>45</v>
      </c>
      <c r="AP1932" s="2">
        <v>4</v>
      </c>
      <c r="AQ1932" t="s">
        <v>408</v>
      </c>
      <c r="AS1932" t="s">
        <v>6992</v>
      </c>
      <c r="AT1932" s="2">
        <v>0</v>
      </c>
      <c r="AU1932" s="2">
        <v>0</v>
      </c>
      <c r="AV1932" s="2">
        <v>0</v>
      </c>
      <c r="AW1932" s="2">
        <v>0</v>
      </c>
      <c r="AX1932" s="2">
        <v>1</v>
      </c>
      <c r="AY1932" s="2">
        <v>0</v>
      </c>
      <c r="AZ1932">
        <v>1933</v>
      </c>
      <c r="BA1932" t="s">
        <v>4135</v>
      </c>
      <c r="BB1932">
        <v>29773018</v>
      </c>
      <c r="BC1932" t="s">
        <v>1595</v>
      </c>
      <c r="BD1932" t="s">
        <v>1596</v>
      </c>
    </row>
    <row r="1933" spans="7:56" x14ac:dyDescent="0.25">
      <c r="G1933" s="4">
        <v>379</v>
      </c>
      <c r="H1933" s="6" t="s">
        <v>89</v>
      </c>
      <c r="I1933" t="s">
        <v>7632</v>
      </c>
      <c r="J1933" t="s">
        <v>4144</v>
      </c>
      <c r="L1933" t="s">
        <v>4138</v>
      </c>
      <c r="M1933" t="s">
        <v>7633</v>
      </c>
      <c r="N1933" s="2">
        <v>12</v>
      </c>
      <c r="O1933" t="s">
        <v>4146</v>
      </c>
      <c r="P1933" t="s">
        <v>4147</v>
      </c>
      <c r="Q1933" t="s">
        <v>45</v>
      </c>
      <c r="R1933" t="s">
        <v>45</v>
      </c>
      <c r="T1933" t="s">
        <v>52</v>
      </c>
      <c r="U1933" t="s">
        <v>52</v>
      </c>
      <c r="V1933" t="s">
        <v>52</v>
      </c>
      <c r="W1933" t="s">
        <v>45</v>
      </c>
      <c r="X1933" t="s">
        <v>52</v>
      </c>
      <c r="Y1933" t="s">
        <v>45</v>
      </c>
      <c r="Z1933" t="s">
        <v>52</v>
      </c>
      <c r="AA1933" t="s">
        <v>45</v>
      </c>
      <c r="AB1933" t="s">
        <v>52</v>
      </c>
      <c r="AD1933" t="s">
        <v>45</v>
      </c>
      <c r="AF1933" t="s">
        <v>52</v>
      </c>
      <c r="AG1933" t="s">
        <v>52</v>
      </c>
      <c r="AH1933" t="s">
        <v>52</v>
      </c>
      <c r="AI1933" t="s">
        <v>52</v>
      </c>
      <c r="AJ1933" t="s">
        <v>52</v>
      </c>
      <c r="AK1933" t="s">
        <v>52</v>
      </c>
      <c r="AM1933" t="s">
        <v>4159</v>
      </c>
      <c r="AN1933" t="s">
        <v>52</v>
      </c>
      <c r="AO1933" t="s">
        <v>52</v>
      </c>
      <c r="AQ1933" t="s">
        <v>408</v>
      </c>
      <c r="AR1933" t="s">
        <v>52</v>
      </c>
      <c r="AS1933" t="s">
        <v>4160</v>
      </c>
      <c r="AT1933" s="2">
        <v>0</v>
      </c>
      <c r="AU1933" s="2">
        <v>0</v>
      </c>
      <c r="AV1933" s="2">
        <v>1</v>
      </c>
      <c r="AW1933" s="2">
        <v>0</v>
      </c>
      <c r="AX1933" s="2">
        <v>0</v>
      </c>
      <c r="AY1933" s="2">
        <v>0</v>
      </c>
      <c r="AZ1933">
        <v>1934</v>
      </c>
      <c r="BA1933" t="s">
        <v>4135</v>
      </c>
      <c r="BB1933">
        <v>29773018</v>
      </c>
      <c r="BC1933" t="s">
        <v>1595</v>
      </c>
      <c r="BD1933" t="s">
        <v>1596</v>
      </c>
    </row>
    <row r="1934" spans="7:56" x14ac:dyDescent="0.25">
      <c r="G1934" s="4">
        <v>379</v>
      </c>
      <c r="H1934" s="6" t="s">
        <v>89</v>
      </c>
      <c r="I1934" t="s">
        <v>7634</v>
      </c>
      <c r="J1934" t="s">
        <v>4144</v>
      </c>
      <c r="L1934" t="s">
        <v>4138</v>
      </c>
      <c r="M1934" t="s">
        <v>7635</v>
      </c>
      <c r="N1934" s="2">
        <v>9</v>
      </c>
      <c r="O1934" t="s">
        <v>4146</v>
      </c>
      <c r="P1934" t="s">
        <v>4147</v>
      </c>
      <c r="Q1934" t="s">
        <v>45</v>
      </c>
      <c r="R1934" t="s">
        <v>45</v>
      </c>
      <c r="T1934" t="s">
        <v>52</v>
      </c>
      <c r="U1934" t="s">
        <v>52</v>
      </c>
      <c r="V1934" t="s">
        <v>52</v>
      </c>
      <c r="W1934" t="s">
        <v>52</v>
      </c>
      <c r="X1934" t="s">
        <v>52</v>
      </c>
      <c r="Y1934" t="s">
        <v>45</v>
      </c>
      <c r="Z1934" t="s">
        <v>52</v>
      </c>
      <c r="AA1934" t="s">
        <v>52</v>
      </c>
      <c r="AB1934" t="s">
        <v>52</v>
      </c>
      <c r="AD1934" t="s">
        <v>45</v>
      </c>
      <c r="AF1934" t="s">
        <v>52</v>
      </c>
      <c r="AG1934" t="s">
        <v>52</v>
      </c>
      <c r="AH1934" t="s">
        <v>52</v>
      </c>
      <c r="AI1934" t="s">
        <v>52</v>
      </c>
      <c r="AJ1934" t="s">
        <v>52</v>
      </c>
      <c r="AK1934" t="s">
        <v>52</v>
      </c>
      <c r="AO1934" t="s">
        <v>52</v>
      </c>
      <c r="AQ1934" t="s">
        <v>408</v>
      </c>
      <c r="AR1934" t="s">
        <v>52</v>
      </c>
      <c r="AS1934" t="s">
        <v>4290</v>
      </c>
      <c r="AT1934" s="2">
        <v>0</v>
      </c>
      <c r="AU1934" s="2">
        <v>1</v>
      </c>
      <c r="AV1934" s="2">
        <v>0</v>
      </c>
      <c r="AW1934" s="2">
        <v>0</v>
      </c>
      <c r="AX1934" s="2">
        <v>0</v>
      </c>
      <c r="AY1934" s="2">
        <v>0</v>
      </c>
      <c r="AZ1934">
        <v>1935</v>
      </c>
      <c r="BA1934" t="s">
        <v>4135</v>
      </c>
      <c r="BB1934">
        <v>29773018</v>
      </c>
      <c r="BC1934" t="s">
        <v>1595</v>
      </c>
      <c r="BD1934" t="s">
        <v>1596</v>
      </c>
    </row>
    <row r="1935" spans="7:56" x14ac:dyDescent="0.25">
      <c r="G1935" s="4">
        <v>379</v>
      </c>
      <c r="H1935" s="6" t="s">
        <v>89</v>
      </c>
      <c r="I1935" t="s">
        <v>7636</v>
      </c>
      <c r="J1935" t="s">
        <v>4144</v>
      </c>
      <c r="L1935" t="s">
        <v>4131</v>
      </c>
      <c r="M1935" t="s">
        <v>7637</v>
      </c>
      <c r="N1935" s="2">
        <v>18</v>
      </c>
      <c r="O1935" t="s">
        <v>4162</v>
      </c>
      <c r="Q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52</v>
      </c>
      <c r="AJ1935" t="s">
        <v>52</v>
      </c>
      <c r="AK1935" t="s">
        <v>52</v>
      </c>
      <c r="AO1935" t="s">
        <v>52</v>
      </c>
      <c r="AQ1935" t="s">
        <v>408</v>
      </c>
      <c r="AS1935" t="s">
        <v>6992</v>
      </c>
      <c r="AT1935" s="2">
        <v>0</v>
      </c>
      <c r="AU1935" s="2">
        <v>0</v>
      </c>
      <c r="AV1935" s="2">
        <v>0</v>
      </c>
      <c r="AW1935" s="2">
        <v>0</v>
      </c>
      <c r="AX1935" s="2">
        <v>1</v>
      </c>
      <c r="AY1935" s="2">
        <v>0</v>
      </c>
      <c r="AZ1935">
        <v>1936</v>
      </c>
      <c r="BA1935" t="s">
        <v>4135</v>
      </c>
      <c r="BB1935">
        <v>29773018</v>
      </c>
      <c r="BC1935" t="s">
        <v>1595</v>
      </c>
      <c r="BD1935" t="s">
        <v>1596</v>
      </c>
    </row>
    <row r="1936" spans="7:56" x14ac:dyDescent="0.25">
      <c r="G1936" s="4">
        <v>380</v>
      </c>
      <c r="H1936" s="6" t="s">
        <v>46</v>
      </c>
      <c r="I1936" t="s">
        <v>1597</v>
      </c>
      <c r="J1936" t="s">
        <v>4157</v>
      </c>
      <c r="L1936" t="s">
        <v>4138</v>
      </c>
      <c r="M1936" t="s">
        <v>7638</v>
      </c>
      <c r="N1936" s="2">
        <v>33</v>
      </c>
      <c r="O1936" t="s">
        <v>4173</v>
      </c>
      <c r="Q1936" t="s">
        <v>52</v>
      </c>
      <c r="AD1936" t="s">
        <v>45</v>
      </c>
      <c r="AE1936" t="s">
        <v>52</v>
      </c>
      <c r="AF1936" t="s">
        <v>45</v>
      </c>
      <c r="AG1936" t="s">
        <v>45</v>
      </c>
      <c r="AH1936" t="s">
        <v>45</v>
      </c>
      <c r="AI1936" t="s">
        <v>45</v>
      </c>
      <c r="AJ1936" t="s">
        <v>52</v>
      </c>
      <c r="AK1936" t="s">
        <v>52</v>
      </c>
      <c r="AO1936" t="s">
        <v>45</v>
      </c>
      <c r="AP1936" s="2">
        <v>3</v>
      </c>
      <c r="AQ1936" t="s">
        <v>408</v>
      </c>
      <c r="AS1936" t="s">
        <v>4160</v>
      </c>
      <c r="AT1936" s="2">
        <v>0</v>
      </c>
      <c r="AU1936" s="2">
        <v>0</v>
      </c>
      <c r="AV1936" s="2">
        <v>1</v>
      </c>
      <c r="AW1936" s="2">
        <v>0</v>
      </c>
      <c r="AX1936" s="2">
        <v>0</v>
      </c>
      <c r="AY1936" s="2">
        <v>0</v>
      </c>
      <c r="AZ1936">
        <v>1937</v>
      </c>
      <c r="BA1936" t="s">
        <v>4135</v>
      </c>
      <c r="BB1936">
        <v>29773029</v>
      </c>
      <c r="BC1936" t="s">
        <v>1598</v>
      </c>
      <c r="BD1936" t="s">
        <v>1599</v>
      </c>
    </row>
    <row r="1937" spans="7:56" x14ac:dyDescent="0.25">
      <c r="G1937" s="4">
        <v>380</v>
      </c>
      <c r="H1937" s="6" t="s">
        <v>66</v>
      </c>
      <c r="I1937" t="s">
        <v>7639</v>
      </c>
      <c r="J1937" t="s">
        <v>4130</v>
      </c>
      <c r="L1937" t="s">
        <v>4131</v>
      </c>
      <c r="M1937" t="s">
        <v>7640</v>
      </c>
      <c r="N1937" s="2">
        <v>22</v>
      </c>
      <c r="O1937" t="s">
        <v>4162</v>
      </c>
      <c r="Q1937" t="s">
        <v>45</v>
      </c>
      <c r="AD1937" t="s">
        <v>45</v>
      </c>
      <c r="AE1937" t="s">
        <v>52</v>
      </c>
      <c r="AF1937" t="s">
        <v>45</v>
      </c>
      <c r="AG1937" t="s">
        <v>45</v>
      </c>
      <c r="AH1937" t="s">
        <v>45</v>
      </c>
      <c r="AI1937" t="s">
        <v>45</v>
      </c>
      <c r="AJ1937" t="s">
        <v>52</v>
      </c>
      <c r="AK1937" t="s">
        <v>52</v>
      </c>
      <c r="AO1937" t="s">
        <v>45</v>
      </c>
      <c r="AP1937" s="2">
        <v>1</v>
      </c>
      <c r="AQ1937" t="s">
        <v>408</v>
      </c>
      <c r="AS1937" t="s">
        <v>6992</v>
      </c>
      <c r="AT1937" s="2">
        <v>0</v>
      </c>
      <c r="AU1937" s="2">
        <v>0</v>
      </c>
      <c r="AV1937" s="2">
        <v>0</v>
      </c>
      <c r="AW1937" s="2">
        <v>0</v>
      </c>
      <c r="AX1937" s="2">
        <v>1</v>
      </c>
      <c r="AY1937" s="2">
        <v>0</v>
      </c>
      <c r="AZ1937">
        <v>1938</v>
      </c>
      <c r="BA1937" t="s">
        <v>4135</v>
      </c>
      <c r="BB1937">
        <v>29773029</v>
      </c>
      <c r="BC1937" t="s">
        <v>1598</v>
      </c>
      <c r="BD1937" t="s">
        <v>1599</v>
      </c>
    </row>
    <row r="1938" spans="7:56" x14ac:dyDescent="0.25">
      <c r="G1938" s="4">
        <v>380</v>
      </c>
      <c r="H1938" s="6" t="s">
        <v>89</v>
      </c>
      <c r="I1938" t="s">
        <v>7641</v>
      </c>
      <c r="J1938" t="s">
        <v>4144</v>
      </c>
      <c r="L1938" t="s">
        <v>4138</v>
      </c>
      <c r="M1938" t="s">
        <v>7642</v>
      </c>
      <c r="N1938" s="2">
        <v>9</v>
      </c>
      <c r="O1938" t="s">
        <v>4146</v>
      </c>
      <c r="P1938" t="s">
        <v>4147</v>
      </c>
      <c r="Q1938" t="s">
        <v>45</v>
      </c>
      <c r="R1938" t="s">
        <v>45</v>
      </c>
      <c r="T1938" t="s">
        <v>52</v>
      </c>
      <c r="U1938" t="s">
        <v>52</v>
      </c>
      <c r="V1938" t="s">
        <v>52</v>
      </c>
      <c r="W1938" t="s">
        <v>52</v>
      </c>
      <c r="X1938" t="s">
        <v>52</v>
      </c>
      <c r="Y1938" t="s">
        <v>45</v>
      </c>
      <c r="Z1938" t="s">
        <v>52</v>
      </c>
      <c r="AA1938" t="s">
        <v>45</v>
      </c>
      <c r="AB1938" t="s">
        <v>52</v>
      </c>
      <c r="AD1938" t="s">
        <v>45</v>
      </c>
      <c r="AE1938" t="s">
        <v>52</v>
      </c>
      <c r="AF1938" t="s">
        <v>52</v>
      </c>
      <c r="AG1938" t="s">
        <v>52</v>
      </c>
      <c r="AH1938" t="s">
        <v>52</v>
      </c>
      <c r="AI1938" t="s">
        <v>52</v>
      </c>
      <c r="AJ1938" t="s">
        <v>52</v>
      </c>
      <c r="AK1938" t="s">
        <v>52</v>
      </c>
      <c r="AO1938" t="s">
        <v>52</v>
      </c>
      <c r="AQ1938" t="s">
        <v>408</v>
      </c>
      <c r="AR1938" t="s">
        <v>52</v>
      </c>
      <c r="AS1938" t="s">
        <v>4160</v>
      </c>
      <c r="AT1938" s="2">
        <v>0</v>
      </c>
      <c r="AU1938" s="2">
        <v>0</v>
      </c>
      <c r="AV1938" s="2">
        <v>1</v>
      </c>
      <c r="AW1938" s="2">
        <v>0</v>
      </c>
      <c r="AX1938" s="2">
        <v>0</v>
      </c>
      <c r="AY1938" s="2">
        <v>0</v>
      </c>
      <c r="AZ1938">
        <v>1939</v>
      </c>
      <c r="BA1938" t="s">
        <v>4135</v>
      </c>
      <c r="BB1938">
        <v>29773029</v>
      </c>
      <c r="BC1938" t="s">
        <v>1598</v>
      </c>
      <c r="BD1938" t="s">
        <v>1599</v>
      </c>
    </row>
    <row r="1939" spans="7:56" x14ac:dyDescent="0.25">
      <c r="G1939" s="4">
        <v>380</v>
      </c>
      <c r="H1939" s="6" t="s">
        <v>89</v>
      </c>
      <c r="I1939" t="s">
        <v>7643</v>
      </c>
      <c r="J1939" t="s">
        <v>4144</v>
      </c>
      <c r="L1939" t="s">
        <v>4138</v>
      </c>
      <c r="M1939" t="s">
        <v>4733</v>
      </c>
      <c r="N1939" s="2">
        <v>5</v>
      </c>
      <c r="O1939" t="s">
        <v>4146</v>
      </c>
      <c r="P1939" t="s">
        <v>4147</v>
      </c>
      <c r="Q1939" t="s">
        <v>45</v>
      </c>
      <c r="R1939" t="s">
        <v>45</v>
      </c>
      <c r="T1939" t="s">
        <v>52</v>
      </c>
      <c r="U1939" t="s">
        <v>52</v>
      </c>
      <c r="V1939" t="s">
        <v>52</v>
      </c>
      <c r="W1939" t="s">
        <v>52</v>
      </c>
      <c r="Y1939" t="s">
        <v>52</v>
      </c>
      <c r="Z1939" t="s">
        <v>52</v>
      </c>
      <c r="AA1939" t="s">
        <v>52</v>
      </c>
      <c r="AB1939" t="s">
        <v>52</v>
      </c>
      <c r="AD1939" t="s">
        <v>45</v>
      </c>
      <c r="AE1939" t="s">
        <v>52</v>
      </c>
      <c r="AF1939" t="s">
        <v>52</v>
      </c>
      <c r="AG1939" t="s">
        <v>52</v>
      </c>
      <c r="AH1939" t="s">
        <v>52</v>
      </c>
      <c r="AI1939" t="s">
        <v>52</v>
      </c>
      <c r="AJ1939" t="s">
        <v>52</v>
      </c>
      <c r="AK1939" t="s">
        <v>52</v>
      </c>
      <c r="AO1939" t="s">
        <v>52</v>
      </c>
      <c r="AQ1939" t="s">
        <v>408</v>
      </c>
      <c r="AR1939" t="s">
        <v>52</v>
      </c>
      <c r="AS1939" t="s">
        <v>5242</v>
      </c>
      <c r="AT1939" s="2">
        <v>1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>
        <v>1940</v>
      </c>
      <c r="BA1939" t="s">
        <v>4135</v>
      </c>
      <c r="BB1939">
        <v>29773029</v>
      </c>
      <c r="BC1939" t="s">
        <v>1598</v>
      </c>
      <c r="BD1939" t="s">
        <v>1599</v>
      </c>
    </row>
    <row r="1940" spans="7:56" x14ac:dyDescent="0.25">
      <c r="G1940" s="4">
        <v>380</v>
      </c>
      <c r="H1940" s="6" t="s">
        <v>89</v>
      </c>
      <c r="I1940" t="s">
        <v>7644</v>
      </c>
      <c r="J1940" t="s">
        <v>4144</v>
      </c>
      <c r="L1940" t="s">
        <v>4131</v>
      </c>
      <c r="M1940" t="s">
        <v>7645</v>
      </c>
      <c r="N1940" s="2">
        <v>0</v>
      </c>
      <c r="O1940" t="s">
        <v>4150</v>
      </c>
      <c r="P1940" t="s">
        <v>4147</v>
      </c>
      <c r="Q1940" t="s">
        <v>52</v>
      </c>
      <c r="R1940" t="s">
        <v>45</v>
      </c>
      <c r="T1940" t="s">
        <v>52</v>
      </c>
      <c r="U1940" t="s">
        <v>52</v>
      </c>
      <c r="V1940" t="s">
        <v>52</v>
      </c>
      <c r="W1940" t="s">
        <v>52</v>
      </c>
      <c r="X1940" t="s">
        <v>52</v>
      </c>
      <c r="Y1940" t="s">
        <v>52</v>
      </c>
      <c r="AA1940" t="s">
        <v>52</v>
      </c>
      <c r="AB1940" t="s">
        <v>52</v>
      </c>
      <c r="AD1940" t="s">
        <v>45</v>
      </c>
      <c r="AE1940" t="s">
        <v>52</v>
      </c>
      <c r="AF1940" t="s">
        <v>52</v>
      </c>
      <c r="AG1940" t="s">
        <v>52</v>
      </c>
      <c r="AH1940" t="s">
        <v>52</v>
      </c>
      <c r="AI1940" t="s">
        <v>52</v>
      </c>
      <c r="AJ1940" t="s">
        <v>52</v>
      </c>
      <c r="AK1940" t="s">
        <v>52</v>
      </c>
      <c r="AO1940" t="s">
        <v>52</v>
      </c>
      <c r="AQ1940" t="s">
        <v>408</v>
      </c>
      <c r="AR1940" t="s">
        <v>52</v>
      </c>
      <c r="AS1940" t="s">
        <v>6992</v>
      </c>
      <c r="AT1940" s="2">
        <v>0</v>
      </c>
      <c r="AU1940" s="2">
        <v>0</v>
      </c>
      <c r="AV1940" s="2">
        <v>0</v>
      </c>
      <c r="AW1940" s="2">
        <v>0</v>
      </c>
      <c r="AX1940" s="2">
        <v>1</v>
      </c>
      <c r="AY1940" s="2">
        <v>0</v>
      </c>
      <c r="AZ1940">
        <v>1941</v>
      </c>
      <c r="BA1940" t="s">
        <v>4135</v>
      </c>
      <c r="BB1940">
        <v>29773029</v>
      </c>
      <c r="BC1940" t="s">
        <v>1598</v>
      </c>
      <c r="BD1940" t="s">
        <v>1599</v>
      </c>
    </row>
    <row r="1941" spans="7:56" x14ac:dyDescent="0.25">
      <c r="G1941" s="4">
        <v>381</v>
      </c>
      <c r="H1941" s="6" t="s">
        <v>46</v>
      </c>
      <c r="I1941" t="s">
        <v>7646</v>
      </c>
      <c r="J1941" t="s">
        <v>4157</v>
      </c>
      <c r="L1941" t="s">
        <v>4131</v>
      </c>
      <c r="M1941" t="s">
        <v>7647</v>
      </c>
      <c r="N1941" s="2">
        <v>18</v>
      </c>
      <c r="O1941" t="s">
        <v>4162</v>
      </c>
      <c r="Q1941" t="s">
        <v>45</v>
      </c>
      <c r="AD1941" t="s">
        <v>45</v>
      </c>
      <c r="AE1941" t="s">
        <v>52</v>
      </c>
      <c r="AF1941" t="s">
        <v>52</v>
      </c>
      <c r="AG1941" t="s">
        <v>52</v>
      </c>
      <c r="AH1941" t="s">
        <v>52</v>
      </c>
      <c r="AI1941" t="s">
        <v>52</v>
      </c>
      <c r="AJ1941" t="s">
        <v>52</v>
      </c>
      <c r="AK1941" t="s">
        <v>52</v>
      </c>
      <c r="AO1941" t="s">
        <v>45</v>
      </c>
      <c r="AP1941" s="2">
        <v>1</v>
      </c>
      <c r="AQ1941" t="s">
        <v>4163</v>
      </c>
      <c r="AS1941" t="s">
        <v>4160</v>
      </c>
      <c r="AT1941" s="2">
        <v>0</v>
      </c>
      <c r="AU1941" s="2">
        <v>0</v>
      </c>
      <c r="AV1941" s="2">
        <v>1</v>
      </c>
      <c r="AW1941" s="2">
        <v>0</v>
      </c>
      <c r="AX1941" s="2">
        <v>0</v>
      </c>
      <c r="AY1941" s="2">
        <v>0</v>
      </c>
      <c r="AZ1941">
        <v>1942</v>
      </c>
      <c r="BA1941" t="s">
        <v>4135</v>
      </c>
      <c r="BB1941">
        <v>29773048</v>
      </c>
      <c r="BC1941" t="s">
        <v>1602</v>
      </c>
      <c r="BD1941" t="s">
        <v>1603</v>
      </c>
    </row>
    <row r="1942" spans="7:56" x14ac:dyDescent="0.25">
      <c r="G1942" s="4">
        <v>381</v>
      </c>
      <c r="H1942" s="6" t="s">
        <v>66</v>
      </c>
      <c r="I1942" t="s">
        <v>7648</v>
      </c>
      <c r="J1942" t="s">
        <v>4130</v>
      </c>
      <c r="L1942" t="s">
        <v>4138</v>
      </c>
      <c r="M1942" t="s">
        <v>7649</v>
      </c>
      <c r="N1942" s="2">
        <v>18</v>
      </c>
      <c r="O1942" t="s">
        <v>4162</v>
      </c>
      <c r="Q1942" t="s">
        <v>45</v>
      </c>
      <c r="AD1942" t="s">
        <v>45</v>
      </c>
      <c r="AE1942" t="s">
        <v>52</v>
      </c>
      <c r="AF1942" t="s">
        <v>52</v>
      </c>
      <c r="AG1942" t="s">
        <v>52</v>
      </c>
      <c r="AH1942" t="s">
        <v>52</v>
      </c>
      <c r="AI1942" t="s">
        <v>52</v>
      </c>
      <c r="AJ1942" t="s">
        <v>52</v>
      </c>
      <c r="AK1942" t="s">
        <v>52</v>
      </c>
      <c r="AO1942" t="s">
        <v>45</v>
      </c>
      <c r="AP1942" s="2">
        <v>1</v>
      </c>
      <c r="AQ1942" t="s">
        <v>408</v>
      </c>
      <c r="AS1942" t="s">
        <v>4160</v>
      </c>
      <c r="AT1942" s="2">
        <v>0</v>
      </c>
      <c r="AU1942" s="2">
        <v>0</v>
      </c>
      <c r="AV1942" s="2">
        <v>1</v>
      </c>
      <c r="AW1942" s="2">
        <v>0</v>
      </c>
      <c r="AX1942" s="2">
        <v>0</v>
      </c>
      <c r="AY1942" s="2">
        <v>0</v>
      </c>
      <c r="AZ1942">
        <v>1943</v>
      </c>
      <c r="BA1942" t="s">
        <v>4135</v>
      </c>
      <c r="BB1942">
        <v>29773048</v>
      </c>
      <c r="BC1942" t="s">
        <v>1602</v>
      </c>
      <c r="BD1942" t="s">
        <v>1603</v>
      </c>
    </row>
    <row r="1943" spans="7:56" x14ac:dyDescent="0.25">
      <c r="G1943" s="4">
        <v>381</v>
      </c>
      <c r="H1943" s="6" t="s">
        <v>89</v>
      </c>
      <c r="I1943" t="s">
        <v>7650</v>
      </c>
      <c r="J1943" t="s">
        <v>4144</v>
      </c>
      <c r="L1943" t="s">
        <v>4131</v>
      </c>
      <c r="M1943" t="s">
        <v>7651</v>
      </c>
      <c r="N1943" s="2">
        <v>1</v>
      </c>
      <c r="O1943" t="s">
        <v>4150</v>
      </c>
      <c r="AZ1943">
        <v>1944</v>
      </c>
      <c r="BA1943" t="s">
        <v>4135</v>
      </c>
      <c r="BB1943">
        <v>29773048</v>
      </c>
      <c r="BC1943" t="s">
        <v>1602</v>
      </c>
      <c r="BD1943" t="s">
        <v>1603</v>
      </c>
    </row>
    <row r="1944" spans="7:56" x14ac:dyDescent="0.25">
      <c r="G1944" s="4">
        <v>382</v>
      </c>
      <c r="H1944" s="6" t="s">
        <v>46</v>
      </c>
      <c r="I1944" t="s">
        <v>7652</v>
      </c>
      <c r="J1944" t="s">
        <v>4157</v>
      </c>
      <c r="L1944" t="s">
        <v>4131</v>
      </c>
      <c r="M1944" t="s">
        <v>7647</v>
      </c>
      <c r="N1944" s="2">
        <v>18</v>
      </c>
      <c r="O1944" t="s">
        <v>4162</v>
      </c>
      <c r="Q1944" t="s">
        <v>45</v>
      </c>
      <c r="AD1944" t="s">
        <v>45</v>
      </c>
      <c r="AE1944" t="s">
        <v>52</v>
      </c>
      <c r="AF1944" t="s">
        <v>52</v>
      </c>
      <c r="AG1944" t="s">
        <v>52</v>
      </c>
      <c r="AH1944" t="s">
        <v>52</v>
      </c>
      <c r="AI1944" t="s">
        <v>52</v>
      </c>
      <c r="AJ1944" t="s">
        <v>52</v>
      </c>
      <c r="AK1944" t="s">
        <v>52</v>
      </c>
      <c r="AO1944" t="s">
        <v>45</v>
      </c>
      <c r="AP1944" s="2">
        <v>1</v>
      </c>
      <c r="AQ1944" t="s">
        <v>4163</v>
      </c>
      <c r="AS1944" t="s">
        <v>4160</v>
      </c>
      <c r="AT1944" s="2">
        <v>0</v>
      </c>
      <c r="AU1944" s="2">
        <v>0</v>
      </c>
      <c r="AV1944" s="2">
        <v>1</v>
      </c>
      <c r="AW1944" s="2">
        <v>0</v>
      </c>
      <c r="AX1944" s="2">
        <v>0</v>
      </c>
      <c r="AY1944" s="2">
        <v>0</v>
      </c>
      <c r="AZ1944">
        <v>1945</v>
      </c>
      <c r="BA1944" t="s">
        <v>4135</v>
      </c>
      <c r="BB1944">
        <v>29773075</v>
      </c>
      <c r="BC1944" t="s">
        <v>1605</v>
      </c>
      <c r="BD1944" t="s">
        <v>1606</v>
      </c>
    </row>
    <row r="1945" spans="7:56" x14ac:dyDescent="0.25">
      <c r="G1945" s="4">
        <v>382</v>
      </c>
      <c r="H1945" s="6" t="s">
        <v>66</v>
      </c>
      <c r="I1945" t="s">
        <v>7653</v>
      </c>
      <c r="J1945" t="s">
        <v>4130</v>
      </c>
      <c r="L1945" t="s">
        <v>4138</v>
      </c>
      <c r="M1945" t="s">
        <v>7649</v>
      </c>
      <c r="N1945" s="2">
        <v>18</v>
      </c>
      <c r="O1945" t="s">
        <v>4162</v>
      </c>
      <c r="Q1945" t="s">
        <v>45</v>
      </c>
      <c r="AD1945" t="s">
        <v>45</v>
      </c>
      <c r="AE1945" t="s">
        <v>52</v>
      </c>
      <c r="AF1945" t="s">
        <v>45</v>
      </c>
      <c r="AG1945" t="s">
        <v>45</v>
      </c>
      <c r="AH1945" t="s">
        <v>45</v>
      </c>
      <c r="AI1945" t="s">
        <v>45</v>
      </c>
      <c r="AJ1945" t="s">
        <v>52</v>
      </c>
      <c r="AK1945" t="s">
        <v>52</v>
      </c>
      <c r="AO1945" t="s">
        <v>45</v>
      </c>
      <c r="AP1945" s="2">
        <v>1</v>
      </c>
      <c r="AQ1945" t="s">
        <v>408</v>
      </c>
      <c r="AS1945" t="s">
        <v>4160</v>
      </c>
      <c r="AT1945" s="2">
        <v>0</v>
      </c>
      <c r="AU1945" s="2">
        <v>0</v>
      </c>
      <c r="AV1945" s="2">
        <v>1</v>
      </c>
      <c r="AW1945" s="2">
        <v>0</v>
      </c>
      <c r="AX1945" s="2">
        <v>0</v>
      </c>
      <c r="AY1945" s="2">
        <v>0</v>
      </c>
      <c r="AZ1945">
        <v>1946</v>
      </c>
      <c r="BA1945" t="s">
        <v>4135</v>
      </c>
      <c r="BB1945">
        <v>29773075</v>
      </c>
      <c r="BC1945" t="s">
        <v>1605</v>
      </c>
      <c r="BD1945" t="s">
        <v>1606</v>
      </c>
    </row>
    <row r="1946" spans="7:56" x14ac:dyDescent="0.25">
      <c r="G1946" s="4">
        <v>382</v>
      </c>
      <c r="H1946" s="6" t="s">
        <v>89</v>
      </c>
      <c r="I1946" t="s">
        <v>7650</v>
      </c>
      <c r="J1946" t="s">
        <v>4144</v>
      </c>
      <c r="L1946" t="s">
        <v>4131</v>
      </c>
      <c r="M1946" t="s">
        <v>7651</v>
      </c>
      <c r="N1946" s="2">
        <v>1</v>
      </c>
      <c r="O1946" t="s">
        <v>4150</v>
      </c>
      <c r="P1946" t="s">
        <v>4147</v>
      </c>
      <c r="Q1946" t="s">
        <v>52</v>
      </c>
      <c r="R1946" t="s">
        <v>4147</v>
      </c>
      <c r="T1946" t="s">
        <v>52</v>
      </c>
      <c r="U1946" t="s">
        <v>52</v>
      </c>
      <c r="V1946" t="s">
        <v>52</v>
      </c>
      <c r="W1946" t="s">
        <v>52</v>
      </c>
      <c r="X1946" t="s">
        <v>52</v>
      </c>
      <c r="Y1946" t="s">
        <v>52</v>
      </c>
      <c r="Z1946" t="s">
        <v>52</v>
      </c>
      <c r="AA1946" t="s">
        <v>52</v>
      </c>
      <c r="AB1946" t="s">
        <v>52</v>
      </c>
      <c r="AD1946" t="s">
        <v>45</v>
      </c>
      <c r="AE1946" t="s">
        <v>52</v>
      </c>
      <c r="AF1946" t="s">
        <v>52</v>
      </c>
      <c r="AG1946" t="s">
        <v>52</v>
      </c>
      <c r="AH1946" t="s">
        <v>52</v>
      </c>
      <c r="AI1946" t="s">
        <v>52</v>
      </c>
      <c r="AJ1946" t="s">
        <v>52</v>
      </c>
      <c r="AK1946" t="s">
        <v>52</v>
      </c>
      <c r="AO1946" t="s">
        <v>52</v>
      </c>
      <c r="AQ1946" t="s">
        <v>408</v>
      </c>
      <c r="AR1946" t="s">
        <v>52</v>
      </c>
      <c r="AS1946" t="s">
        <v>5242</v>
      </c>
      <c r="AT1946" s="2">
        <v>1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>
        <v>1947</v>
      </c>
      <c r="BA1946" t="s">
        <v>4135</v>
      </c>
      <c r="BB1946">
        <v>29773075</v>
      </c>
      <c r="BC1946" t="s">
        <v>1605</v>
      </c>
      <c r="BD1946" t="s">
        <v>1606</v>
      </c>
    </row>
    <row r="1947" spans="7:56" x14ac:dyDescent="0.25">
      <c r="G1947" s="4">
        <v>383</v>
      </c>
      <c r="H1947" s="6" t="s">
        <v>46</v>
      </c>
      <c r="I1947" t="s">
        <v>7654</v>
      </c>
      <c r="J1947" t="s">
        <v>4157</v>
      </c>
      <c r="L1947" t="s">
        <v>4131</v>
      </c>
      <c r="M1947" t="s">
        <v>6676</v>
      </c>
      <c r="N1947" s="2">
        <v>42</v>
      </c>
      <c r="O1947" t="s">
        <v>4146</v>
      </c>
      <c r="Q1947" t="s">
        <v>52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  <c r="AJ1947" t="s">
        <v>52</v>
      </c>
      <c r="AK1947" t="s">
        <v>52</v>
      </c>
      <c r="AO1947" t="s">
        <v>45</v>
      </c>
      <c r="AP1947" s="2">
        <v>3</v>
      </c>
      <c r="AQ1947" t="s">
        <v>408</v>
      </c>
      <c r="AS1947" t="s">
        <v>4650</v>
      </c>
      <c r="AT1947" s="2">
        <v>0</v>
      </c>
      <c r="AU1947" s="2">
        <v>0</v>
      </c>
      <c r="AV1947" s="2">
        <v>1</v>
      </c>
      <c r="AW1947" s="2">
        <v>1</v>
      </c>
      <c r="AX1947" s="2">
        <v>0</v>
      </c>
      <c r="AY1947" s="2">
        <v>0</v>
      </c>
      <c r="AZ1947">
        <v>1948</v>
      </c>
      <c r="BA1947" t="s">
        <v>4135</v>
      </c>
      <c r="BB1947">
        <v>29773083</v>
      </c>
      <c r="BC1947" t="s">
        <v>1609</v>
      </c>
      <c r="BD1947" t="s">
        <v>1610</v>
      </c>
    </row>
    <row r="1948" spans="7:56" x14ac:dyDescent="0.25">
      <c r="G1948" s="4">
        <v>383</v>
      </c>
      <c r="H1948" s="6" t="s">
        <v>66</v>
      </c>
      <c r="I1948" t="s">
        <v>7655</v>
      </c>
      <c r="J1948" t="s">
        <v>4130</v>
      </c>
      <c r="L1948" t="s">
        <v>4138</v>
      </c>
      <c r="M1948" t="s">
        <v>7656</v>
      </c>
      <c r="N1948" s="2">
        <v>37</v>
      </c>
      <c r="O1948" t="s">
        <v>4173</v>
      </c>
      <c r="Q1948" t="s">
        <v>52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 t="s">
        <v>52</v>
      </c>
      <c r="AK1948" t="s">
        <v>52</v>
      </c>
      <c r="AO1948" t="s">
        <v>45</v>
      </c>
      <c r="AP1948" s="2">
        <v>3</v>
      </c>
      <c r="AQ1948" t="s">
        <v>408</v>
      </c>
      <c r="AS1948" t="s">
        <v>4650</v>
      </c>
      <c r="AT1948" s="2">
        <v>0</v>
      </c>
      <c r="AU1948" s="2">
        <v>0</v>
      </c>
      <c r="AV1948" s="2">
        <v>1</v>
      </c>
      <c r="AW1948" s="2">
        <v>1</v>
      </c>
      <c r="AX1948" s="2">
        <v>0</v>
      </c>
      <c r="AY1948" s="2">
        <v>0</v>
      </c>
      <c r="AZ1948">
        <v>1949</v>
      </c>
      <c r="BA1948" t="s">
        <v>4135</v>
      </c>
      <c r="BB1948">
        <v>29773083</v>
      </c>
      <c r="BC1948" t="s">
        <v>1609</v>
      </c>
      <c r="BD1948" t="s">
        <v>1610</v>
      </c>
    </row>
    <row r="1949" spans="7:56" x14ac:dyDescent="0.25">
      <c r="G1949" s="4">
        <v>383</v>
      </c>
      <c r="H1949" s="6" t="s">
        <v>89</v>
      </c>
      <c r="I1949" t="s">
        <v>7657</v>
      </c>
      <c r="J1949" t="s">
        <v>4144</v>
      </c>
      <c r="L1949" t="s">
        <v>4138</v>
      </c>
      <c r="M1949" t="s">
        <v>7658</v>
      </c>
      <c r="N1949" s="2">
        <v>19</v>
      </c>
      <c r="O1949" t="s">
        <v>4173</v>
      </c>
      <c r="Q1949" t="s">
        <v>52</v>
      </c>
      <c r="AD1949" t="s">
        <v>45</v>
      </c>
      <c r="AE1949" t="s">
        <v>52</v>
      </c>
      <c r="AF1949" t="s">
        <v>45</v>
      </c>
      <c r="AG1949" t="s">
        <v>45</v>
      </c>
      <c r="AH1949" t="s">
        <v>45</v>
      </c>
      <c r="AJ1949" t="s">
        <v>52</v>
      </c>
      <c r="AK1949" t="s">
        <v>52</v>
      </c>
      <c r="AO1949" t="s">
        <v>45</v>
      </c>
      <c r="AP1949" s="2">
        <v>1</v>
      </c>
      <c r="AQ1949" t="s">
        <v>408</v>
      </c>
      <c r="AS1949" t="s">
        <v>4160</v>
      </c>
      <c r="AT1949" s="2">
        <v>0</v>
      </c>
      <c r="AU1949" s="2">
        <v>0</v>
      </c>
      <c r="AV1949" s="2">
        <v>1</v>
      </c>
      <c r="AW1949" s="2">
        <v>0</v>
      </c>
      <c r="AX1949" s="2">
        <v>0</v>
      </c>
      <c r="AY1949" s="2">
        <v>0</v>
      </c>
      <c r="AZ1949">
        <v>1950</v>
      </c>
      <c r="BA1949" t="s">
        <v>4135</v>
      </c>
      <c r="BB1949">
        <v>29773083</v>
      </c>
      <c r="BC1949" t="s">
        <v>1609</v>
      </c>
      <c r="BD1949" t="s">
        <v>1610</v>
      </c>
    </row>
    <row r="1950" spans="7:56" x14ac:dyDescent="0.25">
      <c r="G1950" s="4">
        <v>383</v>
      </c>
      <c r="H1950" s="6" t="s">
        <v>89</v>
      </c>
      <c r="I1950" t="s">
        <v>7659</v>
      </c>
      <c r="J1950" t="s">
        <v>4144</v>
      </c>
      <c r="L1950" t="s">
        <v>4138</v>
      </c>
      <c r="M1950" t="s">
        <v>7660</v>
      </c>
      <c r="N1950" s="2">
        <v>17</v>
      </c>
      <c r="O1950" t="s">
        <v>4162</v>
      </c>
      <c r="P1950" t="s">
        <v>4147</v>
      </c>
      <c r="Q1950" t="s">
        <v>45</v>
      </c>
      <c r="R1950" t="s">
        <v>45</v>
      </c>
      <c r="T1950" t="s">
        <v>45</v>
      </c>
      <c r="U1950" t="s">
        <v>52</v>
      </c>
      <c r="V1950" t="s">
        <v>52</v>
      </c>
      <c r="W1950" t="s">
        <v>45</v>
      </c>
      <c r="X1950" t="s">
        <v>52</v>
      </c>
      <c r="Y1950" t="s">
        <v>45</v>
      </c>
      <c r="Z1950" t="s">
        <v>52</v>
      </c>
      <c r="AA1950" t="s">
        <v>45</v>
      </c>
      <c r="AB1950" t="s">
        <v>52</v>
      </c>
      <c r="AD1950" t="s">
        <v>45</v>
      </c>
      <c r="AE1950" t="s">
        <v>52</v>
      </c>
      <c r="AF1950" t="s">
        <v>45</v>
      </c>
      <c r="AG1950" t="s">
        <v>45</v>
      </c>
      <c r="AH1950" t="s">
        <v>45</v>
      </c>
      <c r="AI1950" t="s">
        <v>52</v>
      </c>
      <c r="AJ1950" t="s">
        <v>52</v>
      </c>
      <c r="AK1950" t="s">
        <v>52</v>
      </c>
      <c r="AM1950" t="s">
        <v>4159</v>
      </c>
      <c r="AN1950" t="s">
        <v>52</v>
      </c>
      <c r="AO1950" t="s">
        <v>45</v>
      </c>
      <c r="AP1950" s="2">
        <v>1</v>
      </c>
      <c r="AQ1950" t="s">
        <v>408</v>
      </c>
      <c r="AR1950" t="s">
        <v>52</v>
      </c>
      <c r="AS1950" t="s">
        <v>4160</v>
      </c>
      <c r="AT1950" s="2">
        <v>0</v>
      </c>
      <c r="AU1950" s="2">
        <v>0</v>
      </c>
      <c r="AV1950" s="2">
        <v>1</v>
      </c>
      <c r="AW1950" s="2">
        <v>0</v>
      </c>
      <c r="AX1950" s="2">
        <v>0</v>
      </c>
      <c r="AY1950" s="2">
        <v>0</v>
      </c>
      <c r="AZ1950">
        <v>1951</v>
      </c>
      <c r="BA1950" t="s">
        <v>4135</v>
      </c>
      <c r="BB1950">
        <v>29773083</v>
      </c>
      <c r="BC1950" t="s">
        <v>1609</v>
      </c>
      <c r="BD1950" t="s">
        <v>1610</v>
      </c>
    </row>
    <row r="1951" spans="7:56" x14ac:dyDescent="0.25">
      <c r="G1951" s="4">
        <v>383</v>
      </c>
      <c r="H1951" s="6" t="s">
        <v>70</v>
      </c>
      <c r="I1951" t="s">
        <v>7661</v>
      </c>
      <c r="J1951" t="s">
        <v>107</v>
      </c>
      <c r="K1951" t="s">
        <v>12117</v>
      </c>
      <c r="L1951" t="s">
        <v>4131</v>
      </c>
      <c r="M1951" t="s">
        <v>7662</v>
      </c>
      <c r="N1951" s="2">
        <v>27</v>
      </c>
      <c r="O1951" t="s">
        <v>4162</v>
      </c>
      <c r="Q1951" t="s">
        <v>52</v>
      </c>
      <c r="AD1951" t="s">
        <v>45</v>
      </c>
      <c r="AE1951" t="s">
        <v>52</v>
      </c>
      <c r="AF1951" t="s">
        <v>45</v>
      </c>
      <c r="AG1951" t="s">
        <v>45</v>
      </c>
      <c r="AH1951" t="s">
        <v>45</v>
      </c>
      <c r="AI1951" t="s">
        <v>45</v>
      </c>
      <c r="AJ1951" t="s">
        <v>52</v>
      </c>
      <c r="AK1951" t="s">
        <v>52</v>
      </c>
      <c r="AO1951" t="s">
        <v>45</v>
      </c>
      <c r="AP1951" s="2">
        <v>1</v>
      </c>
      <c r="AQ1951" t="s">
        <v>4163</v>
      </c>
      <c r="AS1951" t="s">
        <v>4160</v>
      </c>
      <c r="AT1951" s="2">
        <v>0</v>
      </c>
      <c r="AU1951" s="2">
        <v>0</v>
      </c>
      <c r="AV1951" s="2">
        <v>1</v>
      </c>
      <c r="AW1951" s="2">
        <v>0</v>
      </c>
      <c r="AX1951" s="2">
        <v>0</v>
      </c>
      <c r="AY1951" s="2">
        <v>0</v>
      </c>
      <c r="AZ1951">
        <v>1952</v>
      </c>
      <c r="BA1951" t="s">
        <v>4135</v>
      </c>
      <c r="BB1951">
        <v>29773083</v>
      </c>
      <c r="BC1951" t="s">
        <v>1609</v>
      </c>
      <c r="BD1951" t="s">
        <v>1610</v>
      </c>
    </row>
    <row r="1952" spans="7:56" x14ac:dyDescent="0.25">
      <c r="G1952" s="4">
        <v>383</v>
      </c>
      <c r="H1952" s="6" t="s">
        <v>66</v>
      </c>
      <c r="I1952" t="s">
        <v>7663</v>
      </c>
      <c r="J1952" t="s">
        <v>4130</v>
      </c>
      <c r="L1952" t="s">
        <v>4138</v>
      </c>
      <c r="M1952" t="s">
        <v>7658</v>
      </c>
      <c r="N1952" s="2">
        <v>19</v>
      </c>
      <c r="O1952" t="s">
        <v>4173</v>
      </c>
      <c r="Q1952" t="s">
        <v>52</v>
      </c>
      <c r="AD1952" t="s">
        <v>45</v>
      </c>
      <c r="AE1952" t="s">
        <v>52</v>
      </c>
      <c r="AF1952" t="s">
        <v>45</v>
      </c>
      <c r="AG1952" t="s">
        <v>45</v>
      </c>
      <c r="AH1952" t="s">
        <v>45</v>
      </c>
      <c r="AI1952" t="s">
        <v>52</v>
      </c>
      <c r="AJ1952" t="s">
        <v>52</v>
      </c>
      <c r="AK1952" t="s">
        <v>52</v>
      </c>
      <c r="AO1952" t="s">
        <v>45</v>
      </c>
      <c r="AP1952" s="2">
        <v>1</v>
      </c>
      <c r="AQ1952" t="s">
        <v>408</v>
      </c>
      <c r="AS1952" t="s">
        <v>4160</v>
      </c>
      <c r="AT1952" s="2">
        <v>0</v>
      </c>
      <c r="AU1952" s="2">
        <v>0</v>
      </c>
      <c r="AV1952" s="2">
        <v>1</v>
      </c>
      <c r="AW1952" s="2">
        <v>0</v>
      </c>
      <c r="AX1952" s="2">
        <v>0</v>
      </c>
      <c r="AY1952" s="2">
        <v>0</v>
      </c>
      <c r="AZ1952">
        <v>1953</v>
      </c>
      <c r="BA1952" t="s">
        <v>4135</v>
      </c>
      <c r="BB1952">
        <v>29773083</v>
      </c>
      <c r="BC1952" t="s">
        <v>1609</v>
      </c>
      <c r="BD1952" t="s">
        <v>1610</v>
      </c>
    </row>
    <row r="1953" spans="7:56" x14ac:dyDescent="0.25">
      <c r="G1953" s="4">
        <v>383</v>
      </c>
      <c r="H1953" s="6" t="s">
        <v>89</v>
      </c>
      <c r="I1953" t="s">
        <v>7664</v>
      </c>
      <c r="J1953" t="s">
        <v>4144</v>
      </c>
      <c r="L1953" t="s">
        <v>4131</v>
      </c>
      <c r="M1953" t="s">
        <v>4503</v>
      </c>
      <c r="N1953" s="2">
        <v>1</v>
      </c>
      <c r="O1953" t="s">
        <v>4150</v>
      </c>
      <c r="P1953" t="s">
        <v>4147</v>
      </c>
      <c r="Q1953" t="s">
        <v>52</v>
      </c>
      <c r="R1953" t="s">
        <v>4147</v>
      </c>
      <c r="T1953" t="s">
        <v>52</v>
      </c>
      <c r="U1953" t="s">
        <v>52</v>
      </c>
      <c r="V1953" t="s">
        <v>52</v>
      </c>
      <c r="W1953" t="s">
        <v>52</v>
      </c>
      <c r="X1953" t="s">
        <v>52</v>
      </c>
      <c r="Y1953" t="s">
        <v>52</v>
      </c>
      <c r="Z1953" t="s">
        <v>52</v>
      </c>
      <c r="AA1953" t="s">
        <v>52</v>
      </c>
      <c r="AB1953" t="s">
        <v>52</v>
      </c>
      <c r="AD1953" t="s">
        <v>45</v>
      </c>
      <c r="AE1953" t="s">
        <v>52</v>
      </c>
      <c r="AF1953" t="s">
        <v>52</v>
      </c>
      <c r="AG1953" t="s">
        <v>52</v>
      </c>
      <c r="AH1953" t="s">
        <v>52</v>
      </c>
      <c r="AI1953" t="s">
        <v>52</v>
      </c>
      <c r="AJ1953" t="s">
        <v>52</v>
      </c>
      <c r="AK1953" t="s">
        <v>52</v>
      </c>
      <c r="AO1953" t="s">
        <v>52</v>
      </c>
      <c r="AQ1953" t="s">
        <v>408</v>
      </c>
      <c r="AR1953" t="s">
        <v>52</v>
      </c>
      <c r="AS1953" t="s">
        <v>6992</v>
      </c>
      <c r="AT1953" s="2">
        <v>0</v>
      </c>
      <c r="AU1953" s="2">
        <v>0</v>
      </c>
      <c r="AV1953" s="2">
        <v>0</v>
      </c>
      <c r="AW1953" s="2">
        <v>0</v>
      </c>
      <c r="AX1953" s="2">
        <v>1</v>
      </c>
      <c r="AY1953" s="2">
        <v>0</v>
      </c>
      <c r="AZ1953">
        <v>1954</v>
      </c>
      <c r="BA1953" t="s">
        <v>4135</v>
      </c>
      <c r="BB1953">
        <v>29773083</v>
      </c>
      <c r="BC1953" t="s">
        <v>1609</v>
      </c>
      <c r="BD1953" t="s">
        <v>1610</v>
      </c>
    </row>
    <row r="1954" spans="7:56" x14ac:dyDescent="0.25">
      <c r="G1954" s="4">
        <v>383</v>
      </c>
      <c r="H1954" s="6" t="s">
        <v>70</v>
      </c>
      <c r="I1954" t="s">
        <v>7665</v>
      </c>
      <c r="J1954" t="s">
        <v>4144</v>
      </c>
      <c r="L1954" t="s">
        <v>4138</v>
      </c>
      <c r="M1954" t="s">
        <v>7660</v>
      </c>
      <c r="N1954" s="2">
        <v>17</v>
      </c>
      <c r="O1954" t="s">
        <v>4162</v>
      </c>
      <c r="P1954" t="s">
        <v>4147</v>
      </c>
      <c r="Q1954" t="s">
        <v>45</v>
      </c>
      <c r="R1954" t="s">
        <v>45</v>
      </c>
      <c r="T1954" t="s">
        <v>45</v>
      </c>
      <c r="U1954" t="s">
        <v>52</v>
      </c>
      <c r="V1954" t="s">
        <v>52</v>
      </c>
      <c r="W1954" t="s">
        <v>45</v>
      </c>
      <c r="X1954" t="s">
        <v>52</v>
      </c>
      <c r="Y1954" t="s">
        <v>45</v>
      </c>
      <c r="Z1954" t="s">
        <v>52</v>
      </c>
      <c r="AA1954" t="s">
        <v>45</v>
      </c>
      <c r="AB1954" t="s">
        <v>52</v>
      </c>
      <c r="AD1954" t="s">
        <v>45</v>
      </c>
      <c r="AE1954" t="s">
        <v>52</v>
      </c>
      <c r="AF1954" t="s">
        <v>45</v>
      </c>
      <c r="AG1954" t="s">
        <v>45</v>
      </c>
      <c r="AH1954" t="s">
        <v>45</v>
      </c>
      <c r="AI1954" t="s">
        <v>52</v>
      </c>
      <c r="AJ1954" t="s">
        <v>52</v>
      </c>
      <c r="AK1954" t="s">
        <v>52</v>
      </c>
      <c r="AM1954" t="s">
        <v>4159</v>
      </c>
      <c r="AN1954" t="s">
        <v>52</v>
      </c>
      <c r="AO1954" t="s">
        <v>45</v>
      </c>
      <c r="AP1954" s="2">
        <v>1</v>
      </c>
      <c r="AQ1954" t="s">
        <v>408</v>
      </c>
      <c r="AR1954" t="s">
        <v>52</v>
      </c>
      <c r="AS1954" t="s">
        <v>4160</v>
      </c>
      <c r="AT1954" s="2">
        <v>0</v>
      </c>
      <c r="AU1954" s="2">
        <v>0</v>
      </c>
      <c r="AV1954" s="2">
        <v>1</v>
      </c>
      <c r="AW1954" s="2">
        <v>0</v>
      </c>
      <c r="AX1954" s="2">
        <v>0</v>
      </c>
      <c r="AY1954" s="2">
        <v>0</v>
      </c>
      <c r="AZ1954">
        <v>1955</v>
      </c>
      <c r="BA1954" t="s">
        <v>4135</v>
      </c>
      <c r="BB1954">
        <v>29773083</v>
      </c>
      <c r="BC1954" t="s">
        <v>1609</v>
      </c>
      <c r="BD1954" t="s">
        <v>1610</v>
      </c>
    </row>
    <row r="1955" spans="7:56" x14ac:dyDescent="0.25">
      <c r="G1955" s="4">
        <v>383</v>
      </c>
      <c r="H1955" s="6" t="s">
        <v>89</v>
      </c>
      <c r="I1955" t="s">
        <v>7666</v>
      </c>
      <c r="J1955" t="s">
        <v>4144</v>
      </c>
      <c r="L1955" t="s">
        <v>4138</v>
      </c>
      <c r="M1955" t="s">
        <v>7667</v>
      </c>
      <c r="N1955" s="2">
        <v>1</v>
      </c>
      <c r="O1955" t="s">
        <v>4150</v>
      </c>
      <c r="P1955" t="s">
        <v>4147</v>
      </c>
      <c r="Q1955" t="s">
        <v>45</v>
      </c>
      <c r="R1955" t="s">
        <v>4147</v>
      </c>
      <c r="T1955" t="s">
        <v>52</v>
      </c>
      <c r="U1955" t="s">
        <v>52</v>
      </c>
      <c r="V1955" t="s">
        <v>52</v>
      </c>
      <c r="W1955" t="s">
        <v>52</v>
      </c>
      <c r="X1955" t="s">
        <v>52</v>
      </c>
      <c r="Y1955" t="s">
        <v>52</v>
      </c>
      <c r="Z1955" t="s">
        <v>52</v>
      </c>
      <c r="AA1955" t="s">
        <v>52</v>
      </c>
      <c r="AB1955" t="s">
        <v>52</v>
      </c>
      <c r="AD1955" t="s">
        <v>45</v>
      </c>
      <c r="AJ1955" t="s">
        <v>52</v>
      </c>
      <c r="AK1955" t="s">
        <v>52</v>
      </c>
      <c r="AO1955" t="s">
        <v>52</v>
      </c>
      <c r="AQ1955" t="s">
        <v>408</v>
      </c>
      <c r="AR1955" t="s">
        <v>52</v>
      </c>
      <c r="AS1955" t="s">
        <v>202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1</v>
      </c>
      <c r="AZ1955">
        <v>1956</v>
      </c>
      <c r="BA1955" t="s">
        <v>4135</v>
      </c>
      <c r="BB1955">
        <v>29773083</v>
      </c>
      <c r="BC1955" t="s">
        <v>1609</v>
      </c>
      <c r="BD1955" t="s">
        <v>1610</v>
      </c>
    </row>
    <row r="1956" spans="7:56" x14ac:dyDescent="0.25">
      <c r="G1956" s="4">
        <v>384</v>
      </c>
      <c r="H1956" s="6" t="s">
        <v>46</v>
      </c>
      <c r="I1956" t="s">
        <v>7668</v>
      </c>
      <c r="J1956" t="s">
        <v>4157</v>
      </c>
      <c r="L1956" t="s">
        <v>4131</v>
      </c>
      <c r="M1956" t="s">
        <v>7669</v>
      </c>
      <c r="N1956" s="2">
        <v>31</v>
      </c>
      <c r="O1956" t="s">
        <v>4146</v>
      </c>
      <c r="Q1956" t="s">
        <v>52</v>
      </c>
      <c r="AD1956" t="s">
        <v>45</v>
      </c>
      <c r="AE1956" t="s">
        <v>52</v>
      </c>
      <c r="AF1956" t="s">
        <v>45</v>
      </c>
      <c r="AG1956" t="s">
        <v>45</v>
      </c>
      <c r="AH1956" t="s">
        <v>45</v>
      </c>
      <c r="AI1956" t="s">
        <v>45</v>
      </c>
      <c r="AJ1956" t="s">
        <v>52</v>
      </c>
      <c r="AK1956" t="s">
        <v>52</v>
      </c>
      <c r="AO1956" t="s">
        <v>45</v>
      </c>
      <c r="AP1956" s="2">
        <v>3</v>
      </c>
      <c r="AQ1956" t="s">
        <v>408</v>
      </c>
      <c r="AS1956" t="s">
        <v>4160</v>
      </c>
      <c r="AT1956" s="2">
        <v>0</v>
      </c>
      <c r="AU1956" s="2">
        <v>0</v>
      </c>
      <c r="AV1956" s="2">
        <v>1</v>
      </c>
      <c r="AW1956" s="2">
        <v>0</v>
      </c>
      <c r="AX1956" s="2">
        <v>0</v>
      </c>
      <c r="AY1956" s="2">
        <v>0</v>
      </c>
      <c r="AZ1956">
        <v>1957</v>
      </c>
      <c r="BA1956" t="s">
        <v>4135</v>
      </c>
      <c r="BB1956">
        <v>29773093</v>
      </c>
      <c r="BC1956" t="s">
        <v>1613</v>
      </c>
      <c r="BD1956" t="s">
        <v>1614</v>
      </c>
    </row>
    <row r="1957" spans="7:56" x14ac:dyDescent="0.25">
      <c r="G1957" s="4">
        <v>384</v>
      </c>
      <c r="H1957" s="6" t="s">
        <v>66</v>
      </c>
      <c r="I1957" t="s">
        <v>7670</v>
      </c>
      <c r="J1957" t="s">
        <v>4130</v>
      </c>
      <c r="L1957" t="s">
        <v>4138</v>
      </c>
      <c r="M1957" t="s">
        <v>7671</v>
      </c>
      <c r="N1957" s="2">
        <v>40</v>
      </c>
      <c r="O1957" t="s">
        <v>4173</v>
      </c>
      <c r="Q1957" t="s">
        <v>52</v>
      </c>
      <c r="AD1957" t="s">
        <v>45</v>
      </c>
      <c r="AE1957" t="s">
        <v>52</v>
      </c>
      <c r="AF1957" t="s">
        <v>45</v>
      </c>
      <c r="AG1957" t="s">
        <v>45</v>
      </c>
      <c r="AH1957" t="s">
        <v>45</v>
      </c>
      <c r="AI1957" t="s">
        <v>45</v>
      </c>
      <c r="AJ1957" t="s">
        <v>52</v>
      </c>
      <c r="AK1957" t="s">
        <v>52</v>
      </c>
      <c r="AO1957" t="s">
        <v>45</v>
      </c>
      <c r="AP1957" s="2">
        <v>1</v>
      </c>
      <c r="AQ1957" t="s">
        <v>408</v>
      </c>
      <c r="AS1957" t="s">
        <v>4160</v>
      </c>
      <c r="AT1957" s="2">
        <v>0</v>
      </c>
      <c r="AU1957" s="2">
        <v>0</v>
      </c>
      <c r="AV1957" s="2">
        <v>1</v>
      </c>
      <c r="AW1957" s="2">
        <v>0</v>
      </c>
      <c r="AX1957" s="2">
        <v>0</v>
      </c>
      <c r="AY1957" s="2">
        <v>0</v>
      </c>
      <c r="AZ1957">
        <v>1958</v>
      </c>
      <c r="BA1957" t="s">
        <v>4135</v>
      </c>
      <c r="BB1957">
        <v>29773093</v>
      </c>
      <c r="BC1957" t="s">
        <v>1613</v>
      </c>
      <c r="BD1957" t="s">
        <v>1614</v>
      </c>
    </row>
    <row r="1958" spans="7:56" x14ac:dyDescent="0.25">
      <c r="G1958" s="4">
        <v>384</v>
      </c>
      <c r="H1958" s="6" t="s">
        <v>89</v>
      </c>
      <c r="I1958" t="s">
        <v>7672</v>
      </c>
      <c r="J1958" t="s">
        <v>4144</v>
      </c>
      <c r="L1958" t="s">
        <v>4138</v>
      </c>
      <c r="M1958" t="s">
        <v>7673</v>
      </c>
      <c r="N1958" s="2">
        <v>8</v>
      </c>
      <c r="O1958" t="s">
        <v>4146</v>
      </c>
      <c r="P1958" t="s">
        <v>4147</v>
      </c>
      <c r="Q1958" t="s">
        <v>45</v>
      </c>
      <c r="R1958" t="s">
        <v>45</v>
      </c>
      <c r="T1958" t="s">
        <v>52</v>
      </c>
      <c r="U1958" t="s">
        <v>52</v>
      </c>
      <c r="V1958" t="s">
        <v>52</v>
      </c>
      <c r="W1958" t="s">
        <v>52</v>
      </c>
      <c r="X1958" t="s">
        <v>52</v>
      </c>
      <c r="Y1958" t="s">
        <v>52</v>
      </c>
      <c r="Z1958" t="s">
        <v>52</v>
      </c>
      <c r="AA1958" t="s">
        <v>52</v>
      </c>
      <c r="AB1958" t="s">
        <v>52</v>
      </c>
      <c r="AD1958" t="s">
        <v>45</v>
      </c>
      <c r="AE1958" t="s">
        <v>52</v>
      </c>
      <c r="AF1958" t="s">
        <v>52</v>
      </c>
      <c r="AG1958" t="s">
        <v>45</v>
      </c>
      <c r="AH1958" t="s">
        <v>52</v>
      </c>
      <c r="AI1958" t="s">
        <v>52</v>
      </c>
      <c r="AJ1958" t="s">
        <v>52</v>
      </c>
      <c r="AK1958" t="s">
        <v>52</v>
      </c>
      <c r="AO1958" t="s">
        <v>52</v>
      </c>
      <c r="AQ1958" t="s">
        <v>408</v>
      </c>
      <c r="AR1958" t="s">
        <v>52</v>
      </c>
      <c r="AS1958" t="s">
        <v>4160</v>
      </c>
      <c r="AT1958" s="2">
        <v>0</v>
      </c>
      <c r="AU1958" s="2">
        <v>0</v>
      </c>
      <c r="AV1958" s="2">
        <v>1</v>
      </c>
      <c r="AW1958" s="2">
        <v>0</v>
      </c>
      <c r="AX1958" s="2">
        <v>0</v>
      </c>
      <c r="AY1958" s="2">
        <v>0</v>
      </c>
      <c r="AZ1958">
        <v>1959</v>
      </c>
      <c r="BA1958" t="s">
        <v>4135</v>
      </c>
      <c r="BB1958">
        <v>29773093</v>
      </c>
      <c r="BC1958" t="s">
        <v>1613</v>
      </c>
      <c r="BD1958" t="s">
        <v>1614</v>
      </c>
    </row>
    <row r="1959" spans="7:56" x14ac:dyDescent="0.25">
      <c r="G1959" s="4">
        <v>385</v>
      </c>
      <c r="H1959" s="6" t="s">
        <v>46</v>
      </c>
      <c r="I1959" t="s">
        <v>1615</v>
      </c>
      <c r="J1959" t="s">
        <v>4130</v>
      </c>
      <c r="L1959" t="s">
        <v>4138</v>
      </c>
      <c r="M1959" t="s">
        <v>7674</v>
      </c>
      <c r="N1959" s="2">
        <v>48</v>
      </c>
      <c r="O1959" t="s">
        <v>4150</v>
      </c>
      <c r="Q1959" t="s">
        <v>52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52</v>
      </c>
      <c r="AK1959" t="s">
        <v>52</v>
      </c>
      <c r="AO1959" t="s">
        <v>45</v>
      </c>
      <c r="AP1959" s="2">
        <v>3</v>
      </c>
      <c r="AQ1959" t="s">
        <v>408</v>
      </c>
      <c r="AS1959" t="s">
        <v>4160</v>
      </c>
      <c r="AT1959" s="2">
        <v>0</v>
      </c>
      <c r="AU1959" s="2">
        <v>0</v>
      </c>
      <c r="AV1959" s="2">
        <v>1</v>
      </c>
      <c r="AW1959" s="2">
        <v>0</v>
      </c>
      <c r="AX1959" s="2">
        <v>0</v>
      </c>
      <c r="AY1959" s="2">
        <v>0</v>
      </c>
      <c r="AZ1959">
        <v>1960</v>
      </c>
      <c r="BA1959" t="s">
        <v>4135</v>
      </c>
      <c r="BB1959">
        <v>29773102</v>
      </c>
      <c r="BC1959" t="s">
        <v>1616</v>
      </c>
      <c r="BD1959" t="s">
        <v>1617</v>
      </c>
    </row>
    <row r="1960" spans="7:56" x14ac:dyDescent="0.25">
      <c r="G1960" s="4">
        <v>385</v>
      </c>
      <c r="H1960" s="6" t="s">
        <v>66</v>
      </c>
      <c r="I1960" t="s">
        <v>7675</v>
      </c>
      <c r="J1960" t="s">
        <v>4130</v>
      </c>
      <c r="L1960" t="s">
        <v>4131</v>
      </c>
      <c r="M1960" t="s">
        <v>7676</v>
      </c>
      <c r="N1960" s="2">
        <v>50</v>
      </c>
      <c r="O1960" t="s">
        <v>4146</v>
      </c>
      <c r="Q1960" t="s">
        <v>52</v>
      </c>
      <c r="AD1960" t="s">
        <v>45</v>
      </c>
      <c r="AE1960" t="s">
        <v>52</v>
      </c>
      <c r="AF1960" t="s">
        <v>52</v>
      </c>
      <c r="AG1960" t="s">
        <v>52</v>
      </c>
      <c r="AH1960" t="s">
        <v>52</v>
      </c>
      <c r="AI1960" t="s">
        <v>52</v>
      </c>
      <c r="AJ1960" t="s">
        <v>52</v>
      </c>
      <c r="AK1960" t="s">
        <v>52</v>
      </c>
      <c r="AO1960" t="s">
        <v>45</v>
      </c>
      <c r="AP1960" s="2">
        <v>3</v>
      </c>
      <c r="AQ1960" t="s">
        <v>4163</v>
      </c>
      <c r="AS1960" t="s">
        <v>4160</v>
      </c>
      <c r="AT1960" s="2">
        <v>0</v>
      </c>
      <c r="AU1960" s="2">
        <v>0</v>
      </c>
      <c r="AV1960" s="2">
        <v>1</v>
      </c>
      <c r="AW1960" s="2">
        <v>0</v>
      </c>
      <c r="AX1960" s="2">
        <v>0</v>
      </c>
      <c r="AY1960" s="2">
        <v>0</v>
      </c>
      <c r="AZ1960">
        <v>1961</v>
      </c>
      <c r="BA1960" t="s">
        <v>4135</v>
      </c>
      <c r="BB1960">
        <v>29773102</v>
      </c>
      <c r="BC1960" t="s">
        <v>1616</v>
      </c>
      <c r="BD1960" t="s">
        <v>1617</v>
      </c>
    </row>
    <row r="1961" spans="7:56" x14ac:dyDescent="0.25">
      <c r="G1961" s="4">
        <v>385</v>
      </c>
      <c r="H1961" s="6" t="s">
        <v>89</v>
      </c>
      <c r="I1961" t="s">
        <v>7677</v>
      </c>
      <c r="J1961" t="s">
        <v>4144</v>
      </c>
      <c r="L1961" t="s">
        <v>4131</v>
      </c>
      <c r="M1961" t="s">
        <v>7678</v>
      </c>
      <c r="N1961" s="2">
        <v>21</v>
      </c>
      <c r="O1961" t="s">
        <v>4173</v>
      </c>
      <c r="Q1961" t="s">
        <v>52</v>
      </c>
      <c r="AD1961" t="s">
        <v>45</v>
      </c>
      <c r="AE1961" t="s">
        <v>52</v>
      </c>
      <c r="AF1961" t="s">
        <v>45</v>
      </c>
      <c r="AG1961" t="s">
        <v>45</v>
      </c>
      <c r="AH1961" t="s">
        <v>45</v>
      </c>
      <c r="AI1961" t="s">
        <v>45</v>
      </c>
      <c r="AJ1961" t="s">
        <v>52</v>
      </c>
      <c r="AK1961" t="s">
        <v>52</v>
      </c>
      <c r="AO1961" t="s">
        <v>52</v>
      </c>
      <c r="AQ1961" t="s">
        <v>4163</v>
      </c>
      <c r="AS1961" t="s">
        <v>4160</v>
      </c>
      <c r="AT1961" s="2">
        <v>0</v>
      </c>
      <c r="AU1961" s="2">
        <v>0</v>
      </c>
      <c r="AV1961" s="2">
        <v>1</v>
      </c>
      <c r="AW1961" s="2">
        <v>0</v>
      </c>
      <c r="AX1961" s="2">
        <v>0</v>
      </c>
      <c r="AY1961" s="2">
        <v>0</v>
      </c>
      <c r="AZ1961">
        <v>1962</v>
      </c>
      <c r="BA1961" t="s">
        <v>4135</v>
      </c>
      <c r="BB1961">
        <v>29773102</v>
      </c>
      <c r="BC1961" t="s">
        <v>1616</v>
      </c>
      <c r="BD1961" t="s">
        <v>1617</v>
      </c>
    </row>
    <row r="1962" spans="7:56" x14ac:dyDescent="0.25">
      <c r="G1962" s="4">
        <v>385</v>
      </c>
      <c r="H1962" s="6" t="s">
        <v>89</v>
      </c>
      <c r="I1962" t="s">
        <v>7679</v>
      </c>
      <c r="J1962" t="s">
        <v>4144</v>
      </c>
      <c r="L1962" t="s">
        <v>4131</v>
      </c>
      <c r="M1962" t="s">
        <v>7680</v>
      </c>
      <c r="N1962" s="2">
        <v>18</v>
      </c>
      <c r="O1962" t="s">
        <v>4162</v>
      </c>
      <c r="Q1962" t="s">
        <v>45</v>
      </c>
      <c r="AD1962" t="s">
        <v>45</v>
      </c>
      <c r="AF1962" t="s">
        <v>45</v>
      </c>
      <c r="AG1962" t="s">
        <v>45</v>
      </c>
      <c r="AH1962" t="s">
        <v>45</v>
      </c>
      <c r="AI1962" t="s">
        <v>45</v>
      </c>
      <c r="AJ1962" t="s">
        <v>52</v>
      </c>
      <c r="AK1962" t="s">
        <v>52</v>
      </c>
      <c r="AO1962" t="s">
        <v>52</v>
      </c>
      <c r="AQ1962" t="s">
        <v>408</v>
      </c>
      <c r="AS1962" t="s">
        <v>4160</v>
      </c>
      <c r="AT1962" s="2">
        <v>0</v>
      </c>
      <c r="AU1962" s="2">
        <v>0</v>
      </c>
      <c r="AV1962" s="2">
        <v>1</v>
      </c>
      <c r="AW1962" s="2">
        <v>0</v>
      </c>
      <c r="AX1962" s="2">
        <v>0</v>
      </c>
      <c r="AY1962" s="2">
        <v>0</v>
      </c>
      <c r="AZ1962">
        <v>1963</v>
      </c>
      <c r="BA1962" t="s">
        <v>4135</v>
      </c>
      <c r="BB1962">
        <v>29773102</v>
      </c>
      <c r="BC1962" t="s">
        <v>1616</v>
      </c>
      <c r="BD1962" t="s">
        <v>1617</v>
      </c>
    </row>
    <row r="1963" spans="7:56" x14ac:dyDescent="0.25">
      <c r="G1963" s="4">
        <v>385</v>
      </c>
      <c r="H1963" s="6" t="s">
        <v>89</v>
      </c>
      <c r="I1963" t="s">
        <v>7681</v>
      </c>
      <c r="J1963" t="s">
        <v>4144</v>
      </c>
      <c r="L1963" t="s">
        <v>4131</v>
      </c>
      <c r="M1963" t="s">
        <v>7209</v>
      </c>
      <c r="N1963" s="2">
        <v>13</v>
      </c>
      <c r="O1963" t="s">
        <v>4146</v>
      </c>
      <c r="P1963" t="s">
        <v>4147</v>
      </c>
      <c r="Q1963" t="s">
        <v>45</v>
      </c>
      <c r="R1963" t="s">
        <v>45</v>
      </c>
      <c r="T1963" t="s">
        <v>52</v>
      </c>
      <c r="U1963" t="s">
        <v>45</v>
      </c>
      <c r="V1963" t="s">
        <v>52</v>
      </c>
      <c r="W1963" t="s">
        <v>45</v>
      </c>
      <c r="X1963" t="s">
        <v>52</v>
      </c>
      <c r="Y1963" t="s">
        <v>45</v>
      </c>
      <c r="Z1963" t="s">
        <v>52</v>
      </c>
      <c r="AA1963" t="s">
        <v>45</v>
      </c>
      <c r="AB1963" t="s">
        <v>52</v>
      </c>
      <c r="AD1963" t="s">
        <v>45</v>
      </c>
      <c r="AF1963" t="s">
        <v>52</v>
      </c>
      <c r="AG1963" t="s">
        <v>45</v>
      </c>
      <c r="AH1963" t="s">
        <v>52</v>
      </c>
      <c r="AI1963" t="s">
        <v>52</v>
      </c>
      <c r="AJ1963" t="s">
        <v>52</v>
      </c>
      <c r="AK1963" t="s">
        <v>52</v>
      </c>
      <c r="AM1963" t="s">
        <v>4159</v>
      </c>
      <c r="AO1963" t="s">
        <v>52</v>
      </c>
      <c r="AQ1963" t="s">
        <v>408</v>
      </c>
      <c r="AR1963" t="s">
        <v>52</v>
      </c>
      <c r="AS1963" t="s">
        <v>4160</v>
      </c>
      <c r="AT1963" s="2">
        <v>0</v>
      </c>
      <c r="AU1963" s="2">
        <v>0</v>
      </c>
      <c r="AV1963" s="2">
        <v>1</v>
      </c>
      <c r="AW1963" s="2">
        <v>0</v>
      </c>
      <c r="AX1963" s="2">
        <v>0</v>
      </c>
      <c r="AY1963" s="2">
        <v>0</v>
      </c>
      <c r="AZ1963">
        <v>1964</v>
      </c>
      <c r="BA1963" t="s">
        <v>4135</v>
      </c>
      <c r="BB1963">
        <v>29773102</v>
      </c>
      <c r="BC1963" t="s">
        <v>1616</v>
      </c>
      <c r="BD1963" t="s">
        <v>1617</v>
      </c>
    </row>
    <row r="1964" spans="7:56" x14ac:dyDescent="0.25">
      <c r="G1964" s="4">
        <v>385</v>
      </c>
      <c r="H1964" s="6" t="s">
        <v>70</v>
      </c>
      <c r="I1964" t="s">
        <v>7682</v>
      </c>
      <c r="J1964" t="s">
        <v>1135</v>
      </c>
      <c r="L1964" t="s">
        <v>4131</v>
      </c>
      <c r="M1964" t="s">
        <v>7683</v>
      </c>
      <c r="N1964" s="2">
        <v>9</v>
      </c>
      <c r="O1964" t="s">
        <v>4146</v>
      </c>
      <c r="P1964" t="s">
        <v>4147</v>
      </c>
      <c r="Q1964" t="s">
        <v>45</v>
      </c>
      <c r="R1964" t="s">
        <v>45</v>
      </c>
      <c r="T1964" t="s">
        <v>52</v>
      </c>
      <c r="U1964" t="s">
        <v>52</v>
      </c>
      <c r="V1964" t="s">
        <v>52</v>
      </c>
      <c r="W1964" t="s">
        <v>52</v>
      </c>
      <c r="X1964" t="s">
        <v>52</v>
      </c>
      <c r="Y1964" t="s">
        <v>52</v>
      </c>
      <c r="Z1964" t="s">
        <v>52</v>
      </c>
      <c r="AA1964" t="s">
        <v>52</v>
      </c>
      <c r="AB1964" t="s">
        <v>52</v>
      </c>
      <c r="AD1964" t="s">
        <v>45</v>
      </c>
      <c r="AF1964" t="s">
        <v>52</v>
      </c>
      <c r="AG1964" t="s">
        <v>52</v>
      </c>
      <c r="AH1964" t="s">
        <v>52</v>
      </c>
      <c r="AI1964" t="s">
        <v>52</v>
      </c>
      <c r="AJ1964" t="s">
        <v>52</v>
      </c>
      <c r="AK1964" t="s">
        <v>52</v>
      </c>
      <c r="AO1964" t="s">
        <v>52</v>
      </c>
      <c r="AQ1964" t="s">
        <v>408</v>
      </c>
      <c r="AR1964" t="s">
        <v>52</v>
      </c>
      <c r="AS1964" t="s">
        <v>4160</v>
      </c>
      <c r="AT1964" s="2">
        <v>0</v>
      </c>
      <c r="AU1964" s="2">
        <v>0</v>
      </c>
      <c r="AV1964" s="2">
        <v>1</v>
      </c>
      <c r="AW1964" s="2">
        <v>0</v>
      </c>
      <c r="AX1964" s="2">
        <v>0</v>
      </c>
      <c r="AY1964" s="2">
        <v>0</v>
      </c>
      <c r="AZ1964">
        <v>1965</v>
      </c>
      <c r="BA1964" t="s">
        <v>4135</v>
      </c>
      <c r="BB1964">
        <v>29773102</v>
      </c>
      <c r="BC1964" t="s">
        <v>1616</v>
      </c>
      <c r="BD1964" t="s">
        <v>1617</v>
      </c>
    </row>
    <row r="1965" spans="7:56" x14ac:dyDescent="0.25">
      <c r="G1965" s="4">
        <v>386</v>
      </c>
      <c r="H1965" s="6" t="s">
        <v>46</v>
      </c>
      <c r="I1965" t="s">
        <v>7684</v>
      </c>
      <c r="J1965" t="s">
        <v>4130</v>
      </c>
      <c r="L1965" t="s">
        <v>4138</v>
      </c>
      <c r="M1965" t="s">
        <v>7685</v>
      </c>
      <c r="N1965" s="2">
        <v>33</v>
      </c>
      <c r="O1965" t="s">
        <v>4293</v>
      </c>
      <c r="Q1965" t="s">
        <v>45</v>
      </c>
      <c r="AD1965" t="s">
        <v>45</v>
      </c>
      <c r="AE1965" t="s">
        <v>52</v>
      </c>
      <c r="AF1965" t="s">
        <v>45</v>
      </c>
      <c r="AG1965" t="s">
        <v>45</v>
      </c>
      <c r="AH1965" t="s">
        <v>45</v>
      </c>
      <c r="AI1965" t="s">
        <v>45</v>
      </c>
      <c r="AJ1965" t="s">
        <v>52</v>
      </c>
      <c r="AK1965" t="s">
        <v>52</v>
      </c>
      <c r="AO1965" t="s">
        <v>45</v>
      </c>
      <c r="AP1965" s="2">
        <v>3</v>
      </c>
      <c r="AQ1965" t="s">
        <v>4163</v>
      </c>
      <c r="AS1965" t="s">
        <v>4160</v>
      </c>
      <c r="AT1965" s="2">
        <v>0</v>
      </c>
      <c r="AU1965" s="2">
        <v>0</v>
      </c>
      <c r="AV1965" s="2">
        <v>1</v>
      </c>
      <c r="AW1965" s="2">
        <v>0</v>
      </c>
      <c r="AX1965" s="2">
        <v>0</v>
      </c>
      <c r="AY1965" s="2">
        <v>0</v>
      </c>
      <c r="AZ1965">
        <v>1966</v>
      </c>
      <c r="BA1965" t="s">
        <v>4135</v>
      </c>
      <c r="BB1965">
        <v>29773111</v>
      </c>
      <c r="BC1965" t="s">
        <v>1619</v>
      </c>
      <c r="BD1965" t="s">
        <v>1620</v>
      </c>
    </row>
    <row r="1966" spans="7:56" x14ac:dyDescent="0.25">
      <c r="G1966" s="4">
        <v>386</v>
      </c>
      <c r="H1966" s="6" t="s">
        <v>66</v>
      </c>
      <c r="I1966" t="s">
        <v>7686</v>
      </c>
      <c r="J1966" t="s">
        <v>4157</v>
      </c>
      <c r="L1966" t="s">
        <v>4131</v>
      </c>
      <c r="M1966" t="s">
        <v>7687</v>
      </c>
      <c r="N1966" s="2">
        <v>54</v>
      </c>
      <c r="O1966" t="s">
        <v>4173</v>
      </c>
      <c r="Q1966" t="s">
        <v>52</v>
      </c>
      <c r="AD1966" t="s">
        <v>45</v>
      </c>
      <c r="AE1966" t="s">
        <v>52</v>
      </c>
      <c r="AF1966" t="s">
        <v>45</v>
      </c>
      <c r="AG1966" t="s">
        <v>45</v>
      </c>
      <c r="AH1966" t="s">
        <v>45</v>
      </c>
      <c r="AI1966" t="s">
        <v>45</v>
      </c>
      <c r="AJ1966" t="s">
        <v>52</v>
      </c>
      <c r="AK1966" t="s">
        <v>52</v>
      </c>
      <c r="AO1966" t="s">
        <v>45</v>
      </c>
      <c r="AP1966" s="2">
        <v>3</v>
      </c>
      <c r="AQ1966" t="s">
        <v>4163</v>
      </c>
      <c r="AS1966" t="s">
        <v>4160</v>
      </c>
      <c r="AT1966" s="2">
        <v>0</v>
      </c>
      <c r="AU1966" s="2">
        <v>0</v>
      </c>
      <c r="AV1966" s="2">
        <v>1</v>
      </c>
      <c r="AW1966" s="2">
        <v>0</v>
      </c>
      <c r="AX1966" s="2">
        <v>0</v>
      </c>
      <c r="AY1966" s="2">
        <v>0</v>
      </c>
      <c r="AZ1966">
        <v>1967</v>
      </c>
      <c r="BA1966" t="s">
        <v>4135</v>
      </c>
      <c r="BB1966">
        <v>29773111</v>
      </c>
      <c r="BC1966" t="s">
        <v>1619</v>
      </c>
      <c r="BD1966" t="s">
        <v>1620</v>
      </c>
    </row>
    <row r="1967" spans="7:56" x14ac:dyDescent="0.25">
      <c r="G1967" s="4">
        <v>386</v>
      </c>
      <c r="H1967" s="6" t="s">
        <v>89</v>
      </c>
      <c r="I1967" t="s">
        <v>7688</v>
      </c>
      <c r="J1967" t="s">
        <v>4144</v>
      </c>
      <c r="L1967" t="s">
        <v>4131</v>
      </c>
      <c r="M1967" t="s">
        <v>5157</v>
      </c>
      <c r="N1967" s="2">
        <v>17</v>
      </c>
      <c r="O1967" t="s">
        <v>4162</v>
      </c>
      <c r="P1967" t="s">
        <v>4179</v>
      </c>
      <c r="Q1967" t="s">
        <v>45</v>
      </c>
      <c r="R1967" t="s">
        <v>45</v>
      </c>
      <c r="T1967" t="s">
        <v>45</v>
      </c>
      <c r="U1967" t="s">
        <v>45</v>
      </c>
      <c r="V1967" t="s">
        <v>45</v>
      </c>
      <c r="W1967" t="s">
        <v>45</v>
      </c>
      <c r="X1967" t="s">
        <v>52</v>
      </c>
      <c r="Y1967" t="s">
        <v>52</v>
      </c>
      <c r="Z1967" t="s">
        <v>52</v>
      </c>
      <c r="AA1967" t="s">
        <v>52</v>
      </c>
      <c r="AB1967" t="s">
        <v>52</v>
      </c>
      <c r="AD1967" t="s">
        <v>45</v>
      </c>
      <c r="AF1967" t="s">
        <v>52</v>
      </c>
      <c r="AG1967" t="s">
        <v>52</v>
      </c>
      <c r="AH1967" t="s">
        <v>45</v>
      </c>
      <c r="AI1967" t="s">
        <v>52</v>
      </c>
      <c r="AJ1967" t="s">
        <v>52</v>
      </c>
      <c r="AK1967" t="s">
        <v>52</v>
      </c>
      <c r="AM1967" t="s">
        <v>4159</v>
      </c>
      <c r="AO1967" t="s">
        <v>52</v>
      </c>
      <c r="AQ1967" t="s">
        <v>4163</v>
      </c>
      <c r="AR1967" t="s">
        <v>52</v>
      </c>
      <c r="AS1967" t="s">
        <v>4160</v>
      </c>
      <c r="AT1967" s="2">
        <v>0</v>
      </c>
      <c r="AU1967" s="2">
        <v>0</v>
      </c>
      <c r="AV1967" s="2">
        <v>1</v>
      </c>
      <c r="AW1967" s="2">
        <v>0</v>
      </c>
      <c r="AX1967" s="2">
        <v>0</v>
      </c>
      <c r="AY1967" s="2">
        <v>0</v>
      </c>
      <c r="AZ1967">
        <v>1968</v>
      </c>
      <c r="BA1967" t="s">
        <v>4135</v>
      </c>
      <c r="BB1967">
        <v>29773111</v>
      </c>
      <c r="BC1967" t="s">
        <v>1619</v>
      </c>
      <c r="BD1967" t="s">
        <v>1620</v>
      </c>
    </row>
    <row r="1968" spans="7:56" x14ac:dyDescent="0.25">
      <c r="G1968" s="4">
        <v>386</v>
      </c>
      <c r="H1968" s="6" t="s">
        <v>89</v>
      </c>
      <c r="I1968" t="s">
        <v>7689</v>
      </c>
      <c r="J1968" t="s">
        <v>4144</v>
      </c>
      <c r="L1968" t="s">
        <v>4131</v>
      </c>
      <c r="M1968" t="s">
        <v>5696</v>
      </c>
      <c r="N1968" s="2">
        <v>11</v>
      </c>
      <c r="O1968" t="s">
        <v>4146</v>
      </c>
      <c r="P1968" t="s">
        <v>4147</v>
      </c>
      <c r="Q1968" t="s">
        <v>45</v>
      </c>
      <c r="R1968" t="s">
        <v>45</v>
      </c>
      <c r="T1968" t="s">
        <v>52</v>
      </c>
      <c r="U1968" t="s">
        <v>52</v>
      </c>
      <c r="V1968" t="s">
        <v>52</v>
      </c>
      <c r="W1968" t="s">
        <v>52</v>
      </c>
      <c r="X1968" t="s">
        <v>52</v>
      </c>
      <c r="Y1968" t="s">
        <v>52</v>
      </c>
      <c r="Z1968" t="s">
        <v>52</v>
      </c>
      <c r="AA1968" t="s">
        <v>52</v>
      </c>
      <c r="AB1968" t="s">
        <v>52</v>
      </c>
      <c r="AD1968" t="s">
        <v>45</v>
      </c>
      <c r="AE1968" t="s">
        <v>52</v>
      </c>
      <c r="AF1968" t="s">
        <v>52</v>
      </c>
      <c r="AG1968" t="s">
        <v>52</v>
      </c>
      <c r="AH1968" t="s">
        <v>52</v>
      </c>
      <c r="AI1968" t="s">
        <v>52</v>
      </c>
      <c r="AJ1968" t="s">
        <v>52</v>
      </c>
      <c r="AK1968" t="s">
        <v>52</v>
      </c>
      <c r="AM1968" t="s">
        <v>4159</v>
      </c>
      <c r="AO1968" t="s">
        <v>52</v>
      </c>
      <c r="AQ1968" t="s">
        <v>408</v>
      </c>
      <c r="AR1968" t="s">
        <v>52</v>
      </c>
      <c r="AS1968" t="s">
        <v>4160</v>
      </c>
      <c r="AT1968" s="2">
        <v>0</v>
      </c>
      <c r="AU1968" s="2">
        <v>0</v>
      </c>
      <c r="AV1968" s="2">
        <v>1</v>
      </c>
      <c r="AW1968" s="2">
        <v>0</v>
      </c>
      <c r="AX1968" s="2">
        <v>0</v>
      </c>
      <c r="AY1968" s="2">
        <v>0</v>
      </c>
      <c r="AZ1968">
        <v>1969</v>
      </c>
      <c r="BA1968" t="s">
        <v>4135</v>
      </c>
      <c r="BB1968">
        <v>29773111</v>
      </c>
      <c r="BC1968" t="s">
        <v>1619</v>
      </c>
      <c r="BD1968" t="s">
        <v>1620</v>
      </c>
    </row>
    <row r="1969" spans="7:56" x14ac:dyDescent="0.25">
      <c r="G1969" s="4">
        <v>386</v>
      </c>
      <c r="H1969" s="6" t="s">
        <v>89</v>
      </c>
      <c r="I1969" t="s">
        <v>7690</v>
      </c>
      <c r="J1969" t="s">
        <v>4144</v>
      </c>
      <c r="L1969" t="s">
        <v>4131</v>
      </c>
      <c r="M1969" t="s">
        <v>7691</v>
      </c>
      <c r="N1969" s="2">
        <v>9</v>
      </c>
      <c r="O1969" t="s">
        <v>4146</v>
      </c>
      <c r="P1969" t="s">
        <v>4147</v>
      </c>
      <c r="Q1969" t="s">
        <v>45</v>
      </c>
      <c r="R1969" t="s">
        <v>45</v>
      </c>
      <c r="T1969" t="s">
        <v>52</v>
      </c>
      <c r="U1969" t="s">
        <v>52</v>
      </c>
      <c r="V1969" t="s">
        <v>52</v>
      </c>
      <c r="W1969" t="s">
        <v>52</v>
      </c>
      <c r="X1969" t="s">
        <v>52</v>
      </c>
      <c r="Y1969" t="s">
        <v>52</v>
      </c>
      <c r="Z1969" t="s">
        <v>52</v>
      </c>
      <c r="AA1969" t="s">
        <v>52</v>
      </c>
      <c r="AB1969" t="s">
        <v>52</v>
      </c>
      <c r="AD1969" t="s">
        <v>45</v>
      </c>
      <c r="AE1969" t="s">
        <v>52</v>
      </c>
      <c r="AF1969" t="s">
        <v>52</v>
      </c>
      <c r="AG1969" t="s">
        <v>52</v>
      </c>
      <c r="AH1969" t="s">
        <v>52</v>
      </c>
      <c r="AI1969" t="s">
        <v>52</v>
      </c>
      <c r="AJ1969" t="s">
        <v>52</v>
      </c>
      <c r="AK1969" t="s">
        <v>52</v>
      </c>
      <c r="AO1969" t="s">
        <v>52</v>
      </c>
      <c r="AQ1969" t="s">
        <v>408</v>
      </c>
      <c r="AR1969" t="s">
        <v>52</v>
      </c>
      <c r="AS1969" t="s">
        <v>4160</v>
      </c>
      <c r="AT1969" s="2">
        <v>0</v>
      </c>
      <c r="AU1969" s="2">
        <v>0</v>
      </c>
      <c r="AV1969" s="2">
        <v>1</v>
      </c>
      <c r="AW1969" s="2">
        <v>0</v>
      </c>
      <c r="AX1969" s="2">
        <v>0</v>
      </c>
      <c r="AY1969" s="2">
        <v>0</v>
      </c>
      <c r="AZ1969">
        <v>1970</v>
      </c>
      <c r="BA1969" t="s">
        <v>4135</v>
      </c>
      <c r="BB1969">
        <v>29773111</v>
      </c>
      <c r="BC1969" t="s">
        <v>1619</v>
      </c>
      <c r="BD1969" t="s">
        <v>1620</v>
      </c>
    </row>
    <row r="1970" spans="7:56" x14ac:dyDescent="0.25">
      <c r="G1970" s="4">
        <v>386</v>
      </c>
      <c r="H1970" s="6" t="s">
        <v>70</v>
      </c>
      <c r="I1970" t="s">
        <v>7692</v>
      </c>
      <c r="J1970" t="s">
        <v>107</v>
      </c>
      <c r="K1970" t="s">
        <v>7693</v>
      </c>
      <c r="L1970" t="s">
        <v>4131</v>
      </c>
      <c r="M1970" t="s">
        <v>7694</v>
      </c>
      <c r="N1970" s="2">
        <v>69</v>
      </c>
      <c r="O1970" t="s">
        <v>4150</v>
      </c>
      <c r="Q1970" t="s">
        <v>52</v>
      </c>
      <c r="AD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 t="s">
        <v>52</v>
      </c>
      <c r="AK1970" t="s">
        <v>52</v>
      </c>
      <c r="AO1970" t="s">
        <v>45</v>
      </c>
      <c r="AP1970" s="2">
        <v>1</v>
      </c>
      <c r="AQ1970" t="s">
        <v>408</v>
      </c>
      <c r="AS1970" t="s">
        <v>4160</v>
      </c>
      <c r="AT1970" s="2">
        <v>0</v>
      </c>
      <c r="AU1970" s="2">
        <v>0</v>
      </c>
      <c r="AV1970" s="2">
        <v>1</v>
      </c>
      <c r="AW1970" s="2">
        <v>0</v>
      </c>
      <c r="AX1970" s="2">
        <v>0</v>
      </c>
      <c r="AY1970" s="2">
        <v>0</v>
      </c>
      <c r="AZ1970">
        <v>1971</v>
      </c>
      <c r="BA1970" t="s">
        <v>4135</v>
      </c>
      <c r="BB1970">
        <v>29773111</v>
      </c>
      <c r="BC1970" t="s">
        <v>1619</v>
      </c>
      <c r="BD1970" t="s">
        <v>1620</v>
      </c>
    </row>
    <row r="1971" spans="7:56" x14ac:dyDescent="0.25">
      <c r="G1971" s="4">
        <v>387</v>
      </c>
      <c r="H1971" s="6" t="s">
        <v>46</v>
      </c>
      <c r="I1971" t="s">
        <v>1621</v>
      </c>
      <c r="J1971" t="s">
        <v>4130</v>
      </c>
      <c r="L1971" t="s">
        <v>4138</v>
      </c>
      <c r="M1971" t="s">
        <v>7695</v>
      </c>
      <c r="N1971" s="2">
        <v>40</v>
      </c>
      <c r="O1971" t="s">
        <v>4181</v>
      </c>
      <c r="Q1971" t="s">
        <v>52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52</v>
      </c>
      <c r="AK1971" t="s">
        <v>52</v>
      </c>
      <c r="AO1971" t="s">
        <v>45</v>
      </c>
      <c r="AP1971" s="2">
        <v>4</v>
      </c>
      <c r="AQ1971" t="s">
        <v>408</v>
      </c>
      <c r="AS1971" t="s">
        <v>4182</v>
      </c>
      <c r="AT1971" s="2">
        <v>0</v>
      </c>
      <c r="AU1971" s="2">
        <v>0</v>
      </c>
      <c r="AV1971" s="2">
        <v>1</v>
      </c>
      <c r="AW1971" s="2">
        <v>0</v>
      </c>
      <c r="AX1971" s="2">
        <v>0</v>
      </c>
      <c r="AY1971" s="2">
        <v>1</v>
      </c>
      <c r="AZ1971">
        <v>1972</v>
      </c>
      <c r="BA1971" t="s">
        <v>4135</v>
      </c>
      <c r="BB1971">
        <v>29773123</v>
      </c>
      <c r="BC1971" t="s">
        <v>1624</v>
      </c>
      <c r="BD1971" t="s">
        <v>1625</v>
      </c>
    </row>
    <row r="1972" spans="7:56" x14ac:dyDescent="0.25">
      <c r="G1972" s="4">
        <v>387</v>
      </c>
      <c r="H1972" s="6" t="s">
        <v>66</v>
      </c>
      <c r="I1972" t="s">
        <v>7696</v>
      </c>
      <c r="J1972" t="s">
        <v>4157</v>
      </c>
      <c r="L1972" t="s">
        <v>4131</v>
      </c>
      <c r="M1972" t="s">
        <v>7697</v>
      </c>
      <c r="N1972" s="2">
        <v>41</v>
      </c>
      <c r="O1972" t="s">
        <v>4146</v>
      </c>
      <c r="Q1972" t="s">
        <v>45</v>
      </c>
      <c r="AD1972" t="s">
        <v>45</v>
      </c>
      <c r="AE1972" t="s">
        <v>52</v>
      </c>
      <c r="AF1972" t="s">
        <v>45</v>
      </c>
      <c r="AG1972" t="s">
        <v>45</v>
      </c>
      <c r="AH1972" t="s">
        <v>45</v>
      </c>
      <c r="AI1972" t="s">
        <v>45</v>
      </c>
      <c r="AJ1972" t="s">
        <v>52</v>
      </c>
      <c r="AK1972" t="s">
        <v>52</v>
      </c>
      <c r="AO1972" t="s">
        <v>45</v>
      </c>
      <c r="AP1972" s="2">
        <v>4</v>
      </c>
      <c r="AQ1972" t="s">
        <v>408</v>
      </c>
      <c r="AS1972" t="s">
        <v>4182</v>
      </c>
      <c r="AT1972" s="2">
        <v>0</v>
      </c>
      <c r="AU1972" s="2">
        <v>0</v>
      </c>
      <c r="AV1972" s="2">
        <v>1</v>
      </c>
      <c r="AW1972" s="2">
        <v>0</v>
      </c>
      <c r="AX1972" s="2">
        <v>0</v>
      </c>
      <c r="AY1972" s="2">
        <v>1</v>
      </c>
      <c r="AZ1972">
        <v>1973</v>
      </c>
      <c r="BA1972" t="s">
        <v>4135</v>
      </c>
      <c r="BB1972">
        <v>29773123</v>
      </c>
      <c r="BC1972" t="s">
        <v>1624</v>
      </c>
      <c r="BD1972" t="s">
        <v>1625</v>
      </c>
    </row>
    <row r="1973" spans="7:56" x14ac:dyDescent="0.25">
      <c r="G1973" s="4">
        <v>387</v>
      </c>
      <c r="H1973" s="6" t="s">
        <v>89</v>
      </c>
      <c r="I1973" t="s">
        <v>7698</v>
      </c>
      <c r="J1973" t="s">
        <v>4144</v>
      </c>
      <c r="L1973" t="s">
        <v>4131</v>
      </c>
      <c r="M1973" t="s">
        <v>7699</v>
      </c>
      <c r="N1973" s="2">
        <v>15</v>
      </c>
      <c r="O1973" t="s">
        <v>4146</v>
      </c>
      <c r="P1973" t="s">
        <v>4197</v>
      </c>
      <c r="Q1973" t="s">
        <v>45</v>
      </c>
      <c r="R1973" t="s">
        <v>45</v>
      </c>
      <c r="T1973" t="s">
        <v>45</v>
      </c>
      <c r="U1973" t="s">
        <v>45</v>
      </c>
      <c r="V1973" t="s">
        <v>52</v>
      </c>
      <c r="W1973" t="s">
        <v>52</v>
      </c>
      <c r="X1973" t="s">
        <v>52</v>
      </c>
      <c r="Y1973" t="s">
        <v>45</v>
      </c>
      <c r="Z1973" t="s">
        <v>52</v>
      </c>
      <c r="AA1973" t="s">
        <v>45</v>
      </c>
      <c r="AB1973" t="s">
        <v>52</v>
      </c>
      <c r="AD1973" t="s">
        <v>45</v>
      </c>
      <c r="AE1973" t="s">
        <v>52</v>
      </c>
      <c r="AF1973" t="s">
        <v>52</v>
      </c>
      <c r="AG1973" t="s">
        <v>45</v>
      </c>
      <c r="AH1973" t="s">
        <v>52</v>
      </c>
      <c r="AI1973" t="s">
        <v>52</v>
      </c>
      <c r="AJ1973" t="s">
        <v>52</v>
      </c>
      <c r="AK1973" t="s">
        <v>52</v>
      </c>
      <c r="AM1973" t="s">
        <v>4159</v>
      </c>
      <c r="AO1973" t="s">
        <v>52</v>
      </c>
      <c r="AQ1973" t="s">
        <v>408</v>
      </c>
      <c r="AR1973" t="s">
        <v>52</v>
      </c>
      <c r="AS1973" t="s">
        <v>4160</v>
      </c>
      <c r="AT1973" s="2">
        <v>0</v>
      </c>
      <c r="AU1973" s="2">
        <v>0</v>
      </c>
      <c r="AV1973" s="2">
        <v>1</v>
      </c>
      <c r="AW1973" s="2">
        <v>0</v>
      </c>
      <c r="AX1973" s="2">
        <v>0</v>
      </c>
      <c r="AY1973" s="2">
        <v>0</v>
      </c>
      <c r="AZ1973">
        <v>1974</v>
      </c>
      <c r="BA1973" t="s">
        <v>4135</v>
      </c>
      <c r="BB1973">
        <v>29773123</v>
      </c>
      <c r="BC1973" t="s">
        <v>1624</v>
      </c>
      <c r="BD1973" t="s">
        <v>1625</v>
      </c>
    </row>
    <row r="1974" spans="7:56" x14ac:dyDescent="0.25">
      <c r="G1974" s="4">
        <v>387</v>
      </c>
      <c r="H1974" s="6" t="s">
        <v>89</v>
      </c>
      <c r="I1974" t="s">
        <v>7700</v>
      </c>
      <c r="J1974" t="s">
        <v>4144</v>
      </c>
      <c r="L1974" t="s">
        <v>4131</v>
      </c>
      <c r="M1974" t="s">
        <v>7701</v>
      </c>
      <c r="N1974" s="2">
        <v>7</v>
      </c>
      <c r="O1974" t="s">
        <v>4146</v>
      </c>
      <c r="P1974" t="s">
        <v>4147</v>
      </c>
      <c r="Q1974" t="s">
        <v>45</v>
      </c>
      <c r="R1974" t="s">
        <v>45</v>
      </c>
      <c r="T1974" t="s">
        <v>52</v>
      </c>
      <c r="U1974" t="s">
        <v>52</v>
      </c>
      <c r="V1974" t="s">
        <v>52</v>
      </c>
      <c r="W1974" t="s">
        <v>52</v>
      </c>
      <c r="X1974" t="s">
        <v>52</v>
      </c>
      <c r="Y1974" t="s">
        <v>52</v>
      </c>
      <c r="Z1974" t="s">
        <v>52</v>
      </c>
      <c r="AA1974" t="s">
        <v>52</v>
      </c>
      <c r="AB1974" t="s">
        <v>52</v>
      </c>
      <c r="AD1974" t="s">
        <v>45</v>
      </c>
      <c r="AE1974" t="s">
        <v>52</v>
      </c>
      <c r="AF1974" t="s">
        <v>52</v>
      </c>
      <c r="AG1974" t="s">
        <v>45</v>
      </c>
      <c r="AH1974" t="s">
        <v>52</v>
      </c>
      <c r="AI1974" t="s">
        <v>52</v>
      </c>
      <c r="AJ1974" t="s">
        <v>52</v>
      </c>
      <c r="AK1974" t="s">
        <v>52</v>
      </c>
      <c r="AO1974" t="s">
        <v>52</v>
      </c>
      <c r="AQ1974" t="s">
        <v>408</v>
      </c>
      <c r="AR1974" t="s">
        <v>52</v>
      </c>
      <c r="AS1974" t="s">
        <v>6992</v>
      </c>
      <c r="AT1974" s="2">
        <v>0</v>
      </c>
      <c r="AU1974" s="2">
        <v>0</v>
      </c>
      <c r="AV1974" s="2">
        <v>0</v>
      </c>
      <c r="AW1974" s="2">
        <v>0</v>
      </c>
      <c r="AX1974" s="2">
        <v>1</v>
      </c>
      <c r="AY1974" s="2">
        <v>0</v>
      </c>
      <c r="AZ1974">
        <v>1975</v>
      </c>
      <c r="BA1974" t="s">
        <v>4135</v>
      </c>
      <c r="BB1974">
        <v>29773123</v>
      </c>
      <c r="BC1974" t="s">
        <v>1624</v>
      </c>
      <c r="BD1974" t="s">
        <v>1625</v>
      </c>
    </row>
    <row r="1975" spans="7:56" x14ac:dyDescent="0.25">
      <c r="G1975" s="4">
        <v>387</v>
      </c>
      <c r="H1975" s="6" t="s">
        <v>89</v>
      </c>
      <c r="I1975" t="s">
        <v>7702</v>
      </c>
      <c r="J1975" t="s">
        <v>4144</v>
      </c>
      <c r="L1975" t="s">
        <v>4131</v>
      </c>
      <c r="M1975" t="s">
        <v>7703</v>
      </c>
      <c r="N1975" s="2">
        <v>5</v>
      </c>
      <c r="O1975" t="s">
        <v>4146</v>
      </c>
      <c r="P1975" t="s">
        <v>4147</v>
      </c>
      <c r="Q1975" t="s">
        <v>45</v>
      </c>
      <c r="R1975" t="s">
        <v>45</v>
      </c>
      <c r="T1975" t="s">
        <v>52</v>
      </c>
      <c r="U1975" t="s">
        <v>52</v>
      </c>
      <c r="V1975" t="s">
        <v>52</v>
      </c>
      <c r="W1975" t="s">
        <v>52</v>
      </c>
      <c r="X1975" t="s">
        <v>52</v>
      </c>
      <c r="Y1975" t="s">
        <v>52</v>
      </c>
      <c r="Z1975" t="s">
        <v>52</v>
      </c>
      <c r="AA1975" t="s">
        <v>52</v>
      </c>
      <c r="AB1975" t="s">
        <v>52</v>
      </c>
      <c r="AD1975" t="s">
        <v>45</v>
      </c>
      <c r="AE1975" t="s">
        <v>52</v>
      </c>
      <c r="AF1975" t="s">
        <v>52</v>
      </c>
      <c r="AG1975" t="s">
        <v>45</v>
      </c>
      <c r="AH1975" t="s">
        <v>52</v>
      </c>
      <c r="AJ1975" t="s">
        <v>52</v>
      </c>
      <c r="AK1975" t="s">
        <v>52</v>
      </c>
      <c r="AO1975" t="s">
        <v>52</v>
      </c>
      <c r="AQ1975" t="s">
        <v>408</v>
      </c>
      <c r="AR1975" t="s">
        <v>52</v>
      </c>
      <c r="AS1975" t="s">
        <v>4160</v>
      </c>
      <c r="AT1975" s="2">
        <v>0</v>
      </c>
      <c r="AU1975" s="2">
        <v>0</v>
      </c>
      <c r="AV1975" s="2">
        <v>1</v>
      </c>
      <c r="AW1975" s="2">
        <v>0</v>
      </c>
      <c r="AX1975" s="2">
        <v>0</v>
      </c>
      <c r="AY1975" s="2">
        <v>0</v>
      </c>
      <c r="AZ1975">
        <v>1976</v>
      </c>
      <c r="BA1975" t="s">
        <v>4135</v>
      </c>
      <c r="BB1975">
        <v>29773123</v>
      </c>
      <c r="BC1975" t="s">
        <v>1624</v>
      </c>
      <c r="BD1975" t="s">
        <v>1625</v>
      </c>
    </row>
    <row r="1976" spans="7:56" x14ac:dyDescent="0.25">
      <c r="G1976" s="4">
        <v>388</v>
      </c>
      <c r="H1976" s="6" t="s">
        <v>46</v>
      </c>
      <c r="I1976" t="s">
        <v>7704</v>
      </c>
      <c r="J1976" t="s">
        <v>4130</v>
      </c>
      <c r="L1976" t="s">
        <v>4138</v>
      </c>
      <c r="M1976" t="s">
        <v>7705</v>
      </c>
      <c r="N1976" s="2">
        <v>34</v>
      </c>
      <c r="O1976" t="s">
        <v>4146</v>
      </c>
      <c r="Q1976" t="s">
        <v>52</v>
      </c>
      <c r="AD1976" t="s">
        <v>45</v>
      </c>
      <c r="AE1976" t="s">
        <v>52</v>
      </c>
      <c r="AF1976" t="s">
        <v>45</v>
      </c>
      <c r="AG1976" t="s">
        <v>45</v>
      </c>
      <c r="AH1976" t="s">
        <v>45</v>
      </c>
      <c r="AI1976" t="s">
        <v>45</v>
      </c>
      <c r="AJ1976" t="s">
        <v>52</v>
      </c>
      <c r="AK1976" t="s">
        <v>52</v>
      </c>
      <c r="AO1976" t="s">
        <v>45</v>
      </c>
      <c r="AP1976" s="2">
        <v>4</v>
      </c>
      <c r="AQ1976" t="s">
        <v>408</v>
      </c>
      <c r="AS1976" t="s">
        <v>7112</v>
      </c>
      <c r="AT1976" s="2">
        <v>1</v>
      </c>
      <c r="AU1976" s="2">
        <v>0</v>
      </c>
      <c r="AV1976" s="2">
        <v>1</v>
      </c>
      <c r="AW1976" s="2">
        <v>0</v>
      </c>
      <c r="AX1976" s="2">
        <v>0</v>
      </c>
      <c r="AY1976" s="2">
        <v>0</v>
      </c>
      <c r="AZ1976">
        <v>1977</v>
      </c>
      <c r="BA1976" t="s">
        <v>4135</v>
      </c>
      <c r="BB1976">
        <v>29773136</v>
      </c>
      <c r="BC1976" t="s">
        <v>1627</v>
      </c>
      <c r="BD1976" t="s">
        <v>1628</v>
      </c>
    </row>
    <row r="1977" spans="7:56" x14ac:dyDescent="0.25">
      <c r="G1977" s="4">
        <v>388</v>
      </c>
      <c r="H1977" s="6" t="s">
        <v>66</v>
      </c>
      <c r="I1977" t="s">
        <v>7706</v>
      </c>
      <c r="J1977" t="s">
        <v>4157</v>
      </c>
      <c r="L1977" t="s">
        <v>4131</v>
      </c>
      <c r="M1977" t="s">
        <v>7707</v>
      </c>
      <c r="N1977" s="2">
        <v>26</v>
      </c>
      <c r="O1977" t="s">
        <v>4173</v>
      </c>
      <c r="Q1977" t="s">
        <v>52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52</v>
      </c>
      <c r="AK1977" t="s">
        <v>52</v>
      </c>
      <c r="AO1977" t="s">
        <v>45</v>
      </c>
      <c r="AP1977" s="2">
        <v>4</v>
      </c>
      <c r="AQ1977" t="s">
        <v>408</v>
      </c>
      <c r="AS1977" t="s">
        <v>7112</v>
      </c>
      <c r="AT1977" s="2">
        <v>1</v>
      </c>
      <c r="AU1977" s="2">
        <v>0</v>
      </c>
      <c r="AV1977" s="2">
        <v>1</v>
      </c>
      <c r="AW1977" s="2">
        <v>0</v>
      </c>
      <c r="AX1977" s="2">
        <v>0</v>
      </c>
      <c r="AY1977" s="2">
        <v>0</v>
      </c>
      <c r="AZ1977">
        <v>1978</v>
      </c>
      <c r="BA1977" t="s">
        <v>4135</v>
      </c>
      <c r="BB1977">
        <v>29773136</v>
      </c>
      <c r="BC1977" t="s">
        <v>1627</v>
      </c>
      <c r="BD1977" t="s">
        <v>1628</v>
      </c>
    </row>
    <row r="1978" spans="7:56" x14ac:dyDescent="0.25">
      <c r="G1978" s="4">
        <v>388</v>
      </c>
      <c r="H1978" s="6" t="s">
        <v>89</v>
      </c>
      <c r="I1978" t="s">
        <v>7708</v>
      </c>
      <c r="J1978" t="s">
        <v>4144</v>
      </c>
      <c r="L1978" t="s">
        <v>4131</v>
      </c>
      <c r="M1978" t="s">
        <v>7709</v>
      </c>
      <c r="N1978" s="2">
        <v>9</v>
      </c>
      <c r="O1978" t="s">
        <v>4146</v>
      </c>
      <c r="P1978" t="s">
        <v>4147</v>
      </c>
      <c r="Q1978" t="s">
        <v>45</v>
      </c>
      <c r="R1978" t="s">
        <v>45</v>
      </c>
      <c r="T1978" t="s">
        <v>52</v>
      </c>
      <c r="U1978" t="s">
        <v>52</v>
      </c>
      <c r="V1978" t="s">
        <v>52</v>
      </c>
      <c r="W1978" t="s">
        <v>52</v>
      </c>
      <c r="X1978" t="s">
        <v>52</v>
      </c>
      <c r="Y1978" t="s">
        <v>52</v>
      </c>
      <c r="Z1978" t="s">
        <v>52</v>
      </c>
      <c r="AA1978" t="s">
        <v>52</v>
      </c>
      <c r="AB1978" t="s">
        <v>52</v>
      </c>
      <c r="AD1978" t="s">
        <v>45</v>
      </c>
      <c r="AE1978" t="s">
        <v>52</v>
      </c>
      <c r="AF1978" t="s">
        <v>52</v>
      </c>
      <c r="AG1978" t="s">
        <v>52</v>
      </c>
      <c r="AH1978" t="s">
        <v>52</v>
      </c>
      <c r="AI1978" t="s">
        <v>52</v>
      </c>
      <c r="AJ1978" t="s">
        <v>52</v>
      </c>
      <c r="AK1978" t="s">
        <v>52</v>
      </c>
      <c r="AO1978" t="s">
        <v>52</v>
      </c>
      <c r="AQ1978" t="s">
        <v>408</v>
      </c>
      <c r="AR1978" t="s">
        <v>52</v>
      </c>
      <c r="AS1978" t="s">
        <v>7112</v>
      </c>
      <c r="AT1978" s="2">
        <v>1</v>
      </c>
      <c r="AU1978" s="2">
        <v>0</v>
      </c>
      <c r="AV1978" s="2">
        <v>1</v>
      </c>
      <c r="AW1978" s="2">
        <v>0</v>
      </c>
      <c r="AX1978" s="2">
        <v>0</v>
      </c>
      <c r="AY1978" s="2">
        <v>0</v>
      </c>
      <c r="AZ1978">
        <v>1979</v>
      </c>
      <c r="BA1978" t="s">
        <v>4135</v>
      </c>
      <c r="BB1978">
        <v>29773136</v>
      </c>
      <c r="BC1978" t="s">
        <v>1627</v>
      </c>
      <c r="BD1978" t="s">
        <v>1628</v>
      </c>
    </row>
    <row r="1979" spans="7:56" x14ac:dyDescent="0.25">
      <c r="G1979" s="4">
        <v>388</v>
      </c>
      <c r="H1979" s="6" t="s">
        <v>89</v>
      </c>
      <c r="I1979" t="s">
        <v>7710</v>
      </c>
      <c r="J1979" t="s">
        <v>4144</v>
      </c>
      <c r="L1979" t="s">
        <v>4131</v>
      </c>
      <c r="M1979" t="s">
        <v>7711</v>
      </c>
      <c r="N1979" s="2">
        <v>16</v>
      </c>
      <c r="O1979" t="s">
        <v>4146</v>
      </c>
      <c r="P1979" t="s">
        <v>4179</v>
      </c>
      <c r="Q1979" t="s">
        <v>45</v>
      </c>
      <c r="R1979" t="s">
        <v>45</v>
      </c>
      <c r="T1979" t="s">
        <v>45</v>
      </c>
      <c r="U1979" t="s">
        <v>52</v>
      </c>
      <c r="V1979" t="s">
        <v>52</v>
      </c>
      <c r="W1979" t="s">
        <v>45</v>
      </c>
      <c r="X1979" t="s">
        <v>52</v>
      </c>
      <c r="Y1979" t="s">
        <v>45</v>
      </c>
      <c r="Z1979" t="s">
        <v>52</v>
      </c>
      <c r="AA1979" t="s">
        <v>52</v>
      </c>
      <c r="AB1979" t="s">
        <v>52</v>
      </c>
      <c r="AD1979" t="s">
        <v>45</v>
      </c>
      <c r="AE1979" t="s">
        <v>52</v>
      </c>
      <c r="AF1979" t="s">
        <v>52</v>
      </c>
      <c r="AG1979" t="s">
        <v>52</v>
      </c>
      <c r="AH1979" t="s">
        <v>45</v>
      </c>
      <c r="AI1979" t="s">
        <v>52</v>
      </c>
      <c r="AJ1979" t="s">
        <v>52</v>
      </c>
      <c r="AK1979" t="s">
        <v>52</v>
      </c>
      <c r="AM1979" t="s">
        <v>4159</v>
      </c>
      <c r="AO1979" t="s">
        <v>52</v>
      </c>
      <c r="AQ1979" t="s">
        <v>408</v>
      </c>
      <c r="AR1979" t="s">
        <v>52</v>
      </c>
      <c r="AS1979" t="s">
        <v>7108</v>
      </c>
      <c r="AT1979" s="2">
        <v>0</v>
      </c>
      <c r="AU1979" s="2">
        <v>0</v>
      </c>
      <c r="AV1979" s="2">
        <v>1</v>
      </c>
      <c r="AW1979" s="2">
        <v>0</v>
      </c>
      <c r="AX1979" s="2">
        <v>1</v>
      </c>
      <c r="AY1979" s="2">
        <v>0</v>
      </c>
      <c r="AZ1979">
        <v>1980</v>
      </c>
      <c r="BA1979" t="s">
        <v>4135</v>
      </c>
      <c r="BB1979">
        <v>29773136</v>
      </c>
      <c r="BC1979" t="s">
        <v>1627</v>
      </c>
      <c r="BD1979" t="s">
        <v>1628</v>
      </c>
    </row>
    <row r="1980" spans="7:56" x14ac:dyDescent="0.25">
      <c r="G1980" s="4">
        <v>388</v>
      </c>
      <c r="H1980" s="6" t="s">
        <v>89</v>
      </c>
      <c r="I1980" t="s">
        <v>7712</v>
      </c>
      <c r="J1980" t="s">
        <v>4144</v>
      </c>
      <c r="L1980" t="s">
        <v>4138</v>
      </c>
      <c r="M1980" t="s">
        <v>7713</v>
      </c>
      <c r="N1980" s="2">
        <v>5</v>
      </c>
      <c r="O1980" t="s">
        <v>4146</v>
      </c>
      <c r="P1980" t="s">
        <v>4147</v>
      </c>
      <c r="Q1980" t="s">
        <v>45</v>
      </c>
      <c r="R1980" t="s">
        <v>45</v>
      </c>
      <c r="T1980" t="s">
        <v>52</v>
      </c>
      <c r="U1980" t="s">
        <v>52</v>
      </c>
      <c r="V1980" t="s">
        <v>52</v>
      </c>
      <c r="W1980" t="s">
        <v>52</v>
      </c>
      <c r="X1980" t="s">
        <v>52</v>
      </c>
      <c r="Y1980" t="s">
        <v>52</v>
      </c>
      <c r="Z1980" t="s">
        <v>52</v>
      </c>
      <c r="AA1980" t="s">
        <v>52</v>
      </c>
      <c r="AB1980" t="s">
        <v>52</v>
      </c>
      <c r="AD1980" t="s">
        <v>45</v>
      </c>
      <c r="AE1980" t="s">
        <v>52</v>
      </c>
      <c r="AF1980" t="s">
        <v>52</v>
      </c>
      <c r="AG1980" t="s">
        <v>52</v>
      </c>
      <c r="AH1980" t="s">
        <v>52</v>
      </c>
      <c r="AI1980" t="s">
        <v>52</v>
      </c>
      <c r="AJ1980" t="s">
        <v>52</v>
      </c>
      <c r="AK1980" t="s">
        <v>52</v>
      </c>
      <c r="AO1980" t="s">
        <v>52</v>
      </c>
      <c r="AQ1980" t="s">
        <v>408</v>
      </c>
      <c r="AR1980" t="s">
        <v>52</v>
      </c>
      <c r="AS1980" t="s">
        <v>7112</v>
      </c>
      <c r="AT1980" s="2">
        <v>1</v>
      </c>
      <c r="AU1980" s="2">
        <v>0</v>
      </c>
      <c r="AV1980" s="2">
        <v>1</v>
      </c>
      <c r="AW1980" s="2">
        <v>0</v>
      </c>
      <c r="AX1980" s="2">
        <v>0</v>
      </c>
      <c r="AY1980" s="2">
        <v>0</v>
      </c>
      <c r="AZ1980">
        <v>1981</v>
      </c>
      <c r="BA1980" t="s">
        <v>4135</v>
      </c>
      <c r="BB1980">
        <v>29773136</v>
      </c>
      <c r="BC1980" t="s">
        <v>1627</v>
      </c>
      <c r="BD1980" t="s">
        <v>1628</v>
      </c>
    </row>
    <row r="1981" spans="7:56" x14ac:dyDescent="0.25">
      <c r="G1981" s="4">
        <v>388</v>
      </c>
      <c r="H1981" s="6" t="s">
        <v>89</v>
      </c>
      <c r="I1981" t="s">
        <v>7714</v>
      </c>
      <c r="J1981" t="s">
        <v>4144</v>
      </c>
      <c r="L1981" t="s">
        <v>4131</v>
      </c>
      <c r="M1981" t="s">
        <v>7715</v>
      </c>
      <c r="N1981" s="2">
        <v>13</v>
      </c>
      <c r="O1981" t="s">
        <v>4146</v>
      </c>
      <c r="P1981" t="s">
        <v>4197</v>
      </c>
      <c r="Q1981" t="s">
        <v>45</v>
      </c>
      <c r="R1981" t="s">
        <v>45</v>
      </c>
      <c r="T1981" t="s">
        <v>45</v>
      </c>
      <c r="U1981" t="s">
        <v>45</v>
      </c>
      <c r="V1981" t="s">
        <v>52</v>
      </c>
      <c r="W1981" t="s">
        <v>45</v>
      </c>
      <c r="X1981" t="s">
        <v>52</v>
      </c>
      <c r="Y1981" t="s">
        <v>52</v>
      </c>
      <c r="Z1981" t="s">
        <v>52</v>
      </c>
      <c r="AB1981" t="s">
        <v>52</v>
      </c>
      <c r="AD1981" t="s">
        <v>45</v>
      </c>
      <c r="AE1981" t="s">
        <v>52</v>
      </c>
      <c r="AF1981" t="s">
        <v>52</v>
      </c>
      <c r="AG1981" t="s">
        <v>52</v>
      </c>
      <c r="AH1981" t="s">
        <v>52</v>
      </c>
      <c r="AI1981" t="s">
        <v>52</v>
      </c>
      <c r="AJ1981" t="s">
        <v>52</v>
      </c>
      <c r="AK1981" t="s">
        <v>52</v>
      </c>
      <c r="AM1981" t="s">
        <v>4159</v>
      </c>
      <c r="AO1981" t="s">
        <v>52</v>
      </c>
      <c r="AQ1981" t="s">
        <v>408</v>
      </c>
      <c r="AR1981" t="s">
        <v>52</v>
      </c>
      <c r="AS1981" t="s">
        <v>7139</v>
      </c>
      <c r="AT1981" s="2">
        <v>1</v>
      </c>
      <c r="AU1981" s="2">
        <v>0</v>
      </c>
      <c r="AV1981" s="2">
        <v>1</v>
      </c>
      <c r="AW1981" s="2">
        <v>0</v>
      </c>
      <c r="AX1981" s="2">
        <v>1</v>
      </c>
      <c r="AY1981" s="2">
        <v>0</v>
      </c>
      <c r="AZ1981">
        <v>1982</v>
      </c>
      <c r="BA1981" t="s">
        <v>4135</v>
      </c>
      <c r="BB1981">
        <v>29773136</v>
      </c>
      <c r="BC1981" t="s">
        <v>1627</v>
      </c>
      <c r="BD1981" t="s">
        <v>1628</v>
      </c>
    </row>
    <row r="1982" spans="7:56" x14ac:dyDescent="0.25">
      <c r="G1982" s="4">
        <v>389</v>
      </c>
      <c r="H1982" s="6" t="s">
        <v>46</v>
      </c>
      <c r="I1982" t="s">
        <v>1629</v>
      </c>
      <c r="J1982" t="s">
        <v>4130</v>
      </c>
      <c r="L1982" t="s">
        <v>4138</v>
      </c>
      <c r="M1982" t="s">
        <v>7716</v>
      </c>
      <c r="N1982" s="2">
        <v>37</v>
      </c>
      <c r="O1982" t="s">
        <v>4146</v>
      </c>
      <c r="Q1982" t="s">
        <v>52</v>
      </c>
      <c r="AD1982" t="s">
        <v>45</v>
      </c>
      <c r="AE1982" t="s">
        <v>52</v>
      </c>
      <c r="AF1982" t="s">
        <v>45</v>
      </c>
      <c r="AG1982" t="s">
        <v>45</v>
      </c>
      <c r="AH1982" t="s">
        <v>45</v>
      </c>
      <c r="AI1982" t="s">
        <v>45</v>
      </c>
      <c r="AJ1982" t="s">
        <v>52</v>
      </c>
      <c r="AK1982" t="s">
        <v>52</v>
      </c>
      <c r="AO1982" t="s">
        <v>45</v>
      </c>
      <c r="AP1982" s="2">
        <v>1</v>
      </c>
      <c r="AQ1982" t="s">
        <v>408</v>
      </c>
      <c r="AS1982" t="s">
        <v>6992</v>
      </c>
      <c r="AT1982" s="2">
        <v>0</v>
      </c>
      <c r="AU1982" s="2">
        <v>0</v>
      </c>
      <c r="AV1982" s="2">
        <v>0</v>
      </c>
      <c r="AW1982" s="2">
        <v>0</v>
      </c>
      <c r="AX1982" s="2">
        <v>1</v>
      </c>
      <c r="AY1982" s="2">
        <v>0</v>
      </c>
      <c r="AZ1982">
        <v>1983</v>
      </c>
      <c r="BA1982" t="s">
        <v>4135</v>
      </c>
      <c r="BB1982">
        <v>29773144</v>
      </c>
      <c r="BC1982" t="s">
        <v>1630</v>
      </c>
      <c r="BD1982" t="s">
        <v>1631</v>
      </c>
    </row>
    <row r="1983" spans="7:56" x14ac:dyDescent="0.25">
      <c r="G1983" s="4">
        <v>389</v>
      </c>
      <c r="H1983" s="6" t="s">
        <v>66</v>
      </c>
      <c r="I1983" t="s">
        <v>7717</v>
      </c>
      <c r="J1983" t="s">
        <v>4157</v>
      </c>
      <c r="L1983" t="s">
        <v>4131</v>
      </c>
      <c r="M1983" t="s">
        <v>7718</v>
      </c>
      <c r="N1983" s="2">
        <v>38</v>
      </c>
      <c r="O1983" t="s">
        <v>4146</v>
      </c>
      <c r="Q1983" t="s">
        <v>52</v>
      </c>
      <c r="AD1983" t="s">
        <v>45</v>
      </c>
      <c r="AE1983" t="s">
        <v>52</v>
      </c>
      <c r="AF1983" t="s">
        <v>45</v>
      </c>
      <c r="AG1983" t="s">
        <v>45</v>
      </c>
      <c r="AH1983" t="s">
        <v>45</v>
      </c>
      <c r="AI1983" t="s">
        <v>45</v>
      </c>
      <c r="AJ1983" t="s">
        <v>52</v>
      </c>
      <c r="AK1983" t="s">
        <v>52</v>
      </c>
      <c r="AO1983" t="s">
        <v>45</v>
      </c>
      <c r="AP1983" s="2">
        <v>1</v>
      </c>
      <c r="AQ1983" t="s">
        <v>4163</v>
      </c>
      <c r="AS1983" t="s">
        <v>7512</v>
      </c>
      <c r="AT1983" s="2">
        <v>1</v>
      </c>
      <c r="AU1983" s="2">
        <v>0</v>
      </c>
      <c r="AV1983" s="2">
        <v>0</v>
      </c>
      <c r="AW1983" s="2">
        <v>0</v>
      </c>
      <c r="AX1983" s="2">
        <v>1</v>
      </c>
      <c r="AY1983" s="2">
        <v>0</v>
      </c>
      <c r="AZ1983">
        <v>1984</v>
      </c>
      <c r="BA1983" t="s">
        <v>4135</v>
      </c>
      <c r="BB1983">
        <v>29773144</v>
      </c>
      <c r="BC1983" t="s">
        <v>1630</v>
      </c>
      <c r="BD1983" t="s">
        <v>1631</v>
      </c>
    </row>
    <row r="1984" spans="7:56" x14ac:dyDescent="0.25">
      <c r="G1984" s="4">
        <v>389</v>
      </c>
      <c r="H1984" s="6" t="s">
        <v>89</v>
      </c>
      <c r="I1984" t="s">
        <v>7719</v>
      </c>
      <c r="J1984" t="s">
        <v>4144</v>
      </c>
      <c r="L1984" t="s">
        <v>4131</v>
      </c>
      <c r="M1984" t="s">
        <v>7720</v>
      </c>
      <c r="N1984" s="2">
        <v>8</v>
      </c>
      <c r="O1984" t="s">
        <v>4146</v>
      </c>
      <c r="P1984" t="s">
        <v>4147</v>
      </c>
      <c r="Q1984" t="s">
        <v>45</v>
      </c>
      <c r="R1984" t="s">
        <v>45</v>
      </c>
      <c r="T1984" t="s">
        <v>52</v>
      </c>
      <c r="U1984" t="s">
        <v>52</v>
      </c>
      <c r="V1984" t="s">
        <v>52</v>
      </c>
      <c r="W1984" t="s">
        <v>52</v>
      </c>
      <c r="X1984" t="s">
        <v>52</v>
      </c>
      <c r="Y1984" t="s">
        <v>52</v>
      </c>
      <c r="Z1984" t="s">
        <v>52</v>
      </c>
      <c r="AA1984" t="s">
        <v>52</v>
      </c>
      <c r="AB1984" t="s">
        <v>52</v>
      </c>
      <c r="AD1984" t="s">
        <v>45</v>
      </c>
      <c r="AE1984" t="s">
        <v>52</v>
      </c>
      <c r="AF1984" t="s">
        <v>52</v>
      </c>
      <c r="AG1984" t="s">
        <v>52</v>
      </c>
      <c r="AH1984" t="s">
        <v>52</v>
      </c>
      <c r="AI1984" t="s">
        <v>52</v>
      </c>
      <c r="AJ1984" t="s">
        <v>52</v>
      </c>
      <c r="AK1984" t="s">
        <v>52</v>
      </c>
      <c r="AO1984" t="s">
        <v>52</v>
      </c>
      <c r="AQ1984" t="s">
        <v>408</v>
      </c>
      <c r="AR1984" t="s">
        <v>52</v>
      </c>
      <c r="AS1984" t="s">
        <v>7139</v>
      </c>
      <c r="AT1984" s="2">
        <v>1</v>
      </c>
      <c r="AU1984" s="2">
        <v>0</v>
      </c>
      <c r="AV1984" s="2">
        <v>1</v>
      </c>
      <c r="AW1984" s="2">
        <v>0</v>
      </c>
      <c r="AX1984" s="2">
        <v>1</v>
      </c>
      <c r="AY1984" s="2">
        <v>0</v>
      </c>
      <c r="AZ1984">
        <v>1985</v>
      </c>
      <c r="BA1984" t="s">
        <v>4135</v>
      </c>
      <c r="BB1984">
        <v>29773144</v>
      </c>
      <c r="BC1984" t="s">
        <v>1630</v>
      </c>
      <c r="BD1984" t="s">
        <v>1631</v>
      </c>
    </row>
    <row r="1985" spans="7:56" x14ac:dyDescent="0.25">
      <c r="G1985" s="4">
        <v>390</v>
      </c>
      <c r="H1985" s="6" t="s">
        <v>46</v>
      </c>
      <c r="I1985" t="s">
        <v>7721</v>
      </c>
      <c r="J1985" t="s">
        <v>4130</v>
      </c>
      <c r="L1985" t="s">
        <v>4138</v>
      </c>
      <c r="M1985" t="s">
        <v>7722</v>
      </c>
      <c r="N1985" s="2">
        <v>18</v>
      </c>
      <c r="O1985" t="s">
        <v>4146</v>
      </c>
      <c r="Q1985" t="s">
        <v>45</v>
      </c>
      <c r="AD1985" t="s">
        <v>45</v>
      </c>
      <c r="AE1985" t="s">
        <v>52</v>
      </c>
      <c r="AF1985" t="s">
        <v>45</v>
      </c>
      <c r="AG1985" t="s">
        <v>52</v>
      </c>
      <c r="AH1985" t="s">
        <v>45</v>
      </c>
      <c r="AI1985" t="s">
        <v>52</v>
      </c>
      <c r="AJ1985" t="s">
        <v>52</v>
      </c>
      <c r="AK1985" t="s">
        <v>52</v>
      </c>
      <c r="AO1985" t="s">
        <v>45</v>
      </c>
      <c r="AP1985" s="2">
        <v>1</v>
      </c>
      <c r="AQ1985" t="s">
        <v>408</v>
      </c>
      <c r="AS1985" t="s">
        <v>7139</v>
      </c>
      <c r="AT1985" s="2">
        <v>1</v>
      </c>
      <c r="AU1985" s="2">
        <v>0</v>
      </c>
      <c r="AV1985" s="2">
        <v>1</v>
      </c>
      <c r="AW1985" s="2">
        <v>0</v>
      </c>
      <c r="AX1985" s="2">
        <v>1</v>
      </c>
      <c r="AY1985" s="2">
        <v>0</v>
      </c>
      <c r="AZ1985">
        <v>1986</v>
      </c>
      <c r="BA1985" t="s">
        <v>4135</v>
      </c>
      <c r="BB1985">
        <v>29773155</v>
      </c>
      <c r="BC1985" t="s">
        <v>1634</v>
      </c>
      <c r="BD1985" t="s">
        <v>1635</v>
      </c>
    </row>
    <row r="1986" spans="7:56" x14ac:dyDescent="0.25">
      <c r="G1986" s="4">
        <v>390</v>
      </c>
      <c r="H1986" s="6" t="s">
        <v>66</v>
      </c>
      <c r="I1986" t="s">
        <v>7723</v>
      </c>
      <c r="J1986" t="s">
        <v>4157</v>
      </c>
      <c r="L1986" t="s">
        <v>4131</v>
      </c>
      <c r="M1986" t="s">
        <v>7724</v>
      </c>
      <c r="N1986" s="2">
        <v>47</v>
      </c>
      <c r="O1986" t="s">
        <v>4146</v>
      </c>
      <c r="Q1986" t="s">
        <v>45</v>
      </c>
      <c r="AD1986" t="s">
        <v>45</v>
      </c>
      <c r="AE1986" t="s">
        <v>52</v>
      </c>
      <c r="AF1986" t="s">
        <v>45</v>
      </c>
      <c r="AG1986" t="s">
        <v>45</v>
      </c>
      <c r="AH1986" t="s">
        <v>45</v>
      </c>
      <c r="AI1986" t="s">
        <v>45</v>
      </c>
      <c r="AJ1986" t="s">
        <v>52</v>
      </c>
      <c r="AK1986" t="s">
        <v>52</v>
      </c>
      <c r="AO1986" t="s">
        <v>45</v>
      </c>
      <c r="AP1986" s="2">
        <v>1</v>
      </c>
      <c r="AQ1986" t="s">
        <v>4163</v>
      </c>
      <c r="AS1986" t="s">
        <v>5242</v>
      </c>
      <c r="AT1986" s="2">
        <v>1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>
        <v>1987</v>
      </c>
      <c r="BA1986" t="s">
        <v>4135</v>
      </c>
      <c r="BB1986">
        <v>29773155</v>
      </c>
      <c r="BC1986" t="s">
        <v>1634</v>
      </c>
      <c r="BD1986" t="s">
        <v>1635</v>
      </c>
    </row>
    <row r="1987" spans="7:56" x14ac:dyDescent="0.25">
      <c r="G1987" s="4">
        <v>390</v>
      </c>
      <c r="H1987" s="6" t="s">
        <v>89</v>
      </c>
      <c r="I1987" t="s">
        <v>7725</v>
      </c>
      <c r="J1987" t="s">
        <v>4144</v>
      </c>
      <c r="L1987" t="s">
        <v>4138</v>
      </c>
      <c r="M1987" t="s">
        <v>7726</v>
      </c>
      <c r="N1987" s="2">
        <v>0</v>
      </c>
      <c r="O1987" t="s">
        <v>4150</v>
      </c>
      <c r="P1987" t="s">
        <v>4147</v>
      </c>
      <c r="Q1987" t="s">
        <v>52</v>
      </c>
      <c r="T1987" t="s">
        <v>52</v>
      </c>
      <c r="U1987" t="s">
        <v>52</v>
      </c>
      <c r="V1987" t="s">
        <v>52</v>
      </c>
      <c r="W1987" t="s">
        <v>52</v>
      </c>
      <c r="X1987" t="s">
        <v>52</v>
      </c>
      <c r="Y1987" t="s">
        <v>52</v>
      </c>
      <c r="Z1987" t="s">
        <v>52</v>
      </c>
      <c r="AA1987" t="s">
        <v>52</v>
      </c>
      <c r="AB1987" t="s">
        <v>52</v>
      </c>
      <c r="AD1987" t="s">
        <v>52</v>
      </c>
      <c r="AE1987" t="s">
        <v>52</v>
      </c>
      <c r="AF1987" t="s">
        <v>52</v>
      </c>
      <c r="AG1987" t="s">
        <v>52</v>
      </c>
      <c r="AH1987" t="s">
        <v>52</v>
      </c>
      <c r="AI1987" t="s">
        <v>52</v>
      </c>
      <c r="AJ1987" t="s">
        <v>52</v>
      </c>
      <c r="AK1987" t="s">
        <v>52</v>
      </c>
      <c r="AO1987" t="s">
        <v>52</v>
      </c>
      <c r="AQ1987" t="s">
        <v>408</v>
      </c>
      <c r="AR1987" t="s">
        <v>52</v>
      </c>
      <c r="AS1987" t="s">
        <v>7112</v>
      </c>
      <c r="AT1987" s="2">
        <v>1</v>
      </c>
      <c r="AU1987" s="2">
        <v>0</v>
      </c>
      <c r="AV1987" s="2">
        <v>1</v>
      </c>
      <c r="AW1987" s="2">
        <v>0</v>
      </c>
      <c r="AX1987" s="2">
        <v>0</v>
      </c>
      <c r="AY1987" s="2">
        <v>0</v>
      </c>
      <c r="AZ1987">
        <v>1988</v>
      </c>
      <c r="BA1987" t="s">
        <v>4135</v>
      </c>
      <c r="BB1987">
        <v>29773155</v>
      </c>
      <c r="BC1987" t="s">
        <v>1634</v>
      </c>
      <c r="BD1987" t="s">
        <v>1635</v>
      </c>
    </row>
    <row r="1988" spans="7:56" x14ac:dyDescent="0.25">
      <c r="G1988" s="4">
        <v>390</v>
      </c>
      <c r="H1988" s="6" t="s">
        <v>70</v>
      </c>
      <c r="I1988" t="s">
        <v>7727</v>
      </c>
      <c r="J1988" t="s">
        <v>107</v>
      </c>
      <c r="K1988" t="s">
        <v>7432</v>
      </c>
      <c r="L1988" t="s">
        <v>4138</v>
      </c>
      <c r="M1988" t="s">
        <v>7728</v>
      </c>
      <c r="N1988" s="2">
        <v>14</v>
      </c>
      <c r="O1988" t="s">
        <v>4146</v>
      </c>
      <c r="P1988" t="s">
        <v>4179</v>
      </c>
      <c r="Q1988" t="s">
        <v>45</v>
      </c>
      <c r="R1988" t="s">
        <v>45</v>
      </c>
      <c r="T1988" t="s">
        <v>45</v>
      </c>
      <c r="U1988" t="s">
        <v>45</v>
      </c>
      <c r="V1988" t="s">
        <v>52</v>
      </c>
      <c r="W1988" t="s">
        <v>52</v>
      </c>
      <c r="X1988" t="s">
        <v>52</v>
      </c>
      <c r="Y1988" t="s">
        <v>52</v>
      </c>
      <c r="Z1988" t="s">
        <v>52</v>
      </c>
      <c r="AA1988" t="s">
        <v>52</v>
      </c>
      <c r="AB1988" t="s">
        <v>52</v>
      </c>
      <c r="AD1988" t="s">
        <v>45</v>
      </c>
      <c r="AE1988" t="s">
        <v>52</v>
      </c>
      <c r="AF1988" t="s">
        <v>52</v>
      </c>
      <c r="AG1988" t="s">
        <v>52</v>
      </c>
      <c r="AH1988" t="s">
        <v>52</v>
      </c>
      <c r="AI1988" t="s">
        <v>52</v>
      </c>
      <c r="AJ1988" t="s">
        <v>52</v>
      </c>
      <c r="AK1988" t="s">
        <v>52</v>
      </c>
      <c r="AM1988" t="s">
        <v>4159</v>
      </c>
      <c r="AN1988" t="s">
        <v>52</v>
      </c>
      <c r="AO1988" t="s">
        <v>52</v>
      </c>
      <c r="AQ1988" t="s">
        <v>408</v>
      </c>
      <c r="AR1988" t="s">
        <v>52</v>
      </c>
      <c r="AS1988" t="s">
        <v>6992</v>
      </c>
      <c r="AT1988" s="2">
        <v>0</v>
      </c>
      <c r="AU1988" s="2">
        <v>0</v>
      </c>
      <c r="AV1988" s="2">
        <v>0</v>
      </c>
      <c r="AW1988" s="2">
        <v>0</v>
      </c>
      <c r="AX1988" s="2">
        <v>1</v>
      </c>
      <c r="AY1988" s="2">
        <v>0</v>
      </c>
      <c r="AZ1988">
        <v>1989</v>
      </c>
      <c r="BA1988" t="s">
        <v>4135</v>
      </c>
      <c r="BB1988">
        <v>29773155</v>
      </c>
      <c r="BC1988" t="s">
        <v>1634</v>
      </c>
      <c r="BD1988" t="s">
        <v>1635</v>
      </c>
    </row>
    <row r="1989" spans="7:56" x14ac:dyDescent="0.25">
      <c r="G1989" s="4">
        <v>390</v>
      </c>
      <c r="H1989" s="6" t="s">
        <v>70</v>
      </c>
      <c r="I1989" t="s">
        <v>7729</v>
      </c>
      <c r="J1989" t="s">
        <v>5480</v>
      </c>
      <c r="L1989" t="s">
        <v>4131</v>
      </c>
      <c r="M1989" t="s">
        <v>7730</v>
      </c>
      <c r="N1989" s="2">
        <v>17</v>
      </c>
      <c r="O1989" t="s">
        <v>4162</v>
      </c>
      <c r="P1989" t="s">
        <v>4197</v>
      </c>
      <c r="Q1989" t="s">
        <v>45</v>
      </c>
      <c r="R1989" t="s">
        <v>45</v>
      </c>
      <c r="T1989" t="s">
        <v>45</v>
      </c>
      <c r="U1989" t="s">
        <v>45</v>
      </c>
      <c r="V1989" t="s">
        <v>45</v>
      </c>
      <c r="W1989" t="s">
        <v>45</v>
      </c>
      <c r="X1989" t="s">
        <v>52</v>
      </c>
      <c r="Y1989" t="s">
        <v>45</v>
      </c>
      <c r="Z1989" t="s">
        <v>52</v>
      </c>
      <c r="AB1989" t="s">
        <v>52</v>
      </c>
      <c r="AD1989" t="s">
        <v>45</v>
      </c>
      <c r="AE1989" t="s">
        <v>52</v>
      </c>
      <c r="AF1989" t="s">
        <v>52</v>
      </c>
      <c r="AG1989" t="s">
        <v>52</v>
      </c>
      <c r="AH1989" t="s">
        <v>52</v>
      </c>
      <c r="AI1989" t="s">
        <v>52</v>
      </c>
      <c r="AJ1989" t="s">
        <v>52</v>
      </c>
      <c r="AK1989" t="s">
        <v>52</v>
      </c>
      <c r="AM1989" t="s">
        <v>4159</v>
      </c>
      <c r="AO1989" t="s">
        <v>52</v>
      </c>
      <c r="AQ1989" t="s">
        <v>4163</v>
      </c>
      <c r="AR1989" t="s">
        <v>52</v>
      </c>
      <c r="AS1989" t="s">
        <v>7139</v>
      </c>
      <c r="AT1989" s="2">
        <v>1</v>
      </c>
      <c r="AU1989" s="2">
        <v>0</v>
      </c>
      <c r="AV1989" s="2">
        <v>1</v>
      </c>
      <c r="AW1989" s="2">
        <v>0</v>
      </c>
      <c r="AX1989" s="2">
        <v>1</v>
      </c>
      <c r="AY1989" s="2">
        <v>0</v>
      </c>
      <c r="AZ1989">
        <v>1990</v>
      </c>
      <c r="BA1989" t="s">
        <v>4135</v>
      </c>
      <c r="BB1989">
        <v>29773155</v>
      </c>
      <c r="BC1989" t="s">
        <v>1634</v>
      </c>
      <c r="BD1989" t="s">
        <v>1635</v>
      </c>
    </row>
    <row r="1990" spans="7:56" x14ac:dyDescent="0.25">
      <c r="G1990" s="4">
        <v>391</v>
      </c>
      <c r="H1990" s="6" t="s">
        <v>46</v>
      </c>
      <c r="I1990" t="s">
        <v>7731</v>
      </c>
      <c r="J1990" t="s">
        <v>4157</v>
      </c>
      <c r="L1990" t="s">
        <v>4131</v>
      </c>
      <c r="M1990" t="s">
        <v>7732</v>
      </c>
      <c r="N1990" s="2">
        <v>59</v>
      </c>
      <c r="O1990" t="s">
        <v>4134</v>
      </c>
      <c r="Q1990" t="s">
        <v>45</v>
      </c>
      <c r="AD1990" t="s">
        <v>45</v>
      </c>
      <c r="AE1990" t="s">
        <v>52</v>
      </c>
      <c r="AF1990" t="s">
        <v>45</v>
      </c>
      <c r="AG1990" t="s">
        <v>45</v>
      </c>
      <c r="AH1990" t="s">
        <v>45</v>
      </c>
      <c r="AI1990" t="s">
        <v>45</v>
      </c>
      <c r="AJ1990" t="s">
        <v>52</v>
      </c>
      <c r="AK1990" t="s">
        <v>52</v>
      </c>
      <c r="AO1990" t="s">
        <v>45</v>
      </c>
      <c r="AP1990" s="2">
        <v>7</v>
      </c>
      <c r="AQ1990" t="s">
        <v>408</v>
      </c>
      <c r="AS1990" t="s">
        <v>5242</v>
      </c>
      <c r="AT1990" s="2">
        <v>1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>
        <v>1991</v>
      </c>
      <c r="BA1990" t="s">
        <v>4135</v>
      </c>
      <c r="BB1990">
        <v>29773161</v>
      </c>
      <c r="BC1990" t="s">
        <v>1637</v>
      </c>
      <c r="BD1990" t="s">
        <v>1638</v>
      </c>
    </row>
    <row r="1991" spans="7:56" x14ac:dyDescent="0.25">
      <c r="G1991" s="4">
        <v>391</v>
      </c>
      <c r="H1991" s="6" t="s">
        <v>66</v>
      </c>
      <c r="I1991" t="s">
        <v>7733</v>
      </c>
      <c r="J1991" t="s">
        <v>4130</v>
      </c>
      <c r="L1991" t="s">
        <v>4138</v>
      </c>
      <c r="M1991" t="s">
        <v>7734</v>
      </c>
      <c r="N1991" s="2">
        <v>72</v>
      </c>
      <c r="O1991" t="s">
        <v>4134</v>
      </c>
      <c r="Q1991" t="s">
        <v>52</v>
      </c>
      <c r="AD1991" t="s">
        <v>45</v>
      </c>
      <c r="AE1991" t="s">
        <v>52</v>
      </c>
      <c r="AF1991" t="s">
        <v>45</v>
      </c>
      <c r="AG1991" t="s">
        <v>45</v>
      </c>
      <c r="AH1991" t="s">
        <v>45</v>
      </c>
      <c r="AI1991" t="s">
        <v>45</v>
      </c>
      <c r="AJ1991" t="s">
        <v>52</v>
      </c>
      <c r="AK1991" t="s">
        <v>52</v>
      </c>
      <c r="AO1991" t="s">
        <v>52</v>
      </c>
      <c r="AQ1991" t="s">
        <v>408</v>
      </c>
      <c r="AS1991" t="s">
        <v>7139</v>
      </c>
      <c r="AT1991" s="2">
        <v>1</v>
      </c>
      <c r="AU1991" s="2">
        <v>0</v>
      </c>
      <c r="AV1991" s="2">
        <v>1</v>
      </c>
      <c r="AW1991" s="2">
        <v>0</v>
      </c>
      <c r="AX1991" s="2">
        <v>1</v>
      </c>
      <c r="AY1991" s="2">
        <v>0</v>
      </c>
      <c r="AZ1991">
        <v>1992</v>
      </c>
      <c r="BA1991" t="s">
        <v>4135</v>
      </c>
      <c r="BB1991">
        <v>29773161</v>
      </c>
      <c r="BC1991" t="s">
        <v>1637</v>
      </c>
      <c r="BD1991" t="s">
        <v>1638</v>
      </c>
    </row>
    <row r="1992" spans="7:56" x14ac:dyDescent="0.25">
      <c r="G1992" s="4">
        <v>391</v>
      </c>
      <c r="H1992" s="6" t="s">
        <v>70</v>
      </c>
      <c r="I1992" t="s">
        <v>7735</v>
      </c>
      <c r="J1992" t="s">
        <v>1135</v>
      </c>
      <c r="L1992" t="s">
        <v>4131</v>
      </c>
      <c r="M1992" t="s">
        <v>7736</v>
      </c>
      <c r="N1992" s="2">
        <v>9</v>
      </c>
      <c r="O1992" t="s">
        <v>4146</v>
      </c>
      <c r="P1992" t="s">
        <v>4147</v>
      </c>
      <c r="Q1992" t="s">
        <v>45</v>
      </c>
      <c r="R1992" t="s">
        <v>45</v>
      </c>
      <c r="T1992" t="s">
        <v>52</v>
      </c>
      <c r="U1992" t="s">
        <v>52</v>
      </c>
      <c r="V1992" t="s">
        <v>52</v>
      </c>
      <c r="W1992" t="s">
        <v>52</v>
      </c>
      <c r="X1992" t="s">
        <v>52</v>
      </c>
      <c r="Y1992" t="s">
        <v>52</v>
      </c>
      <c r="Z1992" t="s">
        <v>52</v>
      </c>
      <c r="AA1992" t="s">
        <v>52</v>
      </c>
      <c r="AB1992" t="s">
        <v>52</v>
      </c>
      <c r="AD1992" t="s">
        <v>45</v>
      </c>
      <c r="AE1992" t="s">
        <v>52</v>
      </c>
      <c r="AF1992" t="s">
        <v>52</v>
      </c>
      <c r="AG1992" t="s">
        <v>52</v>
      </c>
      <c r="AH1992" t="s">
        <v>52</v>
      </c>
      <c r="AI1992" t="s">
        <v>52</v>
      </c>
      <c r="AJ1992" t="s">
        <v>52</v>
      </c>
      <c r="AK1992" t="s">
        <v>52</v>
      </c>
      <c r="AO1992" t="s">
        <v>52</v>
      </c>
      <c r="AQ1992" t="s">
        <v>408</v>
      </c>
      <c r="AR1992" t="s">
        <v>52</v>
      </c>
      <c r="AS1992" t="s">
        <v>6992</v>
      </c>
      <c r="AT1992" s="2">
        <v>0</v>
      </c>
      <c r="AU1992" s="2">
        <v>0</v>
      </c>
      <c r="AV1992" s="2">
        <v>0</v>
      </c>
      <c r="AW1992" s="2">
        <v>0</v>
      </c>
      <c r="AX1992" s="2">
        <v>1</v>
      </c>
      <c r="AY1992" s="2">
        <v>0</v>
      </c>
      <c r="AZ1992">
        <v>1993</v>
      </c>
      <c r="BA1992" t="s">
        <v>4135</v>
      </c>
      <c r="BB1992">
        <v>29773161</v>
      </c>
      <c r="BC1992" t="s">
        <v>1637</v>
      </c>
      <c r="BD1992" t="s">
        <v>1638</v>
      </c>
    </row>
    <row r="1993" spans="7:56" x14ac:dyDescent="0.25">
      <c r="G1993" s="4">
        <v>391</v>
      </c>
      <c r="H1993" s="6" t="s">
        <v>70</v>
      </c>
      <c r="I1993" t="s">
        <v>7737</v>
      </c>
      <c r="J1993" t="s">
        <v>1135</v>
      </c>
      <c r="L1993" t="s">
        <v>4131</v>
      </c>
      <c r="M1993" t="s">
        <v>7057</v>
      </c>
      <c r="N1993" s="2">
        <v>0</v>
      </c>
      <c r="O1993" t="s">
        <v>4146</v>
      </c>
      <c r="P1993" t="s">
        <v>4147</v>
      </c>
      <c r="Q1993" t="s">
        <v>45</v>
      </c>
      <c r="R1993" t="s">
        <v>45</v>
      </c>
      <c r="T1993" t="s">
        <v>52</v>
      </c>
      <c r="U1993" t="s">
        <v>52</v>
      </c>
      <c r="V1993" t="s">
        <v>52</v>
      </c>
      <c r="W1993" t="s">
        <v>52</v>
      </c>
      <c r="X1993" t="s">
        <v>52</v>
      </c>
      <c r="Y1993" t="s">
        <v>52</v>
      </c>
      <c r="Z1993" t="s">
        <v>52</v>
      </c>
      <c r="AA1993" t="s">
        <v>52</v>
      </c>
      <c r="AB1993" t="s">
        <v>52</v>
      </c>
      <c r="AD1993" t="s">
        <v>45</v>
      </c>
      <c r="AE1993" t="s">
        <v>52</v>
      </c>
      <c r="AF1993" t="s">
        <v>52</v>
      </c>
      <c r="AG1993" t="s">
        <v>52</v>
      </c>
      <c r="AH1993" t="s">
        <v>52</v>
      </c>
      <c r="AI1993" t="s">
        <v>52</v>
      </c>
      <c r="AJ1993" t="s">
        <v>52</v>
      </c>
      <c r="AK1993" t="s">
        <v>52</v>
      </c>
      <c r="AO1993" t="s">
        <v>52</v>
      </c>
      <c r="AQ1993" t="s">
        <v>408</v>
      </c>
      <c r="AR1993" t="s">
        <v>52</v>
      </c>
      <c r="AS1993" t="s">
        <v>7112</v>
      </c>
      <c r="AT1993" s="2">
        <v>1</v>
      </c>
      <c r="AU1993" s="2">
        <v>0</v>
      </c>
      <c r="AV1993" s="2">
        <v>1</v>
      </c>
      <c r="AW1993" s="2">
        <v>0</v>
      </c>
      <c r="AX1993" s="2">
        <v>0</v>
      </c>
      <c r="AY1993" s="2">
        <v>0</v>
      </c>
      <c r="AZ1993">
        <v>1994</v>
      </c>
      <c r="BA1993" t="s">
        <v>4135</v>
      </c>
      <c r="BB1993">
        <v>29773161</v>
      </c>
      <c r="BC1993" t="s">
        <v>1637</v>
      </c>
      <c r="BD1993" t="s">
        <v>1638</v>
      </c>
    </row>
    <row r="1994" spans="7:56" x14ac:dyDescent="0.25">
      <c r="G1994" s="4">
        <v>392</v>
      </c>
      <c r="H1994" s="6" t="s">
        <v>46</v>
      </c>
      <c r="I1994" t="s">
        <v>7738</v>
      </c>
      <c r="J1994" t="s">
        <v>4157</v>
      </c>
      <c r="L1994" t="s">
        <v>4131</v>
      </c>
      <c r="M1994" t="s">
        <v>7739</v>
      </c>
      <c r="N1994" s="2">
        <v>44</v>
      </c>
      <c r="O1994" t="s">
        <v>4146</v>
      </c>
      <c r="Q1994" t="s">
        <v>52</v>
      </c>
      <c r="AD1994" t="s">
        <v>45</v>
      </c>
      <c r="AE1994" t="s">
        <v>52</v>
      </c>
      <c r="AF1994" t="s">
        <v>45</v>
      </c>
      <c r="AG1994" t="s">
        <v>45</v>
      </c>
      <c r="AH1994" t="s">
        <v>45</v>
      </c>
      <c r="AI1994" t="s">
        <v>45</v>
      </c>
      <c r="AJ1994" t="s">
        <v>52</v>
      </c>
      <c r="AK1994" t="s">
        <v>52</v>
      </c>
      <c r="AO1994" t="s">
        <v>45</v>
      </c>
      <c r="AP1994" s="2">
        <v>4</v>
      </c>
      <c r="AQ1994" t="s">
        <v>4163</v>
      </c>
      <c r="AS1994" t="s">
        <v>6992</v>
      </c>
      <c r="AT1994" s="2">
        <v>0</v>
      </c>
      <c r="AU1994" s="2">
        <v>0</v>
      </c>
      <c r="AV1994" s="2">
        <v>0</v>
      </c>
      <c r="AW1994" s="2">
        <v>0</v>
      </c>
      <c r="AX1994" s="2">
        <v>1</v>
      </c>
      <c r="AY1994" s="2">
        <v>0</v>
      </c>
      <c r="AZ1994">
        <v>1995</v>
      </c>
      <c r="BA1994" t="s">
        <v>4135</v>
      </c>
      <c r="BB1994">
        <v>29773177</v>
      </c>
      <c r="BC1994" t="s">
        <v>1641</v>
      </c>
      <c r="BD1994" t="s">
        <v>1642</v>
      </c>
    </row>
    <row r="1995" spans="7:56" x14ac:dyDescent="0.25">
      <c r="G1995" s="4">
        <v>392</v>
      </c>
      <c r="H1995" s="6" t="s">
        <v>89</v>
      </c>
      <c r="I1995" t="s">
        <v>7740</v>
      </c>
      <c r="J1995" t="s">
        <v>4144</v>
      </c>
      <c r="L1995" t="s">
        <v>4131</v>
      </c>
      <c r="M1995" t="s">
        <v>7741</v>
      </c>
      <c r="N1995" s="2">
        <v>16</v>
      </c>
      <c r="O1995" t="s">
        <v>4146</v>
      </c>
      <c r="P1995" t="s">
        <v>4147</v>
      </c>
      <c r="Q1995" t="s">
        <v>45</v>
      </c>
      <c r="R1995" t="s">
        <v>45</v>
      </c>
      <c r="T1995" t="s">
        <v>45</v>
      </c>
      <c r="U1995" t="s">
        <v>45</v>
      </c>
      <c r="V1995" t="s">
        <v>45</v>
      </c>
      <c r="W1995" t="s">
        <v>45</v>
      </c>
      <c r="X1995" t="s">
        <v>45</v>
      </c>
      <c r="Y1995" t="s">
        <v>45</v>
      </c>
      <c r="Z1995" t="s">
        <v>52</v>
      </c>
      <c r="AB1995" t="s">
        <v>52</v>
      </c>
      <c r="AD1995" t="s">
        <v>45</v>
      </c>
      <c r="AE1995" t="s">
        <v>52</v>
      </c>
      <c r="AF1995" t="s">
        <v>52</v>
      </c>
      <c r="AG1995" t="s">
        <v>52</v>
      </c>
      <c r="AH1995" t="s">
        <v>52</v>
      </c>
      <c r="AI1995" t="s">
        <v>52</v>
      </c>
      <c r="AJ1995" t="s">
        <v>52</v>
      </c>
      <c r="AK1995" t="s">
        <v>52</v>
      </c>
      <c r="AM1995" t="s">
        <v>4159</v>
      </c>
      <c r="AO1995" t="s">
        <v>52</v>
      </c>
      <c r="AQ1995" t="s">
        <v>408</v>
      </c>
      <c r="AR1995" t="s">
        <v>52</v>
      </c>
      <c r="AS1995" t="s">
        <v>7139</v>
      </c>
      <c r="AT1995" s="2">
        <v>1</v>
      </c>
      <c r="AU1995" s="2">
        <v>0</v>
      </c>
      <c r="AV1995" s="2">
        <v>1</v>
      </c>
      <c r="AW1995" s="2">
        <v>0</v>
      </c>
      <c r="AX1995" s="2">
        <v>1</v>
      </c>
      <c r="AY1995" s="2">
        <v>0</v>
      </c>
      <c r="AZ1995">
        <v>1996</v>
      </c>
      <c r="BA1995" t="s">
        <v>4135</v>
      </c>
      <c r="BB1995">
        <v>29773177</v>
      </c>
      <c r="BC1995" t="s">
        <v>1641</v>
      </c>
      <c r="BD1995" t="s">
        <v>1642</v>
      </c>
    </row>
    <row r="1996" spans="7:56" x14ac:dyDescent="0.25">
      <c r="G1996" s="4">
        <v>392</v>
      </c>
      <c r="H1996" s="6" t="s">
        <v>89</v>
      </c>
      <c r="I1996" t="s">
        <v>7742</v>
      </c>
      <c r="J1996" t="s">
        <v>4144</v>
      </c>
      <c r="L1996" t="s">
        <v>4131</v>
      </c>
      <c r="M1996" t="s">
        <v>7743</v>
      </c>
      <c r="N1996" s="2">
        <v>18</v>
      </c>
      <c r="O1996" t="s">
        <v>4162</v>
      </c>
      <c r="Q1996" t="s">
        <v>45</v>
      </c>
      <c r="AD1996" t="s">
        <v>45</v>
      </c>
      <c r="AE1996" t="s">
        <v>52</v>
      </c>
      <c r="AF1996" t="s">
        <v>52</v>
      </c>
      <c r="AG1996" t="s">
        <v>52</v>
      </c>
      <c r="AH1996" t="s">
        <v>52</v>
      </c>
      <c r="AI1996" t="s">
        <v>52</v>
      </c>
      <c r="AJ1996" t="s">
        <v>52</v>
      </c>
      <c r="AK1996" t="s">
        <v>52</v>
      </c>
      <c r="AO1996" t="s">
        <v>52</v>
      </c>
      <c r="AQ1996" t="s">
        <v>408</v>
      </c>
      <c r="AS1996" t="s">
        <v>7139</v>
      </c>
      <c r="AT1996" s="2">
        <v>1</v>
      </c>
      <c r="AU1996" s="2">
        <v>0</v>
      </c>
      <c r="AV1996" s="2">
        <v>1</v>
      </c>
      <c r="AW1996" s="2">
        <v>0</v>
      </c>
      <c r="AX1996" s="2">
        <v>1</v>
      </c>
      <c r="AY1996" s="2">
        <v>0</v>
      </c>
      <c r="AZ1996">
        <v>1997</v>
      </c>
      <c r="BA1996" t="s">
        <v>4135</v>
      </c>
      <c r="BB1996">
        <v>29773177</v>
      </c>
      <c r="BC1996" t="s">
        <v>1641</v>
      </c>
      <c r="BD1996" t="s">
        <v>1642</v>
      </c>
    </row>
    <row r="1997" spans="7:56" x14ac:dyDescent="0.25">
      <c r="G1997" s="4">
        <v>392</v>
      </c>
      <c r="H1997" s="6" t="s">
        <v>89</v>
      </c>
      <c r="I1997" t="s">
        <v>7744</v>
      </c>
      <c r="J1997" t="s">
        <v>4144</v>
      </c>
      <c r="L1997" t="s">
        <v>4131</v>
      </c>
      <c r="M1997" t="s">
        <v>7745</v>
      </c>
      <c r="N1997" s="2">
        <v>22</v>
      </c>
      <c r="O1997" t="s">
        <v>4162</v>
      </c>
      <c r="Q1997" t="s">
        <v>45</v>
      </c>
      <c r="AD1997" t="s">
        <v>45</v>
      </c>
      <c r="AE1997" t="s">
        <v>52</v>
      </c>
      <c r="AF1997" t="s">
        <v>45</v>
      </c>
      <c r="AG1997" t="s">
        <v>45</v>
      </c>
      <c r="AH1997" t="s">
        <v>45</v>
      </c>
      <c r="AI1997" t="s">
        <v>52</v>
      </c>
      <c r="AJ1997" t="s">
        <v>52</v>
      </c>
      <c r="AK1997" t="s">
        <v>52</v>
      </c>
      <c r="AO1997" t="s">
        <v>52</v>
      </c>
      <c r="AQ1997" t="s">
        <v>4163</v>
      </c>
      <c r="AS1997" t="s">
        <v>4160</v>
      </c>
      <c r="AT1997" s="2">
        <v>0</v>
      </c>
      <c r="AU1997" s="2">
        <v>0</v>
      </c>
      <c r="AV1997" s="2">
        <v>1</v>
      </c>
      <c r="AW1997" s="2">
        <v>0</v>
      </c>
      <c r="AX1997" s="2">
        <v>0</v>
      </c>
      <c r="AY1997" s="2">
        <v>0</v>
      </c>
      <c r="AZ1997">
        <v>1998</v>
      </c>
      <c r="BA1997" t="s">
        <v>4135</v>
      </c>
      <c r="BB1997">
        <v>29773177</v>
      </c>
      <c r="BC1997" t="s">
        <v>1641</v>
      </c>
      <c r="BD1997" t="s">
        <v>1642</v>
      </c>
    </row>
    <row r="1998" spans="7:56" x14ac:dyDescent="0.25">
      <c r="G1998" s="4">
        <v>393</v>
      </c>
      <c r="H1998" s="6" t="s">
        <v>46</v>
      </c>
      <c r="I1998" t="s">
        <v>1643</v>
      </c>
      <c r="J1998" t="s">
        <v>4144</v>
      </c>
      <c r="L1998" t="s">
        <v>4138</v>
      </c>
      <c r="M1998" t="s">
        <v>7746</v>
      </c>
      <c r="N1998" s="2">
        <v>29</v>
      </c>
      <c r="O1998" t="s">
        <v>4173</v>
      </c>
      <c r="Q1998" t="s">
        <v>52</v>
      </c>
      <c r="AD1998" t="s">
        <v>45</v>
      </c>
      <c r="AE1998" t="s">
        <v>52</v>
      </c>
      <c r="AF1998" t="s">
        <v>45</v>
      </c>
      <c r="AG1998" t="s">
        <v>45</v>
      </c>
      <c r="AH1998" t="s">
        <v>45</v>
      </c>
      <c r="AI1998" t="s">
        <v>45</v>
      </c>
      <c r="AJ1998" t="s">
        <v>52</v>
      </c>
      <c r="AK1998" t="s">
        <v>52</v>
      </c>
      <c r="AO1998" t="s">
        <v>45</v>
      </c>
      <c r="AP1998" s="2">
        <v>2</v>
      </c>
      <c r="AQ1998" t="s">
        <v>408</v>
      </c>
      <c r="AS1998" t="s">
        <v>7112</v>
      </c>
      <c r="AT1998" s="2">
        <v>1</v>
      </c>
      <c r="AU1998" s="2">
        <v>0</v>
      </c>
      <c r="AV1998" s="2">
        <v>1</v>
      </c>
      <c r="AW1998" s="2">
        <v>0</v>
      </c>
      <c r="AX1998" s="2">
        <v>0</v>
      </c>
      <c r="AY1998" s="2">
        <v>0</v>
      </c>
      <c r="AZ1998">
        <v>1999</v>
      </c>
      <c r="BA1998" t="s">
        <v>4135</v>
      </c>
      <c r="BB1998">
        <v>29773196</v>
      </c>
      <c r="BC1998" t="s">
        <v>1644</v>
      </c>
      <c r="BD1998" t="s">
        <v>1645</v>
      </c>
    </row>
    <row r="1999" spans="7:56" x14ac:dyDescent="0.25">
      <c r="G1999" s="4">
        <v>393</v>
      </c>
      <c r="H1999" s="6" t="s">
        <v>89</v>
      </c>
      <c r="I1999" t="s">
        <v>7747</v>
      </c>
      <c r="J1999" t="s">
        <v>4144</v>
      </c>
      <c r="L1999" t="s">
        <v>4138</v>
      </c>
      <c r="M1999" t="s">
        <v>7748</v>
      </c>
      <c r="N1999" s="2">
        <v>13</v>
      </c>
      <c r="O1999" t="s">
        <v>4146</v>
      </c>
      <c r="P1999" t="s">
        <v>4147</v>
      </c>
      <c r="Q1999" t="s">
        <v>45</v>
      </c>
      <c r="R1999" t="s">
        <v>45</v>
      </c>
      <c r="T1999" t="s">
        <v>52</v>
      </c>
      <c r="U1999" t="s">
        <v>52</v>
      </c>
      <c r="V1999" t="s">
        <v>52</v>
      </c>
      <c r="W1999" t="s">
        <v>52</v>
      </c>
      <c r="X1999" t="s">
        <v>52</v>
      </c>
      <c r="Y1999" t="s">
        <v>52</v>
      </c>
      <c r="Z1999" t="s">
        <v>52</v>
      </c>
      <c r="AA1999" t="s">
        <v>52</v>
      </c>
      <c r="AB1999" t="s">
        <v>52</v>
      </c>
      <c r="AD1999" t="s">
        <v>45</v>
      </c>
      <c r="AE1999" t="s">
        <v>52</v>
      </c>
      <c r="AF1999" t="s">
        <v>52</v>
      </c>
      <c r="AG1999" t="s">
        <v>52</v>
      </c>
      <c r="AH1999" t="s">
        <v>45</v>
      </c>
      <c r="AI1999" t="s">
        <v>52</v>
      </c>
      <c r="AJ1999" t="s">
        <v>52</v>
      </c>
      <c r="AK1999" t="s">
        <v>52</v>
      </c>
      <c r="AM1999" t="s">
        <v>4159</v>
      </c>
      <c r="AN1999" t="s">
        <v>52</v>
      </c>
      <c r="AO1999" t="s">
        <v>52</v>
      </c>
      <c r="AQ1999" t="s">
        <v>408</v>
      </c>
      <c r="AR1999" t="s">
        <v>52</v>
      </c>
      <c r="AS1999" t="s">
        <v>7112</v>
      </c>
      <c r="AT1999" s="2">
        <v>1</v>
      </c>
      <c r="AU1999" s="2">
        <v>0</v>
      </c>
      <c r="AV1999" s="2">
        <v>1</v>
      </c>
      <c r="AW1999" s="2">
        <v>0</v>
      </c>
      <c r="AX1999" s="2">
        <v>0</v>
      </c>
      <c r="AY1999" s="2">
        <v>0</v>
      </c>
      <c r="AZ1999">
        <v>2000</v>
      </c>
      <c r="BA1999" t="s">
        <v>4135</v>
      </c>
      <c r="BB1999">
        <v>29773196</v>
      </c>
      <c r="BC1999" t="s">
        <v>1644</v>
      </c>
      <c r="BD1999" t="s">
        <v>1645</v>
      </c>
    </row>
    <row r="2000" spans="7:56" x14ac:dyDescent="0.25">
      <c r="G2000" s="4">
        <v>393</v>
      </c>
      <c r="H2000" s="6" t="s">
        <v>89</v>
      </c>
      <c r="I2000" t="s">
        <v>7749</v>
      </c>
      <c r="J2000" t="s">
        <v>4144</v>
      </c>
      <c r="L2000" t="s">
        <v>4131</v>
      </c>
      <c r="M2000" t="s">
        <v>7750</v>
      </c>
      <c r="N2000" s="2">
        <v>11</v>
      </c>
      <c r="O2000" t="s">
        <v>4146</v>
      </c>
      <c r="P2000" t="s">
        <v>4197</v>
      </c>
      <c r="Q2000" t="s">
        <v>45</v>
      </c>
      <c r="R2000" t="s">
        <v>45</v>
      </c>
      <c r="T2000" t="s">
        <v>52</v>
      </c>
      <c r="U2000" t="s">
        <v>52</v>
      </c>
      <c r="V2000" t="s">
        <v>52</v>
      </c>
      <c r="W2000" t="s">
        <v>52</v>
      </c>
      <c r="X2000" t="s">
        <v>52</v>
      </c>
      <c r="Y2000" t="s">
        <v>52</v>
      </c>
      <c r="Z2000" t="s">
        <v>52</v>
      </c>
      <c r="AA2000" t="s">
        <v>52</v>
      </c>
      <c r="AB2000" t="s">
        <v>52</v>
      </c>
      <c r="AD2000" t="s">
        <v>45</v>
      </c>
      <c r="AJ2000" t="s">
        <v>52</v>
      </c>
      <c r="AK2000" t="s">
        <v>52</v>
      </c>
      <c r="AM2000" t="s">
        <v>4159</v>
      </c>
      <c r="AO2000" t="s">
        <v>52</v>
      </c>
      <c r="AQ2000" t="s">
        <v>408</v>
      </c>
      <c r="AR2000" t="s">
        <v>52</v>
      </c>
      <c r="AS2000" t="s">
        <v>7512</v>
      </c>
      <c r="AT2000" s="2">
        <v>1</v>
      </c>
      <c r="AU2000" s="2">
        <v>0</v>
      </c>
      <c r="AV2000" s="2">
        <v>0</v>
      </c>
      <c r="AW2000" s="2">
        <v>0</v>
      </c>
      <c r="AX2000" s="2">
        <v>1</v>
      </c>
      <c r="AY2000" s="2">
        <v>0</v>
      </c>
      <c r="AZ2000">
        <v>2001</v>
      </c>
      <c r="BA2000" t="s">
        <v>4135</v>
      </c>
      <c r="BB2000">
        <v>29773196</v>
      </c>
      <c r="BC2000" t="s">
        <v>1644</v>
      </c>
      <c r="BD2000" t="s">
        <v>1645</v>
      </c>
    </row>
    <row r="2001" spans="7:56" x14ac:dyDescent="0.25">
      <c r="G2001" s="4">
        <v>393</v>
      </c>
      <c r="H2001" s="6" t="s">
        <v>70</v>
      </c>
      <c r="I2001" t="s">
        <v>7751</v>
      </c>
      <c r="J2001" t="s">
        <v>107</v>
      </c>
      <c r="K2001" t="s">
        <v>4580</v>
      </c>
      <c r="L2001" t="s">
        <v>4131</v>
      </c>
      <c r="M2001" t="s">
        <v>7752</v>
      </c>
      <c r="N2001" s="2">
        <v>26</v>
      </c>
      <c r="O2001" t="s">
        <v>4173</v>
      </c>
      <c r="Q2001" t="s">
        <v>52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  <c r="AJ2001" t="s">
        <v>52</v>
      </c>
      <c r="AK2001" t="s">
        <v>52</v>
      </c>
      <c r="AO2001" t="s">
        <v>45</v>
      </c>
      <c r="AP2001" s="2">
        <v>1</v>
      </c>
      <c r="AQ2001" t="s">
        <v>408</v>
      </c>
      <c r="AS2001" t="s">
        <v>6992</v>
      </c>
      <c r="AT2001" s="2">
        <v>0</v>
      </c>
      <c r="AU2001" s="2">
        <v>0</v>
      </c>
      <c r="AV2001" s="2">
        <v>0</v>
      </c>
      <c r="AW2001" s="2">
        <v>0</v>
      </c>
      <c r="AX2001" s="2">
        <v>1</v>
      </c>
      <c r="AY2001" s="2">
        <v>0</v>
      </c>
      <c r="AZ2001">
        <v>2002</v>
      </c>
      <c r="BA2001" t="s">
        <v>4135</v>
      </c>
      <c r="BB2001">
        <v>29773196</v>
      </c>
      <c r="BC2001" t="s">
        <v>1644</v>
      </c>
      <c r="BD2001" t="s">
        <v>1645</v>
      </c>
    </row>
    <row r="2002" spans="7:56" x14ac:dyDescent="0.25">
      <c r="G2002" s="4">
        <v>393</v>
      </c>
      <c r="H2002" s="6" t="s">
        <v>66</v>
      </c>
      <c r="I2002" t="s">
        <v>7753</v>
      </c>
      <c r="J2002" t="s">
        <v>4130</v>
      </c>
      <c r="L2002" t="s">
        <v>4138</v>
      </c>
      <c r="M2002" t="s">
        <v>7754</v>
      </c>
      <c r="N2002" s="2">
        <v>20</v>
      </c>
      <c r="O2002" t="s">
        <v>4173</v>
      </c>
      <c r="Q2002" t="s">
        <v>52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52</v>
      </c>
      <c r="AK2002" t="s">
        <v>52</v>
      </c>
      <c r="AO2002" t="s">
        <v>52</v>
      </c>
      <c r="AQ2002" t="s">
        <v>408</v>
      </c>
      <c r="AS2002" t="s">
        <v>4160</v>
      </c>
      <c r="AT2002" s="2">
        <v>0</v>
      </c>
      <c r="AU2002" s="2">
        <v>0</v>
      </c>
      <c r="AV2002" s="2">
        <v>1</v>
      </c>
      <c r="AW2002" s="2">
        <v>0</v>
      </c>
      <c r="AX2002" s="2">
        <v>0</v>
      </c>
      <c r="AY2002" s="2">
        <v>0</v>
      </c>
      <c r="AZ2002">
        <v>2003</v>
      </c>
      <c r="BA2002" t="s">
        <v>4135</v>
      </c>
      <c r="BB2002">
        <v>29773196</v>
      </c>
      <c r="BC2002" t="s">
        <v>1644</v>
      </c>
      <c r="BD2002" t="s">
        <v>1645</v>
      </c>
    </row>
    <row r="2003" spans="7:56" x14ac:dyDescent="0.25">
      <c r="G2003" s="4">
        <v>393</v>
      </c>
      <c r="H2003" s="6" t="s">
        <v>89</v>
      </c>
      <c r="I2003" t="s">
        <v>7755</v>
      </c>
      <c r="J2003" t="s">
        <v>4144</v>
      </c>
      <c r="L2003" t="s">
        <v>4131</v>
      </c>
      <c r="M2003" t="s">
        <v>7231</v>
      </c>
      <c r="N2003" s="2">
        <v>0</v>
      </c>
      <c r="O2003" t="s">
        <v>4150</v>
      </c>
      <c r="P2003" t="s">
        <v>4147</v>
      </c>
      <c r="Q2003" t="s">
        <v>52</v>
      </c>
      <c r="R2003" t="s">
        <v>4147</v>
      </c>
      <c r="T2003" t="s">
        <v>52</v>
      </c>
      <c r="U2003" t="s">
        <v>52</v>
      </c>
      <c r="V2003" t="s">
        <v>52</v>
      </c>
      <c r="W2003" t="s">
        <v>52</v>
      </c>
      <c r="X2003" t="s">
        <v>52</v>
      </c>
      <c r="Y2003" t="s">
        <v>52</v>
      </c>
      <c r="Z2003" t="s">
        <v>52</v>
      </c>
      <c r="AA2003" t="s">
        <v>52</v>
      </c>
      <c r="AB2003" t="s">
        <v>52</v>
      </c>
      <c r="AD2003" t="s">
        <v>45</v>
      </c>
      <c r="AE2003" t="s">
        <v>52</v>
      </c>
      <c r="AF2003" t="s">
        <v>52</v>
      </c>
      <c r="AG2003" t="s">
        <v>52</v>
      </c>
      <c r="AH2003" t="s">
        <v>52</v>
      </c>
      <c r="AI2003" t="s">
        <v>52</v>
      </c>
      <c r="AJ2003" t="s">
        <v>52</v>
      </c>
      <c r="AK2003" t="s">
        <v>52</v>
      </c>
      <c r="AO2003" t="s">
        <v>52</v>
      </c>
      <c r="AQ2003" t="s">
        <v>408</v>
      </c>
      <c r="AR2003" t="s">
        <v>52</v>
      </c>
      <c r="AS2003" t="s">
        <v>202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1</v>
      </c>
      <c r="AZ2003">
        <v>2004</v>
      </c>
      <c r="BA2003" t="s">
        <v>4135</v>
      </c>
      <c r="BB2003">
        <v>29773196</v>
      </c>
      <c r="BC2003" t="s">
        <v>1644</v>
      </c>
      <c r="BD2003" t="s">
        <v>1645</v>
      </c>
    </row>
    <row r="2004" spans="7:56" x14ac:dyDescent="0.25">
      <c r="G2004" s="4">
        <v>394</v>
      </c>
      <c r="H2004" s="6" t="s">
        <v>46</v>
      </c>
      <c r="I2004" t="s">
        <v>7756</v>
      </c>
      <c r="J2004" t="s">
        <v>4157</v>
      </c>
      <c r="L2004" t="s">
        <v>4131</v>
      </c>
      <c r="M2004" t="s">
        <v>7757</v>
      </c>
      <c r="N2004" s="2">
        <v>39</v>
      </c>
      <c r="O2004" t="s">
        <v>4146</v>
      </c>
      <c r="Q2004" t="s">
        <v>52</v>
      </c>
      <c r="AD2004" t="s">
        <v>45</v>
      </c>
      <c r="AE2004" t="s">
        <v>52</v>
      </c>
      <c r="AF2004" t="s">
        <v>45</v>
      </c>
      <c r="AG2004" t="s">
        <v>45</v>
      </c>
      <c r="AH2004" t="s">
        <v>45</v>
      </c>
      <c r="AI2004" t="s">
        <v>45</v>
      </c>
      <c r="AJ2004" t="s">
        <v>52</v>
      </c>
      <c r="AK2004" t="s">
        <v>52</v>
      </c>
      <c r="AO2004" t="s">
        <v>45</v>
      </c>
      <c r="AP2004" s="2">
        <v>3</v>
      </c>
      <c r="AQ2004" t="s">
        <v>408</v>
      </c>
      <c r="AS2004" t="s">
        <v>4182</v>
      </c>
      <c r="AT2004" s="2">
        <v>0</v>
      </c>
      <c r="AU2004" s="2">
        <v>0</v>
      </c>
      <c r="AV2004" s="2">
        <v>1</v>
      </c>
      <c r="AW2004" s="2">
        <v>0</v>
      </c>
      <c r="AX2004" s="2">
        <v>0</v>
      </c>
      <c r="AY2004" s="2">
        <v>1</v>
      </c>
      <c r="AZ2004">
        <v>2005</v>
      </c>
      <c r="BA2004" t="s">
        <v>4135</v>
      </c>
      <c r="BB2004">
        <v>29773222</v>
      </c>
      <c r="BC2004" t="s">
        <v>1647</v>
      </c>
      <c r="BD2004" t="s">
        <v>1648</v>
      </c>
    </row>
    <row r="2005" spans="7:56" x14ac:dyDescent="0.25">
      <c r="G2005" s="4">
        <v>394</v>
      </c>
      <c r="H2005" s="6" t="s">
        <v>66</v>
      </c>
      <c r="I2005" t="s">
        <v>7758</v>
      </c>
      <c r="J2005" t="s">
        <v>4130</v>
      </c>
      <c r="L2005" t="s">
        <v>4138</v>
      </c>
      <c r="M2005" t="s">
        <v>7759</v>
      </c>
      <c r="N2005" s="2">
        <v>46</v>
      </c>
      <c r="O2005" t="s">
        <v>4146</v>
      </c>
      <c r="Q2005" t="s">
        <v>52</v>
      </c>
      <c r="AD2005" t="s">
        <v>45</v>
      </c>
      <c r="AE2005" t="s">
        <v>52</v>
      </c>
      <c r="AF2005" t="s">
        <v>45</v>
      </c>
      <c r="AG2005" t="s">
        <v>45</v>
      </c>
      <c r="AH2005" t="s">
        <v>45</v>
      </c>
      <c r="AI2005" t="s">
        <v>45</v>
      </c>
      <c r="AJ2005" t="s">
        <v>52</v>
      </c>
      <c r="AK2005" t="s">
        <v>52</v>
      </c>
      <c r="AO2005" t="s">
        <v>45</v>
      </c>
      <c r="AP2005" s="2">
        <v>3</v>
      </c>
      <c r="AQ2005" t="s">
        <v>408</v>
      </c>
      <c r="AS2005" t="s">
        <v>4160</v>
      </c>
      <c r="AT2005" s="2">
        <v>0</v>
      </c>
      <c r="AU2005" s="2">
        <v>0</v>
      </c>
      <c r="AV2005" s="2">
        <v>1</v>
      </c>
      <c r="AW2005" s="2">
        <v>0</v>
      </c>
      <c r="AX2005" s="2">
        <v>0</v>
      </c>
      <c r="AY2005" s="2">
        <v>0</v>
      </c>
      <c r="AZ2005">
        <v>2006</v>
      </c>
      <c r="BA2005" t="s">
        <v>4135</v>
      </c>
      <c r="BB2005">
        <v>29773222</v>
      </c>
      <c r="BC2005" t="s">
        <v>1647</v>
      </c>
      <c r="BD2005" t="s">
        <v>1648</v>
      </c>
    </row>
    <row r="2006" spans="7:56" x14ac:dyDescent="0.25">
      <c r="G2006" s="4">
        <v>394</v>
      </c>
      <c r="H2006" s="6" t="s">
        <v>89</v>
      </c>
      <c r="I2006" t="s">
        <v>7760</v>
      </c>
      <c r="J2006" t="s">
        <v>4144</v>
      </c>
      <c r="L2006" t="s">
        <v>4131</v>
      </c>
      <c r="M2006" t="s">
        <v>7761</v>
      </c>
      <c r="N2006" s="2">
        <v>9</v>
      </c>
      <c r="O2006" t="s">
        <v>4146</v>
      </c>
      <c r="P2006" t="s">
        <v>4197</v>
      </c>
      <c r="Q2006" t="s">
        <v>45</v>
      </c>
      <c r="R2006" t="s">
        <v>45</v>
      </c>
      <c r="T2006" t="s">
        <v>52</v>
      </c>
      <c r="U2006" t="s">
        <v>52</v>
      </c>
      <c r="V2006" t="s">
        <v>52</v>
      </c>
      <c r="W2006" t="s">
        <v>52</v>
      </c>
      <c r="X2006" t="s">
        <v>52</v>
      </c>
      <c r="Y2006" t="s">
        <v>52</v>
      </c>
      <c r="Z2006" t="s">
        <v>52</v>
      </c>
      <c r="AA2006" t="s">
        <v>52</v>
      </c>
      <c r="AB2006" t="s">
        <v>52</v>
      </c>
      <c r="AD2006" t="s">
        <v>45</v>
      </c>
      <c r="AE2006" t="s">
        <v>52</v>
      </c>
      <c r="AF2006" t="s">
        <v>52</v>
      </c>
      <c r="AG2006" t="s">
        <v>52</v>
      </c>
      <c r="AH2006" t="s">
        <v>52</v>
      </c>
      <c r="AI2006" t="s">
        <v>52</v>
      </c>
      <c r="AJ2006" t="s">
        <v>52</v>
      </c>
      <c r="AK2006" t="s">
        <v>52</v>
      </c>
      <c r="AO2006" t="s">
        <v>52</v>
      </c>
      <c r="AQ2006" t="s">
        <v>408</v>
      </c>
      <c r="AR2006" t="s">
        <v>52</v>
      </c>
      <c r="AS2006" t="s">
        <v>6992</v>
      </c>
      <c r="AT2006" s="2">
        <v>0</v>
      </c>
      <c r="AU2006" s="2">
        <v>0</v>
      </c>
      <c r="AV2006" s="2">
        <v>0</v>
      </c>
      <c r="AW2006" s="2">
        <v>0</v>
      </c>
      <c r="AX2006" s="2">
        <v>1</v>
      </c>
      <c r="AY2006" s="2">
        <v>0</v>
      </c>
      <c r="AZ2006">
        <v>2007</v>
      </c>
      <c r="BA2006" t="s">
        <v>4135</v>
      </c>
      <c r="BB2006">
        <v>29773222</v>
      </c>
      <c r="BC2006" t="s">
        <v>1647</v>
      </c>
      <c r="BD2006" t="s">
        <v>1648</v>
      </c>
    </row>
    <row r="2007" spans="7:56" x14ac:dyDescent="0.25">
      <c r="G2007" s="4">
        <v>394</v>
      </c>
      <c r="H2007" s="6" t="s">
        <v>89</v>
      </c>
      <c r="I2007" t="s">
        <v>7762</v>
      </c>
      <c r="J2007" t="s">
        <v>4144</v>
      </c>
      <c r="L2007" t="s">
        <v>4131</v>
      </c>
      <c r="M2007" t="s">
        <v>7763</v>
      </c>
      <c r="N2007" s="2">
        <v>12</v>
      </c>
      <c r="O2007" t="s">
        <v>4146</v>
      </c>
      <c r="P2007" t="s">
        <v>4179</v>
      </c>
      <c r="Q2007" t="s">
        <v>45</v>
      </c>
      <c r="R2007" t="s">
        <v>45</v>
      </c>
      <c r="T2007" t="s">
        <v>52</v>
      </c>
      <c r="U2007" t="s">
        <v>52</v>
      </c>
      <c r="V2007" t="s">
        <v>52</v>
      </c>
      <c r="W2007" t="s">
        <v>52</v>
      </c>
      <c r="X2007" t="s">
        <v>52</v>
      </c>
      <c r="Y2007" t="s">
        <v>52</v>
      </c>
      <c r="Z2007" t="s">
        <v>52</v>
      </c>
      <c r="AA2007" t="s">
        <v>52</v>
      </c>
      <c r="AB2007" t="s">
        <v>52</v>
      </c>
      <c r="AD2007" t="s">
        <v>45</v>
      </c>
      <c r="AE2007" t="s">
        <v>52</v>
      </c>
      <c r="AF2007" t="s">
        <v>45</v>
      </c>
      <c r="AG2007" t="s">
        <v>45</v>
      </c>
      <c r="AH2007" t="s">
        <v>45</v>
      </c>
      <c r="AI2007" t="s">
        <v>52</v>
      </c>
      <c r="AJ2007" t="s">
        <v>45</v>
      </c>
      <c r="AK2007" t="s">
        <v>45</v>
      </c>
      <c r="AL2007" t="s">
        <v>1223</v>
      </c>
      <c r="AM2007" t="s">
        <v>4159</v>
      </c>
      <c r="AO2007" t="s">
        <v>52</v>
      </c>
      <c r="AQ2007" t="s">
        <v>408</v>
      </c>
      <c r="AR2007" t="s">
        <v>52</v>
      </c>
      <c r="AS2007" t="s">
        <v>7112</v>
      </c>
      <c r="AT2007" s="2">
        <v>1</v>
      </c>
      <c r="AU2007" s="2">
        <v>0</v>
      </c>
      <c r="AV2007" s="2">
        <v>1</v>
      </c>
      <c r="AW2007" s="2">
        <v>0</v>
      </c>
      <c r="AX2007" s="2">
        <v>0</v>
      </c>
      <c r="AY2007" s="2">
        <v>0</v>
      </c>
      <c r="AZ2007">
        <v>2008</v>
      </c>
      <c r="BA2007" t="s">
        <v>4135</v>
      </c>
      <c r="BB2007">
        <v>29773222</v>
      </c>
      <c r="BC2007" t="s">
        <v>1647</v>
      </c>
      <c r="BD2007" t="s">
        <v>1648</v>
      </c>
    </row>
    <row r="2008" spans="7:56" x14ac:dyDescent="0.25">
      <c r="G2008" s="4">
        <v>394</v>
      </c>
      <c r="H2008" s="6" t="s">
        <v>70</v>
      </c>
      <c r="I2008" t="s">
        <v>7764</v>
      </c>
      <c r="J2008" t="s">
        <v>5480</v>
      </c>
      <c r="L2008" t="s">
        <v>4138</v>
      </c>
      <c r="M2008" t="s">
        <v>5441</v>
      </c>
      <c r="N2008" s="2">
        <v>17</v>
      </c>
      <c r="O2008" t="s">
        <v>4146</v>
      </c>
      <c r="P2008" t="s">
        <v>4179</v>
      </c>
      <c r="Q2008" t="s">
        <v>45</v>
      </c>
      <c r="R2008" t="s">
        <v>45</v>
      </c>
      <c r="T2008" t="s">
        <v>52</v>
      </c>
      <c r="U2008" t="s">
        <v>52</v>
      </c>
      <c r="V2008" t="s">
        <v>52</v>
      </c>
      <c r="W2008" t="s">
        <v>52</v>
      </c>
      <c r="X2008" t="s">
        <v>52</v>
      </c>
      <c r="Y2008" t="s">
        <v>52</v>
      </c>
      <c r="Z2008" t="s">
        <v>52</v>
      </c>
      <c r="AA2008" t="s">
        <v>52</v>
      </c>
      <c r="AB2008" t="s">
        <v>52</v>
      </c>
      <c r="AD2008" t="s">
        <v>45</v>
      </c>
      <c r="AE2008" t="s">
        <v>52</v>
      </c>
      <c r="AF2008" t="s">
        <v>52</v>
      </c>
      <c r="AG2008" t="s">
        <v>45</v>
      </c>
      <c r="AH2008" t="s">
        <v>52</v>
      </c>
      <c r="AI2008" t="s">
        <v>52</v>
      </c>
      <c r="AJ2008" t="s">
        <v>52</v>
      </c>
      <c r="AK2008" t="s">
        <v>52</v>
      </c>
      <c r="AM2008" t="s">
        <v>4159</v>
      </c>
      <c r="AN2008" t="s">
        <v>45</v>
      </c>
      <c r="AO2008" t="s">
        <v>45</v>
      </c>
      <c r="AP2008" s="2">
        <v>2</v>
      </c>
      <c r="AQ2008" t="s">
        <v>408</v>
      </c>
      <c r="AR2008" t="s">
        <v>52</v>
      </c>
      <c r="AS2008" t="s">
        <v>4215</v>
      </c>
      <c r="AT2008" s="2">
        <v>0</v>
      </c>
      <c r="AU2008" s="2">
        <v>0</v>
      </c>
      <c r="AV2008" s="2">
        <v>0</v>
      </c>
      <c r="AW2008" s="2">
        <v>1</v>
      </c>
      <c r="AX2008" s="2">
        <v>0</v>
      </c>
      <c r="AY2008" s="2">
        <v>0</v>
      </c>
      <c r="AZ2008">
        <v>2009</v>
      </c>
      <c r="BA2008" t="s">
        <v>4135</v>
      </c>
      <c r="BB2008">
        <v>29773222</v>
      </c>
      <c r="BC2008" t="s">
        <v>1647</v>
      </c>
      <c r="BD2008" t="s">
        <v>1648</v>
      </c>
    </row>
    <row r="2009" spans="7:56" x14ac:dyDescent="0.25">
      <c r="G2009" s="4">
        <v>395</v>
      </c>
      <c r="H2009" s="6" t="s">
        <v>46</v>
      </c>
      <c r="I2009" t="s">
        <v>7765</v>
      </c>
      <c r="J2009" t="s">
        <v>4157</v>
      </c>
      <c r="L2009" t="s">
        <v>4131</v>
      </c>
      <c r="M2009" t="s">
        <v>7766</v>
      </c>
      <c r="N2009" s="2">
        <v>33</v>
      </c>
      <c r="O2009" t="s">
        <v>4173</v>
      </c>
      <c r="Q2009" t="s">
        <v>52</v>
      </c>
      <c r="AD2009" t="s">
        <v>45</v>
      </c>
      <c r="AE2009" t="s">
        <v>52</v>
      </c>
      <c r="AF2009" t="s">
        <v>45</v>
      </c>
      <c r="AG2009" t="s">
        <v>45</v>
      </c>
      <c r="AH2009" t="s">
        <v>45</v>
      </c>
      <c r="AI2009" t="s">
        <v>45</v>
      </c>
      <c r="AJ2009" t="s">
        <v>52</v>
      </c>
      <c r="AK2009" t="s">
        <v>52</v>
      </c>
      <c r="AO2009" t="s">
        <v>45</v>
      </c>
      <c r="AP2009" s="2">
        <v>3</v>
      </c>
      <c r="AQ2009" t="s">
        <v>4163</v>
      </c>
      <c r="AS2009" t="s">
        <v>6992</v>
      </c>
      <c r="AT2009" s="2">
        <v>0</v>
      </c>
      <c r="AU2009" s="2">
        <v>0</v>
      </c>
      <c r="AV2009" s="2">
        <v>0</v>
      </c>
      <c r="AW2009" s="2">
        <v>0</v>
      </c>
      <c r="AX2009" s="2">
        <v>1</v>
      </c>
      <c r="AY2009" s="2">
        <v>0</v>
      </c>
      <c r="AZ2009">
        <v>2010</v>
      </c>
      <c r="BA2009" t="s">
        <v>4135</v>
      </c>
      <c r="BB2009">
        <v>29773244</v>
      </c>
      <c r="BC2009" t="s">
        <v>1650</v>
      </c>
      <c r="BD2009" t="s">
        <v>1651</v>
      </c>
    </row>
    <row r="2010" spans="7:56" x14ac:dyDescent="0.25">
      <c r="G2010" s="4">
        <v>395</v>
      </c>
      <c r="H2010" s="6" t="s">
        <v>66</v>
      </c>
      <c r="I2010" t="s">
        <v>7767</v>
      </c>
      <c r="J2010" t="s">
        <v>4130</v>
      </c>
      <c r="L2010" t="s">
        <v>4138</v>
      </c>
      <c r="M2010" t="s">
        <v>7768</v>
      </c>
      <c r="N2010" s="2">
        <v>35</v>
      </c>
      <c r="O2010" t="s">
        <v>4173</v>
      </c>
      <c r="Q2010" t="s">
        <v>52</v>
      </c>
      <c r="AD2010" t="s">
        <v>45</v>
      </c>
      <c r="AE2010" t="s">
        <v>52</v>
      </c>
      <c r="AF2010" t="s">
        <v>45</v>
      </c>
      <c r="AG2010" t="s">
        <v>45</v>
      </c>
      <c r="AH2010" t="s">
        <v>45</v>
      </c>
      <c r="AI2010" t="s">
        <v>45</v>
      </c>
      <c r="AJ2010" t="s">
        <v>52</v>
      </c>
      <c r="AK2010" t="s">
        <v>52</v>
      </c>
      <c r="AO2010" t="s">
        <v>45</v>
      </c>
      <c r="AP2010" s="2">
        <v>3</v>
      </c>
      <c r="AQ2010" t="s">
        <v>408</v>
      </c>
      <c r="AS2010" t="s">
        <v>5170</v>
      </c>
      <c r="AT2010" s="2">
        <v>0</v>
      </c>
      <c r="AU2010" s="2">
        <v>1</v>
      </c>
      <c r="AV2010" s="2">
        <v>1</v>
      </c>
      <c r="AW2010" s="2">
        <v>0</v>
      </c>
      <c r="AX2010" s="2">
        <v>0</v>
      </c>
      <c r="AY2010" s="2">
        <v>0</v>
      </c>
      <c r="AZ2010">
        <v>2011</v>
      </c>
      <c r="BA2010" t="s">
        <v>4135</v>
      </c>
      <c r="BB2010">
        <v>29773244</v>
      </c>
      <c r="BC2010" t="s">
        <v>1650</v>
      </c>
      <c r="BD2010" t="s">
        <v>1651</v>
      </c>
    </row>
    <row r="2011" spans="7:56" x14ac:dyDescent="0.25">
      <c r="G2011" s="4">
        <v>395</v>
      </c>
      <c r="H2011" s="6" t="s">
        <v>89</v>
      </c>
      <c r="I2011" t="s">
        <v>7769</v>
      </c>
      <c r="J2011" t="s">
        <v>4144</v>
      </c>
      <c r="L2011" t="s">
        <v>4131</v>
      </c>
      <c r="M2011" t="s">
        <v>7770</v>
      </c>
      <c r="N2011" s="2">
        <v>9</v>
      </c>
      <c r="O2011" t="s">
        <v>4146</v>
      </c>
      <c r="P2011" t="s">
        <v>4197</v>
      </c>
      <c r="Q2011" t="s">
        <v>45</v>
      </c>
      <c r="R2011" t="s">
        <v>45</v>
      </c>
      <c r="T2011" t="s">
        <v>52</v>
      </c>
      <c r="U2011" t="s">
        <v>52</v>
      </c>
      <c r="V2011" t="s">
        <v>52</v>
      </c>
      <c r="W2011" t="s">
        <v>52</v>
      </c>
      <c r="X2011" t="s">
        <v>52</v>
      </c>
      <c r="Y2011" t="s">
        <v>52</v>
      </c>
      <c r="Z2011" t="s">
        <v>52</v>
      </c>
      <c r="AA2011" t="s">
        <v>52</v>
      </c>
      <c r="AB2011" t="s">
        <v>52</v>
      </c>
      <c r="AD2011" t="s">
        <v>45</v>
      </c>
      <c r="AE2011" t="s">
        <v>52</v>
      </c>
      <c r="AF2011" t="s">
        <v>52</v>
      </c>
      <c r="AG2011" t="s">
        <v>52</v>
      </c>
      <c r="AH2011" t="s">
        <v>45</v>
      </c>
      <c r="AI2011" t="s">
        <v>52</v>
      </c>
      <c r="AJ2011" t="s">
        <v>52</v>
      </c>
      <c r="AK2011" t="s">
        <v>52</v>
      </c>
      <c r="AO2011" t="s">
        <v>52</v>
      </c>
      <c r="AQ2011" t="s">
        <v>408</v>
      </c>
      <c r="AR2011" t="s">
        <v>52</v>
      </c>
      <c r="AS2011" t="s">
        <v>6992</v>
      </c>
      <c r="AT2011" s="2">
        <v>0</v>
      </c>
      <c r="AU2011" s="2">
        <v>0</v>
      </c>
      <c r="AV2011" s="2">
        <v>0</v>
      </c>
      <c r="AW2011" s="2">
        <v>0</v>
      </c>
      <c r="AX2011" s="2">
        <v>1</v>
      </c>
      <c r="AY2011" s="2">
        <v>0</v>
      </c>
      <c r="AZ2011">
        <v>2012</v>
      </c>
      <c r="BA2011" t="s">
        <v>4135</v>
      </c>
      <c r="BB2011">
        <v>29773244</v>
      </c>
      <c r="BC2011" t="s">
        <v>1650</v>
      </c>
      <c r="BD2011" t="s">
        <v>1651</v>
      </c>
    </row>
    <row r="2012" spans="7:56" x14ac:dyDescent="0.25">
      <c r="G2012" s="4">
        <v>395</v>
      </c>
      <c r="H2012" s="6" t="s">
        <v>89</v>
      </c>
      <c r="I2012" t="s">
        <v>7771</v>
      </c>
      <c r="J2012" t="s">
        <v>4144</v>
      </c>
      <c r="L2012" t="s">
        <v>4138</v>
      </c>
      <c r="M2012" t="s">
        <v>7772</v>
      </c>
      <c r="N2012" s="2">
        <v>12</v>
      </c>
      <c r="O2012" t="s">
        <v>4146</v>
      </c>
      <c r="P2012" t="s">
        <v>4147</v>
      </c>
      <c r="Q2012" t="s">
        <v>45</v>
      </c>
      <c r="R2012" t="s">
        <v>45</v>
      </c>
      <c r="T2012" t="s">
        <v>52</v>
      </c>
      <c r="U2012" t="s">
        <v>52</v>
      </c>
      <c r="V2012" t="s">
        <v>52</v>
      </c>
      <c r="W2012" t="s">
        <v>52</v>
      </c>
      <c r="X2012" t="s">
        <v>52</v>
      </c>
      <c r="Y2012" t="s">
        <v>52</v>
      </c>
      <c r="Z2012" t="s">
        <v>52</v>
      </c>
      <c r="AA2012" t="s">
        <v>52</v>
      </c>
      <c r="AB2012" t="s">
        <v>52</v>
      </c>
      <c r="AD2012" t="s">
        <v>45</v>
      </c>
      <c r="AE2012" t="s">
        <v>52</v>
      </c>
      <c r="AF2012" t="s">
        <v>52</v>
      </c>
      <c r="AG2012" t="s">
        <v>45</v>
      </c>
      <c r="AH2012" t="s">
        <v>52</v>
      </c>
      <c r="AI2012" t="s">
        <v>52</v>
      </c>
      <c r="AJ2012" t="s">
        <v>52</v>
      </c>
      <c r="AK2012" t="s">
        <v>52</v>
      </c>
      <c r="AM2012" t="s">
        <v>4159</v>
      </c>
      <c r="AN2012" t="s">
        <v>52</v>
      </c>
      <c r="AO2012" t="s">
        <v>52</v>
      </c>
      <c r="AQ2012" t="s">
        <v>408</v>
      </c>
      <c r="AR2012" t="s">
        <v>52</v>
      </c>
      <c r="AS2012" t="s">
        <v>5242</v>
      </c>
      <c r="AT2012" s="2">
        <v>1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>
        <v>2013</v>
      </c>
      <c r="BA2012" t="s">
        <v>4135</v>
      </c>
      <c r="BB2012">
        <v>29773244</v>
      </c>
      <c r="BC2012" t="s">
        <v>1650</v>
      </c>
      <c r="BD2012" t="s">
        <v>1651</v>
      </c>
    </row>
    <row r="2013" spans="7:56" x14ac:dyDescent="0.25">
      <c r="G2013" s="4">
        <v>395</v>
      </c>
      <c r="H2013" s="6" t="s">
        <v>89</v>
      </c>
      <c r="I2013" t="s">
        <v>7773</v>
      </c>
      <c r="J2013" t="s">
        <v>4144</v>
      </c>
      <c r="L2013" t="s">
        <v>4138</v>
      </c>
      <c r="M2013" t="s">
        <v>7774</v>
      </c>
      <c r="N2013" s="2">
        <v>15</v>
      </c>
      <c r="O2013" t="s">
        <v>4162</v>
      </c>
      <c r="P2013" t="s">
        <v>4147</v>
      </c>
      <c r="Q2013" t="s">
        <v>45</v>
      </c>
      <c r="R2013" t="s">
        <v>45</v>
      </c>
      <c r="T2013" t="s">
        <v>52</v>
      </c>
      <c r="U2013" t="s">
        <v>52</v>
      </c>
      <c r="V2013" t="s">
        <v>52</v>
      </c>
      <c r="W2013" t="s">
        <v>52</v>
      </c>
      <c r="X2013" t="s">
        <v>52</v>
      </c>
      <c r="Y2013" t="s">
        <v>52</v>
      </c>
      <c r="Z2013" t="s">
        <v>52</v>
      </c>
      <c r="AA2013" t="s">
        <v>52</v>
      </c>
      <c r="AB2013" t="s">
        <v>52</v>
      </c>
      <c r="AD2013" t="s">
        <v>45</v>
      </c>
      <c r="AE2013" t="s">
        <v>52</v>
      </c>
      <c r="AF2013" t="s">
        <v>45</v>
      </c>
      <c r="AG2013" t="s">
        <v>45</v>
      </c>
      <c r="AH2013" t="s">
        <v>52</v>
      </c>
      <c r="AI2013" t="s">
        <v>52</v>
      </c>
      <c r="AJ2013" t="s">
        <v>52</v>
      </c>
      <c r="AK2013" t="s">
        <v>52</v>
      </c>
      <c r="AM2013" t="s">
        <v>4159</v>
      </c>
      <c r="AN2013" t="s">
        <v>52</v>
      </c>
      <c r="AO2013" t="s">
        <v>52</v>
      </c>
      <c r="AQ2013" t="s">
        <v>408</v>
      </c>
      <c r="AR2013" t="s">
        <v>52</v>
      </c>
      <c r="AS2013" t="s">
        <v>7112</v>
      </c>
      <c r="AT2013" s="2">
        <v>1</v>
      </c>
      <c r="AU2013" s="2">
        <v>0</v>
      </c>
      <c r="AV2013" s="2">
        <v>1</v>
      </c>
      <c r="AW2013" s="2">
        <v>0</v>
      </c>
      <c r="AX2013" s="2">
        <v>0</v>
      </c>
      <c r="AY2013" s="2">
        <v>0</v>
      </c>
      <c r="AZ2013">
        <v>2014</v>
      </c>
      <c r="BA2013" t="s">
        <v>4135</v>
      </c>
      <c r="BB2013">
        <v>29773244</v>
      </c>
      <c r="BC2013" t="s">
        <v>1650</v>
      </c>
      <c r="BD2013" t="s">
        <v>1651</v>
      </c>
    </row>
    <row r="2014" spans="7:56" x14ac:dyDescent="0.25">
      <c r="G2014" s="4">
        <v>396</v>
      </c>
      <c r="H2014" s="6" t="s">
        <v>46</v>
      </c>
      <c r="I2014" t="s">
        <v>7775</v>
      </c>
      <c r="J2014" t="s">
        <v>4157</v>
      </c>
      <c r="L2014" t="s">
        <v>4131</v>
      </c>
      <c r="M2014" t="s">
        <v>7776</v>
      </c>
      <c r="N2014" s="2">
        <v>26</v>
      </c>
      <c r="O2014" t="s">
        <v>4173</v>
      </c>
      <c r="Q2014" t="s">
        <v>52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45</v>
      </c>
      <c r="AJ2014" t="s">
        <v>52</v>
      </c>
      <c r="AK2014" t="s">
        <v>52</v>
      </c>
      <c r="AO2014" t="s">
        <v>45</v>
      </c>
      <c r="AP2014" s="2">
        <v>1</v>
      </c>
      <c r="AQ2014" t="s">
        <v>408</v>
      </c>
      <c r="AS2014" t="s">
        <v>5242</v>
      </c>
      <c r="AT2014" s="2">
        <v>1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>
        <v>2015</v>
      </c>
      <c r="BA2014" t="s">
        <v>4135</v>
      </c>
      <c r="BB2014">
        <v>29773266</v>
      </c>
      <c r="BC2014" t="s">
        <v>1653</v>
      </c>
      <c r="BD2014" t="s">
        <v>1654</v>
      </c>
    </row>
    <row r="2015" spans="7:56" x14ac:dyDescent="0.25">
      <c r="G2015" s="4">
        <v>396</v>
      </c>
      <c r="H2015" s="6" t="s">
        <v>66</v>
      </c>
      <c r="I2015" t="s">
        <v>7777</v>
      </c>
      <c r="J2015" t="s">
        <v>4130</v>
      </c>
      <c r="L2015" t="s">
        <v>4138</v>
      </c>
      <c r="M2015" t="s">
        <v>7778</v>
      </c>
      <c r="N2015" s="2">
        <v>32</v>
      </c>
      <c r="O2015" t="s">
        <v>4173</v>
      </c>
      <c r="Q2015" t="s">
        <v>52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52</v>
      </c>
      <c r="AK2015" t="s">
        <v>52</v>
      </c>
      <c r="AO2015" t="s">
        <v>45</v>
      </c>
      <c r="AP2015" s="2">
        <v>1</v>
      </c>
      <c r="AQ2015" t="s">
        <v>408</v>
      </c>
      <c r="AS2015" t="s">
        <v>4160</v>
      </c>
      <c r="AT2015" s="2">
        <v>0</v>
      </c>
      <c r="AU2015" s="2">
        <v>0</v>
      </c>
      <c r="AV2015" s="2">
        <v>1</v>
      </c>
      <c r="AW2015" s="2">
        <v>0</v>
      </c>
      <c r="AX2015" s="2">
        <v>0</v>
      </c>
      <c r="AY2015" s="2">
        <v>0</v>
      </c>
      <c r="AZ2015">
        <v>2016</v>
      </c>
      <c r="BA2015" t="s">
        <v>4135</v>
      </c>
      <c r="BB2015">
        <v>29773266</v>
      </c>
      <c r="BC2015" t="s">
        <v>1653</v>
      </c>
      <c r="BD2015" t="s">
        <v>1654</v>
      </c>
    </row>
    <row r="2016" spans="7:56" x14ac:dyDescent="0.25">
      <c r="G2016" s="4">
        <v>396</v>
      </c>
      <c r="H2016" s="6" t="s">
        <v>89</v>
      </c>
      <c r="I2016" t="s">
        <v>7779</v>
      </c>
      <c r="J2016" t="s">
        <v>4144</v>
      </c>
      <c r="L2016" t="s">
        <v>4138</v>
      </c>
      <c r="M2016" t="s">
        <v>7683</v>
      </c>
      <c r="N2016" s="2">
        <v>9</v>
      </c>
      <c r="O2016" t="s">
        <v>4146</v>
      </c>
      <c r="P2016" t="s">
        <v>4147</v>
      </c>
      <c r="Q2016" t="s">
        <v>45</v>
      </c>
      <c r="R2016" t="s">
        <v>45</v>
      </c>
      <c r="T2016" t="s">
        <v>52</v>
      </c>
      <c r="U2016" t="s">
        <v>52</v>
      </c>
      <c r="V2016" t="s">
        <v>52</v>
      </c>
      <c r="W2016" t="s">
        <v>52</v>
      </c>
      <c r="X2016" t="s">
        <v>52</v>
      </c>
      <c r="Y2016" t="s">
        <v>52</v>
      </c>
      <c r="Z2016" t="s">
        <v>52</v>
      </c>
      <c r="AA2016" t="s">
        <v>52</v>
      </c>
      <c r="AB2016" t="s">
        <v>52</v>
      </c>
      <c r="AD2016" t="s">
        <v>45</v>
      </c>
      <c r="AE2016" t="s">
        <v>52</v>
      </c>
      <c r="AF2016" t="s">
        <v>52</v>
      </c>
      <c r="AG2016" t="s">
        <v>45</v>
      </c>
      <c r="AH2016" t="s">
        <v>52</v>
      </c>
      <c r="AI2016" t="s">
        <v>52</v>
      </c>
      <c r="AJ2016" t="s">
        <v>52</v>
      </c>
      <c r="AK2016" t="s">
        <v>52</v>
      </c>
      <c r="AO2016" t="s">
        <v>52</v>
      </c>
      <c r="AQ2016" t="s">
        <v>408</v>
      </c>
      <c r="AR2016" t="s">
        <v>52</v>
      </c>
      <c r="AS2016" t="s">
        <v>5242</v>
      </c>
      <c r="AT2016" s="2">
        <v>1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>
        <v>2017</v>
      </c>
      <c r="BA2016" t="s">
        <v>4135</v>
      </c>
      <c r="BB2016">
        <v>29773266</v>
      </c>
      <c r="BC2016" t="s">
        <v>1653</v>
      </c>
      <c r="BD2016" t="s">
        <v>1654</v>
      </c>
    </row>
    <row r="2017" spans="7:56" x14ac:dyDescent="0.25">
      <c r="G2017" s="4">
        <v>397</v>
      </c>
      <c r="H2017" s="6" t="s">
        <v>46</v>
      </c>
      <c r="I2017" t="s">
        <v>7780</v>
      </c>
      <c r="J2017" t="s">
        <v>4157</v>
      </c>
      <c r="L2017" t="s">
        <v>4131</v>
      </c>
      <c r="M2017" t="s">
        <v>7781</v>
      </c>
      <c r="N2017" s="2">
        <v>32</v>
      </c>
      <c r="O2017" t="s">
        <v>4173</v>
      </c>
      <c r="Q2017" t="s">
        <v>52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52</v>
      </c>
      <c r="AK2017" t="s">
        <v>52</v>
      </c>
      <c r="AO2017" t="s">
        <v>45</v>
      </c>
      <c r="AP2017" s="2">
        <v>2</v>
      </c>
      <c r="AQ2017" t="s">
        <v>408</v>
      </c>
      <c r="AS2017" t="s">
        <v>5242</v>
      </c>
      <c r="AT2017" s="2">
        <v>1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>
        <v>2018</v>
      </c>
      <c r="BA2017" t="s">
        <v>4135</v>
      </c>
      <c r="BB2017">
        <v>29773277</v>
      </c>
      <c r="BC2017" t="s">
        <v>1656</v>
      </c>
      <c r="BD2017" t="s">
        <v>1657</v>
      </c>
    </row>
    <row r="2018" spans="7:56" x14ac:dyDescent="0.25">
      <c r="G2018" s="4">
        <v>397</v>
      </c>
      <c r="H2018" s="6" t="s">
        <v>66</v>
      </c>
      <c r="I2018" t="s">
        <v>7782</v>
      </c>
      <c r="J2018" t="s">
        <v>4130</v>
      </c>
      <c r="L2018" t="s">
        <v>4138</v>
      </c>
      <c r="M2018" t="s">
        <v>7783</v>
      </c>
      <c r="N2018" s="2">
        <v>24</v>
      </c>
      <c r="O2018" t="s">
        <v>4162</v>
      </c>
      <c r="Q2018" t="s">
        <v>52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45</v>
      </c>
      <c r="AJ2018" t="s">
        <v>52</v>
      </c>
      <c r="AK2018" t="s">
        <v>52</v>
      </c>
      <c r="AO2018" t="s">
        <v>45</v>
      </c>
      <c r="AP2018" s="2">
        <v>2</v>
      </c>
      <c r="AQ2018" t="s">
        <v>408</v>
      </c>
      <c r="AS2018" t="s">
        <v>6992</v>
      </c>
      <c r="AT2018" s="2">
        <v>0</v>
      </c>
      <c r="AU2018" s="2">
        <v>0</v>
      </c>
      <c r="AV2018" s="2">
        <v>0</v>
      </c>
      <c r="AW2018" s="2">
        <v>0</v>
      </c>
      <c r="AX2018" s="2">
        <v>1</v>
      </c>
      <c r="AY2018" s="2">
        <v>0</v>
      </c>
      <c r="AZ2018">
        <v>2019</v>
      </c>
      <c r="BA2018" t="s">
        <v>4135</v>
      </c>
      <c r="BB2018">
        <v>29773277</v>
      </c>
      <c r="BC2018" t="s">
        <v>1656</v>
      </c>
      <c r="BD2018" t="s">
        <v>1657</v>
      </c>
    </row>
    <row r="2019" spans="7:56" x14ac:dyDescent="0.25">
      <c r="G2019" s="4">
        <v>397</v>
      </c>
      <c r="H2019" s="6" t="s">
        <v>89</v>
      </c>
      <c r="I2019" t="s">
        <v>7784</v>
      </c>
      <c r="J2019" t="s">
        <v>4144</v>
      </c>
      <c r="L2019" t="s">
        <v>4131</v>
      </c>
      <c r="M2019" t="s">
        <v>7785</v>
      </c>
      <c r="N2019" s="2">
        <v>6</v>
      </c>
      <c r="O2019" t="s">
        <v>4146</v>
      </c>
      <c r="P2019" t="s">
        <v>4147</v>
      </c>
      <c r="Q2019" t="s">
        <v>45</v>
      </c>
      <c r="R2019" t="s">
        <v>45</v>
      </c>
      <c r="T2019" t="s">
        <v>52</v>
      </c>
      <c r="U2019" t="s">
        <v>52</v>
      </c>
      <c r="V2019" t="s">
        <v>52</v>
      </c>
      <c r="W2019" t="s">
        <v>52</v>
      </c>
      <c r="X2019" t="s">
        <v>52</v>
      </c>
      <c r="Y2019" t="s">
        <v>52</v>
      </c>
      <c r="Z2019" t="s">
        <v>52</v>
      </c>
      <c r="AA2019" t="s">
        <v>52</v>
      </c>
      <c r="AB2019" t="s">
        <v>52</v>
      </c>
      <c r="AD2019" t="s">
        <v>45</v>
      </c>
      <c r="AE2019" t="s">
        <v>52</v>
      </c>
      <c r="AF2019" t="s">
        <v>52</v>
      </c>
      <c r="AG2019" t="s">
        <v>52</v>
      </c>
      <c r="AH2019" t="s">
        <v>52</v>
      </c>
      <c r="AI2019" t="s">
        <v>52</v>
      </c>
      <c r="AJ2019" t="s">
        <v>52</v>
      </c>
      <c r="AK2019" t="s">
        <v>52</v>
      </c>
      <c r="AO2019" t="s">
        <v>52</v>
      </c>
      <c r="AQ2019" t="s">
        <v>408</v>
      </c>
      <c r="AR2019" t="s">
        <v>52</v>
      </c>
      <c r="AS2019" t="s">
        <v>6992</v>
      </c>
      <c r="AT2019" s="2">
        <v>0</v>
      </c>
      <c r="AU2019" s="2">
        <v>0</v>
      </c>
      <c r="AV2019" s="2">
        <v>0</v>
      </c>
      <c r="AW2019" s="2">
        <v>0</v>
      </c>
      <c r="AX2019" s="2">
        <v>1</v>
      </c>
      <c r="AY2019" s="2">
        <v>0</v>
      </c>
      <c r="AZ2019">
        <v>2020</v>
      </c>
      <c r="BA2019" t="s">
        <v>4135</v>
      </c>
      <c r="BB2019">
        <v>29773277</v>
      </c>
      <c r="BC2019" t="s">
        <v>1656</v>
      </c>
      <c r="BD2019" t="s">
        <v>1657</v>
      </c>
    </row>
    <row r="2020" spans="7:56" x14ac:dyDescent="0.25">
      <c r="G2020" s="4">
        <v>397</v>
      </c>
      <c r="H2020" s="6" t="s">
        <v>89</v>
      </c>
      <c r="I2020" t="s">
        <v>7786</v>
      </c>
      <c r="J2020" t="s">
        <v>4144</v>
      </c>
      <c r="L2020" t="s">
        <v>4138</v>
      </c>
      <c r="M2020" t="s">
        <v>7787</v>
      </c>
      <c r="N2020" s="2">
        <v>0</v>
      </c>
      <c r="O2020" t="s">
        <v>4150</v>
      </c>
      <c r="P2020" t="s">
        <v>4147</v>
      </c>
      <c r="Q2020" t="s">
        <v>52</v>
      </c>
      <c r="R2020" t="s">
        <v>4147</v>
      </c>
      <c r="T2020" t="s">
        <v>52</v>
      </c>
      <c r="U2020" t="s">
        <v>52</v>
      </c>
      <c r="V2020" t="s">
        <v>52</v>
      </c>
      <c r="W2020" t="s">
        <v>52</v>
      </c>
      <c r="X2020" t="s">
        <v>52</v>
      </c>
      <c r="Y2020" t="s">
        <v>52</v>
      </c>
      <c r="Z2020" t="s">
        <v>52</v>
      </c>
      <c r="AA2020" t="s">
        <v>52</v>
      </c>
      <c r="AB2020" t="s">
        <v>52</v>
      </c>
      <c r="AD2020" t="s">
        <v>52</v>
      </c>
      <c r="AE2020" t="s">
        <v>52</v>
      </c>
      <c r="AF2020" t="s">
        <v>52</v>
      </c>
      <c r="AG2020" t="s">
        <v>52</v>
      </c>
      <c r="AH2020" t="s">
        <v>52</v>
      </c>
      <c r="AI2020" t="s">
        <v>52</v>
      </c>
      <c r="AJ2020" t="s">
        <v>52</v>
      </c>
      <c r="AK2020" t="s">
        <v>52</v>
      </c>
      <c r="AO2020" t="s">
        <v>52</v>
      </c>
      <c r="AQ2020" t="s">
        <v>408</v>
      </c>
      <c r="AR2020" t="s">
        <v>52</v>
      </c>
      <c r="AS2020" t="s">
        <v>5242</v>
      </c>
      <c r="AT2020" s="2">
        <v>1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>
        <v>2021</v>
      </c>
      <c r="BA2020" t="s">
        <v>4135</v>
      </c>
      <c r="BB2020">
        <v>29773277</v>
      </c>
      <c r="BC2020" t="s">
        <v>1656</v>
      </c>
      <c r="BD2020" t="s">
        <v>1657</v>
      </c>
    </row>
    <row r="2021" spans="7:56" x14ac:dyDescent="0.25">
      <c r="G2021" s="4">
        <v>398</v>
      </c>
      <c r="H2021" s="6" t="s">
        <v>46</v>
      </c>
      <c r="I2021" t="s">
        <v>1658</v>
      </c>
      <c r="J2021" t="s">
        <v>4157</v>
      </c>
      <c r="L2021" t="s">
        <v>4131</v>
      </c>
      <c r="M2021" t="s">
        <v>7788</v>
      </c>
      <c r="N2021" s="2">
        <v>24</v>
      </c>
      <c r="O2021" t="s">
        <v>4146</v>
      </c>
      <c r="Q2021" t="s">
        <v>52</v>
      </c>
      <c r="AD2021" t="s">
        <v>45</v>
      </c>
      <c r="AE2021" t="s">
        <v>52</v>
      </c>
      <c r="AF2021" t="s">
        <v>45</v>
      </c>
      <c r="AG2021" t="s">
        <v>45</v>
      </c>
      <c r="AH2021" t="s">
        <v>45</v>
      </c>
      <c r="AI2021" t="s">
        <v>45</v>
      </c>
      <c r="AJ2021" t="s">
        <v>52</v>
      </c>
      <c r="AK2021" t="s">
        <v>52</v>
      </c>
      <c r="AO2021" t="s">
        <v>45</v>
      </c>
      <c r="AP2021" s="2">
        <v>2</v>
      </c>
      <c r="AQ2021" t="s">
        <v>4163</v>
      </c>
      <c r="AS2021" t="s">
        <v>5242</v>
      </c>
      <c r="AT2021" s="2">
        <v>1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>
        <v>2022</v>
      </c>
      <c r="BA2021" t="s">
        <v>4135</v>
      </c>
      <c r="BB2021">
        <v>29773290</v>
      </c>
      <c r="BC2021" t="s">
        <v>1660</v>
      </c>
      <c r="BD2021" t="s">
        <v>1661</v>
      </c>
    </row>
    <row r="2022" spans="7:56" x14ac:dyDescent="0.25">
      <c r="G2022" s="4">
        <v>398</v>
      </c>
      <c r="H2022" s="6" t="s">
        <v>66</v>
      </c>
      <c r="I2022" t="s">
        <v>7789</v>
      </c>
      <c r="J2022" t="s">
        <v>4130</v>
      </c>
      <c r="L2022" t="s">
        <v>4138</v>
      </c>
      <c r="M2022" t="s">
        <v>7790</v>
      </c>
      <c r="N2022" s="2">
        <v>19</v>
      </c>
      <c r="O2022" t="s">
        <v>4162</v>
      </c>
      <c r="Q2022" t="s">
        <v>45</v>
      </c>
      <c r="AD2022" t="s">
        <v>45</v>
      </c>
      <c r="AE2022" t="s">
        <v>52</v>
      </c>
      <c r="AF2022" t="s">
        <v>45</v>
      </c>
      <c r="AG2022" t="s">
        <v>52</v>
      </c>
      <c r="AH2022" t="s">
        <v>52</v>
      </c>
      <c r="AI2022" t="s">
        <v>52</v>
      </c>
      <c r="AJ2022" t="s">
        <v>52</v>
      </c>
      <c r="AK2022" t="s">
        <v>52</v>
      </c>
      <c r="AO2022" t="s">
        <v>45</v>
      </c>
      <c r="AP2022" s="2">
        <v>2</v>
      </c>
      <c r="AQ2022" t="s">
        <v>408</v>
      </c>
      <c r="AS2022" t="s">
        <v>4160</v>
      </c>
      <c r="AT2022" s="2">
        <v>0</v>
      </c>
      <c r="AU2022" s="2">
        <v>0</v>
      </c>
      <c r="AV2022" s="2">
        <v>1</v>
      </c>
      <c r="AW2022" s="2">
        <v>0</v>
      </c>
      <c r="AX2022" s="2">
        <v>0</v>
      </c>
      <c r="AY2022" s="2">
        <v>0</v>
      </c>
      <c r="AZ2022">
        <v>2023</v>
      </c>
      <c r="BA2022" t="s">
        <v>4135</v>
      </c>
      <c r="BB2022">
        <v>29773290</v>
      </c>
      <c r="BC2022" t="s">
        <v>1660</v>
      </c>
      <c r="BD2022" t="s">
        <v>1661</v>
      </c>
    </row>
    <row r="2023" spans="7:56" x14ac:dyDescent="0.25">
      <c r="G2023" s="4">
        <v>398</v>
      </c>
      <c r="H2023" s="6" t="s">
        <v>89</v>
      </c>
      <c r="I2023" t="s">
        <v>7791</v>
      </c>
      <c r="J2023" t="s">
        <v>4144</v>
      </c>
      <c r="L2023" t="s">
        <v>4131</v>
      </c>
      <c r="M2023" t="s">
        <v>7792</v>
      </c>
      <c r="N2023" s="2">
        <v>1</v>
      </c>
      <c r="O2023" t="s">
        <v>4150</v>
      </c>
      <c r="P2023" t="s">
        <v>4147</v>
      </c>
      <c r="Q2023" t="s">
        <v>52</v>
      </c>
      <c r="R2023" t="s">
        <v>4147</v>
      </c>
      <c r="T2023" t="s">
        <v>52</v>
      </c>
      <c r="U2023" t="s">
        <v>52</v>
      </c>
      <c r="V2023" t="s">
        <v>52</v>
      </c>
      <c r="W2023" t="s">
        <v>52</v>
      </c>
      <c r="X2023" t="s">
        <v>52</v>
      </c>
      <c r="Y2023" t="s">
        <v>52</v>
      </c>
      <c r="Z2023" t="s">
        <v>52</v>
      </c>
      <c r="AA2023" t="s">
        <v>52</v>
      </c>
      <c r="AB2023" t="s">
        <v>52</v>
      </c>
      <c r="AD2023" t="s">
        <v>45</v>
      </c>
      <c r="AE2023" t="s">
        <v>52</v>
      </c>
      <c r="AF2023" t="s">
        <v>52</v>
      </c>
      <c r="AG2023" t="s">
        <v>52</v>
      </c>
      <c r="AH2023" t="s">
        <v>52</v>
      </c>
      <c r="AJ2023" t="s">
        <v>52</v>
      </c>
      <c r="AK2023" t="s">
        <v>52</v>
      </c>
      <c r="AO2023" t="s">
        <v>52</v>
      </c>
      <c r="AQ2023" t="s">
        <v>408</v>
      </c>
      <c r="AR2023" t="s">
        <v>52</v>
      </c>
      <c r="AS2023" t="s">
        <v>5242</v>
      </c>
      <c r="AT2023" s="2">
        <v>1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>
        <v>2024</v>
      </c>
      <c r="BA2023" t="s">
        <v>4135</v>
      </c>
      <c r="BB2023">
        <v>29773290</v>
      </c>
      <c r="BC2023" t="s">
        <v>1660</v>
      </c>
      <c r="BD2023" t="s">
        <v>1661</v>
      </c>
    </row>
    <row r="2024" spans="7:56" x14ac:dyDescent="0.25">
      <c r="G2024" s="4">
        <v>398</v>
      </c>
      <c r="H2024" s="6" t="s">
        <v>89</v>
      </c>
      <c r="I2024" t="s">
        <v>7793</v>
      </c>
      <c r="J2024" t="s">
        <v>4144</v>
      </c>
      <c r="L2024" t="s">
        <v>4138</v>
      </c>
      <c r="M2024" t="s">
        <v>7794</v>
      </c>
      <c r="N2024" s="2">
        <v>4</v>
      </c>
      <c r="O2024" t="s">
        <v>4146</v>
      </c>
      <c r="P2024" t="s">
        <v>4147</v>
      </c>
      <c r="Q2024" t="s">
        <v>45</v>
      </c>
      <c r="R2024" t="s">
        <v>45</v>
      </c>
      <c r="T2024" t="s">
        <v>52</v>
      </c>
      <c r="U2024" t="s">
        <v>52</v>
      </c>
      <c r="V2024" t="s">
        <v>52</v>
      </c>
      <c r="W2024" t="s">
        <v>52</v>
      </c>
      <c r="X2024" t="s">
        <v>52</v>
      </c>
      <c r="Y2024" t="s">
        <v>52</v>
      </c>
      <c r="Z2024" t="s">
        <v>52</v>
      </c>
      <c r="AA2024" t="s">
        <v>52</v>
      </c>
      <c r="AB2024" t="s">
        <v>52</v>
      </c>
      <c r="AD2024" t="s">
        <v>45</v>
      </c>
      <c r="AE2024" t="s">
        <v>52</v>
      </c>
      <c r="AF2024" t="s">
        <v>52</v>
      </c>
      <c r="AG2024" t="s">
        <v>52</v>
      </c>
      <c r="AH2024" t="s">
        <v>52</v>
      </c>
      <c r="AI2024" t="s">
        <v>52</v>
      </c>
      <c r="AJ2024" t="s">
        <v>52</v>
      </c>
      <c r="AK2024" t="s">
        <v>52</v>
      </c>
      <c r="AO2024" t="s">
        <v>52</v>
      </c>
      <c r="AQ2024" t="s">
        <v>408</v>
      </c>
      <c r="AR2024" t="s">
        <v>52</v>
      </c>
      <c r="AS2024" t="s">
        <v>5242</v>
      </c>
      <c r="AT2024" s="2">
        <v>1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>
        <v>2025</v>
      </c>
      <c r="BA2024" t="s">
        <v>4135</v>
      </c>
      <c r="BB2024">
        <v>29773290</v>
      </c>
      <c r="BC2024" t="s">
        <v>1660</v>
      </c>
      <c r="BD2024" t="s">
        <v>1661</v>
      </c>
    </row>
    <row r="2025" spans="7:56" x14ac:dyDescent="0.25">
      <c r="G2025" s="4">
        <v>399</v>
      </c>
      <c r="H2025" s="6" t="s">
        <v>7795</v>
      </c>
      <c r="I2025" t="s">
        <v>46</v>
      </c>
      <c r="J2025" t="s">
        <v>4157</v>
      </c>
      <c r="L2025" t="s">
        <v>4131</v>
      </c>
      <c r="M2025" t="s">
        <v>7796</v>
      </c>
      <c r="N2025" s="2">
        <v>18</v>
      </c>
      <c r="O2025" t="s">
        <v>4293</v>
      </c>
      <c r="Q2025" t="s">
        <v>45</v>
      </c>
      <c r="AD2025" t="s">
        <v>45</v>
      </c>
      <c r="AE2025" t="s">
        <v>52</v>
      </c>
      <c r="AF2025" t="s">
        <v>52</v>
      </c>
      <c r="AG2025" t="s">
        <v>52</v>
      </c>
      <c r="AH2025" t="s">
        <v>52</v>
      </c>
      <c r="AI2025" t="s">
        <v>52</v>
      </c>
      <c r="AJ2025" t="s">
        <v>52</v>
      </c>
      <c r="AK2025" t="s">
        <v>52</v>
      </c>
      <c r="AO2025" t="s">
        <v>45</v>
      </c>
      <c r="AP2025" s="2">
        <v>1</v>
      </c>
      <c r="AQ2025" t="s">
        <v>408</v>
      </c>
      <c r="AS2025" t="s">
        <v>6992</v>
      </c>
      <c r="AT2025" s="2">
        <v>0</v>
      </c>
      <c r="AU2025" s="2">
        <v>0</v>
      </c>
      <c r="AV2025" s="2">
        <v>0</v>
      </c>
      <c r="AW2025" s="2">
        <v>0</v>
      </c>
      <c r="AX2025" s="2">
        <v>1</v>
      </c>
      <c r="AY2025" s="2">
        <v>0</v>
      </c>
      <c r="AZ2025">
        <v>2026</v>
      </c>
      <c r="BA2025" t="s">
        <v>4135</v>
      </c>
      <c r="BB2025">
        <v>29773322</v>
      </c>
      <c r="BC2025" t="s">
        <v>1664</v>
      </c>
      <c r="BD2025" t="s">
        <v>1665</v>
      </c>
    </row>
    <row r="2026" spans="7:56" x14ac:dyDescent="0.25">
      <c r="G2026" s="4">
        <v>399</v>
      </c>
      <c r="H2026" s="6" t="s">
        <v>66</v>
      </c>
      <c r="I2026" t="s">
        <v>7797</v>
      </c>
      <c r="J2026" t="s">
        <v>4130</v>
      </c>
      <c r="L2026" t="s">
        <v>4138</v>
      </c>
      <c r="M2026" t="s">
        <v>7798</v>
      </c>
      <c r="N2026" s="2">
        <v>18</v>
      </c>
      <c r="O2026" t="s">
        <v>4162</v>
      </c>
      <c r="Q2026" t="s">
        <v>52</v>
      </c>
      <c r="AD2026" t="s">
        <v>45</v>
      </c>
      <c r="AE2026" t="s">
        <v>52</v>
      </c>
      <c r="AF2026" t="s">
        <v>45</v>
      </c>
      <c r="AG2026" t="s">
        <v>45</v>
      </c>
      <c r="AH2026" t="s">
        <v>52</v>
      </c>
      <c r="AI2026" t="s">
        <v>52</v>
      </c>
      <c r="AJ2026" t="s">
        <v>52</v>
      </c>
      <c r="AK2026" t="s">
        <v>52</v>
      </c>
      <c r="AO2026" t="s">
        <v>45</v>
      </c>
      <c r="AP2026" s="2">
        <v>1</v>
      </c>
      <c r="AQ2026" t="s">
        <v>408</v>
      </c>
      <c r="AS2026" t="s">
        <v>6992</v>
      </c>
      <c r="AT2026" s="2">
        <v>0</v>
      </c>
      <c r="AU2026" s="2">
        <v>0</v>
      </c>
      <c r="AV2026" s="2">
        <v>0</v>
      </c>
      <c r="AW2026" s="2">
        <v>0</v>
      </c>
      <c r="AX2026" s="2">
        <v>1</v>
      </c>
      <c r="AY2026" s="2">
        <v>0</v>
      </c>
      <c r="AZ2026">
        <v>2027</v>
      </c>
      <c r="BA2026" t="s">
        <v>4135</v>
      </c>
      <c r="BB2026">
        <v>29773322</v>
      </c>
      <c r="BC2026" t="s">
        <v>1664</v>
      </c>
      <c r="BD2026" t="s">
        <v>1665</v>
      </c>
    </row>
    <row r="2027" spans="7:56" x14ac:dyDescent="0.25">
      <c r="G2027" s="4">
        <v>399</v>
      </c>
      <c r="H2027" s="6" t="s">
        <v>89</v>
      </c>
      <c r="I2027" t="s">
        <v>7799</v>
      </c>
      <c r="J2027" t="s">
        <v>4144</v>
      </c>
      <c r="L2027" t="s">
        <v>4138</v>
      </c>
      <c r="M2027" t="s">
        <v>7800</v>
      </c>
      <c r="N2027" s="2">
        <v>0</v>
      </c>
      <c r="O2027" t="s">
        <v>4150</v>
      </c>
      <c r="P2027" t="s">
        <v>4147</v>
      </c>
      <c r="Q2027" t="s">
        <v>52</v>
      </c>
      <c r="R2027" t="s">
        <v>4147</v>
      </c>
      <c r="T2027" t="s">
        <v>52</v>
      </c>
      <c r="U2027" t="s">
        <v>52</v>
      </c>
      <c r="V2027" t="s">
        <v>52</v>
      </c>
      <c r="W2027" t="s">
        <v>52</v>
      </c>
      <c r="X2027" t="s">
        <v>52</v>
      </c>
      <c r="Y2027" t="s">
        <v>52</v>
      </c>
      <c r="Z2027" t="s">
        <v>52</v>
      </c>
      <c r="AA2027" t="s">
        <v>52</v>
      </c>
      <c r="AB2027" t="s">
        <v>52</v>
      </c>
      <c r="AD2027" t="s">
        <v>45</v>
      </c>
      <c r="AE2027" t="s">
        <v>52</v>
      </c>
      <c r="AF2027" t="s">
        <v>52</v>
      </c>
      <c r="AG2027" t="s">
        <v>52</v>
      </c>
      <c r="AH2027" t="s">
        <v>52</v>
      </c>
      <c r="AI2027" t="s">
        <v>52</v>
      </c>
      <c r="AJ2027" t="s">
        <v>52</v>
      </c>
      <c r="AK2027" t="s">
        <v>52</v>
      </c>
      <c r="AO2027" t="s">
        <v>52</v>
      </c>
      <c r="AQ2027" t="s">
        <v>408</v>
      </c>
      <c r="AR2027" t="s">
        <v>52</v>
      </c>
      <c r="AS2027" t="s">
        <v>6992</v>
      </c>
      <c r="AT2027" s="2">
        <v>0</v>
      </c>
      <c r="AU2027" s="2">
        <v>0</v>
      </c>
      <c r="AV2027" s="2">
        <v>0</v>
      </c>
      <c r="AW2027" s="2">
        <v>0</v>
      </c>
      <c r="AX2027" s="2">
        <v>1</v>
      </c>
      <c r="AY2027" s="2">
        <v>0</v>
      </c>
      <c r="AZ2027">
        <v>2028</v>
      </c>
      <c r="BA2027" t="s">
        <v>4135</v>
      </c>
      <c r="BB2027">
        <v>29773322</v>
      </c>
      <c r="BC2027" t="s">
        <v>1664</v>
      </c>
      <c r="BD2027" t="s">
        <v>1665</v>
      </c>
    </row>
    <row r="2028" spans="7:56" x14ac:dyDescent="0.25">
      <c r="G2028" s="4">
        <v>400</v>
      </c>
      <c r="H2028" s="6" t="s">
        <v>46</v>
      </c>
      <c r="I2028" t="s">
        <v>1666</v>
      </c>
      <c r="J2028" t="s">
        <v>4157</v>
      </c>
      <c r="L2028" t="s">
        <v>4131</v>
      </c>
      <c r="M2028" t="s">
        <v>7801</v>
      </c>
      <c r="N2028" s="2">
        <v>46</v>
      </c>
      <c r="O2028" t="s">
        <v>4146</v>
      </c>
      <c r="Q2028" t="s">
        <v>52</v>
      </c>
      <c r="AD2028" t="s">
        <v>45</v>
      </c>
      <c r="AE2028" t="s">
        <v>52</v>
      </c>
      <c r="AF2028" t="s">
        <v>52</v>
      </c>
      <c r="AG2028" t="s">
        <v>52</v>
      </c>
      <c r="AH2028" t="s">
        <v>52</v>
      </c>
      <c r="AI2028" t="s">
        <v>52</v>
      </c>
      <c r="AJ2028" t="s">
        <v>52</v>
      </c>
      <c r="AK2028" t="s">
        <v>52</v>
      </c>
      <c r="AO2028" t="s">
        <v>45</v>
      </c>
      <c r="AP2028" s="2">
        <v>2</v>
      </c>
      <c r="AQ2028" t="s">
        <v>408</v>
      </c>
      <c r="AS2028" t="s">
        <v>5242</v>
      </c>
      <c r="AT2028" s="2">
        <v>1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>
        <v>2029</v>
      </c>
      <c r="BA2028" t="s">
        <v>4135</v>
      </c>
      <c r="BB2028">
        <v>29773331</v>
      </c>
      <c r="BC2028" t="s">
        <v>1667</v>
      </c>
      <c r="BD2028" t="s">
        <v>1668</v>
      </c>
    </row>
    <row r="2029" spans="7:56" x14ac:dyDescent="0.25">
      <c r="G2029" s="4">
        <v>400</v>
      </c>
      <c r="H2029" s="6" t="s">
        <v>66</v>
      </c>
      <c r="I2029" t="s">
        <v>7802</v>
      </c>
      <c r="J2029" t="s">
        <v>4130</v>
      </c>
      <c r="L2029" t="s">
        <v>4138</v>
      </c>
      <c r="M2029" t="s">
        <v>7536</v>
      </c>
      <c r="N2029" s="2">
        <v>35</v>
      </c>
      <c r="O2029" t="s">
        <v>4146</v>
      </c>
      <c r="Q2029" t="s">
        <v>52</v>
      </c>
      <c r="AD2029" t="s">
        <v>45</v>
      </c>
      <c r="AE2029" t="s">
        <v>52</v>
      </c>
      <c r="AF2029" t="s">
        <v>45</v>
      </c>
      <c r="AG2029" t="s">
        <v>45</v>
      </c>
      <c r="AH2029" t="s">
        <v>45</v>
      </c>
      <c r="AI2029" t="s">
        <v>45</v>
      </c>
      <c r="AJ2029" t="s">
        <v>52</v>
      </c>
      <c r="AK2029" t="s">
        <v>52</v>
      </c>
      <c r="AO2029" t="s">
        <v>45</v>
      </c>
      <c r="AP2029" s="2">
        <v>2</v>
      </c>
      <c r="AQ2029" t="s">
        <v>408</v>
      </c>
      <c r="AS2029" t="s">
        <v>5242</v>
      </c>
      <c r="AT2029" s="2">
        <v>1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>
        <v>2030</v>
      </c>
      <c r="BA2029" t="s">
        <v>4135</v>
      </c>
      <c r="BB2029">
        <v>29773331</v>
      </c>
      <c r="BC2029" t="s">
        <v>1667</v>
      </c>
      <c r="BD2029" t="s">
        <v>1668</v>
      </c>
    </row>
    <row r="2030" spans="7:56" x14ac:dyDescent="0.25">
      <c r="G2030" s="4">
        <v>400</v>
      </c>
      <c r="H2030" s="6" t="s">
        <v>89</v>
      </c>
      <c r="I2030" t="s">
        <v>7803</v>
      </c>
      <c r="J2030" t="s">
        <v>4144</v>
      </c>
      <c r="L2030" t="s">
        <v>4131</v>
      </c>
      <c r="M2030" t="s">
        <v>7804</v>
      </c>
      <c r="N2030" s="2">
        <v>4</v>
      </c>
      <c r="O2030" t="s">
        <v>4150</v>
      </c>
      <c r="P2030" t="s">
        <v>4147</v>
      </c>
      <c r="Q2030" t="s">
        <v>52</v>
      </c>
      <c r="R2030" t="s">
        <v>4147</v>
      </c>
      <c r="T2030" t="s">
        <v>52</v>
      </c>
      <c r="U2030" t="s">
        <v>52</v>
      </c>
      <c r="V2030" t="s">
        <v>52</v>
      </c>
      <c r="W2030" t="s">
        <v>52</v>
      </c>
      <c r="X2030" t="s">
        <v>52</v>
      </c>
      <c r="Y2030" t="s">
        <v>52</v>
      </c>
      <c r="Z2030" t="s">
        <v>52</v>
      </c>
      <c r="AA2030" t="s">
        <v>52</v>
      </c>
      <c r="AB2030" t="s">
        <v>52</v>
      </c>
      <c r="AD2030" t="s">
        <v>52</v>
      </c>
      <c r="AE2030" t="s">
        <v>52</v>
      </c>
      <c r="AF2030" t="s">
        <v>52</v>
      </c>
      <c r="AG2030" t="s">
        <v>52</v>
      </c>
      <c r="AH2030" t="s">
        <v>52</v>
      </c>
      <c r="AI2030" t="s">
        <v>52</v>
      </c>
      <c r="AJ2030" t="s">
        <v>52</v>
      </c>
      <c r="AK2030" t="s">
        <v>52</v>
      </c>
      <c r="AO2030" t="s">
        <v>52</v>
      </c>
      <c r="AQ2030" t="s">
        <v>408</v>
      </c>
      <c r="AR2030" t="s">
        <v>52</v>
      </c>
      <c r="AS2030" t="s">
        <v>5242</v>
      </c>
      <c r="AT2030" s="2">
        <v>1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>
        <v>2031</v>
      </c>
      <c r="BA2030" t="s">
        <v>4135</v>
      </c>
      <c r="BB2030">
        <v>29773331</v>
      </c>
      <c r="BC2030" t="s">
        <v>1667</v>
      </c>
      <c r="BD2030" t="s">
        <v>1668</v>
      </c>
    </row>
    <row r="2031" spans="7:56" x14ac:dyDescent="0.25">
      <c r="G2031" s="4">
        <v>400</v>
      </c>
      <c r="H2031" s="6" t="s">
        <v>89</v>
      </c>
      <c r="I2031" t="s">
        <v>7805</v>
      </c>
      <c r="J2031" t="s">
        <v>4144</v>
      </c>
      <c r="L2031" t="s">
        <v>4131</v>
      </c>
      <c r="M2031" t="s">
        <v>7806</v>
      </c>
      <c r="N2031" s="2">
        <v>2</v>
      </c>
      <c r="O2031" t="s">
        <v>4150</v>
      </c>
      <c r="P2031" t="s">
        <v>4147</v>
      </c>
      <c r="Q2031" t="s">
        <v>52</v>
      </c>
      <c r="R2031" t="s">
        <v>4147</v>
      </c>
      <c r="T2031" t="s">
        <v>52</v>
      </c>
      <c r="U2031" t="s">
        <v>52</v>
      </c>
      <c r="V2031" t="s">
        <v>52</v>
      </c>
      <c r="W2031" t="s">
        <v>52</v>
      </c>
      <c r="X2031" t="s">
        <v>52</v>
      </c>
      <c r="Y2031" t="s">
        <v>52</v>
      </c>
      <c r="Z2031" t="s">
        <v>52</v>
      </c>
      <c r="AA2031" t="s">
        <v>52</v>
      </c>
      <c r="AB2031" t="s">
        <v>52</v>
      </c>
      <c r="AD2031" t="s">
        <v>52</v>
      </c>
      <c r="AE2031" t="s">
        <v>52</v>
      </c>
      <c r="AF2031" t="s">
        <v>52</v>
      </c>
      <c r="AG2031" t="s">
        <v>52</v>
      </c>
      <c r="AH2031" t="s">
        <v>52</v>
      </c>
      <c r="AI2031" t="s">
        <v>52</v>
      </c>
      <c r="AJ2031" t="s">
        <v>52</v>
      </c>
      <c r="AK2031" t="s">
        <v>52</v>
      </c>
      <c r="AO2031" t="s">
        <v>52</v>
      </c>
      <c r="AQ2031" t="s">
        <v>408</v>
      </c>
      <c r="AR2031" t="s">
        <v>52</v>
      </c>
      <c r="AS2031" t="s">
        <v>5242</v>
      </c>
      <c r="AT2031" s="2">
        <v>1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>
        <v>2032</v>
      </c>
      <c r="BA2031" t="s">
        <v>4135</v>
      </c>
      <c r="BB2031">
        <v>29773331</v>
      </c>
      <c r="BC2031" t="s">
        <v>1667</v>
      </c>
      <c r="BD2031" t="s">
        <v>1668</v>
      </c>
    </row>
    <row r="2032" spans="7:56" x14ac:dyDescent="0.25">
      <c r="G2032" s="4">
        <v>401</v>
      </c>
      <c r="H2032" s="6" t="s">
        <v>46</v>
      </c>
      <c r="I2032" t="s">
        <v>7807</v>
      </c>
      <c r="J2032" t="s">
        <v>4157</v>
      </c>
      <c r="L2032" t="s">
        <v>4131</v>
      </c>
      <c r="M2032" t="s">
        <v>7808</v>
      </c>
      <c r="N2032" s="2">
        <v>18</v>
      </c>
      <c r="O2032" t="s">
        <v>4173</v>
      </c>
      <c r="Q2032" t="s">
        <v>52</v>
      </c>
      <c r="AD2032" t="s">
        <v>45</v>
      </c>
      <c r="AE2032" t="s">
        <v>52</v>
      </c>
      <c r="AF2032" t="s">
        <v>45</v>
      </c>
      <c r="AG2032" t="s">
        <v>45</v>
      </c>
      <c r="AH2032" t="s">
        <v>45</v>
      </c>
      <c r="AI2032" t="s">
        <v>45</v>
      </c>
      <c r="AJ2032" t="s">
        <v>52</v>
      </c>
      <c r="AK2032" t="s">
        <v>52</v>
      </c>
      <c r="AO2032" t="s">
        <v>45</v>
      </c>
      <c r="AP2032" s="2">
        <v>1</v>
      </c>
      <c r="AQ2032" t="s">
        <v>408</v>
      </c>
      <c r="AS2032" t="s">
        <v>4160</v>
      </c>
      <c r="AT2032" s="2">
        <v>0</v>
      </c>
      <c r="AU2032" s="2">
        <v>0</v>
      </c>
      <c r="AV2032" s="2">
        <v>1</v>
      </c>
      <c r="AW2032" s="2">
        <v>0</v>
      </c>
      <c r="AX2032" s="2">
        <v>0</v>
      </c>
      <c r="AY2032" s="2">
        <v>0</v>
      </c>
      <c r="AZ2032">
        <v>2033</v>
      </c>
      <c r="BA2032" t="s">
        <v>4135</v>
      </c>
      <c r="BB2032">
        <v>29773343</v>
      </c>
      <c r="BC2032" t="s">
        <v>1670</v>
      </c>
      <c r="BD2032" t="s">
        <v>1671</v>
      </c>
    </row>
    <row r="2033" spans="7:56" x14ac:dyDescent="0.25">
      <c r="G2033" s="4">
        <v>401</v>
      </c>
      <c r="H2033" s="6" t="s">
        <v>66</v>
      </c>
      <c r="I2033" t="s">
        <v>7809</v>
      </c>
      <c r="J2033" t="s">
        <v>4130</v>
      </c>
      <c r="L2033" t="s">
        <v>4138</v>
      </c>
      <c r="M2033" t="s">
        <v>7810</v>
      </c>
      <c r="N2033" s="2">
        <v>19</v>
      </c>
      <c r="O2033" t="s">
        <v>4162</v>
      </c>
      <c r="Q2033" t="s">
        <v>52</v>
      </c>
      <c r="AD2033" t="s">
        <v>45</v>
      </c>
      <c r="AE2033" t="s">
        <v>52</v>
      </c>
      <c r="AF2033" t="s">
        <v>45</v>
      </c>
      <c r="AG2033" t="s">
        <v>45</v>
      </c>
      <c r="AH2033" t="s">
        <v>45</v>
      </c>
      <c r="AI2033" t="s">
        <v>45</v>
      </c>
      <c r="AJ2033" t="s">
        <v>52</v>
      </c>
      <c r="AK2033" t="s">
        <v>52</v>
      </c>
      <c r="AO2033" t="s">
        <v>45</v>
      </c>
      <c r="AP2033" s="2">
        <v>1</v>
      </c>
      <c r="AQ2033" t="s">
        <v>408</v>
      </c>
      <c r="AS2033" t="s">
        <v>4160</v>
      </c>
      <c r="AT2033" s="2">
        <v>0</v>
      </c>
      <c r="AU2033" s="2">
        <v>0</v>
      </c>
      <c r="AV2033" s="2">
        <v>1</v>
      </c>
      <c r="AW2033" s="2">
        <v>0</v>
      </c>
      <c r="AX2033" s="2">
        <v>0</v>
      </c>
      <c r="AY2033" s="2">
        <v>0</v>
      </c>
      <c r="AZ2033">
        <v>2034</v>
      </c>
      <c r="BA2033" t="s">
        <v>4135</v>
      </c>
      <c r="BB2033">
        <v>29773343</v>
      </c>
      <c r="BC2033" t="s">
        <v>1670</v>
      </c>
      <c r="BD2033" t="s">
        <v>1671</v>
      </c>
    </row>
    <row r="2034" spans="7:56" x14ac:dyDescent="0.25">
      <c r="G2034" s="4">
        <v>401</v>
      </c>
      <c r="H2034" s="6" t="s">
        <v>89</v>
      </c>
      <c r="I2034" t="s">
        <v>7811</v>
      </c>
      <c r="J2034" t="s">
        <v>4144</v>
      </c>
      <c r="L2034" t="s">
        <v>4131</v>
      </c>
      <c r="M2034" t="s">
        <v>7812</v>
      </c>
      <c r="N2034" s="2">
        <v>1</v>
      </c>
      <c r="O2034" t="s">
        <v>4150</v>
      </c>
      <c r="P2034" t="s">
        <v>4147</v>
      </c>
      <c r="Q2034" t="s">
        <v>52</v>
      </c>
      <c r="R2034" t="s">
        <v>4147</v>
      </c>
      <c r="T2034" t="s">
        <v>52</v>
      </c>
      <c r="U2034" t="s">
        <v>52</v>
      </c>
      <c r="V2034" t="s">
        <v>52</v>
      </c>
      <c r="W2034" t="s">
        <v>52</v>
      </c>
      <c r="X2034" t="s">
        <v>52</v>
      </c>
      <c r="Y2034" t="s">
        <v>52</v>
      </c>
      <c r="Z2034" t="s">
        <v>52</v>
      </c>
      <c r="AA2034" t="s">
        <v>52</v>
      </c>
      <c r="AB2034" t="s">
        <v>52</v>
      </c>
      <c r="AD2034" t="s">
        <v>45</v>
      </c>
      <c r="AE2034" t="s">
        <v>52</v>
      </c>
      <c r="AF2034" t="s">
        <v>52</v>
      </c>
      <c r="AG2034" t="s">
        <v>52</v>
      </c>
      <c r="AH2034" t="s">
        <v>52</v>
      </c>
      <c r="AI2034" t="s">
        <v>52</v>
      </c>
      <c r="AJ2034" t="s">
        <v>52</v>
      </c>
      <c r="AK2034" t="s">
        <v>52</v>
      </c>
      <c r="AO2034" t="s">
        <v>52</v>
      </c>
      <c r="AQ2034" t="s">
        <v>408</v>
      </c>
      <c r="AR2034" t="s">
        <v>52</v>
      </c>
      <c r="AS2034" t="s">
        <v>6992</v>
      </c>
      <c r="AT2034" s="2">
        <v>0</v>
      </c>
      <c r="AU2034" s="2">
        <v>0</v>
      </c>
      <c r="AV2034" s="2">
        <v>0</v>
      </c>
      <c r="AW2034" s="2">
        <v>0</v>
      </c>
      <c r="AX2034" s="2">
        <v>1</v>
      </c>
      <c r="AY2034" s="2">
        <v>0</v>
      </c>
      <c r="AZ2034">
        <v>2035</v>
      </c>
      <c r="BA2034" t="s">
        <v>4135</v>
      </c>
      <c r="BB2034">
        <v>29773343</v>
      </c>
      <c r="BC2034" t="s">
        <v>1670</v>
      </c>
      <c r="BD2034" t="s">
        <v>1671</v>
      </c>
    </row>
    <row r="2035" spans="7:56" x14ac:dyDescent="0.25">
      <c r="G2035" s="4">
        <v>402</v>
      </c>
      <c r="H2035" s="6" t="s">
        <v>46</v>
      </c>
      <c r="I2035" t="s">
        <v>1672</v>
      </c>
      <c r="J2035" t="s">
        <v>4157</v>
      </c>
      <c r="L2035" t="s">
        <v>4131</v>
      </c>
      <c r="M2035" t="s">
        <v>7813</v>
      </c>
      <c r="N2035" s="2">
        <v>68</v>
      </c>
      <c r="O2035" t="s">
        <v>4146</v>
      </c>
      <c r="Q2035" t="s">
        <v>52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52</v>
      </c>
      <c r="AK2035" t="s">
        <v>52</v>
      </c>
      <c r="AO2035" t="s">
        <v>45</v>
      </c>
      <c r="AP2035" s="2">
        <v>3</v>
      </c>
      <c r="AQ2035" t="s">
        <v>4163</v>
      </c>
      <c r="AS2035" t="s">
        <v>4215</v>
      </c>
      <c r="AT2035" s="2">
        <v>0</v>
      </c>
      <c r="AU2035" s="2">
        <v>0</v>
      </c>
      <c r="AV2035" s="2">
        <v>0</v>
      </c>
      <c r="AW2035" s="2">
        <v>1</v>
      </c>
      <c r="AX2035" s="2">
        <v>0</v>
      </c>
      <c r="AY2035" s="2">
        <v>0</v>
      </c>
      <c r="AZ2035">
        <v>2036</v>
      </c>
      <c r="BA2035" t="s">
        <v>4135</v>
      </c>
      <c r="BB2035">
        <v>29773347</v>
      </c>
      <c r="BC2035" t="s">
        <v>1673</v>
      </c>
      <c r="BD2035" t="s">
        <v>1674</v>
      </c>
    </row>
    <row r="2036" spans="7:56" x14ac:dyDescent="0.25">
      <c r="G2036" s="4">
        <v>402</v>
      </c>
      <c r="H2036" s="6" t="s">
        <v>66</v>
      </c>
      <c r="I2036" t="s">
        <v>7814</v>
      </c>
      <c r="J2036" t="s">
        <v>4130</v>
      </c>
      <c r="L2036" t="s">
        <v>4138</v>
      </c>
      <c r="M2036" t="s">
        <v>7815</v>
      </c>
      <c r="N2036" s="2">
        <v>70</v>
      </c>
      <c r="O2036" t="s">
        <v>4134</v>
      </c>
      <c r="Q2036" t="s">
        <v>52</v>
      </c>
      <c r="AD2036" t="s">
        <v>45</v>
      </c>
      <c r="AE2036" t="s">
        <v>52</v>
      </c>
      <c r="AF2036" t="s">
        <v>45</v>
      </c>
      <c r="AG2036" t="s">
        <v>45</v>
      </c>
      <c r="AH2036" t="s">
        <v>45</v>
      </c>
      <c r="AI2036" t="s">
        <v>45</v>
      </c>
      <c r="AJ2036" t="s">
        <v>52</v>
      </c>
      <c r="AK2036" t="s">
        <v>52</v>
      </c>
      <c r="AO2036" t="s">
        <v>45</v>
      </c>
      <c r="AP2036" s="2">
        <v>3</v>
      </c>
      <c r="AQ2036" t="s">
        <v>4163</v>
      </c>
      <c r="AS2036" t="s">
        <v>5242</v>
      </c>
      <c r="AT2036" s="2">
        <v>1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>
        <v>2037</v>
      </c>
      <c r="BA2036" t="s">
        <v>4135</v>
      </c>
      <c r="BB2036">
        <v>29773347</v>
      </c>
      <c r="BC2036" t="s">
        <v>1673</v>
      </c>
      <c r="BD2036" t="s">
        <v>1674</v>
      </c>
    </row>
    <row r="2037" spans="7:56" x14ac:dyDescent="0.25">
      <c r="G2037" s="4">
        <v>402</v>
      </c>
      <c r="H2037" s="6" t="s">
        <v>70</v>
      </c>
      <c r="I2037" t="s">
        <v>7816</v>
      </c>
      <c r="J2037" t="s">
        <v>1135</v>
      </c>
      <c r="L2037" t="s">
        <v>4131</v>
      </c>
      <c r="M2037" t="s">
        <v>7817</v>
      </c>
      <c r="N2037" s="2">
        <v>10</v>
      </c>
      <c r="O2037" t="s">
        <v>4146</v>
      </c>
      <c r="P2037" t="s">
        <v>4197</v>
      </c>
      <c r="Q2037" t="s">
        <v>45</v>
      </c>
      <c r="R2037" t="s">
        <v>45</v>
      </c>
      <c r="T2037" t="s">
        <v>52</v>
      </c>
      <c r="U2037" t="s">
        <v>52</v>
      </c>
      <c r="V2037" t="s">
        <v>52</v>
      </c>
      <c r="W2037" t="s">
        <v>52</v>
      </c>
      <c r="X2037" t="s">
        <v>52</v>
      </c>
      <c r="Y2037" t="s">
        <v>52</v>
      </c>
      <c r="Z2037" t="s">
        <v>52</v>
      </c>
      <c r="AA2037" t="s">
        <v>52</v>
      </c>
      <c r="AB2037" t="s">
        <v>52</v>
      </c>
      <c r="AD2037" t="s">
        <v>45</v>
      </c>
      <c r="AE2037" t="s">
        <v>52</v>
      </c>
      <c r="AF2037" t="s">
        <v>52</v>
      </c>
      <c r="AG2037" t="s">
        <v>52</v>
      </c>
      <c r="AH2037" t="s">
        <v>52</v>
      </c>
      <c r="AI2037" t="s">
        <v>52</v>
      </c>
      <c r="AJ2037" t="s">
        <v>52</v>
      </c>
      <c r="AK2037" t="s">
        <v>52</v>
      </c>
      <c r="AM2037" t="s">
        <v>4159</v>
      </c>
      <c r="AO2037" t="s">
        <v>52</v>
      </c>
      <c r="AQ2037" t="s">
        <v>408</v>
      </c>
      <c r="AR2037" t="s">
        <v>52</v>
      </c>
      <c r="AS2037" t="s">
        <v>5242</v>
      </c>
      <c r="AT2037" s="2">
        <v>1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>
        <v>2038</v>
      </c>
      <c r="BA2037" t="s">
        <v>4135</v>
      </c>
      <c r="BB2037">
        <v>29773347</v>
      </c>
      <c r="BC2037" t="s">
        <v>1673</v>
      </c>
      <c r="BD2037" t="s">
        <v>1674</v>
      </c>
    </row>
    <row r="2038" spans="7:56" x14ac:dyDescent="0.25">
      <c r="G2038" s="4">
        <v>403</v>
      </c>
      <c r="H2038" s="6" t="s">
        <v>46</v>
      </c>
      <c r="I2038" t="s">
        <v>1675</v>
      </c>
      <c r="J2038" t="s">
        <v>4157</v>
      </c>
      <c r="L2038" t="s">
        <v>4131</v>
      </c>
      <c r="M2038" t="s">
        <v>7818</v>
      </c>
      <c r="N2038" s="2">
        <v>36</v>
      </c>
      <c r="O2038" t="s">
        <v>4146</v>
      </c>
      <c r="Q2038" t="s">
        <v>52</v>
      </c>
      <c r="AD2038" t="s">
        <v>45</v>
      </c>
      <c r="AE2038" t="s">
        <v>52</v>
      </c>
      <c r="AF2038" t="s">
        <v>45</v>
      </c>
      <c r="AG2038" t="s">
        <v>45</v>
      </c>
      <c r="AH2038" t="s">
        <v>45</v>
      </c>
      <c r="AI2038" t="s">
        <v>45</v>
      </c>
      <c r="AJ2038" t="s">
        <v>52</v>
      </c>
      <c r="AK2038" t="s">
        <v>52</v>
      </c>
      <c r="AO2038" t="s">
        <v>45</v>
      </c>
      <c r="AP2038" s="2">
        <v>3</v>
      </c>
      <c r="AQ2038" t="s">
        <v>408</v>
      </c>
      <c r="AS2038" t="s">
        <v>7148</v>
      </c>
      <c r="AT2038" s="2">
        <v>1</v>
      </c>
      <c r="AU2038" s="2">
        <v>1</v>
      </c>
      <c r="AV2038" s="2">
        <v>1</v>
      </c>
      <c r="AW2038" s="2">
        <v>1</v>
      </c>
      <c r="AX2038" s="2">
        <v>1</v>
      </c>
      <c r="AY2038" s="2">
        <v>0</v>
      </c>
      <c r="AZ2038">
        <v>2039</v>
      </c>
      <c r="BA2038" t="s">
        <v>4135</v>
      </c>
      <c r="BB2038">
        <v>29773361</v>
      </c>
      <c r="BC2038" t="s">
        <v>1677</v>
      </c>
      <c r="BD2038" t="s">
        <v>1678</v>
      </c>
    </row>
    <row r="2039" spans="7:56" x14ac:dyDescent="0.25">
      <c r="G2039" s="4">
        <v>403</v>
      </c>
      <c r="H2039" s="6" t="s">
        <v>66</v>
      </c>
      <c r="I2039" t="s">
        <v>7819</v>
      </c>
      <c r="J2039" t="s">
        <v>4130</v>
      </c>
      <c r="L2039" t="s">
        <v>4138</v>
      </c>
      <c r="M2039" t="s">
        <v>7820</v>
      </c>
      <c r="N2039" s="2">
        <v>38</v>
      </c>
      <c r="O2039" t="s">
        <v>4173</v>
      </c>
      <c r="Q2039" t="s">
        <v>45</v>
      </c>
      <c r="AD2039" t="s">
        <v>45</v>
      </c>
      <c r="AE2039" t="s">
        <v>52</v>
      </c>
      <c r="AF2039" t="s">
        <v>45</v>
      </c>
      <c r="AG2039" t="s">
        <v>45</v>
      </c>
      <c r="AH2039" t="s">
        <v>45</v>
      </c>
      <c r="AI2039" t="s">
        <v>45</v>
      </c>
      <c r="AJ2039" t="s">
        <v>52</v>
      </c>
      <c r="AK2039" t="s">
        <v>52</v>
      </c>
      <c r="AO2039" t="s">
        <v>45</v>
      </c>
      <c r="AP2039" s="2">
        <v>3</v>
      </c>
      <c r="AQ2039" t="s">
        <v>408</v>
      </c>
      <c r="AS2039" t="s">
        <v>7148</v>
      </c>
      <c r="AT2039" s="2">
        <v>1</v>
      </c>
      <c r="AU2039" s="2">
        <v>1</v>
      </c>
      <c r="AV2039" s="2">
        <v>1</v>
      </c>
      <c r="AW2039" s="2">
        <v>1</v>
      </c>
      <c r="AX2039" s="2">
        <v>1</v>
      </c>
      <c r="AY2039" s="2">
        <v>0</v>
      </c>
      <c r="AZ2039">
        <v>2040</v>
      </c>
      <c r="BA2039" t="s">
        <v>4135</v>
      </c>
      <c r="BB2039">
        <v>29773361</v>
      </c>
      <c r="BC2039" t="s">
        <v>1677</v>
      </c>
      <c r="BD2039" t="s">
        <v>1678</v>
      </c>
    </row>
    <row r="2040" spans="7:56" x14ac:dyDescent="0.25">
      <c r="G2040" s="4">
        <v>403</v>
      </c>
      <c r="H2040" s="6" t="s">
        <v>89</v>
      </c>
      <c r="I2040" t="s">
        <v>7821</v>
      </c>
      <c r="J2040" t="s">
        <v>4144</v>
      </c>
      <c r="L2040" t="s">
        <v>4131</v>
      </c>
      <c r="M2040" t="s">
        <v>7822</v>
      </c>
      <c r="N2040" s="2">
        <v>10</v>
      </c>
      <c r="O2040" t="s">
        <v>4146</v>
      </c>
      <c r="P2040" t="s">
        <v>4179</v>
      </c>
      <c r="Q2040" t="s">
        <v>45</v>
      </c>
      <c r="R2040" t="s">
        <v>45</v>
      </c>
      <c r="T2040" t="s">
        <v>52</v>
      </c>
      <c r="U2040" t="s">
        <v>52</v>
      </c>
      <c r="V2040" t="s">
        <v>52</v>
      </c>
      <c r="W2040" t="s">
        <v>52</v>
      </c>
      <c r="X2040" t="s">
        <v>52</v>
      </c>
      <c r="Y2040" t="s">
        <v>52</v>
      </c>
      <c r="Z2040" t="s">
        <v>52</v>
      </c>
      <c r="AA2040" t="s">
        <v>52</v>
      </c>
      <c r="AB2040" t="s">
        <v>52</v>
      </c>
      <c r="AD2040" t="s">
        <v>45</v>
      </c>
      <c r="AE2040" t="s">
        <v>52</v>
      </c>
      <c r="AF2040" t="s">
        <v>52</v>
      </c>
      <c r="AG2040" t="s">
        <v>52</v>
      </c>
      <c r="AH2040" t="s">
        <v>52</v>
      </c>
      <c r="AI2040" t="s">
        <v>52</v>
      </c>
      <c r="AJ2040" t="s">
        <v>52</v>
      </c>
      <c r="AK2040" t="s">
        <v>52</v>
      </c>
      <c r="AM2040" t="s">
        <v>4159</v>
      </c>
      <c r="AO2040" t="s">
        <v>52</v>
      </c>
      <c r="AQ2040" t="s">
        <v>408</v>
      </c>
      <c r="AR2040" t="s">
        <v>52</v>
      </c>
      <c r="AS2040" t="s">
        <v>5242</v>
      </c>
      <c r="AT2040" s="2">
        <v>1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>
        <v>2041</v>
      </c>
      <c r="BA2040" t="s">
        <v>4135</v>
      </c>
      <c r="BB2040">
        <v>29773361</v>
      </c>
      <c r="BC2040" t="s">
        <v>1677</v>
      </c>
      <c r="BD2040" t="s">
        <v>1678</v>
      </c>
    </row>
    <row r="2041" spans="7:56" x14ac:dyDescent="0.25">
      <c r="G2041" s="4">
        <v>403</v>
      </c>
      <c r="H2041" s="6" t="s">
        <v>89</v>
      </c>
      <c r="I2041" t="s">
        <v>7823</v>
      </c>
      <c r="J2041" t="s">
        <v>4144</v>
      </c>
      <c r="L2041" t="s">
        <v>4131</v>
      </c>
      <c r="M2041" t="s">
        <v>7824</v>
      </c>
      <c r="N2041" s="2">
        <v>15</v>
      </c>
      <c r="O2041" t="s">
        <v>4146</v>
      </c>
      <c r="P2041" t="s">
        <v>4197</v>
      </c>
      <c r="Q2041" t="s">
        <v>45</v>
      </c>
      <c r="R2041" t="s">
        <v>45</v>
      </c>
      <c r="T2041" t="s">
        <v>52</v>
      </c>
      <c r="U2041" t="s">
        <v>52</v>
      </c>
      <c r="V2041" t="s">
        <v>52</v>
      </c>
      <c r="W2041" t="s">
        <v>52</v>
      </c>
      <c r="X2041" t="s">
        <v>52</v>
      </c>
      <c r="Y2041" t="s">
        <v>52</v>
      </c>
      <c r="Z2041" t="s">
        <v>52</v>
      </c>
      <c r="AA2041" t="s">
        <v>52</v>
      </c>
      <c r="AB2041" t="s">
        <v>52</v>
      </c>
      <c r="AD2041" t="s">
        <v>45</v>
      </c>
      <c r="AE2041" t="s">
        <v>52</v>
      </c>
      <c r="AF2041" t="s">
        <v>52</v>
      </c>
      <c r="AG2041" t="s">
        <v>45</v>
      </c>
      <c r="AH2041" t="s">
        <v>52</v>
      </c>
      <c r="AI2041" t="s">
        <v>52</v>
      </c>
      <c r="AJ2041" t="s">
        <v>52</v>
      </c>
      <c r="AK2041" t="s">
        <v>52</v>
      </c>
      <c r="AM2041" t="s">
        <v>4159</v>
      </c>
      <c r="AO2041" t="s">
        <v>52</v>
      </c>
      <c r="AQ2041" t="s">
        <v>408</v>
      </c>
      <c r="AR2041" t="s">
        <v>52</v>
      </c>
      <c r="AS2041" t="s">
        <v>4160</v>
      </c>
      <c r="AT2041" s="2">
        <v>0</v>
      </c>
      <c r="AU2041" s="2">
        <v>0</v>
      </c>
      <c r="AV2041" s="2">
        <v>1</v>
      </c>
      <c r="AW2041" s="2">
        <v>0</v>
      </c>
      <c r="AX2041" s="2">
        <v>0</v>
      </c>
      <c r="AY2041" s="2">
        <v>0</v>
      </c>
      <c r="AZ2041">
        <v>2042</v>
      </c>
      <c r="BA2041" t="s">
        <v>4135</v>
      </c>
      <c r="BB2041">
        <v>29773361</v>
      </c>
      <c r="BC2041" t="s">
        <v>1677</v>
      </c>
      <c r="BD2041" t="s">
        <v>1678</v>
      </c>
    </row>
    <row r="2042" spans="7:56" x14ac:dyDescent="0.25">
      <c r="G2042" s="4">
        <v>404</v>
      </c>
      <c r="H2042" s="6" t="s">
        <v>46</v>
      </c>
      <c r="I2042" t="s">
        <v>1679</v>
      </c>
      <c r="J2042" t="s">
        <v>4157</v>
      </c>
      <c r="L2042" t="s">
        <v>4131</v>
      </c>
      <c r="M2042" t="s">
        <v>7825</v>
      </c>
      <c r="N2042" s="2">
        <v>29</v>
      </c>
      <c r="O2042" t="s">
        <v>4146</v>
      </c>
      <c r="Q2042" t="s">
        <v>52</v>
      </c>
      <c r="AD2042" t="s">
        <v>45</v>
      </c>
      <c r="AE2042" t="s">
        <v>52</v>
      </c>
      <c r="AF2042" t="s">
        <v>45</v>
      </c>
      <c r="AG2042" t="s">
        <v>45</v>
      </c>
      <c r="AH2042" t="s">
        <v>45</v>
      </c>
      <c r="AI2042" t="s">
        <v>45</v>
      </c>
      <c r="AJ2042" t="s">
        <v>52</v>
      </c>
      <c r="AK2042" t="s">
        <v>52</v>
      </c>
      <c r="AO2042" t="s">
        <v>45</v>
      </c>
      <c r="AP2042" s="2">
        <v>3</v>
      </c>
      <c r="AQ2042" t="s">
        <v>408</v>
      </c>
      <c r="AS2042" t="s">
        <v>5242</v>
      </c>
      <c r="AT2042" s="2">
        <v>1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>
        <v>2043</v>
      </c>
      <c r="BA2042" t="s">
        <v>4135</v>
      </c>
      <c r="BB2042">
        <v>29773371</v>
      </c>
      <c r="BC2042" t="s">
        <v>1680</v>
      </c>
      <c r="BD2042" t="s">
        <v>1681</v>
      </c>
    </row>
    <row r="2043" spans="7:56" x14ac:dyDescent="0.25">
      <c r="G2043" s="4">
        <v>404</v>
      </c>
      <c r="H2043" s="6" t="s">
        <v>66</v>
      </c>
      <c r="I2043" t="s">
        <v>7826</v>
      </c>
      <c r="J2043" t="s">
        <v>4130</v>
      </c>
      <c r="L2043" t="s">
        <v>4138</v>
      </c>
      <c r="M2043" t="s">
        <v>7827</v>
      </c>
      <c r="N2043" s="2">
        <v>31</v>
      </c>
      <c r="O2043" t="s">
        <v>4146</v>
      </c>
      <c r="Q2043" t="s">
        <v>52</v>
      </c>
      <c r="AD2043" t="s">
        <v>45</v>
      </c>
      <c r="AE2043" t="s">
        <v>52</v>
      </c>
      <c r="AF2043" t="s">
        <v>45</v>
      </c>
      <c r="AG2043" t="s">
        <v>45</v>
      </c>
      <c r="AH2043" t="s">
        <v>45</v>
      </c>
      <c r="AI2043" t="s">
        <v>45</v>
      </c>
      <c r="AJ2043" t="s">
        <v>52</v>
      </c>
      <c r="AK2043" t="s">
        <v>52</v>
      </c>
      <c r="AO2043" t="s">
        <v>45</v>
      </c>
      <c r="AP2043" s="2">
        <v>3</v>
      </c>
      <c r="AQ2043" t="s">
        <v>408</v>
      </c>
      <c r="AS2043" t="s">
        <v>4160</v>
      </c>
      <c r="AT2043" s="2">
        <v>0</v>
      </c>
      <c r="AU2043" s="2">
        <v>0</v>
      </c>
      <c r="AV2043" s="2">
        <v>1</v>
      </c>
      <c r="AW2043" s="2">
        <v>0</v>
      </c>
      <c r="AX2043" s="2">
        <v>0</v>
      </c>
      <c r="AY2043" s="2">
        <v>0</v>
      </c>
      <c r="AZ2043">
        <v>2044</v>
      </c>
      <c r="BA2043" t="s">
        <v>4135</v>
      </c>
      <c r="BB2043">
        <v>29773371</v>
      </c>
      <c r="BC2043" t="s">
        <v>1680</v>
      </c>
      <c r="BD2043" t="s">
        <v>1681</v>
      </c>
    </row>
    <row r="2044" spans="7:56" x14ac:dyDescent="0.25">
      <c r="G2044" s="4">
        <v>404</v>
      </c>
      <c r="H2044" s="6" t="s">
        <v>89</v>
      </c>
      <c r="I2044" t="s">
        <v>7828</v>
      </c>
      <c r="J2044" t="s">
        <v>4144</v>
      </c>
      <c r="L2044" t="s">
        <v>4131</v>
      </c>
      <c r="M2044" t="s">
        <v>7829</v>
      </c>
      <c r="N2044" s="2">
        <v>13</v>
      </c>
      <c r="O2044" t="s">
        <v>4146</v>
      </c>
      <c r="P2044" t="s">
        <v>4179</v>
      </c>
      <c r="Q2044" t="s">
        <v>45</v>
      </c>
      <c r="R2044" t="s">
        <v>45</v>
      </c>
      <c r="T2044" t="s">
        <v>52</v>
      </c>
      <c r="U2044" t="s">
        <v>45</v>
      </c>
      <c r="V2044" t="s">
        <v>52</v>
      </c>
      <c r="W2044" t="s">
        <v>52</v>
      </c>
      <c r="X2044" t="s">
        <v>52</v>
      </c>
      <c r="Y2044" t="s">
        <v>52</v>
      </c>
      <c r="Z2044" t="s">
        <v>52</v>
      </c>
      <c r="AA2044" t="s">
        <v>52</v>
      </c>
      <c r="AB2044" t="s">
        <v>52</v>
      </c>
      <c r="AD2044" t="s">
        <v>45</v>
      </c>
      <c r="AE2044" t="s">
        <v>52</v>
      </c>
      <c r="AF2044" t="s">
        <v>52</v>
      </c>
      <c r="AG2044" t="s">
        <v>52</v>
      </c>
      <c r="AH2044" t="s">
        <v>52</v>
      </c>
      <c r="AI2044" t="s">
        <v>52</v>
      </c>
      <c r="AJ2044" t="s">
        <v>52</v>
      </c>
      <c r="AK2044" t="s">
        <v>52</v>
      </c>
      <c r="AM2044" t="s">
        <v>4159</v>
      </c>
      <c r="AO2044" t="s">
        <v>52</v>
      </c>
      <c r="AQ2044" t="s">
        <v>408</v>
      </c>
      <c r="AR2044" t="s">
        <v>52</v>
      </c>
      <c r="AS2044" t="s">
        <v>5242</v>
      </c>
      <c r="AT2044" s="2">
        <v>1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>
        <v>2045</v>
      </c>
      <c r="BA2044" t="s">
        <v>4135</v>
      </c>
      <c r="BB2044">
        <v>29773371</v>
      </c>
      <c r="BC2044" t="s">
        <v>1680</v>
      </c>
      <c r="BD2044" t="s">
        <v>1681</v>
      </c>
    </row>
    <row r="2045" spans="7:56" x14ac:dyDescent="0.25">
      <c r="G2045" s="4">
        <v>404</v>
      </c>
      <c r="H2045" s="6" t="s">
        <v>89</v>
      </c>
      <c r="I2045" t="s">
        <v>7830</v>
      </c>
      <c r="J2045" t="s">
        <v>4144</v>
      </c>
      <c r="L2045" t="s">
        <v>4138</v>
      </c>
      <c r="M2045" t="s">
        <v>6520</v>
      </c>
      <c r="N2045" s="2">
        <v>11</v>
      </c>
      <c r="O2045" t="s">
        <v>4146</v>
      </c>
      <c r="P2045" t="s">
        <v>4382</v>
      </c>
      <c r="Q2045" t="s">
        <v>45</v>
      </c>
      <c r="R2045" t="s">
        <v>45</v>
      </c>
      <c r="T2045" t="s">
        <v>52</v>
      </c>
      <c r="U2045" t="s">
        <v>52</v>
      </c>
      <c r="V2045" t="s">
        <v>52</v>
      </c>
      <c r="W2045" t="s">
        <v>52</v>
      </c>
      <c r="X2045" t="s">
        <v>52</v>
      </c>
      <c r="Y2045" t="s">
        <v>52</v>
      </c>
      <c r="Z2045" t="s">
        <v>52</v>
      </c>
      <c r="AA2045" t="s">
        <v>52</v>
      </c>
      <c r="AB2045" t="s">
        <v>52</v>
      </c>
      <c r="AD2045" t="s">
        <v>45</v>
      </c>
      <c r="AE2045" t="s">
        <v>52</v>
      </c>
      <c r="AF2045" t="s">
        <v>52</v>
      </c>
      <c r="AG2045" t="s">
        <v>52</v>
      </c>
      <c r="AH2045" t="s">
        <v>52</v>
      </c>
      <c r="AI2045" t="s">
        <v>52</v>
      </c>
      <c r="AJ2045" t="s">
        <v>52</v>
      </c>
      <c r="AK2045" t="s">
        <v>52</v>
      </c>
      <c r="AM2045" t="s">
        <v>4159</v>
      </c>
      <c r="AN2045" t="s">
        <v>52</v>
      </c>
      <c r="AO2045" t="s">
        <v>52</v>
      </c>
      <c r="AQ2045" t="s">
        <v>408</v>
      </c>
      <c r="AR2045" t="s">
        <v>52</v>
      </c>
      <c r="AS2045" t="s">
        <v>5242</v>
      </c>
      <c r="AT2045" s="2">
        <v>1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>
        <v>2046</v>
      </c>
      <c r="BA2045" t="s">
        <v>4135</v>
      </c>
      <c r="BB2045">
        <v>29773371</v>
      </c>
      <c r="BC2045" t="s">
        <v>1680</v>
      </c>
      <c r="BD2045" t="s">
        <v>1681</v>
      </c>
    </row>
    <row r="2046" spans="7:56" x14ac:dyDescent="0.25">
      <c r="G2046" s="4">
        <v>404</v>
      </c>
      <c r="H2046" s="6" t="s">
        <v>89</v>
      </c>
      <c r="I2046" t="s">
        <v>7831</v>
      </c>
      <c r="J2046" t="s">
        <v>4144</v>
      </c>
      <c r="L2046" t="s">
        <v>4131</v>
      </c>
      <c r="M2046" t="s">
        <v>7832</v>
      </c>
      <c r="N2046" s="2">
        <v>15</v>
      </c>
      <c r="O2046" t="s">
        <v>4162</v>
      </c>
      <c r="P2046" t="s">
        <v>4147</v>
      </c>
      <c r="Q2046" t="s">
        <v>45</v>
      </c>
      <c r="R2046" t="s">
        <v>45</v>
      </c>
      <c r="T2046" t="s">
        <v>52</v>
      </c>
      <c r="U2046" t="s">
        <v>52</v>
      </c>
      <c r="V2046" t="s">
        <v>52</v>
      </c>
      <c r="W2046" t="s">
        <v>52</v>
      </c>
      <c r="X2046" t="s">
        <v>52</v>
      </c>
      <c r="Y2046" t="s">
        <v>52</v>
      </c>
      <c r="Z2046" t="s">
        <v>52</v>
      </c>
      <c r="AA2046" t="s">
        <v>52</v>
      </c>
      <c r="AB2046" t="s">
        <v>52</v>
      </c>
      <c r="AD2046" t="s">
        <v>45</v>
      </c>
      <c r="AE2046" t="s">
        <v>52</v>
      </c>
      <c r="AF2046" t="s">
        <v>52</v>
      </c>
      <c r="AG2046" t="s">
        <v>52</v>
      </c>
      <c r="AH2046" t="s">
        <v>52</v>
      </c>
      <c r="AI2046" t="s">
        <v>52</v>
      </c>
      <c r="AJ2046" t="s">
        <v>52</v>
      </c>
      <c r="AK2046" t="s">
        <v>52</v>
      </c>
      <c r="AM2046" t="s">
        <v>4159</v>
      </c>
      <c r="AO2046" t="s">
        <v>52</v>
      </c>
      <c r="AQ2046" t="s">
        <v>408</v>
      </c>
      <c r="AR2046" t="s">
        <v>52</v>
      </c>
      <c r="AS2046" t="s">
        <v>7512</v>
      </c>
      <c r="AT2046" s="2">
        <v>1</v>
      </c>
      <c r="AU2046" s="2">
        <v>0</v>
      </c>
      <c r="AV2046" s="2">
        <v>0</v>
      </c>
      <c r="AW2046" s="2">
        <v>0</v>
      </c>
      <c r="AX2046" s="2">
        <v>1</v>
      </c>
      <c r="AY2046" s="2">
        <v>0</v>
      </c>
      <c r="AZ2046">
        <v>2047</v>
      </c>
      <c r="BA2046" t="s">
        <v>4135</v>
      </c>
      <c r="BB2046">
        <v>29773371</v>
      </c>
      <c r="BC2046" t="s">
        <v>1680</v>
      </c>
      <c r="BD2046" t="s">
        <v>1681</v>
      </c>
    </row>
    <row r="2047" spans="7:56" x14ac:dyDescent="0.25">
      <c r="G2047" s="4">
        <v>405</v>
      </c>
      <c r="H2047" s="6" t="s">
        <v>46</v>
      </c>
      <c r="I2047" t="s">
        <v>7833</v>
      </c>
      <c r="J2047" t="s">
        <v>4157</v>
      </c>
      <c r="L2047" t="s">
        <v>4131</v>
      </c>
      <c r="M2047" t="s">
        <v>7834</v>
      </c>
      <c r="N2047" s="2">
        <v>22</v>
      </c>
      <c r="O2047" t="s">
        <v>4173</v>
      </c>
      <c r="Q2047" t="s">
        <v>52</v>
      </c>
      <c r="AD2047" t="s">
        <v>45</v>
      </c>
      <c r="AE2047" t="s">
        <v>52</v>
      </c>
      <c r="AF2047" t="s">
        <v>45</v>
      </c>
      <c r="AG2047" t="s">
        <v>45</v>
      </c>
      <c r="AH2047" t="s">
        <v>45</v>
      </c>
      <c r="AI2047" t="s">
        <v>45</v>
      </c>
      <c r="AJ2047" t="s">
        <v>52</v>
      </c>
      <c r="AK2047" t="s">
        <v>52</v>
      </c>
      <c r="AO2047" t="s">
        <v>45</v>
      </c>
      <c r="AP2047" s="2">
        <v>3</v>
      </c>
      <c r="AQ2047" t="s">
        <v>4163</v>
      </c>
      <c r="AS2047" t="s">
        <v>5242</v>
      </c>
      <c r="AT2047" s="2">
        <v>1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>
        <v>2048</v>
      </c>
      <c r="BA2047" t="s">
        <v>4135</v>
      </c>
      <c r="BB2047">
        <v>29773388</v>
      </c>
      <c r="BC2047" t="s">
        <v>1684</v>
      </c>
      <c r="BD2047" t="s">
        <v>1685</v>
      </c>
    </row>
    <row r="2048" spans="7:56" x14ac:dyDescent="0.25">
      <c r="G2048" s="4">
        <v>405</v>
      </c>
      <c r="H2048" s="6" t="s">
        <v>66</v>
      </c>
      <c r="I2048" t="s">
        <v>7835</v>
      </c>
      <c r="J2048" t="s">
        <v>4130</v>
      </c>
      <c r="L2048" t="s">
        <v>4138</v>
      </c>
      <c r="M2048" t="s">
        <v>7836</v>
      </c>
      <c r="N2048" s="2">
        <v>22</v>
      </c>
      <c r="O2048" t="s">
        <v>4162</v>
      </c>
      <c r="Q2048" t="s">
        <v>45</v>
      </c>
      <c r="AD2048" t="s">
        <v>45</v>
      </c>
      <c r="AE2048" t="s">
        <v>52</v>
      </c>
      <c r="AF2048" t="s">
        <v>45</v>
      </c>
      <c r="AG2048" t="s">
        <v>45</v>
      </c>
      <c r="AH2048" t="s">
        <v>45</v>
      </c>
      <c r="AI2048" t="s">
        <v>45</v>
      </c>
      <c r="AJ2048" t="s">
        <v>52</v>
      </c>
      <c r="AK2048" t="s">
        <v>52</v>
      </c>
      <c r="AO2048" t="s">
        <v>45</v>
      </c>
      <c r="AP2048" s="2">
        <v>3</v>
      </c>
      <c r="AQ2048" t="s">
        <v>408</v>
      </c>
      <c r="AS2048" t="s">
        <v>4160</v>
      </c>
      <c r="AT2048" s="2">
        <v>0</v>
      </c>
      <c r="AU2048" s="2">
        <v>0</v>
      </c>
      <c r="AV2048" s="2">
        <v>1</v>
      </c>
      <c r="AW2048" s="2">
        <v>0</v>
      </c>
      <c r="AX2048" s="2">
        <v>0</v>
      </c>
      <c r="AY2048" s="2">
        <v>0</v>
      </c>
      <c r="AZ2048">
        <v>2049</v>
      </c>
      <c r="BA2048" t="s">
        <v>4135</v>
      </c>
      <c r="BB2048">
        <v>29773388</v>
      </c>
      <c r="BC2048" t="s">
        <v>1684</v>
      </c>
      <c r="BD2048" t="s">
        <v>1685</v>
      </c>
    </row>
    <row r="2049" spans="7:56" x14ac:dyDescent="0.25">
      <c r="G2049" s="4">
        <v>405</v>
      </c>
      <c r="H2049" s="6" t="s">
        <v>89</v>
      </c>
      <c r="I2049" t="s">
        <v>7837</v>
      </c>
      <c r="J2049" t="s">
        <v>4144</v>
      </c>
      <c r="L2049" t="s">
        <v>4131</v>
      </c>
      <c r="M2049" t="s">
        <v>6100</v>
      </c>
      <c r="N2049" s="2">
        <v>7</v>
      </c>
      <c r="O2049" t="s">
        <v>4146</v>
      </c>
      <c r="P2049" t="s">
        <v>4147</v>
      </c>
      <c r="Q2049" t="s">
        <v>45</v>
      </c>
      <c r="R2049" t="s">
        <v>45</v>
      </c>
      <c r="T2049" t="s">
        <v>52</v>
      </c>
      <c r="U2049" t="s">
        <v>52</v>
      </c>
      <c r="V2049" t="s">
        <v>52</v>
      </c>
      <c r="W2049" t="s">
        <v>52</v>
      </c>
      <c r="X2049" t="s">
        <v>52</v>
      </c>
      <c r="Y2049" t="s">
        <v>52</v>
      </c>
      <c r="Z2049" t="s">
        <v>52</v>
      </c>
      <c r="AA2049" t="s">
        <v>52</v>
      </c>
      <c r="AB2049" t="s">
        <v>52</v>
      </c>
      <c r="AD2049" t="s">
        <v>45</v>
      </c>
      <c r="AE2049" t="s">
        <v>52</v>
      </c>
      <c r="AF2049" t="s">
        <v>52</v>
      </c>
      <c r="AG2049" t="s">
        <v>52</v>
      </c>
      <c r="AH2049" t="s">
        <v>52</v>
      </c>
      <c r="AI2049" t="s">
        <v>52</v>
      </c>
      <c r="AJ2049" t="s">
        <v>52</v>
      </c>
      <c r="AK2049" t="s">
        <v>52</v>
      </c>
      <c r="AO2049" t="s">
        <v>52</v>
      </c>
      <c r="AQ2049" t="s">
        <v>408</v>
      </c>
      <c r="AR2049" t="s">
        <v>52</v>
      </c>
      <c r="AS2049" t="s">
        <v>4160</v>
      </c>
      <c r="AT2049" s="2">
        <v>0</v>
      </c>
      <c r="AU2049" s="2">
        <v>0</v>
      </c>
      <c r="AV2049" s="2">
        <v>1</v>
      </c>
      <c r="AW2049" s="2">
        <v>0</v>
      </c>
      <c r="AX2049" s="2">
        <v>0</v>
      </c>
      <c r="AY2049" s="2">
        <v>0</v>
      </c>
      <c r="AZ2049">
        <v>2050</v>
      </c>
      <c r="BA2049" t="s">
        <v>4135</v>
      </c>
      <c r="BB2049">
        <v>29773388</v>
      </c>
      <c r="BC2049" t="s">
        <v>1684</v>
      </c>
      <c r="BD2049" t="s">
        <v>1685</v>
      </c>
    </row>
    <row r="2050" spans="7:56" x14ac:dyDescent="0.25">
      <c r="G2050" s="4">
        <v>405</v>
      </c>
      <c r="H2050" s="6" t="s">
        <v>89</v>
      </c>
      <c r="I2050" t="s">
        <v>7838</v>
      </c>
      <c r="J2050" t="s">
        <v>4144</v>
      </c>
      <c r="L2050" t="s">
        <v>4131</v>
      </c>
      <c r="M2050" t="s">
        <v>7839</v>
      </c>
      <c r="N2050" s="2">
        <v>4</v>
      </c>
      <c r="O2050" t="s">
        <v>4150</v>
      </c>
      <c r="P2050" t="s">
        <v>4147</v>
      </c>
      <c r="Q2050" t="s">
        <v>52</v>
      </c>
      <c r="R2050" t="s">
        <v>4147</v>
      </c>
      <c r="T2050" t="s">
        <v>52</v>
      </c>
      <c r="U2050" t="s">
        <v>52</v>
      </c>
      <c r="V2050" t="s">
        <v>52</v>
      </c>
      <c r="W2050" t="s">
        <v>52</v>
      </c>
      <c r="X2050" t="s">
        <v>52</v>
      </c>
      <c r="Y2050" t="s">
        <v>52</v>
      </c>
      <c r="Z2050" t="s">
        <v>52</v>
      </c>
      <c r="AA2050" t="s">
        <v>52</v>
      </c>
      <c r="AB2050" t="s">
        <v>52</v>
      </c>
      <c r="AD2050" t="s">
        <v>45</v>
      </c>
      <c r="AE2050" t="s">
        <v>52</v>
      </c>
      <c r="AF2050" t="s">
        <v>52</v>
      </c>
      <c r="AG2050" t="s">
        <v>52</v>
      </c>
      <c r="AH2050" t="s">
        <v>52</v>
      </c>
      <c r="AI2050" t="s">
        <v>52</v>
      </c>
      <c r="AJ2050" t="s">
        <v>52</v>
      </c>
      <c r="AK2050" t="s">
        <v>52</v>
      </c>
      <c r="AO2050" t="s">
        <v>52</v>
      </c>
      <c r="AQ2050" t="s">
        <v>408</v>
      </c>
      <c r="AR2050" t="s">
        <v>52</v>
      </c>
      <c r="AS2050" t="s">
        <v>4160</v>
      </c>
      <c r="AT2050" s="2">
        <v>0</v>
      </c>
      <c r="AU2050" s="2">
        <v>0</v>
      </c>
      <c r="AV2050" s="2">
        <v>1</v>
      </c>
      <c r="AW2050" s="2">
        <v>0</v>
      </c>
      <c r="AX2050" s="2">
        <v>0</v>
      </c>
      <c r="AY2050" s="2">
        <v>0</v>
      </c>
      <c r="AZ2050">
        <v>2051</v>
      </c>
      <c r="BA2050" t="s">
        <v>4135</v>
      </c>
      <c r="BB2050">
        <v>29773388</v>
      </c>
      <c r="BC2050" t="s">
        <v>1684</v>
      </c>
      <c r="BD2050" t="s">
        <v>1685</v>
      </c>
    </row>
    <row r="2051" spans="7:56" x14ac:dyDescent="0.25">
      <c r="G2051" s="4">
        <v>405</v>
      </c>
      <c r="H2051" s="6" t="s">
        <v>89</v>
      </c>
      <c r="I2051" t="s">
        <v>7840</v>
      </c>
      <c r="J2051" t="s">
        <v>4144</v>
      </c>
      <c r="L2051" t="s">
        <v>4138</v>
      </c>
      <c r="M2051" t="s">
        <v>7841</v>
      </c>
      <c r="N2051" s="2">
        <v>2</v>
      </c>
      <c r="O2051" t="s">
        <v>4150</v>
      </c>
      <c r="P2051" t="s">
        <v>4147</v>
      </c>
      <c r="Q2051" t="s">
        <v>52</v>
      </c>
      <c r="R2051" t="s">
        <v>4147</v>
      </c>
      <c r="T2051" t="s">
        <v>52</v>
      </c>
      <c r="U2051" t="s">
        <v>52</v>
      </c>
      <c r="V2051" t="s">
        <v>52</v>
      </c>
      <c r="W2051" t="s">
        <v>52</v>
      </c>
      <c r="X2051" t="s">
        <v>52</v>
      </c>
      <c r="Y2051" t="s">
        <v>52</v>
      </c>
      <c r="Z2051" t="s">
        <v>52</v>
      </c>
      <c r="AA2051" t="s">
        <v>52</v>
      </c>
      <c r="AB2051" t="s">
        <v>52</v>
      </c>
      <c r="AD2051" t="s">
        <v>45</v>
      </c>
      <c r="AE2051" t="s">
        <v>52</v>
      </c>
      <c r="AF2051" t="s">
        <v>52</v>
      </c>
      <c r="AG2051" t="s">
        <v>52</v>
      </c>
      <c r="AH2051" t="s">
        <v>52</v>
      </c>
      <c r="AI2051" t="s">
        <v>52</v>
      </c>
      <c r="AJ2051" t="s">
        <v>52</v>
      </c>
      <c r="AK2051" t="s">
        <v>52</v>
      </c>
      <c r="AO2051" t="s">
        <v>52</v>
      </c>
      <c r="AQ2051" t="s">
        <v>408</v>
      </c>
      <c r="AR2051" t="s">
        <v>52</v>
      </c>
      <c r="AS2051" t="s">
        <v>4160</v>
      </c>
      <c r="AT2051" s="2">
        <v>0</v>
      </c>
      <c r="AU2051" s="2">
        <v>0</v>
      </c>
      <c r="AV2051" s="2">
        <v>1</v>
      </c>
      <c r="AW2051" s="2">
        <v>0</v>
      </c>
      <c r="AX2051" s="2">
        <v>0</v>
      </c>
      <c r="AY2051" s="2">
        <v>0</v>
      </c>
      <c r="AZ2051">
        <v>2052</v>
      </c>
      <c r="BA2051" t="s">
        <v>4135</v>
      </c>
      <c r="BB2051">
        <v>29773388</v>
      </c>
      <c r="BC2051" t="s">
        <v>1684</v>
      </c>
      <c r="BD2051" t="s">
        <v>1685</v>
      </c>
    </row>
    <row r="2052" spans="7:56" x14ac:dyDescent="0.25">
      <c r="G2052" s="4">
        <v>406</v>
      </c>
      <c r="H2052" s="6" t="s">
        <v>46</v>
      </c>
      <c r="I2052" t="s">
        <v>7842</v>
      </c>
      <c r="J2052" t="s">
        <v>4157</v>
      </c>
      <c r="L2052" t="s">
        <v>4131</v>
      </c>
      <c r="M2052" t="s">
        <v>7843</v>
      </c>
      <c r="N2052" s="2">
        <v>25</v>
      </c>
      <c r="O2052" t="s">
        <v>4162</v>
      </c>
      <c r="Q2052" t="s">
        <v>52</v>
      </c>
      <c r="AD2052" t="s">
        <v>45</v>
      </c>
      <c r="AE2052" t="s">
        <v>52</v>
      </c>
      <c r="AF2052" t="s">
        <v>45</v>
      </c>
      <c r="AG2052" t="s">
        <v>45</v>
      </c>
      <c r="AH2052" t="s">
        <v>45</v>
      </c>
      <c r="AI2052" t="s">
        <v>45</v>
      </c>
      <c r="AJ2052" t="s">
        <v>52</v>
      </c>
      <c r="AK2052" t="s">
        <v>52</v>
      </c>
      <c r="AO2052" t="s">
        <v>45</v>
      </c>
      <c r="AP2052" s="2">
        <v>1</v>
      </c>
      <c r="AQ2052" t="s">
        <v>4163</v>
      </c>
      <c r="AS2052" t="s">
        <v>4160</v>
      </c>
      <c r="AT2052" s="2">
        <v>0</v>
      </c>
      <c r="AU2052" s="2">
        <v>0</v>
      </c>
      <c r="AV2052" s="2">
        <v>1</v>
      </c>
      <c r="AW2052" s="2">
        <v>0</v>
      </c>
      <c r="AX2052" s="2">
        <v>0</v>
      </c>
      <c r="AY2052" s="2">
        <v>0</v>
      </c>
      <c r="AZ2052">
        <v>2053</v>
      </c>
      <c r="BA2052" t="s">
        <v>4135</v>
      </c>
      <c r="BB2052">
        <v>29773398</v>
      </c>
      <c r="BC2052" t="s">
        <v>1688</v>
      </c>
      <c r="BD2052" t="s">
        <v>1689</v>
      </c>
    </row>
    <row r="2053" spans="7:56" x14ac:dyDescent="0.25">
      <c r="G2053" s="4">
        <v>406</v>
      </c>
      <c r="H2053" s="6" t="s">
        <v>66</v>
      </c>
      <c r="I2053" t="s">
        <v>7844</v>
      </c>
      <c r="J2053" t="s">
        <v>4130</v>
      </c>
      <c r="L2053" t="s">
        <v>4138</v>
      </c>
      <c r="M2053" t="s">
        <v>7845</v>
      </c>
      <c r="N2053" s="2">
        <v>19</v>
      </c>
      <c r="O2053" t="s">
        <v>4146</v>
      </c>
      <c r="Q2053" t="s">
        <v>52</v>
      </c>
      <c r="AD2053" t="s">
        <v>45</v>
      </c>
      <c r="AE2053" t="s">
        <v>52</v>
      </c>
      <c r="AF2053" t="s">
        <v>45</v>
      </c>
      <c r="AG2053" t="s">
        <v>45</v>
      </c>
      <c r="AH2053" t="s">
        <v>45</v>
      </c>
      <c r="AI2053" t="s">
        <v>45</v>
      </c>
      <c r="AJ2053" t="s">
        <v>52</v>
      </c>
      <c r="AK2053" t="s">
        <v>52</v>
      </c>
      <c r="AO2053" t="s">
        <v>45</v>
      </c>
      <c r="AP2053" s="2">
        <v>1</v>
      </c>
      <c r="AQ2053" t="s">
        <v>408</v>
      </c>
      <c r="AS2053" t="s">
        <v>4160</v>
      </c>
      <c r="AT2053" s="2">
        <v>0</v>
      </c>
      <c r="AU2053" s="2">
        <v>0</v>
      </c>
      <c r="AV2053" s="2">
        <v>1</v>
      </c>
      <c r="AW2053" s="2">
        <v>0</v>
      </c>
      <c r="AX2053" s="2">
        <v>0</v>
      </c>
      <c r="AY2053" s="2">
        <v>0</v>
      </c>
      <c r="AZ2053">
        <v>2054</v>
      </c>
      <c r="BA2053" t="s">
        <v>4135</v>
      </c>
      <c r="BB2053">
        <v>29773398</v>
      </c>
      <c r="BC2053" t="s">
        <v>1688</v>
      </c>
      <c r="BD2053" t="s">
        <v>1689</v>
      </c>
    </row>
    <row r="2054" spans="7:56" x14ac:dyDescent="0.25">
      <c r="G2054" s="4">
        <v>406</v>
      </c>
      <c r="H2054" s="6" t="s">
        <v>89</v>
      </c>
      <c r="I2054" t="s">
        <v>7846</v>
      </c>
      <c r="J2054" t="s">
        <v>4144</v>
      </c>
      <c r="L2054" t="s">
        <v>4138</v>
      </c>
      <c r="M2054" t="s">
        <v>7341</v>
      </c>
      <c r="N2054" s="2">
        <v>2</v>
      </c>
      <c r="O2054" t="s">
        <v>4150</v>
      </c>
      <c r="P2054" t="s">
        <v>4147</v>
      </c>
      <c r="Q2054" t="s">
        <v>52</v>
      </c>
      <c r="R2054" t="s">
        <v>4147</v>
      </c>
      <c r="T2054" t="s">
        <v>52</v>
      </c>
      <c r="U2054" t="s">
        <v>52</v>
      </c>
      <c r="V2054" t="s">
        <v>52</v>
      </c>
      <c r="W2054" t="s">
        <v>52</v>
      </c>
      <c r="X2054" t="s">
        <v>52</v>
      </c>
      <c r="Y2054" t="s">
        <v>52</v>
      </c>
      <c r="Z2054" t="s">
        <v>52</v>
      </c>
      <c r="AA2054" t="s">
        <v>52</v>
      </c>
      <c r="AB2054" t="s">
        <v>52</v>
      </c>
      <c r="AD2054" t="s">
        <v>45</v>
      </c>
      <c r="AE2054" t="s">
        <v>52</v>
      </c>
      <c r="AF2054" t="s">
        <v>52</v>
      </c>
      <c r="AG2054" t="s">
        <v>52</v>
      </c>
      <c r="AH2054" t="s">
        <v>52</v>
      </c>
      <c r="AI2054" t="s">
        <v>52</v>
      </c>
      <c r="AJ2054" t="s">
        <v>52</v>
      </c>
      <c r="AK2054" t="s">
        <v>52</v>
      </c>
      <c r="AO2054" t="s">
        <v>52</v>
      </c>
      <c r="AQ2054" t="s">
        <v>408</v>
      </c>
      <c r="AR2054" t="s">
        <v>52</v>
      </c>
      <c r="AS2054" t="s">
        <v>4160</v>
      </c>
      <c r="AT2054" s="2">
        <v>0</v>
      </c>
      <c r="AU2054" s="2">
        <v>0</v>
      </c>
      <c r="AV2054" s="2">
        <v>1</v>
      </c>
      <c r="AW2054" s="2">
        <v>0</v>
      </c>
      <c r="AX2054" s="2">
        <v>0</v>
      </c>
      <c r="AY2054" s="2">
        <v>0</v>
      </c>
      <c r="AZ2054">
        <v>2055</v>
      </c>
      <c r="BA2054" t="s">
        <v>4135</v>
      </c>
      <c r="BB2054">
        <v>29773398</v>
      </c>
      <c r="BC2054" t="s">
        <v>1688</v>
      </c>
      <c r="BD2054" t="s">
        <v>1689</v>
      </c>
    </row>
    <row r="2055" spans="7:56" x14ac:dyDescent="0.25">
      <c r="G2055" s="4">
        <v>407</v>
      </c>
      <c r="H2055" s="6" t="s">
        <v>46</v>
      </c>
      <c r="I2055" t="s">
        <v>7847</v>
      </c>
      <c r="J2055" t="s">
        <v>4157</v>
      </c>
      <c r="L2055" t="s">
        <v>4138</v>
      </c>
      <c r="M2055" t="s">
        <v>7848</v>
      </c>
      <c r="N2055" s="2">
        <v>43</v>
      </c>
      <c r="O2055" t="s">
        <v>4140</v>
      </c>
      <c r="Q2055" t="s">
        <v>52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  <c r="AJ2055" t="s">
        <v>52</v>
      </c>
      <c r="AK2055" t="s">
        <v>52</v>
      </c>
      <c r="AO2055" t="s">
        <v>45</v>
      </c>
      <c r="AP2055" s="2">
        <v>4</v>
      </c>
      <c r="AQ2055" t="s">
        <v>408</v>
      </c>
      <c r="AS2055" t="s">
        <v>4160</v>
      </c>
      <c r="AT2055" s="2">
        <v>0</v>
      </c>
      <c r="AU2055" s="2">
        <v>0</v>
      </c>
      <c r="AV2055" s="2">
        <v>1</v>
      </c>
      <c r="AW2055" s="2">
        <v>0</v>
      </c>
      <c r="AX2055" s="2">
        <v>0</v>
      </c>
      <c r="AY2055" s="2">
        <v>0</v>
      </c>
      <c r="AZ2055">
        <v>2056</v>
      </c>
      <c r="BA2055" t="s">
        <v>4135</v>
      </c>
      <c r="BB2055">
        <v>29773425</v>
      </c>
      <c r="BC2055" t="s">
        <v>1691</v>
      </c>
      <c r="BD2055" t="s">
        <v>1692</v>
      </c>
    </row>
    <row r="2056" spans="7:56" x14ac:dyDescent="0.25">
      <c r="G2056" s="4">
        <v>407</v>
      </c>
      <c r="H2056" s="6" t="s">
        <v>89</v>
      </c>
      <c r="I2056" t="s">
        <v>7849</v>
      </c>
      <c r="J2056" t="s">
        <v>4144</v>
      </c>
      <c r="L2056" t="s">
        <v>4131</v>
      </c>
      <c r="M2056" t="s">
        <v>7850</v>
      </c>
      <c r="N2056" s="2">
        <v>9</v>
      </c>
      <c r="O2056" t="s">
        <v>4146</v>
      </c>
      <c r="P2056" t="s">
        <v>4197</v>
      </c>
      <c r="Q2056" t="s">
        <v>45</v>
      </c>
      <c r="R2056" t="s">
        <v>45</v>
      </c>
      <c r="T2056" t="s">
        <v>52</v>
      </c>
      <c r="U2056" t="s">
        <v>52</v>
      </c>
      <c r="V2056" t="s">
        <v>52</v>
      </c>
      <c r="W2056" t="s">
        <v>52</v>
      </c>
      <c r="X2056" t="s">
        <v>52</v>
      </c>
      <c r="Y2056" t="s">
        <v>52</v>
      </c>
      <c r="Z2056" t="s">
        <v>52</v>
      </c>
      <c r="AA2056" t="s">
        <v>52</v>
      </c>
      <c r="AB2056" t="s">
        <v>52</v>
      </c>
      <c r="AD2056" t="s">
        <v>45</v>
      </c>
      <c r="AE2056" t="s">
        <v>52</v>
      </c>
      <c r="AF2056" t="s">
        <v>52</v>
      </c>
      <c r="AG2056" t="s">
        <v>52</v>
      </c>
      <c r="AH2056" t="s">
        <v>52</v>
      </c>
      <c r="AI2056" t="s">
        <v>52</v>
      </c>
      <c r="AJ2056" t="s">
        <v>52</v>
      </c>
      <c r="AK2056" t="s">
        <v>52</v>
      </c>
      <c r="AO2056" t="s">
        <v>52</v>
      </c>
      <c r="AQ2056" t="s">
        <v>408</v>
      </c>
      <c r="AR2056" t="s">
        <v>52</v>
      </c>
      <c r="AS2056" t="s">
        <v>4160</v>
      </c>
      <c r="AT2056" s="2">
        <v>0</v>
      </c>
      <c r="AU2056" s="2">
        <v>0</v>
      </c>
      <c r="AV2056" s="2">
        <v>1</v>
      </c>
      <c r="AW2056" s="2">
        <v>0</v>
      </c>
      <c r="AX2056" s="2">
        <v>0</v>
      </c>
      <c r="AY2056" s="2">
        <v>0</v>
      </c>
      <c r="AZ2056">
        <v>2057</v>
      </c>
      <c r="BA2056" t="s">
        <v>4135</v>
      </c>
      <c r="BB2056">
        <v>29773425</v>
      </c>
      <c r="BC2056" t="s">
        <v>1691</v>
      </c>
      <c r="BD2056" t="s">
        <v>1692</v>
      </c>
    </row>
    <row r="2057" spans="7:56" x14ac:dyDescent="0.25">
      <c r="G2057" s="4">
        <v>407</v>
      </c>
      <c r="H2057" s="6" t="s">
        <v>89</v>
      </c>
      <c r="I2057" t="s">
        <v>7851</v>
      </c>
      <c r="J2057" t="s">
        <v>4144</v>
      </c>
      <c r="L2057" t="s">
        <v>4131</v>
      </c>
      <c r="M2057" t="s">
        <v>7852</v>
      </c>
      <c r="N2057" s="2">
        <v>14</v>
      </c>
      <c r="O2057" t="s">
        <v>4146</v>
      </c>
      <c r="P2057" t="s">
        <v>4147</v>
      </c>
      <c r="Q2057" t="s">
        <v>45</v>
      </c>
      <c r="R2057" t="s">
        <v>45</v>
      </c>
      <c r="T2057" t="s">
        <v>52</v>
      </c>
      <c r="U2057" t="s">
        <v>52</v>
      </c>
      <c r="V2057" t="s">
        <v>52</v>
      </c>
      <c r="W2057" t="s">
        <v>52</v>
      </c>
      <c r="X2057" t="s">
        <v>52</v>
      </c>
      <c r="Y2057" t="s">
        <v>52</v>
      </c>
      <c r="Z2057" t="s">
        <v>52</v>
      </c>
      <c r="AA2057" t="s">
        <v>52</v>
      </c>
      <c r="AB2057" t="s">
        <v>52</v>
      </c>
      <c r="AD2057" t="s">
        <v>45</v>
      </c>
      <c r="AE2057" t="s">
        <v>52</v>
      </c>
      <c r="AF2057" t="s">
        <v>52</v>
      </c>
      <c r="AG2057" t="s">
        <v>52</v>
      </c>
      <c r="AH2057" t="s">
        <v>52</v>
      </c>
      <c r="AI2057" t="s">
        <v>52</v>
      </c>
      <c r="AJ2057" t="s">
        <v>52</v>
      </c>
      <c r="AK2057" t="s">
        <v>52</v>
      </c>
      <c r="AM2057" t="s">
        <v>4159</v>
      </c>
      <c r="AO2057" t="s">
        <v>52</v>
      </c>
      <c r="AQ2057" t="s">
        <v>408</v>
      </c>
      <c r="AR2057" t="s">
        <v>52</v>
      </c>
      <c r="AS2057" t="s">
        <v>4160</v>
      </c>
      <c r="AT2057" s="2">
        <v>0</v>
      </c>
      <c r="AU2057" s="2">
        <v>0</v>
      </c>
      <c r="AV2057" s="2">
        <v>1</v>
      </c>
      <c r="AW2057" s="2">
        <v>0</v>
      </c>
      <c r="AX2057" s="2">
        <v>0</v>
      </c>
      <c r="AY2057" s="2">
        <v>0</v>
      </c>
      <c r="AZ2057">
        <v>2058</v>
      </c>
      <c r="BA2057" t="s">
        <v>4135</v>
      </c>
      <c r="BB2057">
        <v>29773425</v>
      </c>
      <c r="BC2057" t="s">
        <v>1691</v>
      </c>
      <c r="BD2057" t="s">
        <v>1692</v>
      </c>
    </row>
    <row r="2058" spans="7:56" x14ac:dyDescent="0.25">
      <c r="G2058" s="4">
        <v>407</v>
      </c>
      <c r="H2058" s="6" t="s">
        <v>89</v>
      </c>
      <c r="I2058" t="s">
        <v>7853</v>
      </c>
      <c r="J2058" t="s">
        <v>4144</v>
      </c>
      <c r="L2058" t="s">
        <v>4138</v>
      </c>
      <c r="M2058" t="s">
        <v>4381</v>
      </c>
      <c r="N2058" s="2">
        <v>15</v>
      </c>
      <c r="O2058" t="s">
        <v>4162</v>
      </c>
      <c r="P2058" t="s">
        <v>4147</v>
      </c>
      <c r="Q2058" t="s">
        <v>45</v>
      </c>
      <c r="R2058" t="s">
        <v>45</v>
      </c>
      <c r="T2058" t="s">
        <v>52</v>
      </c>
      <c r="U2058" t="s">
        <v>52</v>
      </c>
      <c r="V2058" t="s">
        <v>52</v>
      </c>
      <c r="W2058" t="s">
        <v>52</v>
      </c>
      <c r="X2058" t="s">
        <v>52</v>
      </c>
      <c r="Y2058" t="s">
        <v>52</v>
      </c>
      <c r="Z2058" t="s">
        <v>52</v>
      </c>
      <c r="AA2058" t="s">
        <v>52</v>
      </c>
      <c r="AB2058" t="s">
        <v>52</v>
      </c>
      <c r="AD2058" t="s">
        <v>45</v>
      </c>
      <c r="AF2058" t="s">
        <v>45</v>
      </c>
      <c r="AG2058" t="s">
        <v>45</v>
      </c>
      <c r="AH2058" t="s">
        <v>52</v>
      </c>
      <c r="AI2058" t="s">
        <v>52</v>
      </c>
      <c r="AJ2058" t="s">
        <v>52</v>
      </c>
      <c r="AK2058" t="s">
        <v>52</v>
      </c>
      <c r="AM2058" t="s">
        <v>4159</v>
      </c>
      <c r="AN2058" t="s">
        <v>52</v>
      </c>
      <c r="AO2058" t="s">
        <v>52</v>
      </c>
      <c r="AQ2058" t="s">
        <v>408</v>
      </c>
      <c r="AR2058" t="s">
        <v>52</v>
      </c>
      <c r="AS2058" t="s">
        <v>4160</v>
      </c>
      <c r="AT2058" s="2">
        <v>0</v>
      </c>
      <c r="AU2058" s="2">
        <v>0</v>
      </c>
      <c r="AV2058" s="2">
        <v>1</v>
      </c>
      <c r="AW2058" s="2">
        <v>0</v>
      </c>
      <c r="AX2058" s="2">
        <v>0</v>
      </c>
      <c r="AY2058" s="2">
        <v>0</v>
      </c>
      <c r="AZ2058">
        <v>2059</v>
      </c>
      <c r="BA2058" t="s">
        <v>4135</v>
      </c>
      <c r="BB2058">
        <v>29773425</v>
      </c>
      <c r="BC2058" t="s">
        <v>1691</v>
      </c>
      <c r="BD2058" t="s">
        <v>1692</v>
      </c>
    </row>
    <row r="2059" spans="7:56" x14ac:dyDescent="0.25">
      <c r="G2059" s="4">
        <v>408</v>
      </c>
      <c r="H2059" s="6" t="s">
        <v>46</v>
      </c>
      <c r="I2059" t="s">
        <v>7854</v>
      </c>
      <c r="J2059" t="s">
        <v>4157</v>
      </c>
      <c r="L2059" t="s">
        <v>4131</v>
      </c>
      <c r="M2059" t="s">
        <v>7855</v>
      </c>
      <c r="N2059" s="2">
        <v>51</v>
      </c>
      <c r="O2059" t="s">
        <v>4146</v>
      </c>
      <c r="Q2059" t="s">
        <v>52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52</v>
      </c>
      <c r="AK2059" t="s">
        <v>52</v>
      </c>
      <c r="AO2059" t="s">
        <v>45</v>
      </c>
      <c r="AP2059" s="2">
        <v>4</v>
      </c>
      <c r="AQ2059" t="s">
        <v>408</v>
      </c>
      <c r="AS2059" t="s">
        <v>5242</v>
      </c>
      <c r="AT2059" s="2">
        <v>1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>
        <v>2060</v>
      </c>
      <c r="BA2059" t="s">
        <v>4135</v>
      </c>
      <c r="BB2059">
        <v>29773440</v>
      </c>
      <c r="BC2059" t="s">
        <v>1695</v>
      </c>
      <c r="BD2059" t="s">
        <v>1696</v>
      </c>
    </row>
    <row r="2060" spans="7:56" x14ac:dyDescent="0.25">
      <c r="G2060" s="4">
        <v>408</v>
      </c>
      <c r="H2060" s="6" t="s">
        <v>66</v>
      </c>
      <c r="I2060" t="s">
        <v>7856</v>
      </c>
      <c r="J2060" t="s">
        <v>4130</v>
      </c>
      <c r="L2060" t="s">
        <v>4138</v>
      </c>
      <c r="M2060" t="s">
        <v>7857</v>
      </c>
      <c r="N2060" s="2">
        <v>50</v>
      </c>
      <c r="O2060" t="s">
        <v>4146</v>
      </c>
      <c r="Q2060" t="s">
        <v>52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52</v>
      </c>
      <c r="AK2060" t="s">
        <v>52</v>
      </c>
      <c r="AO2060" t="s">
        <v>45</v>
      </c>
      <c r="AP2060" s="2">
        <v>4</v>
      </c>
      <c r="AQ2060" t="s">
        <v>408</v>
      </c>
      <c r="AS2060" t="s">
        <v>5242</v>
      </c>
      <c r="AT2060" s="2">
        <v>1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>
        <v>2061</v>
      </c>
      <c r="BA2060" t="s">
        <v>4135</v>
      </c>
      <c r="BB2060">
        <v>29773440</v>
      </c>
      <c r="BC2060" t="s">
        <v>1695</v>
      </c>
      <c r="BD2060" t="s">
        <v>1696</v>
      </c>
    </row>
    <row r="2061" spans="7:56" x14ac:dyDescent="0.25">
      <c r="G2061" s="4">
        <v>408</v>
      </c>
      <c r="H2061" s="6" t="s">
        <v>89</v>
      </c>
      <c r="I2061" t="s">
        <v>7858</v>
      </c>
      <c r="J2061" t="s">
        <v>4144</v>
      </c>
      <c r="L2061" t="s">
        <v>4138</v>
      </c>
      <c r="M2061" t="s">
        <v>7859</v>
      </c>
      <c r="N2061" s="2">
        <v>6</v>
      </c>
      <c r="O2061" t="s">
        <v>4146</v>
      </c>
      <c r="P2061" t="s">
        <v>4147</v>
      </c>
      <c r="Q2061" t="s">
        <v>45</v>
      </c>
      <c r="R2061" t="s">
        <v>45</v>
      </c>
      <c r="T2061" t="s">
        <v>52</v>
      </c>
      <c r="U2061" t="s">
        <v>52</v>
      </c>
      <c r="V2061" t="s">
        <v>52</v>
      </c>
      <c r="W2061" t="s">
        <v>52</v>
      </c>
      <c r="X2061" t="s">
        <v>52</v>
      </c>
      <c r="Y2061" t="s">
        <v>52</v>
      </c>
      <c r="Z2061" t="s">
        <v>52</v>
      </c>
      <c r="AA2061" t="s">
        <v>52</v>
      </c>
      <c r="AB2061" t="s">
        <v>52</v>
      </c>
      <c r="AD2061" t="s">
        <v>45</v>
      </c>
      <c r="AE2061" t="s">
        <v>52</v>
      </c>
      <c r="AF2061" t="s">
        <v>52</v>
      </c>
      <c r="AG2061" t="s">
        <v>52</v>
      </c>
      <c r="AH2061" t="s">
        <v>52</v>
      </c>
      <c r="AI2061" t="s">
        <v>52</v>
      </c>
      <c r="AJ2061" t="s">
        <v>52</v>
      </c>
      <c r="AK2061" t="s">
        <v>52</v>
      </c>
      <c r="AO2061" t="s">
        <v>52</v>
      </c>
      <c r="AQ2061" t="s">
        <v>408</v>
      </c>
      <c r="AR2061" t="s">
        <v>52</v>
      </c>
      <c r="AS2061" t="s">
        <v>5242</v>
      </c>
      <c r="AT2061" s="2">
        <v>1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>
        <v>2062</v>
      </c>
      <c r="BA2061" t="s">
        <v>4135</v>
      </c>
      <c r="BB2061">
        <v>29773440</v>
      </c>
      <c r="BC2061" t="s">
        <v>1695</v>
      </c>
      <c r="BD2061" t="s">
        <v>1696</v>
      </c>
    </row>
    <row r="2062" spans="7:56" x14ac:dyDescent="0.25">
      <c r="G2062" s="4">
        <v>408</v>
      </c>
      <c r="H2062" s="6" t="s">
        <v>89</v>
      </c>
      <c r="I2062" t="s">
        <v>7860</v>
      </c>
      <c r="J2062" t="s">
        <v>4144</v>
      </c>
      <c r="L2062" t="s">
        <v>4131</v>
      </c>
      <c r="M2062" t="s">
        <v>7861</v>
      </c>
      <c r="N2062" s="2">
        <v>13</v>
      </c>
      <c r="O2062" t="s">
        <v>4146</v>
      </c>
      <c r="P2062" t="s">
        <v>4197</v>
      </c>
      <c r="Q2062" t="s">
        <v>45</v>
      </c>
      <c r="R2062" t="s">
        <v>45</v>
      </c>
      <c r="T2062" t="s">
        <v>52</v>
      </c>
      <c r="U2062" t="s">
        <v>52</v>
      </c>
      <c r="V2062" t="s">
        <v>52</v>
      </c>
      <c r="W2062" t="s">
        <v>52</v>
      </c>
      <c r="X2062" t="s">
        <v>52</v>
      </c>
      <c r="Y2062" t="s">
        <v>52</v>
      </c>
      <c r="Z2062" t="s">
        <v>52</v>
      </c>
      <c r="AA2062" t="s">
        <v>52</v>
      </c>
      <c r="AB2062" t="s">
        <v>52</v>
      </c>
      <c r="AD2062" t="s">
        <v>45</v>
      </c>
      <c r="AE2062" t="s">
        <v>52</v>
      </c>
      <c r="AF2062" t="s">
        <v>52</v>
      </c>
      <c r="AG2062" t="s">
        <v>52</v>
      </c>
      <c r="AH2062" t="s">
        <v>45</v>
      </c>
      <c r="AI2062" t="s">
        <v>52</v>
      </c>
      <c r="AJ2062" t="s">
        <v>52</v>
      </c>
      <c r="AK2062" t="s">
        <v>52</v>
      </c>
      <c r="AM2062" t="s">
        <v>4159</v>
      </c>
      <c r="AO2062" t="s">
        <v>52</v>
      </c>
      <c r="AQ2062" t="s">
        <v>408</v>
      </c>
      <c r="AR2062" t="s">
        <v>52</v>
      </c>
      <c r="AS2062" t="s">
        <v>6992</v>
      </c>
      <c r="AT2062" s="2">
        <v>0</v>
      </c>
      <c r="AU2062" s="2">
        <v>0</v>
      </c>
      <c r="AV2062" s="2">
        <v>0</v>
      </c>
      <c r="AW2062" s="2">
        <v>0</v>
      </c>
      <c r="AX2062" s="2">
        <v>1</v>
      </c>
      <c r="AY2062" s="2">
        <v>0</v>
      </c>
      <c r="AZ2062">
        <v>2063</v>
      </c>
      <c r="BA2062" t="s">
        <v>4135</v>
      </c>
      <c r="BB2062">
        <v>29773440</v>
      </c>
      <c r="BC2062" t="s">
        <v>1695</v>
      </c>
      <c r="BD2062" t="s">
        <v>1696</v>
      </c>
    </row>
    <row r="2063" spans="7:56" x14ac:dyDescent="0.25">
      <c r="G2063" s="4">
        <v>408</v>
      </c>
      <c r="H2063" s="6" t="s">
        <v>89</v>
      </c>
      <c r="I2063" t="s">
        <v>7862</v>
      </c>
      <c r="J2063" t="s">
        <v>4144</v>
      </c>
      <c r="L2063" t="s">
        <v>4138</v>
      </c>
      <c r="M2063" t="s">
        <v>7863</v>
      </c>
      <c r="N2063" s="2">
        <v>9</v>
      </c>
      <c r="O2063" t="s">
        <v>4146</v>
      </c>
      <c r="P2063" t="s">
        <v>4147</v>
      </c>
      <c r="Q2063" t="s">
        <v>45</v>
      </c>
      <c r="R2063" t="s">
        <v>45</v>
      </c>
      <c r="T2063" t="s">
        <v>52</v>
      </c>
      <c r="U2063" t="s">
        <v>52</v>
      </c>
      <c r="V2063" t="s">
        <v>52</v>
      </c>
      <c r="W2063" t="s">
        <v>52</v>
      </c>
      <c r="X2063" t="s">
        <v>52</v>
      </c>
      <c r="Y2063" t="s">
        <v>52</v>
      </c>
      <c r="Z2063" t="s">
        <v>52</v>
      </c>
      <c r="AA2063" t="s">
        <v>52</v>
      </c>
      <c r="AB2063" t="s">
        <v>52</v>
      </c>
      <c r="AD2063" t="s">
        <v>45</v>
      </c>
      <c r="AE2063" t="s">
        <v>52</v>
      </c>
      <c r="AF2063" t="s">
        <v>52</v>
      </c>
      <c r="AG2063" t="s">
        <v>45</v>
      </c>
      <c r="AH2063" t="s">
        <v>52</v>
      </c>
      <c r="AI2063" t="s">
        <v>52</v>
      </c>
      <c r="AJ2063" t="s">
        <v>52</v>
      </c>
      <c r="AK2063" t="s">
        <v>52</v>
      </c>
      <c r="AO2063" t="s">
        <v>52</v>
      </c>
      <c r="AQ2063" t="s">
        <v>408</v>
      </c>
      <c r="AR2063" t="s">
        <v>52</v>
      </c>
      <c r="AS2063" t="s">
        <v>4160</v>
      </c>
      <c r="AT2063" s="2">
        <v>0</v>
      </c>
      <c r="AU2063" s="2">
        <v>0</v>
      </c>
      <c r="AV2063" s="2">
        <v>1</v>
      </c>
      <c r="AW2063" s="2">
        <v>0</v>
      </c>
      <c r="AX2063" s="2">
        <v>0</v>
      </c>
      <c r="AY2063" s="2">
        <v>0</v>
      </c>
      <c r="AZ2063">
        <v>2064</v>
      </c>
      <c r="BA2063" t="s">
        <v>4135</v>
      </c>
      <c r="BB2063">
        <v>29773440</v>
      </c>
      <c r="BC2063" t="s">
        <v>1695</v>
      </c>
      <c r="BD2063" t="s">
        <v>1696</v>
      </c>
    </row>
    <row r="2064" spans="7:56" x14ac:dyDescent="0.25">
      <c r="G2064" s="4">
        <v>409</v>
      </c>
      <c r="H2064" s="6" t="s">
        <v>46</v>
      </c>
      <c r="I2064" t="s">
        <v>7864</v>
      </c>
      <c r="J2064" t="s">
        <v>4157</v>
      </c>
      <c r="L2064" t="s">
        <v>4131</v>
      </c>
      <c r="M2064" t="s">
        <v>7865</v>
      </c>
      <c r="N2064" s="2">
        <v>34</v>
      </c>
      <c r="O2064" t="s">
        <v>4146</v>
      </c>
      <c r="Q2064" t="s">
        <v>52</v>
      </c>
      <c r="AD2064" t="s">
        <v>45</v>
      </c>
      <c r="AE2064" t="s">
        <v>52</v>
      </c>
      <c r="AF2064" t="s">
        <v>45</v>
      </c>
      <c r="AG2064" t="s">
        <v>45</v>
      </c>
      <c r="AH2064" t="s">
        <v>45</v>
      </c>
      <c r="AI2064" t="s">
        <v>45</v>
      </c>
      <c r="AJ2064" t="s">
        <v>52</v>
      </c>
      <c r="AK2064" t="s">
        <v>52</v>
      </c>
      <c r="AO2064" t="s">
        <v>45</v>
      </c>
      <c r="AP2064" s="2">
        <v>1</v>
      </c>
      <c r="AQ2064" t="s">
        <v>4163</v>
      </c>
      <c r="AS2064" t="s">
        <v>6992</v>
      </c>
      <c r="AT2064" s="2">
        <v>0</v>
      </c>
      <c r="AU2064" s="2">
        <v>0</v>
      </c>
      <c r="AV2064" s="2">
        <v>0</v>
      </c>
      <c r="AW2064" s="2">
        <v>0</v>
      </c>
      <c r="AX2064" s="2">
        <v>1</v>
      </c>
      <c r="AY2064" s="2">
        <v>0</v>
      </c>
      <c r="AZ2064">
        <v>2065</v>
      </c>
      <c r="BA2064" t="s">
        <v>4135</v>
      </c>
      <c r="BB2064">
        <v>29773449</v>
      </c>
      <c r="BC2064" t="s">
        <v>1699</v>
      </c>
      <c r="BD2064" t="s">
        <v>1700</v>
      </c>
    </row>
    <row r="2065" spans="7:56" x14ac:dyDescent="0.25">
      <c r="G2065" s="4">
        <v>409</v>
      </c>
      <c r="H2065" s="6" t="s">
        <v>66</v>
      </c>
      <c r="I2065" t="s">
        <v>7866</v>
      </c>
      <c r="J2065" t="s">
        <v>4130</v>
      </c>
      <c r="L2065" t="s">
        <v>4138</v>
      </c>
      <c r="M2065" t="s">
        <v>7867</v>
      </c>
      <c r="N2065" s="2">
        <v>41</v>
      </c>
      <c r="O2065" t="s">
        <v>4173</v>
      </c>
      <c r="Q2065" t="s">
        <v>52</v>
      </c>
      <c r="AD2065" t="s">
        <v>45</v>
      </c>
      <c r="AE2065" t="s">
        <v>52</v>
      </c>
      <c r="AF2065" t="s">
        <v>45</v>
      </c>
      <c r="AG2065" t="s">
        <v>45</v>
      </c>
      <c r="AH2065" t="s">
        <v>45</v>
      </c>
      <c r="AI2065" t="s">
        <v>45</v>
      </c>
      <c r="AJ2065" t="s">
        <v>52</v>
      </c>
      <c r="AK2065" t="s">
        <v>52</v>
      </c>
      <c r="AO2065" t="s">
        <v>45</v>
      </c>
      <c r="AP2065" s="2">
        <v>1</v>
      </c>
      <c r="AQ2065" t="s">
        <v>408</v>
      </c>
      <c r="AS2065" t="s">
        <v>4160</v>
      </c>
      <c r="AT2065" s="2">
        <v>0</v>
      </c>
      <c r="AU2065" s="2">
        <v>0</v>
      </c>
      <c r="AV2065" s="2">
        <v>1</v>
      </c>
      <c r="AW2065" s="2">
        <v>0</v>
      </c>
      <c r="AX2065" s="2">
        <v>0</v>
      </c>
      <c r="AY2065" s="2">
        <v>0</v>
      </c>
      <c r="AZ2065">
        <v>2066</v>
      </c>
      <c r="BA2065" t="s">
        <v>4135</v>
      </c>
      <c r="BB2065">
        <v>29773449</v>
      </c>
      <c r="BC2065" t="s">
        <v>1699</v>
      </c>
      <c r="BD2065" t="s">
        <v>1700</v>
      </c>
    </row>
    <row r="2066" spans="7:56" x14ac:dyDescent="0.25">
      <c r="G2066" s="4">
        <v>409</v>
      </c>
      <c r="H2066" s="6" t="s">
        <v>89</v>
      </c>
      <c r="I2066" t="s">
        <v>7868</v>
      </c>
      <c r="J2066" t="s">
        <v>4144</v>
      </c>
      <c r="L2066" t="s">
        <v>4131</v>
      </c>
      <c r="M2066" t="s">
        <v>7869</v>
      </c>
      <c r="N2066" s="2">
        <v>12</v>
      </c>
      <c r="O2066" t="s">
        <v>4146</v>
      </c>
      <c r="P2066" t="s">
        <v>4147</v>
      </c>
      <c r="Q2066" t="s">
        <v>45</v>
      </c>
      <c r="R2066" t="s">
        <v>45</v>
      </c>
      <c r="T2066" t="s">
        <v>52</v>
      </c>
      <c r="U2066" t="s">
        <v>52</v>
      </c>
      <c r="V2066" t="s">
        <v>52</v>
      </c>
      <c r="W2066" t="s">
        <v>52</v>
      </c>
      <c r="X2066" t="s">
        <v>52</v>
      </c>
      <c r="Y2066" t="s">
        <v>52</v>
      </c>
      <c r="Z2066" t="s">
        <v>52</v>
      </c>
      <c r="AA2066" t="s">
        <v>52</v>
      </c>
      <c r="AB2066" t="s">
        <v>52</v>
      </c>
      <c r="AD2066" t="s">
        <v>45</v>
      </c>
      <c r="AE2066" t="s">
        <v>52</v>
      </c>
      <c r="AF2066" t="s">
        <v>52</v>
      </c>
      <c r="AG2066" t="s">
        <v>52</v>
      </c>
      <c r="AH2066" t="s">
        <v>52</v>
      </c>
      <c r="AI2066" t="s">
        <v>52</v>
      </c>
      <c r="AJ2066" t="s">
        <v>52</v>
      </c>
      <c r="AK2066" t="s">
        <v>52</v>
      </c>
      <c r="AM2066" t="s">
        <v>4159</v>
      </c>
      <c r="AO2066" t="s">
        <v>52</v>
      </c>
      <c r="AQ2066" t="s">
        <v>408</v>
      </c>
      <c r="AR2066" t="s">
        <v>52</v>
      </c>
      <c r="AS2066" t="s">
        <v>4160</v>
      </c>
      <c r="AT2066" s="2">
        <v>0</v>
      </c>
      <c r="AU2066" s="2">
        <v>0</v>
      </c>
      <c r="AV2066" s="2">
        <v>1</v>
      </c>
      <c r="AW2066" s="2">
        <v>0</v>
      </c>
      <c r="AX2066" s="2">
        <v>0</v>
      </c>
      <c r="AY2066" s="2">
        <v>0</v>
      </c>
      <c r="AZ2066">
        <v>2067</v>
      </c>
      <c r="BA2066" t="s">
        <v>4135</v>
      </c>
      <c r="BB2066">
        <v>29773449</v>
      </c>
      <c r="BC2066" t="s">
        <v>1699</v>
      </c>
      <c r="BD2066" t="s">
        <v>1700</v>
      </c>
    </row>
    <row r="2067" spans="7:56" x14ac:dyDescent="0.25">
      <c r="G2067" s="4">
        <v>410</v>
      </c>
      <c r="H2067" s="6" t="s">
        <v>46</v>
      </c>
      <c r="I2067" t="s">
        <v>7870</v>
      </c>
      <c r="J2067" t="s">
        <v>4157</v>
      </c>
      <c r="L2067" t="s">
        <v>4131</v>
      </c>
      <c r="M2067" t="s">
        <v>7871</v>
      </c>
      <c r="N2067" s="2">
        <v>31</v>
      </c>
      <c r="O2067" t="s">
        <v>4146</v>
      </c>
      <c r="Q2067" t="s">
        <v>52</v>
      </c>
      <c r="AD2067" t="s">
        <v>45</v>
      </c>
      <c r="AE2067" t="s">
        <v>52</v>
      </c>
      <c r="AF2067" t="s">
        <v>45</v>
      </c>
      <c r="AG2067" t="s">
        <v>45</v>
      </c>
      <c r="AH2067" t="s">
        <v>45</v>
      </c>
      <c r="AI2067" t="s">
        <v>45</v>
      </c>
      <c r="AJ2067" t="s">
        <v>52</v>
      </c>
      <c r="AK2067" t="s">
        <v>52</v>
      </c>
      <c r="AO2067" t="s">
        <v>52</v>
      </c>
      <c r="AQ2067" t="s">
        <v>4163</v>
      </c>
      <c r="AS2067" t="s">
        <v>6992</v>
      </c>
      <c r="AT2067" s="2">
        <v>0</v>
      </c>
      <c r="AU2067" s="2">
        <v>0</v>
      </c>
      <c r="AV2067" s="2">
        <v>0</v>
      </c>
      <c r="AW2067" s="2">
        <v>0</v>
      </c>
      <c r="AX2067" s="2">
        <v>1</v>
      </c>
      <c r="AY2067" s="2">
        <v>0</v>
      </c>
      <c r="AZ2067">
        <v>2068</v>
      </c>
      <c r="BA2067" t="s">
        <v>4135</v>
      </c>
      <c r="BB2067">
        <v>29773459</v>
      </c>
      <c r="BC2067" t="s">
        <v>1702</v>
      </c>
      <c r="BD2067" t="s">
        <v>1703</v>
      </c>
    </row>
    <row r="2068" spans="7:56" x14ac:dyDescent="0.25">
      <c r="G2068" s="4">
        <v>410</v>
      </c>
      <c r="H2068" s="6" t="s">
        <v>66</v>
      </c>
      <c r="I2068" t="s">
        <v>7872</v>
      </c>
      <c r="J2068" t="s">
        <v>4130</v>
      </c>
      <c r="L2068" t="s">
        <v>4138</v>
      </c>
      <c r="M2068" t="s">
        <v>7873</v>
      </c>
      <c r="N2068" s="2">
        <v>24</v>
      </c>
      <c r="O2068" t="s">
        <v>4173</v>
      </c>
      <c r="Q2068" t="s">
        <v>52</v>
      </c>
      <c r="AD2068" t="s">
        <v>45</v>
      </c>
      <c r="AE2068" t="s">
        <v>52</v>
      </c>
      <c r="AF2068" t="s">
        <v>45</v>
      </c>
      <c r="AG2068" t="s">
        <v>45</v>
      </c>
      <c r="AH2068" t="s">
        <v>45</v>
      </c>
      <c r="AI2068" t="s">
        <v>45</v>
      </c>
      <c r="AJ2068" t="s">
        <v>52</v>
      </c>
      <c r="AK2068" t="s">
        <v>52</v>
      </c>
      <c r="AO2068" t="s">
        <v>45</v>
      </c>
      <c r="AP2068" s="2">
        <v>1</v>
      </c>
      <c r="AQ2068" t="s">
        <v>408</v>
      </c>
      <c r="AS2068" t="s">
        <v>4160</v>
      </c>
      <c r="AT2068" s="2">
        <v>0</v>
      </c>
      <c r="AU2068" s="2">
        <v>0</v>
      </c>
      <c r="AV2068" s="2">
        <v>1</v>
      </c>
      <c r="AW2068" s="2">
        <v>0</v>
      </c>
      <c r="AX2068" s="2">
        <v>0</v>
      </c>
      <c r="AY2068" s="2">
        <v>0</v>
      </c>
      <c r="AZ2068">
        <v>2069</v>
      </c>
      <c r="BA2068" t="s">
        <v>4135</v>
      </c>
      <c r="BB2068">
        <v>29773459</v>
      </c>
      <c r="BC2068" t="s">
        <v>1702</v>
      </c>
      <c r="BD2068" t="s">
        <v>1703</v>
      </c>
    </row>
    <row r="2069" spans="7:56" x14ac:dyDescent="0.25">
      <c r="G2069" s="4">
        <v>410</v>
      </c>
      <c r="H2069" s="6" t="s">
        <v>89</v>
      </c>
      <c r="I2069" t="s">
        <v>7874</v>
      </c>
      <c r="J2069" t="s">
        <v>4144</v>
      </c>
      <c r="L2069" t="s">
        <v>4131</v>
      </c>
      <c r="M2069" t="s">
        <v>7875</v>
      </c>
      <c r="N2069" s="2">
        <v>1</v>
      </c>
      <c r="O2069" t="s">
        <v>4150</v>
      </c>
      <c r="P2069" t="s">
        <v>4147</v>
      </c>
      <c r="Q2069" t="s">
        <v>52</v>
      </c>
      <c r="R2069" t="s">
        <v>4147</v>
      </c>
      <c r="T2069" t="s">
        <v>52</v>
      </c>
      <c r="U2069" t="s">
        <v>52</v>
      </c>
      <c r="V2069" t="s">
        <v>52</v>
      </c>
      <c r="W2069" t="s">
        <v>52</v>
      </c>
      <c r="X2069" t="s">
        <v>52</v>
      </c>
      <c r="Y2069" t="s">
        <v>52</v>
      </c>
      <c r="Z2069" t="s">
        <v>52</v>
      </c>
      <c r="AA2069" t="s">
        <v>52</v>
      </c>
      <c r="AB2069" t="s">
        <v>52</v>
      </c>
      <c r="AD2069" t="s">
        <v>45</v>
      </c>
      <c r="AE2069" t="s">
        <v>52</v>
      </c>
      <c r="AF2069" t="s">
        <v>52</v>
      </c>
      <c r="AG2069" t="s">
        <v>52</v>
      </c>
      <c r="AH2069" t="s">
        <v>52</v>
      </c>
      <c r="AI2069" t="s">
        <v>52</v>
      </c>
      <c r="AJ2069" t="s">
        <v>52</v>
      </c>
      <c r="AK2069" t="s">
        <v>52</v>
      </c>
      <c r="AO2069" t="s">
        <v>52</v>
      </c>
      <c r="AQ2069" t="s">
        <v>408</v>
      </c>
      <c r="AR2069" t="s">
        <v>52</v>
      </c>
      <c r="AS2069" t="s">
        <v>4160</v>
      </c>
      <c r="AT2069" s="2">
        <v>0</v>
      </c>
      <c r="AU2069" s="2">
        <v>0</v>
      </c>
      <c r="AV2069" s="2">
        <v>1</v>
      </c>
      <c r="AW2069" s="2">
        <v>0</v>
      </c>
      <c r="AX2069" s="2">
        <v>0</v>
      </c>
      <c r="AY2069" s="2">
        <v>0</v>
      </c>
      <c r="AZ2069">
        <v>2070</v>
      </c>
      <c r="BA2069" t="s">
        <v>4135</v>
      </c>
      <c r="BB2069">
        <v>29773459</v>
      </c>
      <c r="BC2069" t="s">
        <v>1702</v>
      </c>
      <c r="BD2069" t="s">
        <v>1703</v>
      </c>
    </row>
    <row r="2070" spans="7:56" x14ac:dyDescent="0.25">
      <c r="G2070" s="4">
        <v>411</v>
      </c>
      <c r="H2070" s="6" t="s">
        <v>46</v>
      </c>
      <c r="I2070" t="s">
        <v>7876</v>
      </c>
      <c r="J2070" t="s">
        <v>4157</v>
      </c>
      <c r="L2070" t="s">
        <v>4131</v>
      </c>
      <c r="M2070" t="s">
        <v>7877</v>
      </c>
      <c r="N2070" s="2">
        <v>47</v>
      </c>
      <c r="O2070" t="s">
        <v>4150</v>
      </c>
      <c r="Q2070" t="s">
        <v>52</v>
      </c>
      <c r="AD2070" t="s">
        <v>45</v>
      </c>
      <c r="AE2070" t="s">
        <v>52</v>
      </c>
      <c r="AF2070" t="s">
        <v>45</v>
      </c>
      <c r="AG2070" t="s">
        <v>45</v>
      </c>
      <c r="AH2070" t="s">
        <v>52</v>
      </c>
      <c r="AI2070" t="s">
        <v>45</v>
      </c>
      <c r="AJ2070" t="s">
        <v>52</v>
      </c>
      <c r="AK2070" t="s">
        <v>52</v>
      </c>
      <c r="AO2070" t="s">
        <v>45</v>
      </c>
      <c r="AP2070" s="2">
        <v>4</v>
      </c>
      <c r="AQ2070" t="s">
        <v>4163</v>
      </c>
      <c r="AS2070" t="s">
        <v>4160</v>
      </c>
      <c r="AT2070" s="2">
        <v>0</v>
      </c>
      <c r="AU2070" s="2">
        <v>0</v>
      </c>
      <c r="AV2070" s="2">
        <v>1</v>
      </c>
      <c r="AW2070" s="2">
        <v>0</v>
      </c>
      <c r="AX2070" s="2">
        <v>0</v>
      </c>
      <c r="AY2070" s="2">
        <v>0</v>
      </c>
      <c r="AZ2070">
        <v>2071</v>
      </c>
      <c r="BA2070" t="s">
        <v>4135</v>
      </c>
      <c r="BB2070">
        <v>29773472</v>
      </c>
      <c r="BC2070" t="s">
        <v>1706</v>
      </c>
      <c r="BD2070" t="s">
        <v>1707</v>
      </c>
    </row>
    <row r="2071" spans="7:56" x14ac:dyDescent="0.25">
      <c r="G2071" s="4">
        <v>411</v>
      </c>
      <c r="H2071" s="6" t="s">
        <v>66</v>
      </c>
      <c r="I2071" t="s">
        <v>7878</v>
      </c>
      <c r="J2071" t="s">
        <v>4130</v>
      </c>
      <c r="L2071" t="s">
        <v>4138</v>
      </c>
      <c r="M2071" t="s">
        <v>7879</v>
      </c>
      <c r="N2071" s="2">
        <v>22</v>
      </c>
      <c r="O2071" t="s">
        <v>4162</v>
      </c>
      <c r="Q2071" t="s">
        <v>45</v>
      </c>
      <c r="AD2071" t="s">
        <v>45</v>
      </c>
      <c r="AE2071" t="s">
        <v>52</v>
      </c>
      <c r="AF2071" t="s">
        <v>45</v>
      </c>
      <c r="AG2071" t="s">
        <v>45</v>
      </c>
      <c r="AH2071" t="s">
        <v>45</v>
      </c>
      <c r="AI2071" t="s">
        <v>45</v>
      </c>
      <c r="AJ2071" t="s">
        <v>52</v>
      </c>
      <c r="AK2071" t="s">
        <v>52</v>
      </c>
      <c r="AO2071" t="s">
        <v>45</v>
      </c>
      <c r="AP2071" s="2">
        <v>4</v>
      </c>
      <c r="AQ2071" t="s">
        <v>408</v>
      </c>
      <c r="AS2071" t="s">
        <v>4160</v>
      </c>
      <c r="AT2071" s="2">
        <v>0</v>
      </c>
      <c r="AU2071" s="2">
        <v>0</v>
      </c>
      <c r="AV2071" s="2">
        <v>1</v>
      </c>
      <c r="AW2071" s="2">
        <v>0</v>
      </c>
      <c r="AX2071" s="2">
        <v>0</v>
      </c>
      <c r="AY2071" s="2">
        <v>0</v>
      </c>
      <c r="AZ2071">
        <v>2072</v>
      </c>
      <c r="BA2071" t="s">
        <v>4135</v>
      </c>
      <c r="BB2071">
        <v>29773472</v>
      </c>
      <c r="BC2071" t="s">
        <v>1706</v>
      </c>
      <c r="BD2071" t="s">
        <v>1707</v>
      </c>
    </row>
    <row r="2072" spans="7:56" x14ac:dyDescent="0.25">
      <c r="G2072" s="4">
        <v>411</v>
      </c>
      <c r="H2072" s="6" t="s">
        <v>89</v>
      </c>
      <c r="I2072" t="s">
        <v>7880</v>
      </c>
      <c r="J2072" t="s">
        <v>4144</v>
      </c>
      <c r="L2072" t="s">
        <v>4131</v>
      </c>
      <c r="M2072" t="s">
        <v>7881</v>
      </c>
      <c r="N2072" s="2">
        <v>1</v>
      </c>
      <c r="O2072" t="s">
        <v>4150</v>
      </c>
      <c r="P2072" t="s">
        <v>4147</v>
      </c>
      <c r="Q2072" t="s">
        <v>52</v>
      </c>
      <c r="R2072" t="s">
        <v>4147</v>
      </c>
      <c r="T2072" t="s">
        <v>52</v>
      </c>
      <c r="U2072" t="s">
        <v>52</v>
      </c>
      <c r="V2072" t="s">
        <v>52</v>
      </c>
      <c r="W2072" t="s">
        <v>52</v>
      </c>
      <c r="X2072" t="s">
        <v>52</v>
      </c>
      <c r="Y2072" t="s">
        <v>52</v>
      </c>
      <c r="Z2072" t="s">
        <v>52</v>
      </c>
      <c r="AA2072" t="s">
        <v>52</v>
      </c>
      <c r="AB2072" t="s">
        <v>52</v>
      </c>
      <c r="AD2072" t="s">
        <v>45</v>
      </c>
      <c r="AE2072" t="s">
        <v>52</v>
      </c>
      <c r="AF2072" t="s">
        <v>52</v>
      </c>
      <c r="AG2072" t="s">
        <v>52</v>
      </c>
      <c r="AH2072" t="s">
        <v>52</v>
      </c>
      <c r="AI2072" t="s">
        <v>52</v>
      </c>
      <c r="AJ2072" t="s">
        <v>52</v>
      </c>
      <c r="AK2072" t="s">
        <v>52</v>
      </c>
      <c r="AO2072" t="s">
        <v>52</v>
      </c>
      <c r="AQ2072" t="s">
        <v>408</v>
      </c>
      <c r="AR2072" t="s">
        <v>52</v>
      </c>
      <c r="AS2072" t="s">
        <v>4160</v>
      </c>
      <c r="AT2072" s="2">
        <v>0</v>
      </c>
      <c r="AU2072" s="2">
        <v>0</v>
      </c>
      <c r="AV2072" s="2">
        <v>1</v>
      </c>
      <c r="AW2072" s="2">
        <v>0</v>
      </c>
      <c r="AX2072" s="2">
        <v>0</v>
      </c>
      <c r="AY2072" s="2">
        <v>0</v>
      </c>
      <c r="AZ2072">
        <v>2073</v>
      </c>
      <c r="BA2072" t="s">
        <v>4135</v>
      </c>
      <c r="BB2072">
        <v>29773472</v>
      </c>
      <c r="BC2072" t="s">
        <v>1706</v>
      </c>
      <c r="BD2072" t="s">
        <v>1707</v>
      </c>
    </row>
    <row r="2073" spans="7:56" x14ac:dyDescent="0.25">
      <c r="G2073" s="4">
        <v>411</v>
      </c>
      <c r="H2073" s="6" t="s">
        <v>89</v>
      </c>
      <c r="I2073" t="s">
        <v>7882</v>
      </c>
      <c r="J2073" t="s">
        <v>4144</v>
      </c>
      <c r="L2073" t="s">
        <v>4138</v>
      </c>
      <c r="M2073" t="s">
        <v>7883</v>
      </c>
      <c r="N2073" s="2">
        <v>7</v>
      </c>
      <c r="O2073" t="s">
        <v>4146</v>
      </c>
      <c r="P2073" t="s">
        <v>4147</v>
      </c>
      <c r="Q2073" t="s">
        <v>45</v>
      </c>
      <c r="R2073" t="s">
        <v>45</v>
      </c>
      <c r="T2073" t="s">
        <v>52</v>
      </c>
      <c r="U2073" t="s">
        <v>52</v>
      </c>
      <c r="V2073" t="s">
        <v>52</v>
      </c>
      <c r="W2073" t="s">
        <v>52</v>
      </c>
      <c r="X2073" t="s">
        <v>52</v>
      </c>
      <c r="Y2073" t="s">
        <v>52</v>
      </c>
      <c r="Z2073" t="s">
        <v>52</v>
      </c>
      <c r="AA2073" t="s">
        <v>52</v>
      </c>
      <c r="AB2073" t="s">
        <v>52</v>
      </c>
      <c r="AD2073" t="s">
        <v>45</v>
      </c>
      <c r="AE2073" t="s">
        <v>52</v>
      </c>
      <c r="AF2073" t="s">
        <v>52</v>
      </c>
      <c r="AG2073" t="s">
        <v>52</v>
      </c>
      <c r="AH2073" t="s">
        <v>52</v>
      </c>
      <c r="AI2073" t="s">
        <v>52</v>
      </c>
      <c r="AJ2073" t="s">
        <v>52</v>
      </c>
      <c r="AK2073" t="s">
        <v>52</v>
      </c>
      <c r="AO2073" t="s">
        <v>52</v>
      </c>
      <c r="AQ2073" t="s">
        <v>408</v>
      </c>
      <c r="AR2073" t="s">
        <v>52</v>
      </c>
      <c r="AS2073" t="s">
        <v>4160</v>
      </c>
      <c r="AT2073" s="2">
        <v>0</v>
      </c>
      <c r="AU2073" s="2">
        <v>0</v>
      </c>
      <c r="AV2073" s="2">
        <v>1</v>
      </c>
      <c r="AW2073" s="2">
        <v>0</v>
      </c>
      <c r="AX2073" s="2">
        <v>0</v>
      </c>
      <c r="AY2073" s="2">
        <v>0</v>
      </c>
      <c r="AZ2073">
        <v>2074</v>
      </c>
      <c r="BA2073" t="s">
        <v>4135</v>
      </c>
      <c r="BB2073">
        <v>29773472</v>
      </c>
      <c r="BC2073" t="s">
        <v>1706</v>
      </c>
      <c r="BD2073" t="s">
        <v>1707</v>
      </c>
    </row>
    <row r="2074" spans="7:56" x14ac:dyDescent="0.25">
      <c r="G2074" s="4">
        <v>411</v>
      </c>
      <c r="H2074" s="6" t="s">
        <v>89</v>
      </c>
      <c r="I2074" t="s">
        <v>7884</v>
      </c>
      <c r="J2074" t="s">
        <v>4144</v>
      </c>
      <c r="L2074" t="s">
        <v>4138</v>
      </c>
      <c r="M2074" t="s">
        <v>7885</v>
      </c>
      <c r="N2074" s="2">
        <v>5</v>
      </c>
      <c r="O2074" t="s">
        <v>4146</v>
      </c>
      <c r="P2074" t="s">
        <v>4147</v>
      </c>
      <c r="Q2074" t="s">
        <v>45</v>
      </c>
      <c r="R2074" t="s">
        <v>45</v>
      </c>
      <c r="T2074" t="s">
        <v>52</v>
      </c>
      <c r="U2074" t="s">
        <v>52</v>
      </c>
      <c r="V2074" t="s">
        <v>52</v>
      </c>
      <c r="W2074" t="s">
        <v>52</v>
      </c>
      <c r="X2074" t="s">
        <v>52</v>
      </c>
      <c r="Y2074" t="s">
        <v>52</v>
      </c>
      <c r="Z2074" t="s">
        <v>52</v>
      </c>
      <c r="AA2074" t="s">
        <v>52</v>
      </c>
      <c r="AB2074" t="s">
        <v>52</v>
      </c>
      <c r="AD2074" t="s">
        <v>45</v>
      </c>
      <c r="AE2074" t="s">
        <v>52</v>
      </c>
      <c r="AF2074" t="s">
        <v>52</v>
      </c>
      <c r="AG2074" t="s">
        <v>52</v>
      </c>
      <c r="AH2074" t="s">
        <v>52</v>
      </c>
      <c r="AI2074" t="s">
        <v>52</v>
      </c>
      <c r="AJ2074" t="s">
        <v>52</v>
      </c>
      <c r="AK2074" t="s">
        <v>52</v>
      </c>
      <c r="AO2074" t="s">
        <v>52</v>
      </c>
      <c r="AQ2074" t="s">
        <v>408</v>
      </c>
      <c r="AR2074" t="s">
        <v>52</v>
      </c>
      <c r="AS2074" t="s">
        <v>4160</v>
      </c>
      <c r="AT2074" s="2">
        <v>0</v>
      </c>
      <c r="AU2074" s="2">
        <v>0</v>
      </c>
      <c r="AV2074" s="2">
        <v>1</v>
      </c>
      <c r="AW2074" s="2">
        <v>0</v>
      </c>
      <c r="AX2074" s="2">
        <v>0</v>
      </c>
      <c r="AY2074" s="2">
        <v>0</v>
      </c>
      <c r="AZ2074">
        <v>2075</v>
      </c>
      <c r="BA2074" t="s">
        <v>4135</v>
      </c>
      <c r="BB2074">
        <v>29773472</v>
      </c>
      <c r="BC2074" t="s">
        <v>1706</v>
      </c>
      <c r="BD2074" t="s">
        <v>1707</v>
      </c>
    </row>
    <row r="2075" spans="7:56" x14ac:dyDescent="0.25">
      <c r="G2075" s="4">
        <v>412</v>
      </c>
      <c r="H2075" s="6" t="s">
        <v>46</v>
      </c>
      <c r="I2075" t="s">
        <v>7886</v>
      </c>
      <c r="J2075" t="s">
        <v>4157</v>
      </c>
      <c r="L2075" t="s">
        <v>4131</v>
      </c>
      <c r="M2075" t="s">
        <v>7887</v>
      </c>
      <c r="N2075" s="2">
        <v>48</v>
      </c>
      <c r="O2075" t="s">
        <v>4146</v>
      </c>
      <c r="Q2075" t="s">
        <v>52</v>
      </c>
      <c r="AD2075" t="s">
        <v>45</v>
      </c>
      <c r="AE2075" t="s">
        <v>52</v>
      </c>
      <c r="AF2075" t="s">
        <v>45</v>
      </c>
      <c r="AG2075" t="s">
        <v>45</v>
      </c>
      <c r="AH2075" t="s">
        <v>45</v>
      </c>
      <c r="AI2075" t="s">
        <v>45</v>
      </c>
      <c r="AJ2075" t="s">
        <v>52</v>
      </c>
      <c r="AK2075" t="s">
        <v>52</v>
      </c>
      <c r="AO2075" t="s">
        <v>45</v>
      </c>
      <c r="AP2075" s="2">
        <v>5</v>
      </c>
      <c r="AQ2075" t="s">
        <v>408</v>
      </c>
      <c r="AS2075" t="s">
        <v>5242</v>
      </c>
      <c r="AT2075" s="2">
        <v>1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>
        <v>2076</v>
      </c>
      <c r="BA2075" t="s">
        <v>4135</v>
      </c>
      <c r="BB2075">
        <v>29773493</v>
      </c>
      <c r="BC2075" t="s">
        <v>1709</v>
      </c>
      <c r="BD2075" t="s">
        <v>1710</v>
      </c>
    </row>
    <row r="2076" spans="7:56" x14ac:dyDescent="0.25">
      <c r="G2076" s="4">
        <v>412</v>
      </c>
      <c r="H2076" s="6" t="s">
        <v>66</v>
      </c>
      <c r="I2076" t="s">
        <v>7888</v>
      </c>
      <c r="J2076" t="s">
        <v>4130</v>
      </c>
      <c r="L2076" t="s">
        <v>4138</v>
      </c>
      <c r="M2076" t="s">
        <v>4352</v>
      </c>
      <c r="N2076" s="2">
        <v>28</v>
      </c>
      <c r="O2076" t="s">
        <v>4146</v>
      </c>
      <c r="Q2076" t="s">
        <v>52</v>
      </c>
      <c r="AD2076" t="s">
        <v>45</v>
      </c>
      <c r="AE2076" t="s">
        <v>52</v>
      </c>
      <c r="AF2076" t="s">
        <v>45</v>
      </c>
      <c r="AG2076" t="s">
        <v>45</v>
      </c>
      <c r="AI2076" t="s">
        <v>45</v>
      </c>
      <c r="AJ2076" t="s">
        <v>52</v>
      </c>
      <c r="AK2076" t="s">
        <v>52</v>
      </c>
      <c r="AO2076" t="s">
        <v>45</v>
      </c>
      <c r="AP2076" s="2">
        <v>5</v>
      </c>
      <c r="AQ2076" t="s">
        <v>408</v>
      </c>
      <c r="AS2076" t="s">
        <v>5242</v>
      </c>
      <c r="AT2076" s="2">
        <v>1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>
        <v>2077</v>
      </c>
      <c r="BA2076" t="s">
        <v>4135</v>
      </c>
      <c r="BB2076">
        <v>29773493</v>
      </c>
      <c r="BC2076" t="s">
        <v>1709</v>
      </c>
      <c r="BD2076" t="s">
        <v>1710</v>
      </c>
    </row>
    <row r="2077" spans="7:56" x14ac:dyDescent="0.25">
      <c r="G2077" s="4">
        <v>412</v>
      </c>
      <c r="H2077" s="6" t="s">
        <v>89</v>
      </c>
      <c r="I2077" t="s">
        <v>7889</v>
      </c>
      <c r="J2077" t="s">
        <v>4144</v>
      </c>
      <c r="L2077" t="s">
        <v>4138</v>
      </c>
      <c r="M2077" t="s">
        <v>7890</v>
      </c>
      <c r="N2077" s="2">
        <v>11</v>
      </c>
      <c r="O2077" t="s">
        <v>4146</v>
      </c>
      <c r="P2077" t="s">
        <v>4147</v>
      </c>
      <c r="Q2077" t="s">
        <v>45</v>
      </c>
      <c r="R2077" t="s">
        <v>45</v>
      </c>
      <c r="T2077" t="s">
        <v>52</v>
      </c>
      <c r="U2077" t="s">
        <v>52</v>
      </c>
      <c r="V2077" t="s">
        <v>52</v>
      </c>
      <c r="W2077" t="s">
        <v>52</v>
      </c>
      <c r="X2077" t="s">
        <v>52</v>
      </c>
      <c r="Y2077" t="s">
        <v>52</v>
      </c>
      <c r="Z2077" t="s">
        <v>52</v>
      </c>
      <c r="AA2077" t="s">
        <v>52</v>
      </c>
      <c r="AB2077" t="s">
        <v>52</v>
      </c>
      <c r="AD2077" t="s">
        <v>45</v>
      </c>
      <c r="AE2077" t="s">
        <v>52</v>
      </c>
      <c r="AF2077" t="s">
        <v>52</v>
      </c>
      <c r="AG2077" t="s">
        <v>52</v>
      </c>
      <c r="AH2077" t="s">
        <v>52</v>
      </c>
      <c r="AI2077" t="s">
        <v>52</v>
      </c>
      <c r="AJ2077" t="s">
        <v>52</v>
      </c>
      <c r="AK2077" t="s">
        <v>52</v>
      </c>
      <c r="AM2077" t="s">
        <v>4159</v>
      </c>
      <c r="AN2077" t="s">
        <v>52</v>
      </c>
      <c r="AO2077" t="s">
        <v>52</v>
      </c>
      <c r="AQ2077" t="s">
        <v>408</v>
      </c>
      <c r="AR2077" t="s">
        <v>52</v>
      </c>
      <c r="AS2077" t="s">
        <v>5242</v>
      </c>
      <c r="AT2077" s="2">
        <v>1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>
        <v>2078</v>
      </c>
      <c r="BA2077" t="s">
        <v>4135</v>
      </c>
      <c r="BB2077">
        <v>29773493</v>
      </c>
      <c r="BC2077" t="s">
        <v>1709</v>
      </c>
      <c r="BD2077" t="s">
        <v>1710</v>
      </c>
    </row>
    <row r="2078" spans="7:56" x14ac:dyDescent="0.25">
      <c r="G2078" s="4">
        <v>412</v>
      </c>
      <c r="H2078" s="6" t="s">
        <v>89</v>
      </c>
      <c r="I2078" t="s">
        <v>7891</v>
      </c>
      <c r="J2078" t="s">
        <v>4144</v>
      </c>
      <c r="L2078" t="s">
        <v>4138</v>
      </c>
      <c r="M2078" t="s">
        <v>5487</v>
      </c>
      <c r="N2078" s="2">
        <v>8</v>
      </c>
      <c r="O2078" t="s">
        <v>4146</v>
      </c>
      <c r="P2078" t="s">
        <v>4147</v>
      </c>
      <c r="Q2078" t="s">
        <v>45</v>
      </c>
      <c r="R2078" t="s">
        <v>45</v>
      </c>
      <c r="T2078" t="s">
        <v>52</v>
      </c>
      <c r="U2078" t="s">
        <v>52</v>
      </c>
      <c r="V2078" t="s">
        <v>52</v>
      </c>
      <c r="W2078" t="s">
        <v>52</v>
      </c>
      <c r="X2078" t="s">
        <v>52</v>
      </c>
      <c r="Y2078" t="s">
        <v>52</v>
      </c>
      <c r="Z2078" t="s">
        <v>52</v>
      </c>
      <c r="AA2078" t="s">
        <v>52</v>
      </c>
      <c r="AB2078" t="s">
        <v>52</v>
      </c>
      <c r="AD2078" t="s">
        <v>45</v>
      </c>
      <c r="AE2078" t="s">
        <v>52</v>
      </c>
      <c r="AF2078" t="s">
        <v>52</v>
      </c>
      <c r="AG2078" t="s">
        <v>52</v>
      </c>
      <c r="AH2078" t="s">
        <v>52</v>
      </c>
      <c r="AI2078" t="s">
        <v>52</v>
      </c>
      <c r="AJ2078" t="s">
        <v>52</v>
      </c>
      <c r="AK2078" t="s">
        <v>52</v>
      </c>
      <c r="AO2078" t="s">
        <v>52</v>
      </c>
      <c r="AQ2078" t="s">
        <v>408</v>
      </c>
      <c r="AR2078" t="s">
        <v>52</v>
      </c>
      <c r="AS2078" t="s">
        <v>5242</v>
      </c>
      <c r="AT2078" s="2">
        <v>1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>
        <v>2079</v>
      </c>
      <c r="BA2078" t="s">
        <v>4135</v>
      </c>
      <c r="BB2078">
        <v>29773493</v>
      </c>
      <c r="BC2078" t="s">
        <v>1709</v>
      </c>
      <c r="BD2078" t="s">
        <v>1710</v>
      </c>
    </row>
    <row r="2079" spans="7:56" x14ac:dyDescent="0.25">
      <c r="G2079" s="4">
        <v>412</v>
      </c>
      <c r="H2079" s="6" t="s">
        <v>89</v>
      </c>
      <c r="I2079" t="s">
        <v>7892</v>
      </c>
      <c r="J2079" t="s">
        <v>4144</v>
      </c>
      <c r="L2079" t="s">
        <v>4131</v>
      </c>
      <c r="M2079" t="s">
        <v>7893</v>
      </c>
      <c r="N2079" s="2">
        <v>5</v>
      </c>
      <c r="O2079" t="s">
        <v>4150</v>
      </c>
      <c r="P2079" t="s">
        <v>4147</v>
      </c>
      <c r="Q2079" t="s">
        <v>52</v>
      </c>
      <c r="R2079" t="s">
        <v>4147</v>
      </c>
      <c r="T2079" t="s">
        <v>52</v>
      </c>
      <c r="U2079" t="s">
        <v>52</v>
      </c>
      <c r="V2079" t="s">
        <v>52</v>
      </c>
      <c r="W2079" t="s">
        <v>52</v>
      </c>
      <c r="X2079" t="s">
        <v>52</v>
      </c>
      <c r="Y2079" t="s">
        <v>52</v>
      </c>
      <c r="Z2079" t="s">
        <v>52</v>
      </c>
      <c r="AA2079" t="s">
        <v>52</v>
      </c>
      <c r="AB2079" t="s">
        <v>52</v>
      </c>
      <c r="AD2079" t="s">
        <v>45</v>
      </c>
      <c r="AE2079" t="s">
        <v>52</v>
      </c>
      <c r="AF2079" t="s">
        <v>52</v>
      </c>
      <c r="AG2079" t="s">
        <v>52</v>
      </c>
      <c r="AH2079" t="s">
        <v>52</v>
      </c>
      <c r="AI2079" t="s">
        <v>52</v>
      </c>
      <c r="AJ2079" t="s">
        <v>52</v>
      </c>
      <c r="AK2079" t="s">
        <v>52</v>
      </c>
      <c r="AO2079" t="s">
        <v>52</v>
      </c>
      <c r="AQ2079" t="s">
        <v>408</v>
      </c>
      <c r="AR2079" t="s">
        <v>52</v>
      </c>
      <c r="AS2079" t="s">
        <v>5242</v>
      </c>
      <c r="AT2079" s="2">
        <v>1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>
        <v>2080</v>
      </c>
      <c r="BA2079" t="s">
        <v>4135</v>
      </c>
      <c r="BB2079">
        <v>29773493</v>
      </c>
      <c r="BC2079" t="s">
        <v>1709</v>
      </c>
      <c r="BD2079" t="s">
        <v>1710</v>
      </c>
    </row>
    <row r="2080" spans="7:56" x14ac:dyDescent="0.25">
      <c r="G2080" s="4">
        <v>412</v>
      </c>
      <c r="H2080" s="6" t="s">
        <v>89</v>
      </c>
      <c r="I2080" t="s">
        <v>7894</v>
      </c>
      <c r="J2080" t="s">
        <v>4144</v>
      </c>
      <c r="L2080" t="s">
        <v>4131</v>
      </c>
      <c r="M2080" t="s">
        <v>7895</v>
      </c>
      <c r="N2080" s="2">
        <v>3</v>
      </c>
      <c r="O2080" t="s">
        <v>4150</v>
      </c>
      <c r="P2080" t="s">
        <v>4147</v>
      </c>
      <c r="Q2080" t="s">
        <v>52</v>
      </c>
      <c r="R2080" t="s">
        <v>4147</v>
      </c>
      <c r="T2080" t="s">
        <v>52</v>
      </c>
      <c r="U2080" t="s">
        <v>52</v>
      </c>
      <c r="V2080" t="s">
        <v>52</v>
      </c>
      <c r="W2080" t="s">
        <v>52</v>
      </c>
      <c r="X2080" t="s">
        <v>52</v>
      </c>
      <c r="Y2080" t="s">
        <v>52</v>
      </c>
      <c r="Z2080" t="s">
        <v>52</v>
      </c>
      <c r="AA2080" t="s">
        <v>52</v>
      </c>
      <c r="AB2080" t="s">
        <v>52</v>
      </c>
      <c r="AD2080" t="s">
        <v>45</v>
      </c>
      <c r="AE2080" t="s">
        <v>52</v>
      </c>
      <c r="AF2080" t="s">
        <v>52</v>
      </c>
      <c r="AG2080" t="s">
        <v>52</v>
      </c>
      <c r="AH2080" t="s">
        <v>52</v>
      </c>
      <c r="AI2080" t="s">
        <v>52</v>
      </c>
      <c r="AJ2080" t="s">
        <v>52</v>
      </c>
      <c r="AK2080" t="s">
        <v>52</v>
      </c>
      <c r="AO2080" t="s">
        <v>52</v>
      </c>
      <c r="AQ2080" t="s">
        <v>408</v>
      </c>
      <c r="AR2080" t="s">
        <v>52</v>
      </c>
      <c r="AS2080" t="s">
        <v>5242</v>
      </c>
      <c r="AT2080" s="2">
        <v>1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>
        <v>2081</v>
      </c>
      <c r="BA2080" t="s">
        <v>4135</v>
      </c>
      <c r="BB2080">
        <v>29773493</v>
      </c>
      <c r="BC2080" t="s">
        <v>1709</v>
      </c>
      <c r="BD2080" t="s">
        <v>1710</v>
      </c>
    </row>
    <row r="2081" spans="7:56" x14ac:dyDescent="0.25">
      <c r="G2081" s="4">
        <v>413</v>
      </c>
      <c r="H2081" s="6" t="s">
        <v>46</v>
      </c>
      <c r="I2081" t="s">
        <v>7896</v>
      </c>
      <c r="J2081" t="s">
        <v>4157</v>
      </c>
      <c r="L2081" t="s">
        <v>4131</v>
      </c>
      <c r="M2081" t="s">
        <v>7897</v>
      </c>
      <c r="N2081" s="2">
        <v>44</v>
      </c>
      <c r="O2081" t="s">
        <v>4146</v>
      </c>
      <c r="Q2081" t="s">
        <v>52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52</v>
      </c>
      <c r="AK2081" t="s">
        <v>52</v>
      </c>
      <c r="AO2081" t="s">
        <v>45</v>
      </c>
      <c r="AP2081" s="2">
        <v>5</v>
      </c>
      <c r="AQ2081" t="s">
        <v>408</v>
      </c>
      <c r="AS2081" t="s">
        <v>4160</v>
      </c>
      <c r="AT2081" s="2">
        <v>0</v>
      </c>
      <c r="AU2081" s="2">
        <v>0</v>
      </c>
      <c r="AV2081" s="2">
        <v>1</v>
      </c>
      <c r="AW2081" s="2">
        <v>0</v>
      </c>
      <c r="AX2081" s="2">
        <v>0</v>
      </c>
      <c r="AY2081" s="2">
        <v>0</v>
      </c>
      <c r="AZ2081">
        <v>2082</v>
      </c>
      <c r="BA2081" t="s">
        <v>4135</v>
      </c>
      <c r="BB2081">
        <v>29773506</v>
      </c>
      <c r="BC2081" t="s">
        <v>1713</v>
      </c>
      <c r="BD2081" t="s">
        <v>1714</v>
      </c>
    </row>
    <row r="2082" spans="7:56" x14ac:dyDescent="0.25">
      <c r="G2082" s="4">
        <v>413</v>
      </c>
      <c r="H2082" s="6" t="s">
        <v>66</v>
      </c>
      <c r="I2082" t="s">
        <v>7898</v>
      </c>
      <c r="J2082" t="s">
        <v>4130</v>
      </c>
      <c r="L2082" t="s">
        <v>4138</v>
      </c>
      <c r="M2082" t="s">
        <v>7899</v>
      </c>
      <c r="N2082" s="2">
        <v>29</v>
      </c>
      <c r="O2082" t="s">
        <v>4146</v>
      </c>
      <c r="Q2082" t="s">
        <v>52</v>
      </c>
      <c r="AD2082" t="s">
        <v>45</v>
      </c>
      <c r="AE2082" t="s">
        <v>45</v>
      </c>
      <c r="AF2082" t="s">
        <v>45</v>
      </c>
      <c r="AG2082" t="s">
        <v>45</v>
      </c>
      <c r="AH2082" t="s">
        <v>45</v>
      </c>
      <c r="AI2082" t="s">
        <v>45</v>
      </c>
      <c r="AJ2082" t="s">
        <v>52</v>
      </c>
      <c r="AK2082" t="s">
        <v>52</v>
      </c>
      <c r="AO2082" t="s">
        <v>45</v>
      </c>
      <c r="AP2082" s="2">
        <v>5</v>
      </c>
      <c r="AQ2082" t="s">
        <v>408</v>
      </c>
      <c r="AS2082" t="s">
        <v>4160</v>
      </c>
      <c r="AT2082" s="2">
        <v>0</v>
      </c>
      <c r="AU2082" s="2">
        <v>0</v>
      </c>
      <c r="AV2082" s="2">
        <v>1</v>
      </c>
      <c r="AW2082" s="2">
        <v>0</v>
      </c>
      <c r="AX2082" s="2">
        <v>0</v>
      </c>
      <c r="AY2082" s="2">
        <v>0</v>
      </c>
      <c r="AZ2082">
        <v>2083</v>
      </c>
      <c r="BA2082" t="s">
        <v>4135</v>
      </c>
      <c r="BB2082">
        <v>29773506</v>
      </c>
      <c r="BC2082" t="s">
        <v>1713</v>
      </c>
      <c r="BD2082" t="s">
        <v>1714</v>
      </c>
    </row>
    <row r="2083" spans="7:56" x14ac:dyDescent="0.25">
      <c r="G2083" s="4">
        <v>413</v>
      </c>
      <c r="H2083" s="6" t="s">
        <v>89</v>
      </c>
      <c r="I2083" t="s">
        <v>7900</v>
      </c>
      <c r="J2083" t="s">
        <v>4144</v>
      </c>
      <c r="L2083" t="s">
        <v>4138</v>
      </c>
      <c r="M2083" t="s">
        <v>7901</v>
      </c>
      <c r="N2083" s="2">
        <v>1</v>
      </c>
      <c r="O2083" t="s">
        <v>4150</v>
      </c>
      <c r="P2083" t="s">
        <v>4147</v>
      </c>
      <c r="Q2083" t="s">
        <v>52</v>
      </c>
      <c r="R2083" t="s">
        <v>4147</v>
      </c>
      <c r="T2083" t="s">
        <v>52</v>
      </c>
      <c r="U2083" t="s">
        <v>52</v>
      </c>
      <c r="V2083" t="s">
        <v>52</v>
      </c>
      <c r="W2083" t="s">
        <v>52</v>
      </c>
      <c r="X2083" t="s">
        <v>52</v>
      </c>
      <c r="Y2083" t="s">
        <v>52</v>
      </c>
      <c r="Z2083" t="s">
        <v>52</v>
      </c>
      <c r="AA2083" t="s">
        <v>52</v>
      </c>
      <c r="AB2083" t="s">
        <v>52</v>
      </c>
      <c r="AD2083" t="s">
        <v>45</v>
      </c>
      <c r="AE2083" t="s">
        <v>52</v>
      </c>
      <c r="AF2083" t="s">
        <v>52</v>
      </c>
      <c r="AG2083" t="s">
        <v>52</v>
      </c>
      <c r="AH2083" t="s">
        <v>52</v>
      </c>
      <c r="AI2083" t="s">
        <v>52</v>
      </c>
      <c r="AJ2083" t="s">
        <v>52</v>
      </c>
      <c r="AK2083" t="s">
        <v>52</v>
      </c>
      <c r="AO2083" t="s">
        <v>52</v>
      </c>
      <c r="AQ2083" t="s">
        <v>408</v>
      </c>
      <c r="AR2083" t="s">
        <v>52</v>
      </c>
      <c r="AS2083" t="s">
        <v>4160</v>
      </c>
      <c r="AT2083" s="2">
        <v>0</v>
      </c>
      <c r="AU2083" s="2">
        <v>0</v>
      </c>
      <c r="AV2083" s="2">
        <v>1</v>
      </c>
      <c r="AW2083" s="2">
        <v>0</v>
      </c>
      <c r="AX2083" s="2">
        <v>0</v>
      </c>
      <c r="AY2083" s="2">
        <v>0</v>
      </c>
      <c r="AZ2083">
        <v>2084</v>
      </c>
      <c r="BA2083" t="s">
        <v>4135</v>
      </c>
      <c r="BB2083">
        <v>29773506</v>
      </c>
      <c r="BC2083" t="s">
        <v>1713</v>
      </c>
      <c r="BD2083" t="s">
        <v>1714</v>
      </c>
    </row>
    <row r="2084" spans="7:56" x14ac:dyDescent="0.25">
      <c r="G2084" s="4">
        <v>413</v>
      </c>
      <c r="H2084" s="6" t="s">
        <v>7902</v>
      </c>
      <c r="I2084" t="s">
        <v>7902</v>
      </c>
      <c r="J2084" t="s">
        <v>4144</v>
      </c>
      <c r="L2084" t="s">
        <v>4131</v>
      </c>
      <c r="M2084" t="s">
        <v>7903</v>
      </c>
      <c r="N2084" s="2">
        <v>3</v>
      </c>
      <c r="O2084" t="s">
        <v>4150</v>
      </c>
      <c r="P2084" t="s">
        <v>4147</v>
      </c>
      <c r="Q2084" t="s">
        <v>52</v>
      </c>
      <c r="R2084" t="s">
        <v>4147</v>
      </c>
      <c r="T2084" t="s">
        <v>52</v>
      </c>
      <c r="U2084" t="s">
        <v>52</v>
      </c>
      <c r="V2084" t="s">
        <v>52</v>
      </c>
      <c r="W2084" t="s">
        <v>52</v>
      </c>
      <c r="X2084" t="s">
        <v>52</v>
      </c>
      <c r="Y2084" t="s">
        <v>52</v>
      </c>
      <c r="Z2084" t="s">
        <v>52</v>
      </c>
      <c r="AA2084" t="s">
        <v>52</v>
      </c>
      <c r="AB2084" t="s">
        <v>52</v>
      </c>
      <c r="AD2084" t="s">
        <v>45</v>
      </c>
      <c r="AE2084" t="s">
        <v>52</v>
      </c>
      <c r="AF2084" t="s">
        <v>52</v>
      </c>
      <c r="AG2084" t="s">
        <v>45</v>
      </c>
      <c r="AH2084" t="s">
        <v>52</v>
      </c>
      <c r="AI2084" t="s">
        <v>52</v>
      </c>
      <c r="AJ2084" t="s">
        <v>52</v>
      </c>
      <c r="AK2084" t="s">
        <v>52</v>
      </c>
      <c r="AO2084" t="s">
        <v>52</v>
      </c>
      <c r="AQ2084" t="s">
        <v>408</v>
      </c>
      <c r="AR2084" t="s">
        <v>52</v>
      </c>
      <c r="AS2084" t="s">
        <v>4160</v>
      </c>
      <c r="AT2084" s="2">
        <v>0</v>
      </c>
      <c r="AU2084" s="2">
        <v>0</v>
      </c>
      <c r="AV2084" s="2">
        <v>1</v>
      </c>
      <c r="AW2084" s="2">
        <v>0</v>
      </c>
      <c r="AX2084" s="2">
        <v>0</v>
      </c>
      <c r="AY2084" s="2">
        <v>0</v>
      </c>
      <c r="AZ2084">
        <v>2085</v>
      </c>
      <c r="BA2084" t="s">
        <v>4135</v>
      </c>
      <c r="BB2084">
        <v>29773506</v>
      </c>
      <c r="BC2084" t="s">
        <v>1713</v>
      </c>
      <c r="BD2084" t="s">
        <v>1714</v>
      </c>
    </row>
    <row r="2085" spans="7:56" x14ac:dyDescent="0.25">
      <c r="G2085" s="4">
        <v>413</v>
      </c>
      <c r="H2085" s="6" t="s">
        <v>89</v>
      </c>
      <c r="I2085" t="s">
        <v>7904</v>
      </c>
      <c r="J2085" t="s">
        <v>4144</v>
      </c>
      <c r="L2085" t="s">
        <v>4131</v>
      </c>
      <c r="M2085" t="s">
        <v>7905</v>
      </c>
      <c r="N2085" s="2">
        <v>8</v>
      </c>
      <c r="O2085" t="s">
        <v>4146</v>
      </c>
      <c r="P2085" t="s">
        <v>4147</v>
      </c>
      <c r="Q2085" t="s">
        <v>45</v>
      </c>
      <c r="R2085" t="s">
        <v>45</v>
      </c>
      <c r="T2085" t="s">
        <v>52</v>
      </c>
      <c r="U2085" t="s">
        <v>52</v>
      </c>
      <c r="V2085" t="s">
        <v>52</v>
      </c>
      <c r="W2085" t="s">
        <v>52</v>
      </c>
      <c r="X2085" t="s">
        <v>52</v>
      </c>
      <c r="Y2085" t="s">
        <v>52</v>
      </c>
      <c r="Z2085" t="s">
        <v>52</v>
      </c>
      <c r="AA2085" t="s">
        <v>52</v>
      </c>
      <c r="AB2085" t="s">
        <v>52</v>
      </c>
      <c r="AD2085" t="s">
        <v>45</v>
      </c>
      <c r="AE2085" t="s">
        <v>52</v>
      </c>
      <c r="AF2085" t="s">
        <v>52</v>
      </c>
      <c r="AG2085" t="s">
        <v>45</v>
      </c>
      <c r="AH2085" t="s">
        <v>52</v>
      </c>
      <c r="AI2085" t="s">
        <v>52</v>
      </c>
      <c r="AJ2085" t="s">
        <v>52</v>
      </c>
      <c r="AK2085" t="s">
        <v>52</v>
      </c>
      <c r="AO2085" t="s">
        <v>52</v>
      </c>
      <c r="AQ2085" t="s">
        <v>408</v>
      </c>
      <c r="AR2085" t="s">
        <v>52</v>
      </c>
      <c r="AS2085" t="s">
        <v>4160</v>
      </c>
      <c r="AT2085" s="2">
        <v>0</v>
      </c>
      <c r="AU2085" s="2">
        <v>0</v>
      </c>
      <c r="AV2085" s="2">
        <v>1</v>
      </c>
      <c r="AW2085" s="2">
        <v>0</v>
      </c>
      <c r="AX2085" s="2">
        <v>0</v>
      </c>
      <c r="AY2085" s="2">
        <v>0</v>
      </c>
      <c r="AZ2085">
        <v>2086</v>
      </c>
      <c r="BA2085" t="s">
        <v>4135</v>
      </c>
      <c r="BB2085">
        <v>29773506</v>
      </c>
      <c r="BC2085" t="s">
        <v>1713</v>
      </c>
      <c r="BD2085" t="s">
        <v>1714</v>
      </c>
    </row>
    <row r="2086" spans="7:56" x14ac:dyDescent="0.25">
      <c r="G2086" s="4">
        <v>413</v>
      </c>
      <c r="H2086" s="6" t="s">
        <v>89</v>
      </c>
      <c r="I2086" t="s">
        <v>7906</v>
      </c>
      <c r="J2086" t="s">
        <v>4144</v>
      </c>
      <c r="L2086" t="s">
        <v>4131</v>
      </c>
      <c r="M2086" t="s">
        <v>7907</v>
      </c>
      <c r="N2086" s="2">
        <v>13</v>
      </c>
      <c r="O2086" t="s">
        <v>4146</v>
      </c>
      <c r="P2086" t="s">
        <v>4147</v>
      </c>
      <c r="Q2086" t="s">
        <v>45</v>
      </c>
      <c r="R2086" t="s">
        <v>45</v>
      </c>
      <c r="T2086" t="s">
        <v>52</v>
      </c>
      <c r="U2086" t="s">
        <v>52</v>
      </c>
      <c r="V2086" t="s">
        <v>52</v>
      </c>
      <c r="W2086" t="s">
        <v>52</v>
      </c>
      <c r="X2086" t="s">
        <v>52</v>
      </c>
      <c r="Y2086" t="s">
        <v>52</v>
      </c>
      <c r="Z2086" t="s">
        <v>52</v>
      </c>
      <c r="AA2086" t="s">
        <v>52</v>
      </c>
      <c r="AB2086" t="s">
        <v>52</v>
      </c>
      <c r="AD2086" t="s">
        <v>45</v>
      </c>
      <c r="AE2086" t="s">
        <v>52</v>
      </c>
      <c r="AF2086" t="s">
        <v>52</v>
      </c>
      <c r="AG2086" t="s">
        <v>45</v>
      </c>
      <c r="AH2086" t="s">
        <v>52</v>
      </c>
      <c r="AI2086" t="s">
        <v>52</v>
      </c>
      <c r="AJ2086" t="s">
        <v>52</v>
      </c>
      <c r="AK2086" t="s">
        <v>52</v>
      </c>
      <c r="AM2086" t="s">
        <v>4159</v>
      </c>
      <c r="AO2086" t="s">
        <v>52</v>
      </c>
      <c r="AQ2086" t="s">
        <v>408</v>
      </c>
      <c r="AR2086" t="s">
        <v>52</v>
      </c>
      <c r="AS2086" t="s">
        <v>4160</v>
      </c>
      <c r="AT2086" s="2">
        <v>0</v>
      </c>
      <c r="AU2086" s="2">
        <v>0</v>
      </c>
      <c r="AV2086" s="2">
        <v>1</v>
      </c>
      <c r="AW2086" s="2">
        <v>0</v>
      </c>
      <c r="AX2086" s="2">
        <v>0</v>
      </c>
      <c r="AY2086" s="2">
        <v>0</v>
      </c>
      <c r="AZ2086">
        <v>2087</v>
      </c>
      <c r="BA2086" t="s">
        <v>4135</v>
      </c>
      <c r="BB2086">
        <v>29773506</v>
      </c>
      <c r="BC2086" t="s">
        <v>1713</v>
      </c>
      <c r="BD2086" t="s">
        <v>1714</v>
      </c>
    </row>
    <row r="2087" spans="7:56" x14ac:dyDescent="0.25">
      <c r="G2087" s="4">
        <v>413</v>
      </c>
      <c r="H2087" s="6" t="s">
        <v>89</v>
      </c>
      <c r="I2087" t="s">
        <v>7908</v>
      </c>
      <c r="J2087" t="s">
        <v>4144</v>
      </c>
      <c r="L2087" t="s">
        <v>4131</v>
      </c>
      <c r="M2087" t="s">
        <v>7909</v>
      </c>
      <c r="N2087" s="2">
        <v>7</v>
      </c>
      <c r="O2087" t="s">
        <v>4146</v>
      </c>
      <c r="P2087" t="s">
        <v>4147</v>
      </c>
      <c r="Q2087" t="s">
        <v>45</v>
      </c>
      <c r="R2087" t="s">
        <v>45</v>
      </c>
      <c r="T2087" t="s">
        <v>52</v>
      </c>
      <c r="U2087" t="s">
        <v>52</v>
      </c>
      <c r="V2087" t="s">
        <v>52</v>
      </c>
      <c r="W2087" t="s">
        <v>52</v>
      </c>
      <c r="X2087" t="s">
        <v>52</v>
      </c>
      <c r="Y2087" t="s">
        <v>52</v>
      </c>
      <c r="Z2087" t="s">
        <v>52</v>
      </c>
      <c r="AA2087" t="s">
        <v>52</v>
      </c>
      <c r="AB2087" t="s">
        <v>52</v>
      </c>
      <c r="AD2087" t="s">
        <v>45</v>
      </c>
      <c r="AE2087" t="s">
        <v>52</v>
      </c>
      <c r="AF2087" t="s">
        <v>52</v>
      </c>
      <c r="AG2087" t="s">
        <v>45</v>
      </c>
      <c r="AH2087" t="s">
        <v>52</v>
      </c>
      <c r="AI2087" t="s">
        <v>52</v>
      </c>
      <c r="AJ2087" t="s">
        <v>52</v>
      </c>
      <c r="AK2087" t="s">
        <v>52</v>
      </c>
      <c r="AO2087" t="s">
        <v>52</v>
      </c>
      <c r="AQ2087" t="s">
        <v>408</v>
      </c>
      <c r="AR2087" t="s">
        <v>52</v>
      </c>
      <c r="AS2087" t="s">
        <v>4160</v>
      </c>
      <c r="AT2087" s="2">
        <v>0</v>
      </c>
      <c r="AU2087" s="2">
        <v>0</v>
      </c>
      <c r="AV2087" s="2">
        <v>1</v>
      </c>
      <c r="AW2087" s="2">
        <v>0</v>
      </c>
      <c r="AX2087" s="2">
        <v>0</v>
      </c>
      <c r="AY2087" s="2">
        <v>0</v>
      </c>
      <c r="AZ2087">
        <v>2088</v>
      </c>
      <c r="BA2087" t="s">
        <v>4135</v>
      </c>
      <c r="BB2087">
        <v>29773506</v>
      </c>
      <c r="BC2087" t="s">
        <v>1713</v>
      </c>
      <c r="BD2087" t="s">
        <v>1714</v>
      </c>
    </row>
    <row r="2088" spans="7:56" x14ac:dyDescent="0.25">
      <c r="G2088" s="4">
        <v>413</v>
      </c>
      <c r="M2088" t="s">
        <v>7910</v>
      </c>
      <c r="N2088" s="2">
        <v>0</v>
      </c>
      <c r="AZ2088">
        <v>2089</v>
      </c>
      <c r="BA2088" t="s">
        <v>4135</v>
      </c>
      <c r="BB2088">
        <v>29773506</v>
      </c>
      <c r="BC2088" t="s">
        <v>1713</v>
      </c>
      <c r="BD2088" t="s">
        <v>1714</v>
      </c>
    </row>
    <row r="2089" spans="7:56" x14ac:dyDescent="0.25">
      <c r="G2089" s="4">
        <v>414</v>
      </c>
      <c r="H2089" s="6" t="s">
        <v>46</v>
      </c>
      <c r="I2089" t="s">
        <v>7911</v>
      </c>
      <c r="J2089" t="s">
        <v>4157</v>
      </c>
      <c r="L2089" t="s">
        <v>4131</v>
      </c>
      <c r="M2089" t="s">
        <v>7912</v>
      </c>
      <c r="N2089" s="2">
        <v>22</v>
      </c>
      <c r="O2089" t="s">
        <v>4146</v>
      </c>
      <c r="Q2089" t="s">
        <v>52</v>
      </c>
      <c r="AD2089" t="s">
        <v>45</v>
      </c>
      <c r="AE2089" t="s">
        <v>52</v>
      </c>
      <c r="AF2089" t="s">
        <v>52</v>
      </c>
      <c r="AG2089" t="s">
        <v>45</v>
      </c>
      <c r="AH2089" t="s">
        <v>52</v>
      </c>
      <c r="AI2089" t="s">
        <v>52</v>
      </c>
      <c r="AJ2089" t="s">
        <v>52</v>
      </c>
      <c r="AK2089" t="s">
        <v>52</v>
      </c>
      <c r="AO2089" t="s">
        <v>45</v>
      </c>
      <c r="AP2089" s="2">
        <v>3</v>
      </c>
      <c r="AQ2089" t="s">
        <v>408</v>
      </c>
      <c r="AS2089" t="s">
        <v>4160</v>
      </c>
      <c r="AT2089" s="2">
        <v>0</v>
      </c>
      <c r="AU2089" s="2">
        <v>0</v>
      </c>
      <c r="AV2089" s="2">
        <v>1</v>
      </c>
      <c r="AW2089" s="2">
        <v>0</v>
      </c>
      <c r="AX2089" s="2">
        <v>0</v>
      </c>
      <c r="AY2089" s="2">
        <v>0</v>
      </c>
      <c r="AZ2089">
        <v>2090</v>
      </c>
      <c r="BA2089" t="s">
        <v>4135</v>
      </c>
      <c r="BB2089">
        <v>29773528</v>
      </c>
      <c r="BC2089" t="s">
        <v>1717</v>
      </c>
      <c r="BD2089" t="s">
        <v>1718</v>
      </c>
    </row>
    <row r="2090" spans="7:56" x14ac:dyDescent="0.25">
      <c r="G2090" s="4">
        <v>414</v>
      </c>
      <c r="H2090" s="6" t="s">
        <v>66</v>
      </c>
      <c r="I2090" t="s">
        <v>7913</v>
      </c>
      <c r="J2090" t="s">
        <v>4130</v>
      </c>
      <c r="L2090" t="s">
        <v>4138</v>
      </c>
      <c r="M2090" t="s">
        <v>7914</v>
      </c>
      <c r="N2090" s="2">
        <v>19</v>
      </c>
      <c r="O2090" t="s">
        <v>4146</v>
      </c>
      <c r="Q2090" t="s">
        <v>52</v>
      </c>
      <c r="AD2090" t="s">
        <v>45</v>
      </c>
      <c r="AE2090" t="s">
        <v>52</v>
      </c>
      <c r="AF2090" t="s">
        <v>45</v>
      </c>
      <c r="AG2090" t="s">
        <v>45</v>
      </c>
      <c r="AH2090" t="s">
        <v>52</v>
      </c>
      <c r="AJ2090" t="s">
        <v>52</v>
      </c>
      <c r="AK2090" t="s">
        <v>52</v>
      </c>
      <c r="AO2090" t="s">
        <v>45</v>
      </c>
      <c r="AP2090" s="2">
        <v>3</v>
      </c>
      <c r="AQ2090" t="s">
        <v>408</v>
      </c>
      <c r="AS2090" t="s">
        <v>4160</v>
      </c>
      <c r="AT2090" s="2">
        <v>0</v>
      </c>
      <c r="AU2090" s="2">
        <v>0</v>
      </c>
      <c r="AV2090" s="2">
        <v>1</v>
      </c>
      <c r="AW2090" s="2">
        <v>0</v>
      </c>
      <c r="AX2090" s="2">
        <v>0</v>
      </c>
      <c r="AY2090" s="2">
        <v>0</v>
      </c>
      <c r="AZ2090">
        <v>2091</v>
      </c>
      <c r="BA2090" t="s">
        <v>4135</v>
      </c>
      <c r="BB2090">
        <v>29773528</v>
      </c>
      <c r="BC2090" t="s">
        <v>1717</v>
      </c>
      <c r="BD2090" t="s">
        <v>1718</v>
      </c>
    </row>
    <row r="2091" spans="7:56" x14ac:dyDescent="0.25">
      <c r="G2091" s="4">
        <v>414</v>
      </c>
      <c r="H2091" s="6" t="s">
        <v>89</v>
      </c>
      <c r="I2091" t="s">
        <v>7915</v>
      </c>
      <c r="J2091" t="s">
        <v>4144</v>
      </c>
      <c r="L2091" t="s">
        <v>4131</v>
      </c>
      <c r="M2091" t="s">
        <v>7916</v>
      </c>
      <c r="N2091" s="2">
        <v>2</v>
      </c>
      <c r="O2091" t="s">
        <v>4150</v>
      </c>
      <c r="P2091" t="s">
        <v>4147</v>
      </c>
      <c r="Q2091" t="s">
        <v>52</v>
      </c>
      <c r="R2091" t="s">
        <v>4147</v>
      </c>
      <c r="T2091" t="s">
        <v>52</v>
      </c>
      <c r="U2091" t="s">
        <v>52</v>
      </c>
      <c r="V2091" t="s">
        <v>52</v>
      </c>
      <c r="W2091" t="s">
        <v>52</v>
      </c>
      <c r="X2091" t="s">
        <v>52</v>
      </c>
      <c r="Y2091" t="s">
        <v>52</v>
      </c>
      <c r="Z2091" t="s">
        <v>52</v>
      </c>
      <c r="AA2091" t="s">
        <v>52</v>
      </c>
      <c r="AB2091" t="s">
        <v>52</v>
      </c>
      <c r="AD2091" t="s">
        <v>45</v>
      </c>
      <c r="AE2091" t="s">
        <v>52</v>
      </c>
      <c r="AF2091" t="s">
        <v>52</v>
      </c>
      <c r="AG2091" t="s">
        <v>52</v>
      </c>
      <c r="AH2091" t="s">
        <v>52</v>
      </c>
      <c r="AI2091" t="s">
        <v>52</v>
      </c>
      <c r="AJ2091" t="s">
        <v>52</v>
      </c>
      <c r="AK2091" t="s">
        <v>52</v>
      </c>
      <c r="AO2091" t="s">
        <v>52</v>
      </c>
      <c r="AQ2091" t="s">
        <v>408</v>
      </c>
      <c r="AR2091" t="s">
        <v>52</v>
      </c>
      <c r="AS2091" t="s">
        <v>4160</v>
      </c>
      <c r="AT2091" s="2">
        <v>0</v>
      </c>
      <c r="AU2091" s="2">
        <v>0</v>
      </c>
      <c r="AV2091" s="2">
        <v>1</v>
      </c>
      <c r="AW2091" s="2">
        <v>0</v>
      </c>
      <c r="AX2091" s="2">
        <v>0</v>
      </c>
      <c r="AY2091" s="2">
        <v>0</v>
      </c>
      <c r="AZ2091">
        <v>2092</v>
      </c>
      <c r="BA2091" t="s">
        <v>4135</v>
      </c>
      <c r="BB2091">
        <v>29773528</v>
      </c>
      <c r="BC2091" t="s">
        <v>1717</v>
      </c>
      <c r="BD2091" t="s">
        <v>1718</v>
      </c>
    </row>
    <row r="2092" spans="7:56" x14ac:dyDescent="0.25">
      <c r="G2092" s="4">
        <v>414</v>
      </c>
      <c r="H2092" s="6" t="s">
        <v>89</v>
      </c>
      <c r="I2092" t="s">
        <v>7917</v>
      </c>
      <c r="J2092" t="s">
        <v>4144</v>
      </c>
      <c r="L2092" t="s">
        <v>4138</v>
      </c>
      <c r="M2092" t="s">
        <v>7538</v>
      </c>
      <c r="N2092" s="2">
        <v>4</v>
      </c>
      <c r="O2092" t="s">
        <v>4150</v>
      </c>
      <c r="P2092" t="s">
        <v>4147</v>
      </c>
      <c r="Q2092" t="s">
        <v>52</v>
      </c>
      <c r="R2092" t="s">
        <v>4147</v>
      </c>
      <c r="T2092" t="s">
        <v>52</v>
      </c>
      <c r="U2092" t="s">
        <v>52</v>
      </c>
      <c r="V2092" t="s">
        <v>52</v>
      </c>
      <c r="W2092" t="s">
        <v>52</v>
      </c>
      <c r="X2092" t="s">
        <v>52</v>
      </c>
      <c r="Y2092" t="s">
        <v>52</v>
      </c>
      <c r="Z2092" t="s">
        <v>52</v>
      </c>
      <c r="AA2092" t="s">
        <v>52</v>
      </c>
      <c r="AB2092" t="s">
        <v>52</v>
      </c>
      <c r="AD2092" t="s">
        <v>45</v>
      </c>
      <c r="AE2092" t="s">
        <v>52</v>
      </c>
      <c r="AF2092" t="s">
        <v>52</v>
      </c>
      <c r="AG2092" t="s">
        <v>52</v>
      </c>
      <c r="AH2092" t="s">
        <v>52</v>
      </c>
      <c r="AI2092" t="s">
        <v>52</v>
      </c>
      <c r="AJ2092" t="s">
        <v>52</v>
      </c>
      <c r="AK2092" t="s">
        <v>52</v>
      </c>
      <c r="AO2092" t="s">
        <v>52</v>
      </c>
      <c r="AQ2092" t="s">
        <v>408</v>
      </c>
      <c r="AR2092" t="s">
        <v>52</v>
      </c>
      <c r="AS2092" t="s">
        <v>4160</v>
      </c>
      <c r="AT2092" s="2">
        <v>0</v>
      </c>
      <c r="AU2092" s="2">
        <v>0</v>
      </c>
      <c r="AV2092" s="2">
        <v>1</v>
      </c>
      <c r="AW2092" s="2">
        <v>0</v>
      </c>
      <c r="AX2092" s="2">
        <v>0</v>
      </c>
      <c r="AY2092" s="2">
        <v>0</v>
      </c>
      <c r="AZ2092">
        <v>2093</v>
      </c>
      <c r="BA2092" t="s">
        <v>4135</v>
      </c>
      <c r="BB2092">
        <v>29773528</v>
      </c>
      <c r="BC2092" t="s">
        <v>1717</v>
      </c>
      <c r="BD2092" t="s">
        <v>1718</v>
      </c>
    </row>
    <row r="2093" spans="7:56" x14ac:dyDescent="0.25">
      <c r="G2093" s="4">
        <v>414</v>
      </c>
      <c r="M2093" t="s">
        <v>7910</v>
      </c>
      <c r="N2093" s="2">
        <v>0</v>
      </c>
      <c r="AZ2093">
        <v>2094</v>
      </c>
      <c r="BA2093" t="s">
        <v>4135</v>
      </c>
      <c r="BB2093">
        <v>29773528</v>
      </c>
      <c r="BC2093" t="s">
        <v>1717</v>
      </c>
      <c r="BD2093" t="s">
        <v>1718</v>
      </c>
    </row>
    <row r="2094" spans="7:56" x14ac:dyDescent="0.25">
      <c r="G2094" s="4">
        <v>415</v>
      </c>
      <c r="H2094" s="6" t="s">
        <v>46</v>
      </c>
      <c r="I2094" t="s">
        <v>7918</v>
      </c>
      <c r="J2094" t="s">
        <v>4157</v>
      </c>
      <c r="L2094" t="s">
        <v>4131</v>
      </c>
      <c r="M2094" t="s">
        <v>7919</v>
      </c>
      <c r="N2094" s="2">
        <v>29</v>
      </c>
      <c r="O2094" t="s">
        <v>4146</v>
      </c>
      <c r="Q2094" t="s">
        <v>45</v>
      </c>
      <c r="AD2094" t="s">
        <v>45</v>
      </c>
      <c r="AE2094" t="s">
        <v>52</v>
      </c>
      <c r="AF2094" t="s">
        <v>45</v>
      </c>
      <c r="AG2094" t="s">
        <v>45</v>
      </c>
      <c r="AH2094" t="s">
        <v>45</v>
      </c>
      <c r="AI2094" t="s">
        <v>45</v>
      </c>
      <c r="AJ2094" t="s">
        <v>52</v>
      </c>
      <c r="AK2094" t="s">
        <v>52</v>
      </c>
      <c r="AO2094" t="s">
        <v>45</v>
      </c>
      <c r="AP2094" s="2">
        <v>3</v>
      </c>
      <c r="AQ2094" t="s">
        <v>4163</v>
      </c>
      <c r="AS2094" t="s">
        <v>7512</v>
      </c>
      <c r="AT2094" s="2">
        <v>1</v>
      </c>
      <c r="AU2094" s="2">
        <v>0</v>
      </c>
      <c r="AV2094" s="2">
        <v>0</v>
      </c>
      <c r="AW2094" s="2">
        <v>0</v>
      </c>
      <c r="AX2094" s="2">
        <v>1</v>
      </c>
      <c r="AY2094" s="2">
        <v>0</v>
      </c>
      <c r="AZ2094">
        <v>2095</v>
      </c>
      <c r="BA2094" t="s">
        <v>4135</v>
      </c>
      <c r="BB2094">
        <v>29773569</v>
      </c>
      <c r="BC2094" t="s">
        <v>1721</v>
      </c>
      <c r="BD2094" t="s">
        <v>1722</v>
      </c>
    </row>
    <row r="2095" spans="7:56" x14ac:dyDescent="0.25">
      <c r="G2095" s="4">
        <v>415</v>
      </c>
      <c r="H2095" s="6" t="s">
        <v>66</v>
      </c>
      <c r="I2095" t="s">
        <v>7920</v>
      </c>
      <c r="J2095" t="s">
        <v>4130</v>
      </c>
      <c r="L2095" t="s">
        <v>4138</v>
      </c>
      <c r="M2095" t="s">
        <v>7921</v>
      </c>
      <c r="N2095" s="2">
        <v>25</v>
      </c>
      <c r="O2095" t="s">
        <v>4146</v>
      </c>
      <c r="Q2095" t="s">
        <v>45</v>
      </c>
      <c r="AD2095" t="s">
        <v>45</v>
      </c>
      <c r="AE2095" t="s">
        <v>52</v>
      </c>
      <c r="AF2095" t="s">
        <v>45</v>
      </c>
      <c r="AG2095" t="s">
        <v>45</v>
      </c>
      <c r="AH2095" t="s">
        <v>45</v>
      </c>
      <c r="AI2095" t="s">
        <v>45</v>
      </c>
      <c r="AJ2095" t="s">
        <v>52</v>
      </c>
      <c r="AK2095" t="s">
        <v>52</v>
      </c>
      <c r="AO2095" t="s">
        <v>45</v>
      </c>
      <c r="AP2095" s="2">
        <v>3</v>
      </c>
      <c r="AQ2095" t="s">
        <v>408</v>
      </c>
      <c r="AS2095" t="s">
        <v>7512</v>
      </c>
      <c r="AT2095" s="2">
        <v>1</v>
      </c>
      <c r="AU2095" s="2">
        <v>0</v>
      </c>
      <c r="AV2095" s="2">
        <v>0</v>
      </c>
      <c r="AW2095" s="2">
        <v>0</v>
      </c>
      <c r="AX2095" s="2">
        <v>1</v>
      </c>
      <c r="AY2095" s="2">
        <v>0</v>
      </c>
      <c r="AZ2095">
        <v>2096</v>
      </c>
      <c r="BA2095" t="s">
        <v>4135</v>
      </c>
      <c r="BB2095">
        <v>29773569</v>
      </c>
      <c r="BC2095" t="s">
        <v>1721</v>
      </c>
      <c r="BD2095" t="s">
        <v>1722</v>
      </c>
    </row>
    <row r="2096" spans="7:56" x14ac:dyDescent="0.25">
      <c r="G2096" s="4">
        <v>415</v>
      </c>
      <c r="H2096" s="6" t="s">
        <v>89</v>
      </c>
      <c r="I2096" t="s">
        <v>7922</v>
      </c>
      <c r="J2096" t="s">
        <v>4144</v>
      </c>
      <c r="L2096" t="s">
        <v>4131</v>
      </c>
      <c r="M2096" t="s">
        <v>7923</v>
      </c>
      <c r="N2096" s="2">
        <v>10</v>
      </c>
      <c r="O2096" t="s">
        <v>4146</v>
      </c>
      <c r="P2096" t="s">
        <v>4179</v>
      </c>
      <c r="Q2096" t="s">
        <v>45</v>
      </c>
      <c r="R2096" t="s">
        <v>45</v>
      </c>
      <c r="T2096" t="s">
        <v>52</v>
      </c>
      <c r="U2096" t="s">
        <v>52</v>
      </c>
      <c r="V2096" t="s">
        <v>52</v>
      </c>
      <c r="W2096" t="s">
        <v>52</v>
      </c>
      <c r="X2096" t="s">
        <v>52</v>
      </c>
      <c r="Y2096" t="s">
        <v>45</v>
      </c>
      <c r="Z2096" t="s">
        <v>52</v>
      </c>
      <c r="AA2096" t="s">
        <v>52</v>
      </c>
      <c r="AB2096" t="s">
        <v>52</v>
      </c>
      <c r="AD2096" t="s">
        <v>45</v>
      </c>
      <c r="AE2096" t="s">
        <v>52</v>
      </c>
      <c r="AF2096" t="s">
        <v>52</v>
      </c>
      <c r="AG2096" t="s">
        <v>52</v>
      </c>
      <c r="AH2096" t="s">
        <v>52</v>
      </c>
      <c r="AI2096" t="s">
        <v>52</v>
      </c>
      <c r="AJ2096" t="s">
        <v>52</v>
      </c>
      <c r="AK2096" t="s">
        <v>52</v>
      </c>
      <c r="AM2096" t="s">
        <v>4159</v>
      </c>
      <c r="AO2096" t="s">
        <v>52</v>
      </c>
      <c r="AQ2096" t="s">
        <v>408</v>
      </c>
      <c r="AR2096" t="s">
        <v>52</v>
      </c>
      <c r="AS2096" t="s">
        <v>5242</v>
      </c>
      <c r="AT2096" s="2">
        <v>1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>
        <v>2097</v>
      </c>
      <c r="BA2096" t="s">
        <v>4135</v>
      </c>
      <c r="BB2096">
        <v>29773569</v>
      </c>
      <c r="BC2096" t="s">
        <v>1721</v>
      </c>
      <c r="BD2096" t="s">
        <v>1722</v>
      </c>
    </row>
    <row r="2097" spans="7:56" x14ac:dyDescent="0.25">
      <c r="G2097" s="4">
        <v>415</v>
      </c>
      <c r="H2097" s="6" t="s">
        <v>89</v>
      </c>
      <c r="I2097" t="s">
        <v>7924</v>
      </c>
      <c r="J2097" t="s">
        <v>4144</v>
      </c>
      <c r="L2097" t="s">
        <v>4131</v>
      </c>
      <c r="M2097" t="s">
        <v>7925</v>
      </c>
      <c r="N2097" s="2">
        <v>2</v>
      </c>
      <c r="O2097" t="s">
        <v>4150</v>
      </c>
      <c r="P2097" t="s">
        <v>4147</v>
      </c>
      <c r="Q2097" t="s">
        <v>52</v>
      </c>
      <c r="R2097" t="s">
        <v>4147</v>
      </c>
      <c r="T2097" t="s">
        <v>52</v>
      </c>
      <c r="U2097" t="s">
        <v>52</v>
      </c>
      <c r="V2097" t="s">
        <v>52</v>
      </c>
      <c r="W2097" t="s">
        <v>52</v>
      </c>
      <c r="X2097" t="s">
        <v>52</v>
      </c>
      <c r="Y2097" t="s">
        <v>52</v>
      </c>
      <c r="Z2097" t="s">
        <v>52</v>
      </c>
      <c r="AA2097" t="s">
        <v>52</v>
      </c>
      <c r="AB2097" t="s">
        <v>52</v>
      </c>
      <c r="AD2097" t="s">
        <v>45</v>
      </c>
      <c r="AE2097" t="s">
        <v>52</v>
      </c>
      <c r="AF2097" t="s">
        <v>52</v>
      </c>
      <c r="AG2097" t="s">
        <v>52</v>
      </c>
      <c r="AH2097" t="s">
        <v>52</v>
      </c>
      <c r="AI2097" t="s">
        <v>52</v>
      </c>
      <c r="AJ2097" t="s">
        <v>52</v>
      </c>
      <c r="AK2097" t="s">
        <v>52</v>
      </c>
      <c r="AO2097" t="s">
        <v>52</v>
      </c>
      <c r="AQ2097" t="s">
        <v>408</v>
      </c>
      <c r="AR2097" t="s">
        <v>52</v>
      </c>
      <c r="AS2097" t="s">
        <v>7112</v>
      </c>
      <c r="AT2097" s="2">
        <v>1</v>
      </c>
      <c r="AU2097" s="2">
        <v>0</v>
      </c>
      <c r="AV2097" s="2">
        <v>1</v>
      </c>
      <c r="AW2097" s="2">
        <v>0</v>
      </c>
      <c r="AX2097" s="2">
        <v>0</v>
      </c>
      <c r="AY2097" s="2">
        <v>0</v>
      </c>
      <c r="AZ2097">
        <v>2098</v>
      </c>
      <c r="BA2097" t="s">
        <v>4135</v>
      </c>
      <c r="BB2097">
        <v>29773569</v>
      </c>
      <c r="BC2097" t="s">
        <v>1721</v>
      </c>
      <c r="BD2097" t="s">
        <v>1722</v>
      </c>
    </row>
    <row r="2098" spans="7:56" x14ac:dyDescent="0.25">
      <c r="G2098" s="4">
        <v>415</v>
      </c>
      <c r="H2098" s="6" t="s">
        <v>89</v>
      </c>
      <c r="I2098" t="s">
        <v>7926</v>
      </c>
      <c r="J2098" t="s">
        <v>4144</v>
      </c>
      <c r="L2098" t="s">
        <v>4131</v>
      </c>
      <c r="M2098" t="s">
        <v>7927</v>
      </c>
      <c r="N2098" s="2">
        <v>7</v>
      </c>
      <c r="O2098" t="s">
        <v>4146</v>
      </c>
      <c r="P2098" t="s">
        <v>4147</v>
      </c>
      <c r="Q2098" t="s">
        <v>45</v>
      </c>
      <c r="R2098" t="s">
        <v>45</v>
      </c>
      <c r="T2098" t="s">
        <v>52</v>
      </c>
      <c r="U2098" t="s">
        <v>52</v>
      </c>
      <c r="V2098" t="s">
        <v>52</v>
      </c>
      <c r="W2098" t="s">
        <v>52</v>
      </c>
      <c r="X2098" t="s">
        <v>52</v>
      </c>
      <c r="Y2098" t="s">
        <v>52</v>
      </c>
      <c r="Z2098" t="s">
        <v>52</v>
      </c>
      <c r="AA2098" t="s">
        <v>52</v>
      </c>
      <c r="AB2098" t="s">
        <v>52</v>
      </c>
      <c r="AD2098" t="s">
        <v>45</v>
      </c>
      <c r="AE2098" t="s">
        <v>52</v>
      </c>
      <c r="AF2098" t="s">
        <v>52</v>
      </c>
      <c r="AG2098" t="s">
        <v>52</v>
      </c>
      <c r="AH2098" t="s">
        <v>52</v>
      </c>
      <c r="AI2098" t="s">
        <v>52</v>
      </c>
      <c r="AJ2098" t="s">
        <v>52</v>
      </c>
      <c r="AK2098" t="s">
        <v>52</v>
      </c>
      <c r="AO2098" t="s">
        <v>52</v>
      </c>
      <c r="AQ2098" t="s">
        <v>408</v>
      </c>
      <c r="AR2098" t="s">
        <v>52</v>
      </c>
      <c r="AS2098" t="s">
        <v>7112</v>
      </c>
      <c r="AT2098" s="2">
        <v>1</v>
      </c>
      <c r="AU2098" s="2">
        <v>0</v>
      </c>
      <c r="AV2098" s="2">
        <v>1</v>
      </c>
      <c r="AW2098" s="2">
        <v>0</v>
      </c>
      <c r="AX2098" s="2">
        <v>0</v>
      </c>
      <c r="AY2098" s="2">
        <v>0</v>
      </c>
      <c r="AZ2098">
        <v>2099</v>
      </c>
      <c r="BA2098" t="s">
        <v>4135</v>
      </c>
      <c r="BB2098">
        <v>29773569</v>
      </c>
      <c r="BC2098" t="s">
        <v>1721</v>
      </c>
      <c r="BD2098" t="s">
        <v>1722</v>
      </c>
    </row>
    <row r="2099" spans="7:56" x14ac:dyDescent="0.25">
      <c r="G2099" s="4">
        <v>416</v>
      </c>
      <c r="H2099" s="6" t="s">
        <v>46</v>
      </c>
      <c r="I2099" t="s">
        <v>1723</v>
      </c>
      <c r="J2099" t="s">
        <v>4157</v>
      </c>
      <c r="L2099" t="s">
        <v>4131</v>
      </c>
      <c r="M2099" t="s">
        <v>7928</v>
      </c>
      <c r="N2099" s="2">
        <v>27</v>
      </c>
      <c r="O2099" t="s">
        <v>4162</v>
      </c>
      <c r="Q2099" t="s">
        <v>52</v>
      </c>
      <c r="AD2099" t="s">
        <v>45</v>
      </c>
      <c r="AE2099" t="s">
        <v>52</v>
      </c>
      <c r="AF2099" t="s">
        <v>45</v>
      </c>
      <c r="AG2099" t="s">
        <v>45</v>
      </c>
      <c r="AH2099" t="s">
        <v>45</v>
      </c>
      <c r="AI2099" t="s">
        <v>45</v>
      </c>
      <c r="AJ2099" t="s">
        <v>52</v>
      </c>
      <c r="AK2099" t="s">
        <v>52</v>
      </c>
      <c r="AO2099" t="s">
        <v>45</v>
      </c>
      <c r="AP2099" s="2">
        <v>2</v>
      </c>
      <c r="AQ2099" t="s">
        <v>408</v>
      </c>
      <c r="AS2099" t="s">
        <v>5242</v>
      </c>
      <c r="AT2099" s="2">
        <v>1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>
        <v>2100</v>
      </c>
      <c r="BA2099" t="s">
        <v>4135</v>
      </c>
      <c r="BB2099">
        <v>29773581</v>
      </c>
      <c r="BC2099" t="s">
        <v>1725</v>
      </c>
      <c r="BD2099" t="s">
        <v>1726</v>
      </c>
    </row>
    <row r="2100" spans="7:56" x14ac:dyDescent="0.25">
      <c r="G2100" s="4">
        <v>416</v>
      </c>
      <c r="H2100" s="6" t="s">
        <v>66</v>
      </c>
      <c r="I2100" t="s">
        <v>7929</v>
      </c>
      <c r="J2100" t="s">
        <v>4130</v>
      </c>
      <c r="L2100" t="s">
        <v>4138</v>
      </c>
      <c r="M2100" t="s">
        <v>7930</v>
      </c>
      <c r="N2100" s="2">
        <v>26</v>
      </c>
      <c r="O2100" t="s">
        <v>4162</v>
      </c>
      <c r="Q2100" t="s">
        <v>45</v>
      </c>
      <c r="AD2100" t="s">
        <v>45</v>
      </c>
      <c r="AE2100" t="s">
        <v>52</v>
      </c>
      <c r="AF2100" t="s">
        <v>45</v>
      </c>
      <c r="AG2100" t="s">
        <v>45</v>
      </c>
      <c r="AH2100" t="s">
        <v>45</v>
      </c>
      <c r="AI2100" t="s">
        <v>45</v>
      </c>
      <c r="AJ2100" t="s">
        <v>52</v>
      </c>
      <c r="AK2100" t="s">
        <v>52</v>
      </c>
      <c r="AO2100" t="s">
        <v>45</v>
      </c>
      <c r="AP2100" s="2">
        <v>2</v>
      </c>
      <c r="AQ2100" t="s">
        <v>408</v>
      </c>
      <c r="AS2100" t="s">
        <v>5242</v>
      </c>
      <c r="AT2100" s="2">
        <v>1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>
        <v>2101</v>
      </c>
      <c r="BA2100" t="s">
        <v>4135</v>
      </c>
      <c r="BB2100">
        <v>29773581</v>
      </c>
      <c r="BC2100" t="s">
        <v>1725</v>
      </c>
      <c r="BD2100" t="s">
        <v>1726</v>
      </c>
    </row>
    <row r="2101" spans="7:56" x14ac:dyDescent="0.25">
      <c r="G2101" s="4">
        <v>416</v>
      </c>
      <c r="H2101" s="6" t="s">
        <v>89</v>
      </c>
      <c r="I2101" t="s">
        <v>7931</v>
      </c>
      <c r="J2101" t="s">
        <v>4144</v>
      </c>
      <c r="L2101" t="s">
        <v>4131</v>
      </c>
      <c r="M2101" t="s">
        <v>7932</v>
      </c>
      <c r="N2101" s="2">
        <v>5</v>
      </c>
      <c r="O2101" t="s">
        <v>4146</v>
      </c>
      <c r="P2101" t="s">
        <v>4147</v>
      </c>
      <c r="Q2101" t="s">
        <v>45</v>
      </c>
      <c r="R2101" t="s">
        <v>45</v>
      </c>
      <c r="T2101" t="s">
        <v>52</v>
      </c>
      <c r="U2101" t="s">
        <v>52</v>
      </c>
      <c r="V2101" t="s">
        <v>52</v>
      </c>
      <c r="W2101" t="s">
        <v>52</v>
      </c>
      <c r="X2101" t="s">
        <v>52</v>
      </c>
      <c r="Y2101" t="s">
        <v>52</v>
      </c>
      <c r="Z2101" t="s">
        <v>52</v>
      </c>
      <c r="AA2101" t="s">
        <v>52</v>
      </c>
      <c r="AB2101" t="s">
        <v>52</v>
      </c>
      <c r="AD2101" t="s">
        <v>45</v>
      </c>
      <c r="AE2101" t="s">
        <v>52</v>
      </c>
      <c r="AF2101" t="s">
        <v>52</v>
      </c>
      <c r="AG2101" t="s">
        <v>52</v>
      </c>
      <c r="AH2101" t="s">
        <v>52</v>
      </c>
      <c r="AI2101" t="s">
        <v>52</v>
      </c>
      <c r="AJ2101" t="s">
        <v>52</v>
      </c>
      <c r="AK2101" t="s">
        <v>52</v>
      </c>
      <c r="AO2101" t="s">
        <v>52</v>
      </c>
      <c r="AQ2101" t="s">
        <v>408</v>
      </c>
      <c r="AR2101" t="s">
        <v>52</v>
      </c>
      <c r="AS2101" t="s">
        <v>5242</v>
      </c>
      <c r="AT2101" s="2">
        <v>1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>
        <v>2102</v>
      </c>
      <c r="BA2101" t="s">
        <v>4135</v>
      </c>
      <c r="BB2101">
        <v>29773581</v>
      </c>
      <c r="BC2101" t="s">
        <v>1725</v>
      </c>
      <c r="BD2101" t="s">
        <v>1726</v>
      </c>
    </row>
    <row r="2102" spans="7:56" x14ac:dyDescent="0.25">
      <c r="G2102" s="4">
        <v>416</v>
      </c>
      <c r="H2102" s="6" t="s">
        <v>89</v>
      </c>
      <c r="I2102" t="s">
        <v>7933</v>
      </c>
      <c r="J2102" t="s">
        <v>4144</v>
      </c>
      <c r="L2102" t="s">
        <v>4138</v>
      </c>
      <c r="M2102" t="s">
        <v>7934</v>
      </c>
      <c r="N2102" s="2">
        <v>2</v>
      </c>
      <c r="O2102" t="s">
        <v>4150</v>
      </c>
      <c r="P2102" t="s">
        <v>4147</v>
      </c>
      <c r="Q2102" t="s">
        <v>52</v>
      </c>
      <c r="R2102" t="s">
        <v>4147</v>
      </c>
      <c r="T2102" t="s">
        <v>52</v>
      </c>
      <c r="U2102" t="s">
        <v>52</v>
      </c>
      <c r="V2102" t="s">
        <v>52</v>
      </c>
      <c r="W2102" t="s">
        <v>52</v>
      </c>
      <c r="X2102" t="s">
        <v>52</v>
      </c>
      <c r="Y2102" t="s">
        <v>52</v>
      </c>
      <c r="Z2102" t="s">
        <v>52</v>
      </c>
      <c r="AA2102" t="s">
        <v>52</v>
      </c>
      <c r="AB2102" t="s">
        <v>52</v>
      </c>
      <c r="AD2102" t="s">
        <v>45</v>
      </c>
      <c r="AE2102" t="s">
        <v>52</v>
      </c>
      <c r="AF2102" t="s">
        <v>52</v>
      </c>
      <c r="AG2102" t="s">
        <v>52</v>
      </c>
      <c r="AH2102" t="s">
        <v>52</v>
      </c>
      <c r="AI2102" t="s">
        <v>52</v>
      </c>
      <c r="AJ2102" t="s">
        <v>52</v>
      </c>
      <c r="AK2102" t="s">
        <v>52</v>
      </c>
      <c r="AO2102" t="s">
        <v>52</v>
      </c>
      <c r="AQ2102" t="s">
        <v>408</v>
      </c>
      <c r="AR2102" t="s">
        <v>52</v>
      </c>
      <c r="AS2102" t="s">
        <v>5242</v>
      </c>
      <c r="AT2102" s="2">
        <v>1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>
        <v>2103</v>
      </c>
      <c r="BA2102" t="s">
        <v>4135</v>
      </c>
      <c r="BB2102">
        <v>29773581</v>
      </c>
      <c r="BC2102" t="s">
        <v>1725</v>
      </c>
      <c r="BD2102" t="s">
        <v>1726</v>
      </c>
    </row>
    <row r="2103" spans="7:56" x14ac:dyDescent="0.25">
      <c r="G2103" s="4">
        <v>417</v>
      </c>
      <c r="H2103" s="6" t="s">
        <v>46</v>
      </c>
      <c r="I2103" t="s">
        <v>1727</v>
      </c>
      <c r="J2103" t="s">
        <v>4157</v>
      </c>
      <c r="L2103" t="s">
        <v>4138</v>
      </c>
      <c r="M2103" t="s">
        <v>7935</v>
      </c>
      <c r="N2103" s="2">
        <v>60</v>
      </c>
      <c r="O2103" t="s">
        <v>4150</v>
      </c>
      <c r="Q2103" t="s">
        <v>52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 t="s">
        <v>45</v>
      </c>
      <c r="AJ2103" t="s">
        <v>52</v>
      </c>
      <c r="AK2103" t="s">
        <v>52</v>
      </c>
      <c r="AO2103" t="s">
        <v>45</v>
      </c>
      <c r="AP2103" s="2">
        <v>1</v>
      </c>
      <c r="AQ2103" t="s">
        <v>408</v>
      </c>
      <c r="AS2103" t="s">
        <v>5242</v>
      </c>
      <c r="AT2103" s="2">
        <v>1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>
        <v>2104</v>
      </c>
      <c r="BA2103" t="s">
        <v>4135</v>
      </c>
      <c r="BB2103">
        <v>29773596</v>
      </c>
      <c r="BC2103" t="s">
        <v>1729</v>
      </c>
      <c r="BD2103" t="s">
        <v>1730</v>
      </c>
    </row>
    <row r="2104" spans="7:56" x14ac:dyDescent="0.25">
      <c r="G2104" s="4">
        <v>417</v>
      </c>
      <c r="H2104" s="6" t="s">
        <v>70</v>
      </c>
      <c r="I2104" t="s">
        <v>7936</v>
      </c>
      <c r="J2104" t="s">
        <v>1135</v>
      </c>
      <c r="L2104" t="s">
        <v>4138</v>
      </c>
      <c r="M2104" t="s">
        <v>7937</v>
      </c>
      <c r="N2104" s="2">
        <v>8</v>
      </c>
      <c r="O2104" t="s">
        <v>4146</v>
      </c>
      <c r="P2104" t="s">
        <v>4147</v>
      </c>
      <c r="Q2104" t="s">
        <v>45</v>
      </c>
      <c r="R2104" t="s">
        <v>45</v>
      </c>
      <c r="T2104" t="s">
        <v>52</v>
      </c>
      <c r="U2104" t="s">
        <v>52</v>
      </c>
      <c r="V2104" t="s">
        <v>52</v>
      </c>
      <c r="W2104" t="s">
        <v>52</v>
      </c>
      <c r="X2104" t="s">
        <v>52</v>
      </c>
      <c r="Y2104" t="s">
        <v>52</v>
      </c>
      <c r="Z2104" t="s">
        <v>52</v>
      </c>
      <c r="AA2104" t="s">
        <v>52</v>
      </c>
      <c r="AB2104" t="s">
        <v>52</v>
      </c>
      <c r="AD2104" t="s">
        <v>45</v>
      </c>
      <c r="AE2104" t="s">
        <v>52</v>
      </c>
      <c r="AF2104" t="s">
        <v>52</v>
      </c>
      <c r="AG2104" t="s">
        <v>52</v>
      </c>
      <c r="AH2104" t="s">
        <v>52</v>
      </c>
      <c r="AI2104" t="s">
        <v>52</v>
      </c>
      <c r="AJ2104" t="s">
        <v>52</v>
      </c>
      <c r="AK2104" t="s">
        <v>52</v>
      </c>
      <c r="AO2104" t="s">
        <v>52</v>
      </c>
      <c r="AQ2104" t="s">
        <v>408</v>
      </c>
      <c r="AR2104" t="s">
        <v>52</v>
      </c>
      <c r="AS2104" t="s">
        <v>5242</v>
      </c>
      <c r="AT2104" s="2">
        <v>1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>
        <v>2105</v>
      </c>
      <c r="BA2104" t="s">
        <v>4135</v>
      </c>
      <c r="BB2104">
        <v>29773596</v>
      </c>
      <c r="BC2104" t="s">
        <v>1729</v>
      </c>
      <c r="BD2104" t="s">
        <v>1730</v>
      </c>
    </row>
    <row r="2105" spans="7:56" x14ac:dyDescent="0.25">
      <c r="G2105" s="4">
        <v>418</v>
      </c>
      <c r="H2105" s="6" t="s">
        <v>46</v>
      </c>
      <c r="I2105" t="s">
        <v>1731</v>
      </c>
      <c r="J2105" t="s">
        <v>4157</v>
      </c>
      <c r="L2105" t="s">
        <v>4131</v>
      </c>
      <c r="M2105" t="s">
        <v>7938</v>
      </c>
      <c r="N2105" s="2">
        <v>38</v>
      </c>
      <c r="O2105" t="s">
        <v>4146</v>
      </c>
      <c r="Q2105" t="s">
        <v>52</v>
      </c>
      <c r="AD2105" t="s">
        <v>45</v>
      </c>
      <c r="AE2105" t="s">
        <v>52</v>
      </c>
      <c r="AF2105" t="s">
        <v>45</v>
      </c>
      <c r="AG2105" t="s">
        <v>45</v>
      </c>
      <c r="AH2105" t="s">
        <v>45</v>
      </c>
      <c r="AI2105" t="s">
        <v>45</v>
      </c>
      <c r="AJ2105" t="s">
        <v>52</v>
      </c>
      <c r="AK2105" t="s">
        <v>52</v>
      </c>
      <c r="AO2105" t="s">
        <v>45</v>
      </c>
      <c r="AP2105" s="2">
        <v>3</v>
      </c>
      <c r="AQ2105" t="s">
        <v>4185</v>
      </c>
      <c r="AS2105" t="s">
        <v>4160</v>
      </c>
      <c r="AT2105" s="2">
        <v>0</v>
      </c>
      <c r="AU2105" s="2">
        <v>0</v>
      </c>
      <c r="AV2105" s="2">
        <v>1</v>
      </c>
      <c r="AW2105" s="2">
        <v>0</v>
      </c>
      <c r="AX2105" s="2">
        <v>0</v>
      </c>
      <c r="AY2105" s="2">
        <v>0</v>
      </c>
      <c r="AZ2105">
        <v>2106</v>
      </c>
      <c r="BA2105" t="s">
        <v>4135</v>
      </c>
      <c r="BB2105">
        <v>29773615</v>
      </c>
      <c r="BC2105" t="s">
        <v>1733</v>
      </c>
      <c r="BD2105" t="s">
        <v>1734</v>
      </c>
    </row>
    <row r="2106" spans="7:56" x14ac:dyDescent="0.25">
      <c r="G2106" s="4">
        <v>418</v>
      </c>
      <c r="H2106" s="6" t="s">
        <v>89</v>
      </c>
      <c r="I2106" t="s">
        <v>7939</v>
      </c>
      <c r="J2106" t="s">
        <v>4144</v>
      </c>
      <c r="L2106" t="s">
        <v>4138</v>
      </c>
      <c r="M2106" t="s">
        <v>7940</v>
      </c>
      <c r="N2106" s="2">
        <v>12</v>
      </c>
      <c r="O2106" t="s">
        <v>4146</v>
      </c>
      <c r="P2106" t="s">
        <v>4147</v>
      </c>
      <c r="Q2106" t="s">
        <v>45</v>
      </c>
      <c r="R2106" t="s">
        <v>45</v>
      </c>
      <c r="T2106" t="s">
        <v>52</v>
      </c>
      <c r="U2106" t="s">
        <v>52</v>
      </c>
      <c r="V2106" t="s">
        <v>52</v>
      </c>
      <c r="W2106" t="s">
        <v>52</v>
      </c>
      <c r="X2106" t="s">
        <v>52</v>
      </c>
      <c r="Y2106" t="s">
        <v>52</v>
      </c>
      <c r="Z2106" t="s">
        <v>52</v>
      </c>
      <c r="AA2106" t="s">
        <v>52</v>
      </c>
      <c r="AB2106" t="s">
        <v>52</v>
      </c>
      <c r="AD2106" t="s">
        <v>45</v>
      </c>
      <c r="AE2106" t="s">
        <v>52</v>
      </c>
      <c r="AF2106" t="s">
        <v>52</v>
      </c>
      <c r="AG2106" t="s">
        <v>52</v>
      </c>
      <c r="AH2106" t="s">
        <v>52</v>
      </c>
      <c r="AI2106" t="s">
        <v>52</v>
      </c>
      <c r="AJ2106" t="s">
        <v>52</v>
      </c>
      <c r="AK2106" t="s">
        <v>52</v>
      </c>
      <c r="AM2106" t="s">
        <v>4159</v>
      </c>
      <c r="AN2106" t="s">
        <v>52</v>
      </c>
      <c r="AO2106" t="s">
        <v>52</v>
      </c>
      <c r="AQ2106" t="s">
        <v>408</v>
      </c>
      <c r="AR2106" t="s">
        <v>52</v>
      </c>
      <c r="AS2106" t="s">
        <v>4160</v>
      </c>
      <c r="AT2106" s="2">
        <v>0</v>
      </c>
      <c r="AU2106" s="2">
        <v>0</v>
      </c>
      <c r="AV2106" s="2">
        <v>1</v>
      </c>
      <c r="AW2106" s="2">
        <v>0</v>
      </c>
      <c r="AX2106" s="2">
        <v>0</v>
      </c>
      <c r="AY2106" s="2">
        <v>0</v>
      </c>
      <c r="AZ2106">
        <v>2107</v>
      </c>
      <c r="BA2106" t="s">
        <v>4135</v>
      </c>
      <c r="BB2106">
        <v>29773615</v>
      </c>
      <c r="BC2106" t="s">
        <v>1733</v>
      </c>
      <c r="BD2106" t="s">
        <v>1734</v>
      </c>
    </row>
    <row r="2107" spans="7:56" x14ac:dyDescent="0.25">
      <c r="G2107" s="4">
        <v>418</v>
      </c>
      <c r="H2107" s="6" t="s">
        <v>89</v>
      </c>
      <c r="I2107" t="s">
        <v>7941</v>
      </c>
      <c r="J2107" t="s">
        <v>4144</v>
      </c>
      <c r="L2107" t="s">
        <v>4138</v>
      </c>
      <c r="M2107" t="s">
        <v>7942</v>
      </c>
      <c r="N2107" s="2">
        <v>8</v>
      </c>
      <c r="O2107" t="s">
        <v>4146</v>
      </c>
      <c r="P2107" t="s">
        <v>4147</v>
      </c>
      <c r="Q2107" t="s">
        <v>45</v>
      </c>
      <c r="R2107" t="s">
        <v>45</v>
      </c>
      <c r="T2107" t="s">
        <v>52</v>
      </c>
      <c r="U2107" t="s">
        <v>52</v>
      </c>
      <c r="V2107" t="s">
        <v>52</v>
      </c>
      <c r="W2107" t="s">
        <v>52</v>
      </c>
      <c r="X2107" t="s">
        <v>52</v>
      </c>
      <c r="Y2107" t="s">
        <v>52</v>
      </c>
      <c r="Z2107" t="s">
        <v>52</v>
      </c>
      <c r="AA2107" t="s">
        <v>52</v>
      </c>
      <c r="AB2107" t="s">
        <v>52</v>
      </c>
      <c r="AD2107" t="s">
        <v>45</v>
      </c>
      <c r="AE2107" t="s">
        <v>52</v>
      </c>
      <c r="AF2107" t="s">
        <v>52</v>
      </c>
      <c r="AG2107" t="s">
        <v>52</v>
      </c>
      <c r="AH2107" t="s">
        <v>52</v>
      </c>
      <c r="AI2107" t="s">
        <v>52</v>
      </c>
      <c r="AJ2107" t="s">
        <v>52</v>
      </c>
      <c r="AK2107" t="s">
        <v>52</v>
      </c>
      <c r="AO2107" t="s">
        <v>52</v>
      </c>
      <c r="AQ2107" t="s">
        <v>408</v>
      </c>
      <c r="AR2107" t="s">
        <v>52</v>
      </c>
      <c r="AS2107" t="s">
        <v>4160</v>
      </c>
      <c r="AT2107" s="2">
        <v>0</v>
      </c>
      <c r="AU2107" s="2">
        <v>0</v>
      </c>
      <c r="AV2107" s="2">
        <v>1</v>
      </c>
      <c r="AW2107" s="2">
        <v>0</v>
      </c>
      <c r="AX2107" s="2">
        <v>0</v>
      </c>
      <c r="AY2107" s="2">
        <v>0</v>
      </c>
      <c r="AZ2107">
        <v>2108</v>
      </c>
      <c r="BA2107" t="s">
        <v>4135</v>
      </c>
      <c r="BB2107">
        <v>29773615</v>
      </c>
      <c r="BC2107" t="s">
        <v>1733</v>
      </c>
      <c r="BD2107" t="s">
        <v>1734</v>
      </c>
    </row>
    <row r="2108" spans="7:56" x14ac:dyDescent="0.25">
      <c r="G2108" s="4">
        <v>418</v>
      </c>
      <c r="H2108" s="6" t="s">
        <v>89</v>
      </c>
      <c r="I2108" t="s">
        <v>7943</v>
      </c>
      <c r="J2108" t="s">
        <v>4144</v>
      </c>
      <c r="L2108" t="s">
        <v>4138</v>
      </c>
      <c r="M2108" t="s">
        <v>7944</v>
      </c>
      <c r="N2108" s="2">
        <v>7</v>
      </c>
      <c r="O2108" t="s">
        <v>4146</v>
      </c>
      <c r="P2108" t="s">
        <v>4147</v>
      </c>
      <c r="Q2108" t="s">
        <v>45</v>
      </c>
      <c r="R2108" t="s">
        <v>45</v>
      </c>
      <c r="T2108" t="s">
        <v>52</v>
      </c>
      <c r="U2108" t="s">
        <v>52</v>
      </c>
      <c r="V2108" t="s">
        <v>52</v>
      </c>
      <c r="W2108" t="s">
        <v>52</v>
      </c>
      <c r="X2108" t="s">
        <v>52</v>
      </c>
      <c r="Y2108" t="s">
        <v>52</v>
      </c>
      <c r="Z2108" t="s">
        <v>52</v>
      </c>
      <c r="AA2108" t="s">
        <v>52</v>
      </c>
      <c r="AB2108" t="s">
        <v>52</v>
      </c>
      <c r="AD2108" t="s">
        <v>45</v>
      </c>
      <c r="AE2108" t="s">
        <v>52</v>
      </c>
      <c r="AF2108" t="s">
        <v>52</v>
      </c>
      <c r="AG2108" t="s">
        <v>52</v>
      </c>
      <c r="AH2108" t="s">
        <v>52</v>
      </c>
      <c r="AI2108" t="s">
        <v>52</v>
      </c>
      <c r="AJ2108" t="s">
        <v>52</v>
      </c>
      <c r="AK2108" t="s">
        <v>52</v>
      </c>
      <c r="AO2108" t="s">
        <v>52</v>
      </c>
      <c r="AQ2108" t="s">
        <v>408</v>
      </c>
      <c r="AR2108" t="s">
        <v>52</v>
      </c>
      <c r="AS2108" t="s">
        <v>4160</v>
      </c>
      <c r="AT2108" s="2">
        <v>0</v>
      </c>
      <c r="AU2108" s="2">
        <v>0</v>
      </c>
      <c r="AV2108" s="2">
        <v>1</v>
      </c>
      <c r="AW2108" s="2">
        <v>0</v>
      </c>
      <c r="AX2108" s="2">
        <v>0</v>
      </c>
      <c r="AY2108" s="2">
        <v>0</v>
      </c>
      <c r="AZ2108">
        <v>2109</v>
      </c>
      <c r="BA2108" t="s">
        <v>4135</v>
      </c>
      <c r="BB2108">
        <v>29773615</v>
      </c>
      <c r="BC2108" t="s">
        <v>1733</v>
      </c>
      <c r="BD2108" t="s">
        <v>1734</v>
      </c>
    </row>
    <row r="2109" spans="7:56" x14ac:dyDescent="0.25">
      <c r="G2109" s="4">
        <v>419</v>
      </c>
      <c r="H2109" s="6" t="s">
        <v>46</v>
      </c>
      <c r="I2109" t="s">
        <v>7945</v>
      </c>
      <c r="J2109" t="s">
        <v>4157</v>
      </c>
      <c r="L2109" t="s">
        <v>4131</v>
      </c>
      <c r="M2109" t="s">
        <v>7946</v>
      </c>
      <c r="N2109" s="2">
        <v>35</v>
      </c>
      <c r="O2109" t="s">
        <v>4146</v>
      </c>
      <c r="Q2109" t="s">
        <v>52</v>
      </c>
      <c r="AD2109" t="s">
        <v>45</v>
      </c>
      <c r="AE2109" t="s">
        <v>52</v>
      </c>
      <c r="AF2109" t="s">
        <v>52</v>
      </c>
      <c r="AG2109" t="s">
        <v>52</v>
      </c>
      <c r="AH2109" t="s">
        <v>52</v>
      </c>
      <c r="AI2109" t="s">
        <v>52</v>
      </c>
      <c r="AJ2109" t="s">
        <v>52</v>
      </c>
      <c r="AK2109" t="s">
        <v>52</v>
      </c>
      <c r="AO2109" t="s">
        <v>45</v>
      </c>
      <c r="AP2109" s="2">
        <v>1</v>
      </c>
      <c r="AQ2109" t="s">
        <v>4163</v>
      </c>
      <c r="AS2109" t="s">
        <v>5242</v>
      </c>
      <c r="AT2109" s="2">
        <v>1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>
        <v>2110</v>
      </c>
      <c r="BA2109" t="s">
        <v>4135</v>
      </c>
      <c r="BB2109">
        <v>29773625</v>
      </c>
      <c r="BC2109" t="s">
        <v>1737</v>
      </c>
      <c r="BD2109" t="s">
        <v>1738</v>
      </c>
    </row>
    <row r="2110" spans="7:56" x14ac:dyDescent="0.25">
      <c r="G2110" s="4">
        <v>419</v>
      </c>
      <c r="H2110" s="6" t="s">
        <v>66</v>
      </c>
      <c r="I2110" t="s">
        <v>7947</v>
      </c>
      <c r="J2110" t="s">
        <v>4130</v>
      </c>
      <c r="L2110" t="s">
        <v>4138</v>
      </c>
      <c r="M2110" t="s">
        <v>7948</v>
      </c>
      <c r="N2110" s="2">
        <v>59</v>
      </c>
      <c r="O2110" t="s">
        <v>4146</v>
      </c>
      <c r="Q2110" t="s">
        <v>52</v>
      </c>
      <c r="AD2110" t="s">
        <v>45</v>
      </c>
      <c r="AE2110" t="s">
        <v>52</v>
      </c>
      <c r="AF2110" t="s">
        <v>45</v>
      </c>
      <c r="AG2110" t="s">
        <v>45</v>
      </c>
      <c r="AH2110" t="s">
        <v>45</v>
      </c>
      <c r="AI2110" t="s">
        <v>45</v>
      </c>
      <c r="AJ2110" t="s">
        <v>52</v>
      </c>
      <c r="AK2110" t="s">
        <v>52</v>
      </c>
      <c r="AO2110" t="s">
        <v>45</v>
      </c>
      <c r="AP2110" s="2">
        <v>1</v>
      </c>
      <c r="AQ2110" t="s">
        <v>4163</v>
      </c>
      <c r="AS2110" t="s">
        <v>4160</v>
      </c>
      <c r="AT2110" s="2">
        <v>0</v>
      </c>
      <c r="AU2110" s="2">
        <v>0</v>
      </c>
      <c r="AV2110" s="2">
        <v>1</v>
      </c>
      <c r="AW2110" s="2">
        <v>0</v>
      </c>
      <c r="AX2110" s="2">
        <v>0</v>
      </c>
      <c r="AY2110" s="2">
        <v>0</v>
      </c>
      <c r="AZ2110">
        <v>2111</v>
      </c>
      <c r="BA2110" t="s">
        <v>4135</v>
      </c>
      <c r="BB2110">
        <v>29773625</v>
      </c>
      <c r="BC2110" t="s">
        <v>1737</v>
      </c>
      <c r="BD2110" t="s">
        <v>1738</v>
      </c>
    </row>
    <row r="2111" spans="7:56" x14ac:dyDescent="0.25">
      <c r="G2111" s="4">
        <v>419</v>
      </c>
      <c r="H2111" s="6" t="s">
        <v>89</v>
      </c>
      <c r="I2111" t="s">
        <v>7949</v>
      </c>
      <c r="J2111" t="s">
        <v>4144</v>
      </c>
      <c r="L2111" t="s">
        <v>4138</v>
      </c>
      <c r="M2111" t="s">
        <v>7950</v>
      </c>
      <c r="N2111" s="2">
        <v>12</v>
      </c>
      <c r="O2111" t="s">
        <v>4146</v>
      </c>
      <c r="P2111" t="s">
        <v>4197</v>
      </c>
      <c r="Q2111" t="s">
        <v>45</v>
      </c>
      <c r="R2111" t="s">
        <v>45</v>
      </c>
      <c r="T2111" t="s">
        <v>52</v>
      </c>
      <c r="U2111" t="s">
        <v>52</v>
      </c>
      <c r="V2111" t="s">
        <v>52</v>
      </c>
      <c r="W2111" t="s">
        <v>52</v>
      </c>
      <c r="X2111" t="s">
        <v>52</v>
      </c>
      <c r="Y2111" t="s">
        <v>52</v>
      </c>
      <c r="Z2111" t="s">
        <v>52</v>
      </c>
      <c r="AA2111" t="s">
        <v>52</v>
      </c>
      <c r="AB2111" t="s">
        <v>52</v>
      </c>
      <c r="AD2111" t="s">
        <v>45</v>
      </c>
      <c r="AE2111" t="s">
        <v>52</v>
      </c>
      <c r="AF2111" t="s">
        <v>52</v>
      </c>
      <c r="AG2111" t="s">
        <v>45</v>
      </c>
      <c r="AH2111" t="s">
        <v>52</v>
      </c>
      <c r="AI2111" t="s">
        <v>52</v>
      </c>
      <c r="AJ2111" t="s">
        <v>52</v>
      </c>
      <c r="AK2111" t="s">
        <v>52</v>
      </c>
      <c r="AM2111" t="s">
        <v>4159</v>
      </c>
      <c r="AN2111" t="s">
        <v>52</v>
      </c>
      <c r="AO2111" t="s">
        <v>52</v>
      </c>
      <c r="AQ2111" t="s">
        <v>408</v>
      </c>
      <c r="AR2111" t="s">
        <v>52</v>
      </c>
      <c r="AS2111" t="s">
        <v>4160</v>
      </c>
      <c r="AT2111" s="2">
        <v>0</v>
      </c>
      <c r="AU2111" s="2">
        <v>0</v>
      </c>
      <c r="AV2111" s="2">
        <v>1</v>
      </c>
      <c r="AW2111" s="2">
        <v>0</v>
      </c>
      <c r="AX2111" s="2">
        <v>0</v>
      </c>
      <c r="AY2111" s="2">
        <v>0</v>
      </c>
      <c r="AZ2111">
        <v>2112</v>
      </c>
      <c r="BA2111" t="s">
        <v>4135</v>
      </c>
      <c r="BB2111">
        <v>29773625</v>
      </c>
      <c r="BC2111" t="s">
        <v>1737</v>
      </c>
      <c r="BD2111" t="s">
        <v>1738</v>
      </c>
    </row>
    <row r="2112" spans="7:56" x14ac:dyDescent="0.25">
      <c r="G2112" s="4">
        <v>420</v>
      </c>
      <c r="H2112" s="6" t="s">
        <v>46</v>
      </c>
      <c r="I2112" t="s">
        <v>7951</v>
      </c>
      <c r="J2112" t="s">
        <v>4157</v>
      </c>
      <c r="L2112" t="s">
        <v>4131</v>
      </c>
      <c r="M2112" t="s">
        <v>7952</v>
      </c>
      <c r="N2112" s="2">
        <v>41</v>
      </c>
      <c r="O2112" t="s">
        <v>4146</v>
      </c>
      <c r="Q2112" t="s">
        <v>52</v>
      </c>
      <c r="AD2112" t="s">
        <v>45</v>
      </c>
      <c r="AE2112" t="s">
        <v>52</v>
      </c>
      <c r="AF2112" t="s">
        <v>45</v>
      </c>
      <c r="AG2112" t="s">
        <v>45</v>
      </c>
      <c r="AH2112" t="s">
        <v>45</v>
      </c>
      <c r="AI2112" t="s">
        <v>45</v>
      </c>
      <c r="AJ2112" t="s">
        <v>52</v>
      </c>
      <c r="AK2112" t="s">
        <v>52</v>
      </c>
      <c r="AO2112" t="s">
        <v>45</v>
      </c>
      <c r="AP2112" s="2">
        <v>4</v>
      </c>
      <c r="AQ2112" t="s">
        <v>4163</v>
      </c>
      <c r="AS2112" t="s">
        <v>4160</v>
      </c>
      <c r="AT2112" s="2">
        <v>0</v>
      </c>
      <c r="AU2112" s="2">
        <v>0</v>
      </c>
      <c r="AV2112" s="2">
        <v>1</v>
      </c>
      <c r="AW2112" s="2">
        <v>0</v>
      </c>
      <c r="AX2112" s="2">
        <v>0</v>
      </c>
      <c r="AY2112" s="2">
        <v>0</v>
      </c>
      <c r="AZ2112">
        <v>2113</v>
      </c>
      <c r="BA2112" t="s">
        <v>4135</v>
      </c>
      <c r="BB2112">
        <v>29773644</v>
      </c>
      <c r="BC2112" t="s">
        <v>1741</v>
      </c>
      <c r="BD2112" t="s">
        <v>1742</v>
      </c>
    </row>
    <row r="2113" spans="7:56" x14ac:dyDescent="0.25">
      <c r="G2113" s="4">
        <v>420</v>
      </c>
      <c r="H2113" s="6" t="s">
        <v>66</v>
      </c>
      <c r="I2113" t="s">
        <v>7953</v>
      </c>
      <c r="J2113" t="s">
        <v>4130</v>
      </c>
      <c r="L2113" t="s">
        <v>4138</v>
      </c>
      <c r="M2113" t="s">
        <v>7954</v>
      </c>
      <c r="N2113" s="2">
        <v>37</v>
      </c>
      <c r="O2113" t="s">
        <v>4146</v>
      </c>
      <c r="Q2113" t="s">
        <v>52</v>
      </c>
      <c r="AD2113" t="s">
        <v>45</v>
      </c>
      <c r="AE2113" t="s">
        <v>52</v>
      </c>
      <c r="AF2113" t="s">
        <v>45</v>
      </c>
      <c r="AG2113" t="s">
        <v>45</v>
      </c>
      <c r="AH2113" t="s">
        <v>45</v>
      </c>
      <c r="AI2113" t="s">
        <v>45</v>
      </c>
      <c r="AJ2113" t="s">
        <v>52</v>
      </c>
      <c r="AK2113" t="s">
        <v>52</v>
      </c>
      <c r="AO2113" t="s">
        <v>45</v>
      </c>
      <c r="AP2113" s="2">
        <v>4</v>
      </c>
      <c r="AQ2113" t="s">
        <v>408</v>
      </c>
      <c r="AS2113" t="s">
        <v>4160</v>
      </c>
      <c r="AT2113" s="2">
        <v>0</v>
      </c>
      <c r="AU2113" s="2">
        <v>0</v>
      </c>
      <c r="AV2113" s="2">
        <v>1</v>
      </c>
      <c r="AW2113" s="2">
        <v>0</v>
      </c>
      <c r="AX2113" s="2">
        <v>0</v>
      </c>
      <c r="AY2113" s="2">
        <v>0</v>
      </c>
      <c r="AZ2113">
        <v>2114</v>
      </c>
      <c r="BA2113" t="s">
        <v>4135</v>
      </c>
      <c r="BB2113">
        <v>29773644</v>
      </c>
      <c r="BC2113" t="s">
        <v>1741</v>
      </c>
      <c r="BD2113" t="s">
        <v>1742</v>
      </c>
    </row>
    <row r="2114" spans="7:56" x14ac:dyDescent="0.25">
      <c r="G2114" s="4">
        <v>420</v>
      </c>
      <c r="H2114" s="6" t="s">
        <v>89</v>
      </c>
      <c r="I2114" t="s">
        <v>7955</v>
      </c>
      <c r="J2114" t="s">
        <v>4144</v>
      </c>
      <c r="L2114" t="s">
        <v>4138</v>
      </c>
      <c r="M2114" t="s">
        <v>7956</v>
      </c>
      <c r="N2114" s="2">
        <v>13</v>
      </c>
      <c r="O2114" t="s">
        <v>4146</v>
      </c>
      <c r="P2114" t="s">
        <v>4147</v>
      </c>
      <c r="Q2114" t="s">
        <v>45</v>
      </c>
      <c r="R2114" t="s">
        <v>45</v>
      </c>
      <c r="T2114" t="s">
        <v>52</v>
      </c>
      <c r="U2114" t="s">
        <v>52</v>
      </c>
      <c r="V2114" t="s">
        <v>52</v>
      </c>
      <c r="W2114" t="s">
        <v>52</v>
      </c>
      <c r="X2114" t="s">
        <v>52</v>
      </c>
      <c r="Y2114" t="s">
        <v>52</v>
      </c>
      <c r="Z2114" t="s">
        <v>52</v>
      </c>
      <c r="AA2114" t="s">
        <v>52</v>
      </c>
      <c r="AB2114" t="s">
        <v>52</v>
      </c>
      <c r="AD2114" t="s">
        <v>45</v>
      </c>
      <c r="AE2114" t="s">
        <v>52</v>
      </c>
      <c r="AF2114" t="s">
        <v>52</v>
      </c>
      <c r="AG2114" t="s">
        <v>52</v>
      </c>
      <c r="AH2114" t="s">
        <v>52</v>
      </c>
      <c r="AI2114" t="s">
        <v>52</v>
      </c>
      <c r="AJ2114" t="s">
        <v>52</v>
      </c>
      <c r="AK2114" t="s">
        <v>52</v>
      </c>
      <c r="AM2114" t="s">
        <v>4159</v>
      </c>
      <c r="AN2114" t="s">
        <v>52</v>
      </c>
      <c r="AO2114" t="s">
        <v>52</v>
      </c>
      <c r="AQ2114" t="s">
        <v>408</v>
      </c>
      <c r="AR2114" t="s">
        <v>52</v>
      </c>
      <c r="AS2114" t="s">
        <v>4160</v>
      </c>
      <c r="AT2114" s="2">
        <v>0</v>
      </c>
      <c r="AU2114" s="2">
        <v>0</v>
      </c>
      <c r="AV2114" s="2">
        <v>1</v>
      </c>
      <c r="AW2114" s="2">
        <v>0</v>
      </c>
      <c r="AX2114" s="2">
        <v>0</v>
      </c>
      <c r="AY2114" s="2">
        <v>0</v>
      </c>
      <c r="AZ2114">
        <v>2115</v>
      </c>
      <c r="BA2114" t="s">
        <v>4135</v>
      </c>
      <c r="BB2114">
        <v>29773644</v>
      </c>
      <c r="BC2114" t="s">
        <v>1741</v>
      </c>
      <c r="BD2114" t="s">
        <v>1742</v>
      </c>
    </row>
    <row r="2115" spans="7:56" x14ac:dyDescent="0.25">
      <c r="G2115" s="4">
        <v>420</v>
      </c>
      <c r="H2115" s="6" t="s">
        <v>89</v>
      </c>
      <c r="I2115" t="s">
        <v>7957</v>
      </c>
      <c r="J2115" t="s">
        <v>4144</v>
      </c>
      <c r="L2115" t="s">
        <v>4138</v>
      </c>
      <c r="M2115" t="s">
        <v>7958</v>
      </c>
      <c r="N2115" s="2">
        <v>10</v>
      </c>
      <c r="O2115" t="s">
        <v>4146</v>
      </c>
      <c r="P2115" t="s">
        <v>4147</v>
      </c>
      <c r="Q2115" t="s">
        <v>45</v>
      </c>
      <c r="R2115" t="s">
        <v>45</v>
      </c>
      <c r="T2115" t="s">
        <v>52</v>
      </c>
      <c r="U2115" t="s">
        <v>52</v>
      </c>
      <c r="V2115" t="s">
        <v>52</v>
      </c>
      <c r="W2115" t="s">
        <v>52</v>
      </c>
      <c r="X2115" t="s">
        <v>52</v>
      </c>
      <c r="Y2115" t="s">
        <v>52</v>
      </c>
      <c r="Z2115" t="s">
        <v>52</v>
      </c>
      <c r="AA2115" t="s">
        <v>52</v>
      </c>
      <c r="AB2115" t="s">
        <v>52</v>
      </c>
      <c r="AD2115" t="s">
        <v>45</v>
      </c>
      <c r="AE2115" t="s">
        <v>52</v>
      </c>
      <c r="AF2115" t="s">
        <v>52</v>
      </c>
      <c r="AG2115" t="s">
        <v>52</v>
      </c>
      <c r="AH2115" t="s">
        <v>52</v>
      </c>
      <c r="AI2115" t="s">
        <v>52</v>
      </c>
      <c r="AJ2115" t="s">
        <v>52</v>
      </c>
      <c r="AK2115" t="s">
        <v>52</v>
      </c>
      <c r="AM2115" t="s">
        <v>4159</v>
      </c>
      <c r="AN2115" t="s">
        <v>52</v>
      </c>
      <c r="AO2115" t="s">
        <v>52</v>
      </c>
      <c r="AQ2115" t="s">
        <v>408</v>
      </c>
      <c r="AR2115" t="s">
        <v>52</v>
      </c>
      <c r="AS2115" t="s">
        <v>7112</v>
      </c>
      <c r="AT2115" s="2">
        <v>1</v>
      </c>
      <c r="AU2115" s="2">
        <v>0</v>
      </c>
      <c r="AV2115" s="2">
        <v>1</v>
      </c>
      <c r="AW2115" s="2">
        <v>0</v>
      </c>
      <c r="AX2115" s="2">
        <v>0</v>
      </c>
      <c r="AY2115" s="2">
        <v>0</v>
      </c>
      <c r="AZ2115">
        <v>2116</v>
      </c>
      <c r="BA2115" t="s">
        <v>4135</v>
      </c>
      <c r="BB2115">
        <v>29773644</v>
      </c>
      <c r="BC2115" t="s">
        <v>1741</v>
      </c>
      <c r="BD2115" t="s">
        <v>1742</v>
      </c>
    </row>
    <row r="2116" spans="7:56" x14ac:dyDescent="0.25">
      <c r="G2116" s="4">
        <v>420</v>
      </c>
      <c r="H2116" s="6" t="s">
        <v>89</v>
      </c>
      <c r="I2116" t="s">
        <v>7959</v>
      </c>
      <c r="J2116" t="s">
        <v>4144</v>
      </c>
      <c r="L2116" t="s">
        <v>4131</v>
      </c>
      <c r="M2116" t="s">
        <v>5431</v>
      </c>
      <c r="N2116" s="2">
        <v>15</v>
      </c>
      <c r="O2116" t="s">
        <v>4162</v>
      </c>
      <c r="P2116" t="s">
        <v>4147</v>
      </c>
      <c r="Q2116" t="s">
        <v>45</v>
      </c>
      <c r="R2116" t="s">
        <v>45</v>
      </c>
      <c r="T2116" t="s">
        <v>52</v>
      </c>
      <c r="U2116" t="s">
        <v>52</v>
      </c>
      <c r="V2116" t="s">
        <v>52</v>
      </c>
      <c r="W2116" t="s">
        <v>52</v>
      </c>
      <c r="X2116" t="s">
        <v>52</v>
      </c>
      <c r="Y2116" t="s">
        <v>52</v>
      </c>
      <c r="Z2116" t="s">
        <v>52</v>
      </c>
      <c r="AA2116" t="s">
        <v>52</v>
      </c>
      <c r="AB2116" t="s">
        <v>52</v>
      </c>
      <c r="AD2116" t="s">
        <v>45</v>
      </c>
      <c r="AE2116" t="s">
        <v>52</v>
      </c>
      <c r="AF2116" t="s">
        <v>45</v>
      </c>
      <c r="AG2116" t="s">
        <v>45</v>
      </c>
      <c r="AH2116" t="s">
        <v>52</v>
      </c>
      <c r="AI2116" t="s">
        <v>52</v>
      </c>
      <c r="AJ2116" t="s">
        <v>52</v>
      </c>
      <c r="AK2116" t="s">
        <v>52</v>
      </c>
      <c r="AM2116" t="s">
        <v>4159</v>
      </c>
      <c r="AO2116" t="s">
        <v>52</v>
      </c>
      <c r="AQ2116" t="s">
        <v>408</v>
      </c>
      <c r="AR2116" t="s">
        <v>52</v>
      </c>
      <c r="AS2116" t="s">
        <v>4160</v>
      </c>
      <c r="AT2116" s="2">
        <v>0</v>
      </c>
      <c r="AU2116" s="2">
        <v>0</v>
      </c>
      <c r="AV2116" s="2">
        <v>1</v>
      </c>
      <c r="AW2116" s="2">
        <v>0</v>
      </c>
      <c r="AX2116" s="2">
        <v>0</v>
      </c>
      <c r="AY2116" s="2">
        <v>0</v>
      </c>
      <c r="AZ2116">
        <v>2117</v>
      </c>
      <c r="BA2116" t="s">
        <v>4135</v>
      </c>
      <c r="BB2116">
        <v>29773644</v>
      </c>
      <c r="BC2116" t="s">
        <v>1741</v>
      </c>
      <c r="BD2116" t="s">
        <v>1742</v>
      </c>
    </row>
    <row r="2117" spans="7:56" x14ac:dyDescent="0.25">
      <c r="G2117" s="4">
        <v>420</v>
      </c>
      <c r="H2117" s="6" t="s">
        <v>89</v>
      </c>
      <c r="I2117" t="s">
        <v>7960</v>
      </c>
      <c r="J2117" t="s">
        <v>4144</v>
      </c>
      <c r="L2117" t="s">
        <v>4138</v>
      </c>
      <c r="M2117" t="s">
        <v>7961</v>
      </c>
      <c r="N2117" s="2">
        <v>16</v>
      </c>
      <c r="O2117" t="s">
        <v>4162</v>
      </c>
      <c r="P2117" t="s">
        <v>4147</v>
      </c>
      <c r="Q2117" t="s">
        <v>45</v>
      </c>
      <c r="R2117" t="s">
        <v>45</v>
      </c>
      <c r="T2117" t="s">
        <v>52</v>
      </c>
      <c r="U2117" t="s">
        <v>52</v>
      </c>
      <c r="V2117" t="s">
        <v>52</v>
      </c>
      <c r="W2117" t="s">
        <v>52</v>
      </c>
      <c r="X2117" t="s">
        <v>52</v>
      </c>
      <c r="Y2117" t="s">
        <v>52</v>
      </c>
      <c r="Z2117" t="s">
        <v>52</v>
      </c>
      <c r="AA2117" t="s">
        <v>52</v>
      </c>
      <c r="AB2117" t="s">
        <v>52</v>
      </c>
      <c r="AD2117" t="s">
        <v>45</v>
      </c>
      <c r="AE2117" t="s">
        <v>52</v>
      </c>
      <c r="AF2117" t="s">
        <v>45</v>
      </c>
      <c r="AG2117" t="s">
        <v>45</v>
      </c>
      <c r="AH2117" t="s">
        <v>52</v>
      </c>
      <c r="AI2117" t="s">
        <v>52</v>
      </c>
      <c r="AJ2117" t="s">
        <v>52</v>
      </c>
      <c r="AK2117" t="s">
        <v>52</v>
      </c>
      <c r="AM2117" t="s">
        <v>4159</v>
      </c>
      <c r="AN2117" t="s">
        <v>52</v>
      </c>
      <c r="AO2117" t="s">
        <v>52</v>
      </c>
      <c r="AQ2117" t="s">
        <v>408</v>
      </c>
      <c r="AR2117" t="s">
        <v>52</v>
      </c>
      <c r="AS2117" t="s">
        <v>4160</v>
      </c>
      <c r="AT2117" s="2">
        <v>0</v>
      </c>
      <c r="AU2117" s="2">
        <v>0</v>
      </c>
      <c r="AV2117" s="2">
        <v>1</v>
      </c>
      <c r="AW2117" s="2">
        <v>0</v>
      </c>
      <c r="AX2117" s="2">
        <v>0</v>
      </c>
      <c r="AY2117" s="2">
        <v>0</v>
      </c>
      <c r="AZ2117">
        <v>2118</v>
      </c>
      <c r="BA2117" t="s">
        <v>4135</v>
      </c>
      <c r="BB2117">
        <v>29773644</v>
      </c>
      <c r="BC2117" t="s">
        <v>1741</v>
      </c>
      <c r="BD2117" t="s">
        <v>1742</v>
      </c>
    </row>
    <row r="2118" spans="7:56" x14ac:dyDescent="0.25">
      <c r="G2118" s="4">
        <v>421</v>
      </c>
      <c r="H2118" s="6" t="s">
        <v>46</v>
      </c>
      <c r="I2118" t="s">
        <v>1743</v>
      </c>
      <c r="J2118" t="s">
        <v>4157</v>
      </c>
      <c r="L2118" t="s">
        <v>4131</v>
      </c>
      <c r="M2118" t="s">
        <v>7962</v>
      </c>
      <c r="N2118" s="2">
        <v>39</v>
      </c>
      <c r="O2118" t="s">
        <v>4162</v>
      </c>
      <c r="Q2118" t="s">
        <v>52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  <c r="AJ2118" t="s">
        <v>52</v>
      </c>
      <c r="AK2118" t="s">
        <v>52</v>
      </c>
      <c r="AO2118" t="s">
        <v>45</v>
      </c>
      <c r="AP2118" s="2">
        <v>2</v>
      </c>
      <c r="AQ2118" t="s">
        <v>4163</v>
      </c>
      <c r="AS2118" t="s">
        <v>4160</v>
      </c>
      <c r="AT2118" s="2">
        <v>0</v>
      </c>
      <c r="AU2118" s="2">
        <v>0</v>
      </c>
      <c r="AV2118" s="2">
        <v>1</v>
      </c>
      <c r="AW2118" s="2">
        <v>0</v>
      </c>
      <c r="AX2118" s="2">
        <v>0</v>
      </c>
      <c r="AY2118" s="2">
        <v>0</v>
      </c>
      <c r="AZ2118">
        <v>2119</v>
      </c>
      <c r="BA2118" t="s">
        <v>4135</v>
      </c>
      <c r="BB2118">
        <v>29773669</v>
      </c>
      <c r="BC2118" t="s">
        <v>1744</v>
      </c>
      <c r="BD2118" t="s">
        <v>1745</v>
      </c>
    </row>
    <row r="2119" spans="7:56" x14ac:dyDescent="0.25">
      <c r="G2119" s="4">
        <v>421</v>
      </c>
      <c r="H2119" s="6" t="s">
        <v>66</v>
      </c>
      <c r="I2119" t="s">
        <v>7963</v>
      </c>
      <c r="J2119" t="s">
        <v>4130</v>
      </c>
      <c r="L2119" t="s">
        <v>4138</v>
      </c>
      <c r="M2119" t="s">
        <v>7964</v>
      </c>
      <c r="N2119" s="2">
        <v>30</v>
      </c>
      <c r="O2119" t="s">
        <v>4146</v>
      </c>
      <c r="Q2119" t="s">
        <v>52</v>
      </c>
      <c r="AD2119" t="s">
        <v>45</v>
      </c>
      <c r="AE2119" t="s">
        <v>45</v>
      </c>
      <c r="AF2119" t="s">
        <v>45</v>
      </c>
      <c r="AG2119" t="s">
        <v>45</v>
      </c>
      <c r="AH2119" t="s">
        <v>45</v>
      </c>
      <c r="AI2119" t="s">
        <v>45</v>
      </c>
      <c r="AJ2119" t="s">
        <v>52</v>
      </c>
      <c r="AK2119" t="s">
        <v>52</v>
      </c>
      <c r="AO2119" t="s">
        <v>52</v>
      </c>
      <c r="AQ2119" t="s">
        <v>4163</v>
      </c>
      <c r="AS2119" t="s">
        <v>4160</v>
      </c>
      <c r="AT2119" s="2">
        <v>0</v>
      </c>
      <c r="AU2119" s="2">
        <v>0</v>
      </c>
      <c r="AV2119" s="2">
        <v>1</v>
      </c>
      <c r="AW2119" s="2">
        <v>0</v>
      </c>
      <c r="AX2119" s="2">
        <v>0</v>
      </c>
      <c r="AY2119" s="2">
        <v>0</v>
      </c>
      <c r="AZ2119">
        <v>2120</v>
      </c>
      <c r="BA2119" t="s">
        <v>4135</v>
      </c>
      <c r="BB2119">
        <v>29773669</v>
      </c>
      <c r="BC2119" t="s">
        <v>1744</v>
      </c>
      <c r="BD2119" t="s">
        <v>1745</v>
      </c>
    </row>
    <row r="2120" spans="7:56" x14ac:dyDescent="0.25">
      <c r="G2120" s="4">
        <v>421</v>
      </c>
      <c r="H2120" s="6" t="s">
        <v>89</v>
      </c>
      <c r="I2120" t="s">
        <v>7965</v>
      </c>
      <c r="J2120" t="s">
        <v>4144</v>
      </c>
      <c r="L2120" t="s">
        <v>4138</v>
      </c>
      <c r="M2120" t="s">
        <v>7966</v>
      </c>
      <c r="N2120" s="2">
        <v>15</v>
      </c>
      <c r="O2120" t="s">
        <v>4162</v>
      </c>
      <c r="P2120" t="s">
        <v>4147</v>
      </c>
      <c r="Q2120" t="s">
        <v>45</v>
      </c>
      <c r="R2120" t="s">
        <v>45</v>
      </c>
      <c r="T2120" t="s">
        <v>52</v>
      </c>
      <c r="U2120" t="s">
        <v>52</v>
      </c>
      <c r="V2120" t="s">
        <v>52</v>
      </c>
      <c r="W2120" t="s">
        <v>52</v>
      </c>
      <c r="X2120" t="s">
        <v>52</v>
      </c>
      <c r="Y2120" t="s">
        <v>52</v>
      </c>
      <c r="Z2120" t="s">
        <v>52</v>
      </c>
      <c r="AA2120" t="s">
        <v>52</v>
      </c>
      <c r="AB2120" t="s">
        <v>52</v>
      </c>
      <c r="AD2120" t="s">
        <v>45</v>
      </c>
      <c r="AE2120" t="s">
        <v>52</v>
      </c>
      <c r="AF2120" t="s">
        <v>52</v>
      </c>
      <c r="AG2120" t="s">
        <v>45</v>
      </c>
      <c r="AH2120" t="s">
        <v>52</v>
      </c>
      <c r="AI2120" t="s">
        <v>52</v>
      </c>
      <c r="AJ2120" t="s">
        <v>52</v>
      </c>
      <c r="AK2120" t="s">
        <v>52</v>
      </c>
      <c r="AM2120" t="s">
        <v>4159</v>
      </c>
      <c r="AN2120" t="s">
        <v>52</v>
      </c>
      <c r="AO2120" t="s">
        <v>52</v>
      </c>
      <c r="AQ2120" t="s">
        <v>408</v>
      </c>
      <c r="AR2120" t="s">
        <v>52</v>
      </c>
      <c r="AS2120" t="s">
        <v>4160</v>
      </c>
      <c r="AT2120" s="2">
        <v>0</v>
      </c>
      <c r="AU2120" s="2">
        <v>0</v>
      </c>
      <c r="AV2120" s="2">
        <v>1</v>
      </c>
      <c r="AW2120" s="2">
        <v>0</v>
      </c>
      <c r="AX2120" s="2">
        <v>0</v>
      </c>
      <c r="AY2120" s="2">
        <v>0</v>
      </c>
      <c r="AZ2120">
        <v>2121</v>
      </c>
      <c r="BA2120" t="s">
        <v>4135</v>
      </c>
      <c r="BB2120">
        <v>29773669</v>
      </c>
      <c r="BC2120" t="s">
        <v>1744</v>
      </c>
      <c r="BD2120" t="s">
        <v>1745</v>
      </c>
    </row>
    <row r="2121" spans="7:56" x14ac:dyDescent="0.25">
      <c r="G2121" s="4">
        <v>421</v>
      </c>
      <c r="H2121" s="6" t="s">
        <v>89</v>
      </c>
      <c r="I2121" t="s">
        <v>7967</v>
      </c>
      <c r="J2121" t="s">
        <v>4144</v>
      </c>
      <c r="L2121" t="s">
        <v>4138</v>
      </c>
      <c r="M2121" t="s">
        <v>7968</v>
      </c>
      <c r="N2121" s="2">
        <v>8</v>
      </c>
      <c r="O2121" t="s">
        <v>4146</v>
      </c>
      <c r="P2121" t="s">
        <v>4147</v>
      </c>
      <c r="Q2121" t="s">
        <v>45</v>
      </c>
      <c r="R2121" t="s">
        <v>45</v>
      </c>
      <c r="T2121" t="s">
        <v>52</v>
      </c>
      <c r="U2121" t="s">
        <v>52</v>
      </c>
      <c r="V2121" t="s">
        <v>52</v>
      </c>
      <c r="W2121" t="s">
        <v>52</v>
      </c>
      <c r="X2121" t="s">
        <v>52</v>
      </c>
      <c r="Y2121" t="s">
        <v>52</v>
      </c>
      <c r="Z2121" t="s">
        <v>52</v>
      </c>
      <c r="AA2121" t="s">
        <v>52</v>
      </c>
      <c r="AB2121" t="s">
        <v>52</v>
      </c>
      <c r="AD2121" t="s">
        <v>45</v>
      </c>
      <c r="AE2121" t="s">
        <v>52</v>
      </c>
      <c r="AF2121" t="s">
        <v>52</v>
      </c>
      <c r="AG2121" t="s">
        <v>45</v>
      </c>
      <c r="AH2121" t="s">
        <v>52</v>
      </c>
      <c r="AI2121" t="s">
        <v>52</v>
      </c>
      <c r="AJ2121" t="s">
        <v>52</v>
      </c>
      <c r="AK2121" t="s">
        <v>52</v>
      </c>
      <c r="AO2121" t="s">
        <v>52</v>
      </c>
      <c r="AQ2121" t="s">
        <v>408</v>
      </c>
      <c r="AR2121" t="s">
        <v>52</v>
      </c>
      <c r="AS2121" t="s">
        <v>4160</v>
      </c>
      <c r="AT2121" s="2">
        <v>0</v>
      </c>
      <c r="AU2121" s="2">
        <v>0</v>
      </c>
      <c r="AV2121" s="2">
        <v>1</v>
      </c>
      <c r="AW2121" s="2">
        <v>0</v>
      </c>
      <c r="AX2121" s="2">
        <v>0</v>
      </c>
      <c r="AY2121" s="2">
        <v>0</v>
      </c>
      <c r="AZ2121">
        <v>2122</v>
      </c>
      <c r="BA2121" t="s">
        <v>4135</v>
      </c>
      <c r="BB2121">
        <v>29773669</v>
      </c>
      <c r="BC2121" t="s">
        <v>1744</v>
      </c>
      <c r="BD2121" t="s">
        <v>1745</v>
      </c>
    </row>
    <row r="2122" spans="7:56" x14ac:dyDescent="0.25">
      <c r="G2122" s="4">
        <v>422</v>
      </c>
      <c r="H2122" s="6" t="s">
        <v>46</v>
      </c>
      <c r="I2122" t="s">
        <v>7969</v>
      </c>
      <c r="J2122" t="s">
        <v>4157</v>
      </c>
      <c r="L2122" t="s">
        <v>4131</v>
      </c>
      <c r="M2122" t="s">
        <v>7970</v>
      </c>
      <c r="N2122" s="2">
        <v>24</v>
      </c>
      <c r="O2122" t="s">
        <v>4162</v>
      </c>
      <c r="Q2122" t="s">
        <v>45</v>
      </c>
      <c r="AD2122" t="s">
        <v>45</v>
      </c>
      <c r="AE2122" t="s">
        <v>52</v>
      </c>
      <c r="AF2122" t="s">
        <v>45</v>
      </c>
      <c r="AG2122" t="s">
        <v>45</v>
      </c>
      <c r="AH2122" t="s">
        <v>45</v>
      </c>
      <c r="AI2122" t="s">
        <v>45</v>
      </c>
      <c r="AJ2122" t="s">
        <v>52</v>
      </c>
      <c r="AK2122" t="s">
        <v>52</v>
      </c>
      <c r="AO2122" t="s">
        <v>45</v>
      </c>
      <c r="AP2122" s="2">
        <v>2</v>
      </c>
      <c r="AQ2122" t="s">
        <v>4163</v>
      </c>
      <c r="AS2122" t="s">
        <v>4290</v>
      </c>
      <c r="AT2122" s="2">
        <v>0</v>
      </c>
      <c r="AU2122" s="2">
        <v>1</v>
      </c>
      <c r="AV2122" s="2">
        <v>0</v>
      </c>
      <c r="AW2122" s="2">
        <v>0</v>
      </c>
      <c r="AX2122" s="2">
        <v>0</v>
      </c>
      <c r="AY2122" s="2">
        <v>0</v>
      </c>
      <c r="AZ2122">
        <v>2123</v>
      </c>
      <c r="BA2122" t="s">
        <v>4135</v>
      </c>
      <c r="BB2122">
        <v>29773692</v>
      </c>
      <c r="BC2122" t="s">
        <v>1748</v>
      </c>
      <c r="BD2122" t="s">
        <v>1749</v>
      </c>
    </row>
    <row r="2123" spans="7:56" x14ac:dyDescent="0.25">
      <c r="G2123" s="4">
        <v>422</v>
      </c>
      <c r="H2123" s="6" t="s">
        <v>66</v>
      </c>
      <c r="I2123" t="s">
        <v>7971</v>
      </c>
      <c r="J2123" t="s">
        <v>4130</v>
      </c>
      <c r="L2123" t="s">
        <v>4138</v>
      </c>
      <c r="M2123" t="s">
        <v>7972</v>
      </c>
      <c r="N2123" s="2">
        <v>19</v>
      </c>
      <c r="O2123" t="s">
        <v>4162</v>
      </c>
      <c r="Q2123" t="s">
        <v>52</v>
      </c>
      <c r="AD2123" t="s">
        <v>45</v>
      </c>
      <c r="AE2123" t="s">
        <v>52</v>
      </c>
      <c r="AF2123" t="s">
        <v>45</v>
      </c>
      <c r="AG2123" t="s">
        <v>52</v>
      </c>
      <c r="AH2123" t="s">
        <v>52</v>
      </c>
      <c r="AI2123" t="s">
        <v>52</v>
      </c>
      <c r="AJ2123" t="s">
        <v>52</v>
      </c>
      <c r="AK2123" t="s">
        <v>52</v>
      </c>
      <c r="AO2123" t="s">
        <v>52</v>
      </c>
      <c r="AQ2123" t="s">
        <v>408</v>
      </c>
      <c r="AS2123" t="s">
        <v>4290</v>
      </c>
      <c r="AT2123" s="2">
        <v>0</v>
      </c>
      <c r="AU2123" s="2">
        <v>1</v>
      </c>
      <c r="AV2123" s="2">
        <v>0</v>
      </c>
      <c r="AW2123" s="2">
        <v>0</v>
      </c>
      <c r="AX2123" s="2">
        <v>0</v>
      </c>
      <c r="AY2123" s="2">
        <v>0</v>
      </c>
      <c r="AZ2123">
        <v>2124</v>
      </c>
      <c r="BA2123" t="s">
        <v>4135</v>
      </c>
      <c r="BB2123">
        <v>29773692</v>
      </c>
      <c r="BC2123" t="s">
        <v>1748</v>
      </c>
      <c r="BD2123" t="s">
        <v>1749</v>
      </c>
    </row>
    <row r="2124" spans="7:56" x14ac:dyDescent="0.25">
      <c r="G2124" s="4">
        <v>422</v>
      </c>
      <c r="H2124" s="6" t="s">
        <v>89</v>
      </c>
      <c r="I2124" t="s">
        <v>7973</v>
      </c>
      <c r="J2124" t="s">
        <v>4144</v>
      </c>
      <c r="L2124" t="s">
        <v>4131</v>
      </c>
      <c r="M2124" t="s">
        <v>7974</v>
      </c>
      <c r="N2124" s="2">
        <v>4</v>
      </c>
      <c r="O2124" t="s">
        <v>4146</v>
      </c>
      <c r="P2124" t="s">
        <v>4147</v>
      </c>
      <c r="Q2124" t="s">
        <v>45</v>
      </c>
      <c r="R2124" t="s">
        <v>45</v>
      </c>
      <c r="T2124" t="s">
        <v>52</v>
      </c>
      <c r="U2124" t="s">
        <v>52</v>
      </c>
      <c r="V2124" t="s">
        <v>52</v>
      </c>
      <c r="W2124" t="s">
        <v>52</v>
      </c>
      <c r="X2124" t="s">
        <v>52</v>
      </c>
      <c r="Y2124" t="s">
        <v>52</v>
      </c>
      <c r="Z2124" t="s">
        <v>52</v>
      </c>
      <c r="AA2124" t="s">
        <v>52</v>
      </c>
      <c r="AB2124" t="s">
        <v>52</v>
      </c>
      <c r="AD2124" t="s">
        <v>45</v>
      </c>
      <c r="AE2124" t="s">
        <v>52</v>
      </c>
      <c r="AF2124" t="s">
        <v>52</v>
      </c>
      <c r="AG2124" t="s">
        <v>45</v>
      </c>
      <c r="AH2124" t="s">
        <v>52</v>
      </c>
      <c r="AI2124" t="s">
        <v>52</v>
      </c>
      <c r="AJ2124" t="s">
        <v>52</v>
      </c>
      <c r="AK2124" t="s">
        <v>52</v>
      </c>
      <c r="AO2124" t="s">
        <v>52</v>
      </c>
      <c r="AQ2124" t="s">
        <v>408</v>
      </c>
      <c r="AR2124" t="s">
        <v>52</v>
      </c>
      <c r="AS2124" t="s">
        <v>4290</v>
      </c>
      <c r="AT2124" s="2">
        <v>0</v>
      </c>
      <c r="AU2124" s="2">
        <v>1</v>
      </c>
      <c r="AV2124" s="2">
        <v>0</v>
      </c>
      <c r="AW2124" s="2">
        <v>0</v>
      </c>
      <c r="AX2124" s="2">
        <v>0</v>
      </c>
      <c r="AY2124" s="2">
        <v>0</v>
      </c>
      <c r="AZ2124">
        <v>2125</v>
      </c>
      <c r="BA2124" t="s">
        <v>4135</v>
      </c>
      <c r="BB2124">
        <v>29773692</v>
      </c>
      <c r="BC2124" t="s">
        <v>1748</v>
      </c>
      <c r="BD2124" t="s">
        <v>1749</v>
      </c>
    </row>
    <row r="2125" spans="7:56" x14ac:dyDescent="0.25">
      <c r="G2125" s="4">
        <v>422</v>
      </c>
      <c r="H2125" s="6" t="s">
        <v>89</v>
      </c>
      <c r="I2125" t="s">
        <v>7975</v>
      </c>
      <c r="J2125" t="s">
        <v>4144</v>
      </c>
      <c r="L2125" t="s">
        <v>4138</v>
      </c>
      <c r="M2125" t="s">
        <v>7976</v>
      </c>
      <c r="N2125" s="2">
        <v>1</v>
      </c>
      <c r="O2125" t="s">
        <v>4150</v>
      </c>
      <c r="P2125" t="s">
        <v>4147</v>
      </c>
      <c r="Q2125" t="s">
        <v>52</v>
      </c>
      <c r="R2125" t="s">
        <v>4147</v>
      </c>
      <c r="T2125" t="s">
        <v>52</v>
      </c>
      <c r="U2125" t="s">
        <v>52</v>
      </c>
      <c r="V2125" t="s">
        <v>52</v>
      </c>
      <c r="W2125" t="s">
        <v>52</v>
      </c>
      <c r="X2125" t="s">
        <v>52</v>
      </c>
      <c r="Y2125" t="s">
        <v>52</v>
      </c>
      <c r="Z2125" t="s">
        <v>52</v>
      </c>
      <c r="AA2125" t="s">
        <v>52</v>
      </c>
      <c r="AB2125" t="s">
        <v>52</v>
      </c>
      <c r="AD2125" t="s">
        <v>45</v>
      </c>
      <c r="AE2125" t="s">
        <v>52</v>
      </c>
      <c r="AF2125" t="s">
        <v>52</v>
      </c>
      <c r="AG2125" t="s">
        <v>52</v>
      </c>
      <c r="AH2125" t="s">
        <v>52</v>
      </c>
      <c r="AI2125" t="s">
        <v>52</v>
      </c>
      <c r="AJ2125" t="s">
        <v>52</v>
      </c>
      <c r="AK2125" t="s">
        <v>52</v>
      </c>
      <c r="AO2125" t="s">
        <v>52</v>
      </c>
      <c r="AQ2125" t="s">
        <v>408</v>
      </c>
      <c r="AR2125" t="s">
        <v>52</v>
      </c>
      <c r="AS2125" t="s">
        <v>4290</v>
      </c>
      <c r="AT2125" s="2">
        <v>0</v>
      </c>
      <c r="AU2125" s="2">
        <v>1</v>
      </c>
      <c r="AV2125" s="2">
        <v>0</v>
      </c>
      <c r="AW2125" s="2">
        <v>0</v>
      </c>
      <c r="AX2125" s="2">
        <v>0</v>
      </c>
      <c r="AY2125" s="2">
        <v>0</v>
      </c>
      <c r="AZ2125">
        <v>2126</v>
      </c>
      <c r="BA2125" t="s">
        <v>4135</v>
      </c>
      <c r="BB2125">
        <v>29773692</v>
      </c>
      <c r="BC2125" t="s">
        <v>1748</v>
      </c>
      <c r="BD2125" t="s">
        <v>1749</v>
      </c>
    </row>
    <row r="2126" spans="7:56" x14ac:dyDescent="0.25">
      <c r="G2126" s="4">
        <v>423</v>
      </c>
      <c r="H2126" s="6" t="s">
        <v>46</v>
      </c>
      <c r="I2126" t="s">
        <v>7977</v>
      </c>
      <c r="J2126" t="s">
        <v>4157</v>
      </c>
      <c r="L2126" t="s">
        <v>4131</v>
      </c>
      <c r="M2126" t="s">
        <v>7978</v>
      </c>
      <c r="N2126" s="2">
        <v>27</v>
      </c>
      <c r="O2126" t="s">
        <v>4146</v>
      </c>
      <c r="Q2126" t="s">
        <v>52</v>
      </c>
      <c r="AD2126" t="s">
        <v>45</v>
      </c>
      <c r="AE2126" t="s">
        <v>52</v>
      </c>
      <c r="AF2126" t="s">
        <v>45</v>
      </c>
      <c r="AG2126" t="s">
        <v>45</v>
      </c>
      <c r="AH2126" t="s">
        <v>45</v>
      </c>
      <c r="AI2126" t="s">
        <v>45</v>
      </c>
      <c r="AJ2126" t="s">
        <v>52</v>
      </c>
      <c r="AK2126" t="s">
        <v>52</v>
      </c>
      <c r="AO2126" t="s">
        <v>45</v>
      </c>
      <c r="AP2126" s="2">
        <v>2</v>
      </c>
      <c r="AQ2126" t="s">
        <v>408</v>
      </c>
      <c r="AS2126" t="s">
        <v>4160</v>
      </c>
      <c r="AT2126" s="2">
        <v>0</v>
      </c>
      <c r="AU2126" s="2">
        <v>0</v>
      </c>
      <c r="AV2126" s="2">
        <v>1</v>
      </c>
      <c r="AW2126" s="2">
        <v>0</v>
      </c>
      <c r="AX2126" s="2">
        <v>0</v>
      </c>
      <c r="AY2126" s="2">
        <v>0</v>
      </c>
      <c r="AZ2126">
        <v>2127</v>
      </c>
      <c r="BA2126" t="s">
        <v>4135</v>
      </c>
      <c r="BB2126">
        <v>29773701</v>
      </c>
      <c r="BC2126" t="s">
        <v>1751</v>
      </c>
      <c r="BD2126" t="s">
        <v>1752</v>
      </c>
    </row>
    <row r="2127" spans="7:56" x14ac:dyDescent="0.25">
      <c r="G2127" s="4">
        <v>423</v>
      </c>
      <c r="H2127" s="6" t="s">
        <v>66</v>
      </c>
      <c r="I2127" t="s">
        <v>7979</v>
      </c>
      <c r="J2127" t="s">
        <v>4130</v>
      </c>
      <c r="L2127" t="s">
        <v>4138</v>
      </c>
      <c r="M2127" t="s">
        <v>7980</v>
      </c>
      <c r="N2127" s="2">
        <v>27</v>
      </c>
      <c r="O2127" t="s">
        <v>4146</v>
      </c>
      <c r="Q2127" t="s">
        <v>52</v>
      </c>
      <c r="AD2127" t="s">
        <v>45</v>
      </c>
      <c r="AE2127" t="s">
        <v>52</v>
      </c>
      <c r="AF2127" t="s">
        <v>45</v>
      </c>
      <c r="AG2127" t="s">
        <v>45</v>
      </c>
      <c r="AH2127" t="s">
        <v>45</v>
      </c>
      <c r="AI2127" t="s">
        <v>45</v>
      </c>
      <c r="AJ2127" t="s">
        <v>52</v>
      </c>
      <c r="AK2127" t="s">
        <v>52</v>
      </c>
      <c r="AO2127" t="s">
        <v>45</v>
      </c>
      <c r="AP2127" s="2">
        <v>2</v>
      </c>
      <c r="AQ2127" t="s">
        <v>408</v>
      </c>
      <c r="AS2127" t="s">
        <v>4160</v>
      </c>
      <c r="AT2127" s="2">
        <v>0</v>
      </c>
      <c r="AU2127" s="2">
        <v>0</v>
      </c>
      <c r="AV2127" s="2">
        <v>1</v>
      </c>
      <c r="AW2127" s="2">
        <v>0</v>
      </c>
      <c r="AX2127" s="2">
        <v>0</v>
      </c>
      <c r="AY2127" s="2">
        <v>0</v>
      </c>
      <c r="AZ2127">
        <v>2128</v>
      </c>
      <c r="BA2127" t="s">
        <v>4135</v>
      </c>
      <c r="BB2127">
        <v>29773701</v>
      </c>
      <c r="BC2127" t="s">
        <v>1751</v>
      </c>
      <c r="BD2127" t="s">
        <v>1752</v>
      </c>
    </row>
    <row r="2128" spans="7:56" x14ac:dyDescent="0.25">
      <c r="G2128" s="4">
        <v>423</v>
      </c>
      <c r="H2128" s="6" t="s">
        <v>89</v>
      </c>
      <c r="I2128" t="s">
        <v>7981</v>
      </c>
      <c r="J2128" t="s">
        <v>4144</v>
      </c>
      <c r="L2128" t="s">
        <v>4138</v>
      </c>
      <c r="M2128" t="s">
        <v>7982</v>
      </c>
      <c r="N2128" s="2">
        <v>4</v>
      </c>
      <c r="O2128" t="s">
        <v>4150</v>
      </c>
      <c r="P2128" t="s">
        <v>4147</v>
      </c>
      <c r="Q2128" t="s">
        <v>52</v>
      </c>
      <c r="R2128" t="s">
        <v>4147</v>
      </c>
      <c r="T2128" t="s">
        <v>52</v>
      </c>
      <c r="U2128" t="s">
        <v>52</v>
      </c>
      <c r="V2128" t="s">
        <v>52</v>
      </c>
      <c r="W2128" t="s">
        <v>52</v>
      </c>
      <c r="X2128" t="s">
        <v>52</v>
      </c>
      <c r="Y2128" t="s">
        <v>52</v>
      </c>
      <c r="Z2128" t="s">
        <v>52</v>
      </c>
      <c r="AA2128" t="s">
        <v>52</v>
      </c>
      <c r="AB2128" t="s">
        <v>52</v>
      </c>
      <c r="AD2128" t="s">
        <v>45</v>
      </c>
      <c r="AE2128" t="s">
        <v>52</v>
      </c>
      <c r="AF2128" t="s">
        <v>52</v>
      </c>
      <c r="AG2128" t="s">
        <v>52</v>
      </c>
      <c r="AH2128" t="s">
        <v>52</v>
      </c>
      <c r="AI2128" t="s">
        <v>52</v>
      </c>
      <c r="AJ2128" t="s">
        <v>52</v>
      </c>
      <c r="AK2128" t="s">
        <v>52</v>
      </c>
      <c r="AO2128" t="s">
        <v>52</v>
      </c>
      <c r="AQ2128" t="s">
        <v>408</v>
      </c>
      <c r="AR2128" t="s">
        <v>52</v>
      </c>
      <c r="AS2128" t="s">
        <v>4160</v>
      </c>
      <c r="AT2128" s="2">
        <v>0</v>
      </c>
      <c r="AU2128" s="2">
        <v>0</v>
      </c>
      <c r="AV2128" s="2">
        <v>1</v>
      </c>
      <c r="AW2128" s="2">
        <v>0</v>
      </c>
      <c r="AX2128" s="2">
        <v>0</v>
      </c>
      <c r="AY2128" s="2">
        <v>0</v>
      </c>
      <c r="AZ2128">
        <v>2129</v>
      </c>
      <c r="BA2128" t="s">
        <v>4135</v>
      </c>
      <c r="BB2128">
        <v>29773701</v>
      </c>
      <c r="BC2128" t="s">
        <v>1751</v>
      </c>
      <c r="BD2128" t="s">
        <v>1752</v>
      </c>
    </row>
    <row r="2129" spans="7:56" x14ac:dyDescent="0.25">
      <c r="G2129" s="4">
        <v>423</v>
      </c>
      <c r="H2129" s="6" t="s">
        <v>89</v>
      </c>
      <c r="I2129" t="s">
        <v>7983</v>
      </c>
      <c r="J2129" t="s">
        <v>4144</v>
      </c>
      <c r="L2129" t="s">
        <v>4138</v>
      </c>
      <c r="M2129" t="s">
        <v>7984</v>
      </c>
      <c r="N2129" s="2">
        <v>9</v>
      </c>
      <c r="O2129" t="s">
        <v>4146</v>
      </c>
      <c r="P2129" t="s">
        <v>4147</v>
      </c>
      <c r="Q2129" t="s">
        <v>45</v>
      </c>
      <c r="R2129" t="s">
        <v>45</v>
      </c>
      <c r="T2129" t="s">
        <v>52</v>
      </c>
      <c r="U2129" t="s">
        <v>52</v>
      </c>
      <c r="V2129" t="s">
        <v>52</v>
      </c>
      <c r="W2129" t="s">
        <v>52</v>
      </c>
      <c r="X2129" t="s">
        <v>52</v>
      </c>
      <c r="Y2129" t="s">
        <v>52</v>
      </c>
      <c r="Z2129" t="s">
        <v>52</v>
      </c>
      <c r="AA2129" t="s">
        <v>52</v>
      </c>
      <c r="AB2129" t="s">
        <v>52</v>
      </c>
      <c r="AD2129" t="s">
        <v>45</v>
      </c>
      <c r="AE2129" t="s">
        <v>52</v>
      </c>
      <c r="AF2129" t="s">
        <v>52</v>
      </c>
      <c r="AG2129" t="s">
        <v>45</v>
      </c>
      <c r="AH2129" t="s">
        <v>52</v>
      </c>
      <c r="AI2129" t="s">
        <v>52</v>
      </c>
      <c r="AJ2129" t="s">
        <v>52</v>
      </c>
      <c r="AK2129" t="s">
        <v>52</v>
      </c>
      <c r="AO2129" t="s">
        <v>52</v>
      </c>
      <c r="AQ2129" t="s">
        <v>408</v>
      </c>
      <c r="AR2129" t="s">
        <v>52</v>
      </c>
      <c r="AS2129" t="s">
        <v>4160</v>
      </c>
      <c r="AT2129" s="2">
        <v>0</v>
      </c>
      <c r="AU2129" s="2">
        <v>0</v>
      </c>
      <c r="AV2129" s="2">
        <v>1</v>
      </c>
      <c r="AW2129" s="2">
        <v>0</v>
      </c>
      <c r="AX2129" s="2">
        <v>0</v>
      </c>
      <c r="AY2129" s="2">
        <v>0</v>
      </c>
      <c r="AZ2129">
        <v>2130</v>
      </c>
      <c r="BA2129" t="s">
        <v>4135</v>
      </c>
      <c r="BB2129">
        <v>29773701</v>
      </c>
      <c r="BC2129" t="s">
        <v>1751</v>
      </c>
      <c r="BD2129" t="s">
        <v>1752</v>
      </c>
    </row>
    <row r="2130" spans="7:56" x14ac:dyDescent="0.25">
      <c r="G2130" s="4">
        <v>424</v>
      </c>
      <c r="H2130" s="6" t="s">
        <v>46</v>
      </c>
      <c r="I2130" t="s">
        <v>1753</v>
      </c>
      <c r="J2130" t="s">
        <v>4157</v>
      </c>
      <c r="L2130" t="s">
        <v>4131</v>
      </c>
      <c r="M2130" t="s">
        <v>7985</v>
      </c>
      <c r="N2130" s="2">
        <v>30</v>
      </c>
      <c r="O2130" t="s">
        <v>4173</v>
      </c>
      <c r="Q2130" t="s">
        <v>52</v>
      </c>
      <c r="AD2130" t="s">
        <v>45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52</v>
      </c>
      <c r="AK2130" t="s">
        <v>52</v>
      </c>
      <c r="AO2130" t="s">
        <v>45</v>
      </c>
      <c r="AP2130" s="2">
        <v>3</v>
      </c>
      <c r="AQ2130" t="s">
        <v>408</v>
      </c>
      <c r="AS2130" t="s">
        <v>4160</v>
      </c>
      <c r="AT2130" s="2">
        <v>0</v>
      </c>
      <c r="AU2130" s="2">
        <v>0</v>
      </c>
      <c r="AV2130" s="2">
        <v>1</v>
      </c>
      <c r="AW2130" s="2">
        <v>0</v>
      </c>
      <c r="AX2130" s="2">
        <v>0</v>
      </c>
      <c r="AY2130" s="2">
        <v>0</v>
      </c>
      <c r="AZ2130">
        <v>2131</v>
      </c>
      <c r="BA2130" t="s">
        <v>4135</v>
      </c>
      <c r="BB2130">
        <v>29773746</v>
      </c>
      <c r="BC2130" t="s">
        <v>1754</v>
      </c>
      <c r="BD2130" t="s">
        <v>1755</v>
      </c>
    </row>
    <row r="2131" spans="7:56" x14ac:dyDescent="0.25">
      <c r="G2131" s="4">
        <v>424</v>
      </c>
      <c r="H2131" s="6" t="s">
        <v>66</v>
      </c>
      <c r="I2131" t="s">
        <v>7986</v>
      </c>
      <c r="J2131" t="s">
        <v>4130</v>
      </c>
      <c r="L2131" t="s">
        <v>4138</v>
      </c>
      <c r="M2131" t="s">
        <v>7987</v>
      </c>
      <c r="N2131" s="2">
        <v>23</v>
      </c>
      <c r="O2131" t="s">
        <v>4146</v>
      </c>
      <c r="Q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52</v>
      </c>
      <c r="AK2131" t="s">
        <v>52</v>
      </c>
      <c r="AO2131" t="s">
        <v>45</v>
      </c>
      <c r="AP2131" s="2">
        <v>3</v>
      </c>
      <c r="AQ2131" t="s">
        <v>408</v>
      </c>
      <c r="AS2131" t="s">
        <v>4160</v>
      </c>
      <c r="AT2131" s="2">
        <v>0</v>
      </c>
      <c r="AU2131" s="2">
        <v>0</v>
      </c>
      <c r="AV2131" s="2">
        <v>1</v>
      </c>
      <c r="AW2131" s="2">
        <v>0</v>
      </c>
      <c r="AX2131" s="2">
        <v>0</v>
      </c>
      <c r="AY2131" s="2">
        <v>0</v>
      </c>
      <c r="AZ2131">
        <v>2132</v>
      </c>
      <c r="BA2131" t="s">
        <v>4135</v>
      </c>
      <c r="BB2131">
        <v>29773746</v>
      </c>
      <c r="BC2131" t="s">
        <v>1754</v>
      </c>
      <c r="BD2131" t="s">
        <v>1755</v>
      </c>
    </row>
    <row r="2132" spans="7:56" x14ac:dyDescent="0.25">
      <c r="G2132" s="4">
        <v>424</v>
      </c>
      <c r="H2132" s="6" t="s">
        <v>89</v>
      </c>
      <c r="I2132" t="s">
        <v>7988</v>
      </c>
      <c r="J2132" t="s">
        <v>4144</v>
      </c>
      <c r="L2132" t="s">
        <v>4131</v>
      </c>
      <c r="M2132" t="s">
        <v>7989</v>
      </c>
      <c r="N2132" s="2">
        <v>6</v>
      </c>
      <c r="O2132" t="s">
        <v>4146</v>
      </c>
      <c r="P2132" t="s">
        <v>4147</v>
      </c>
      <c r="Q2132" t="s">
        <v>45</v>
      </c>
      <c r="R2132" t="s">
        <v>45</v>
      </c>
      <c r="T2132" t="s">
        <v>52</v>
      </c>
      <c r="U2132" t="s">
        <v>52</v>
      </c>
      <c r="V2132" t="s">
        <v>52</v>
      </c>
      <c r="W2132" t="s">
        <v>52</v>
      </c>
      <c r="X2132" t="s">
        <v>52</v>
      </c>
      <c r="Y2132" t="s">
        <v>52</v>
      </c>
      <c r="Z2132" t="s">
        <v>52</v>
      </c>
      <c r="AA2132" t="s">
        <v>52</v>
      </c>
      <c r="AB2132" t="s">
        <v>52</v>
      </c>
      <c r="AD2132" t="s">
        <v>45</v>
      </c>
      <c r="AE2132" t="s">
        <v>52</v>
      </c>
      <c r="AF2132" t="s">
        <v>52</v>
      </c>
      <c r="AG2132" t="s">
        <v>52</v>
      </c>
      <c r="AH2132" t="s">
        <v>52</v>
      </c>
      <c r="AI2132" t="s">
        <v>52</v>
      </c>
      <c r="AJ2132" t="s">
        <v>52</v>
      </c>
      <c r="AK2132" t="s">
        <v>52</v>
      </c>
      <c r="AO2132" t="s">
        <v>52</v>
      </c>
      <c r="AQ2132" t="s">
        <v>408</v>
      </c>
      <c r="AR2132" t="s">
        <v>52</v>
      </c>
      <c r="AS2132" t="s">
        <v>4160</v>
      </c>
      <c r="AT2132" s="2">
        <v>0</v>
      </c>
      <c r="AU2132" s="2">
        <v>0</v>
      </c>
      <c r="AV2132" s="2">
        <v>1</v>
      </c>
      <c r="AW2132" s="2">
        <v>0</v>
      </c>
      <c r="AX2132" s="2">
        <v>0</v>
      </c>
      <c r="AY2132" s="2">
        <v>0</v>
      </c>
      <c r="AZ2132">
        <v>2133</v>
      </c>
      <c r="BA2132" t="s">
        <v>4135</v>
      </c>
      <c r="BB2132">
        <v>29773746</v>
      </c>
      <c r="BC2132" t="s">
        <v>1754</v>
      </c>
      <c r="BD2132" t="s">
        <v>1755</v>
      </c>
    </row>
    <row r="2133" spans="7:56" x14ac:dyDescent="0.25">
      <c r="G2133" s="4">
        <v>424</v>
      </c>
      <c r="H2133" s="6" t="s">
        <v>89</v>
      </c>
      <c r="I2133" t="s">
        <v>7990</v>
      </c>
      <c r="J2133" t="s">
        <v>4144</v>
      </c>
      <c r="L2133" t="s">
        <v>4138</v>
      </c>
      <c r="M2133" t="s">
        <v>7991</v>
      </c>
      <c r="N2133" s="2">
        <v>3</v>
      </c>
      <c r="O2133" t="s">
        <v>4150</v>
      </c>
      <c r="P2133" t="s">
        <v>4147</v>
      </c>
      <c r="Q2133" t="s">
        <v>52</v>
      </c>
      <c r="R2133" t="s">
        <v>4147</v>
      </c>
      <c r="T2133" t="s">
        <v>52</v>
      </c>
      <c r="U2133" t="s">
        <v>52</v>
      </c>
      <c r="V2133" t="s">
        <v>52</v>
      </c>
      <c r="W2133" t="s">
        <v>52</v>
      </c>
      <c r="X2133" t="s">
        <v>52</v>
      </c>
      <c r="Y2133" t="s">
        <v>52</v>
      </c>
      <c r="Z2133" t="s">
        <v>52</v>
      </c>
      <c r="AA2133" t="s">
        <v>52</v>
      </c>
      <c r="AB2133" t="s">
        <v>52</v>
      </c>
      <c r="AD2133" t="s">
        <v>45</v>
      </c>
      <c r="AE2133" t="s">
        <v>52</v>
      </c>
      <c r="AF2133" t="s">
        <v>52</v>
      </c>
      <c r="AG2133" t="s">
        <v>52</v>
      </c>
      <c r="AH2133" t="s">
        <v>52</v>
      </c>
      <c r="AI2133" t="s">
        <v>52</v>
      </c>
      <c r="AJ2133" t="s">
        <v>52</v>
      </c>
      <c r="AK2133" t="s">
        <v>52</v>
      </c>
      <c r="AO2133" t="s">
        <v>52</v>
      </c>
      <c r="AQ2133" t="s">
        <v>408</v>
      </c>
      <c r="AR2133" t="s">
        <v>52</v>
      </c>
      <c r="AS2133" t="s">
        <v>4160</v>
      </c>
      <c r="AT2133" s="2">
        <v>0</v>
      </c>
      <c r="AU2133" s="2">
        <v>0</v>
      </c>
      <c r="AV2133" s="2">
        <v>1</v>
      </c>
      <c r="AW2133" s="2">
        <v>0</v>
      </c>
      <c r="AX2133" s="2">
        <v>0</v>
      </c>
      <c r="AY2133" s="2">
        <v>0</v>
      </c>
      <c r="AZ2133">
        <v>2134</v>
      </c>
      <c r="BA2133" t="s">
        <v>4135</v>
      </c>
      <c r="BB2133">
        <v>29773746</v>
      </c>
      <c r="BC2133" t="s">
        <v>1754</v>
      </c>
      <c r="BD2133" t="s">
        <v>1755</v>
      </c>
    </row>
    <row r="2134" spans="7:56" x14ac:dyDescent="0.25">
      <c r="G2134" s="4">
        <v>424</v>
      </c>
      <c r="H2134" s="6" t="s">
        <v>89</v>
      </c>
      <c r="I2134" t="s">
        <v>7992</v>
      </c>
      <c r="J2134" t="s">
        <v>4144</v>
      </c>
      <c r="L2134" t="s">
        <v>4138</v>
      </c>
      <c r="M2134" t="s">
        <v>7993</v>
      </c>
      <c r="N2134" s="2">
        <v>1</v>
      </c>
      <c r="O2134" t="s">
        <v>4150</v>
      </c>
      <c r="P2134" t="s">
        <v>4147</v>
      </c>
      <c r="Q2134" t="s">
        <v>52</v>
      </c>
      <c r="R2134" t="s">
        <v>4147</v>
      </c>
      <c r="T2134" t="s">
        <v>52</v>
      </c>
      <c r="U2134" t="s">
        <v>52</v>
      </c>
      <c r="V2134" t="s">
        <v>52</v>
      </c>
      <c r="W2134" t="s">
        <v>52</v>
      </c>
      <c r="X2134" t="s">
        <v>52</v>
      </c>
      <c r="Y2134" t="s">
        <v>52</v>
      </c>
      <c r="Z2134" t="s">
        <v>52</v>
      </c>
      <c r="AA2134" t="s">
        <v>52</v>
      </c>
      <c r="AB2134" t="s">
        <v>52</v>
      </c>
      <c r="AD2134" t="s">
        <v>45</v>
      </c>
      <c r="AE2134" t="s">
        <v>52</v>
      </c>
      <c r="AF2134" t="s">
        <v>52</v>
      </c>
      <c r="AG2134" t="s">
        <v>52</v>
      </c>
      <c r="AH2134" t="s">
        <v>52</v>
      </c>
      <c r="AI2134" t="s">
        <v>52</v>
      </c>
      <c r="AJ2134" t="s">
        <v>52</v>
      </c>
      <c r="AK2134" t="s">
        <v>52</v>
      </c>
      <c r="AO2134" t="s">
        <v>52</v>
      </c>
      <c r="AQ2134" t="s">
        <v>408</v>
      </c>
      <c r="AR2134" t="s">
        <v>52</v>
      </c>
      <c r="AS2134" t="s">
        <v>4160</v>
      </c>
      <c r="AT2134" s="2">
        <v>0</v>
      </c>
      <c r="AU2134" s="2">
        <v>0</v>
      </c>
      <c r="AV2134" s="2">
        <v>1</v>
      </c>
      <c r="AW2134" s="2">
        <v>0</v>
      </c>
      <c r="AX2134" s="2">
        <v>0</v>
      </c>
      <c r="AY2134" s="2">
        <v>0</v>
      </c>
      <c r="AZ2134">
        <v>2135</v>
      </c>
      <c r="BA2134" t="s">
        <v>4135</v>
      </c>
      <c r="BB2134">
        <v>29773746</v>
      </c>
      <c r="BC2134" t="s">
        <v>1754</v>
      </c>
      <c r="BD2134" t="s">
        <v>1755</v>
      </c>
    </row>
    <row r="2135" spans="7:56" x14ac:dyDescent="0.25">
      <c r="G2135" s="4">
        <v>425</v>
      </c>
      <c r="H2135" s="6" t="s">
        <v>46</v>
      </c>
      <c r="I2135" t="s">
        <v>7994</v>
      </c>
      <c r="J2135" t="s">
        <v>4157</v>
      </c>
      <c r="L2135" t="s">
        <v>4131</v>
      </c>
      <c r="M2135" t="s">
        <v>7995</v>
      </c>
      <c r="N2135" s="2">
        <v>30</v>
      </c>
      <c r="O2135" t="s">
        <v>4146</v>
      </c>
      <c r="Q2135" t="s">
        <v>45</v>
      </c>
      <c r="AD2135" t="s">
        <v>45</v>
      </c>
      <c r="AE2135" t="s">
        <v>52</v>
      </c>
      <c r="AF2135" t="s">
        <v>45</v>
      </c>
      <c r="AG2135" t="s">
        <v>45</v>
      </c>
      <c r="AH2135" t="s">
        <v>45</v>
      </c>
      <c r="AI2135" t="s">
        <v>45</v>
      </c>
      <c r="AJ2135" t="s">
        <v>52</v>
      </c>
      <c r="AK2135" t="s">
        <v>52</v>
      </c>
      <c r="AO2135" t="s">
        <v>45</v>
      </c>
      <c r="AP2135" s="2">
        <v>8</v>
      </c>
      <c r="AQ2135" t="s">
        <v>408</v>
      </c>
      <c r="AS2135" t="s">
        <v>4160</v>
      </c>
      <c r="AT2135" s="2">
        <v>0</v>
      </c>
      <c r="AU2135" s="2">
        <v>0</v>
      </c>
      <c r="AV2135" s="2">
        <v>1</v>
      </c>
      <c r="AW2135" s="2">
        <v>0</v>
      </c>
      <c r="AX2135" s="2">
        <v>0</v>
      </c>
      <c r="AY2135" s="2">
        <v>0</v>
      </c>
      <c r="AZ2135">
        <v>2136</v>
      </c>
      <c r="BA2135" t="s">
        <v>4135</v>
      </c>
      <c r="BB2135">
        <v>29773755</v>
      </c>
      <c r="BC2135" t="s">
        <v>1757</v>
      </c>
      <c r="BD2135" t="s">
        <v>1758</v>
      </c>
    </row>
    <row r="2136" spans="7:56" x14ac:dyDescent="0.25">
      <c r="G2136" s="4">
        <v>425</v>
      </c>
      <c r="H2136" s="6" t="s">
        <v>66</v>
      </c>
      <c r="I2136" t="s">
        <v>7996</v>
      </c>
      <c r="J2136" t="s">
        <v>4130</v>
      </c>
      <c r="L2136" t="s">
        <v>4138</v>
      </c>
      <c r="M2136" t="s">
        <v>4773</v>
      </c>
      <c r="N2136" s="2">
        <v>34</v>
      </c>
      <c r="O2136" t="s">
        <v>4146</v>
      </c>
      <c r="Q2136" t="s">
        <v>45</v>
      </c>
      <c r="AD2136" t="s">
        <v>45</v>
      </c>
      <c r="AE2136" t="s">
        <v>52</v>
      </c>
      <c r="AF2136" t="s">
        <v>45</v>
      </c>
      <c r="AG2136" t="s">
        <v>45</v>
      </c>
      <c r="AH2136" t="s">
        <v>45</v>
      </c>
      <c r="AI2136" t="s">
        <v>45</v>
      </c>
      <c r="AJ2136" t="s">
        <v>52</v>
      </c>
      <c r="AK2136" t="s">
        <v>52</v>
      </c>
      <c r="AO2136" t="s">
        <v>45</v>
      </c>
      <c r="AP2136" s="2">
        <v>2</v>
      </c>
      <c r="AQ2136" t="s">
        <v>408</v>
      </c>
      <c r="AS2136" t="s">
        <v>4160</v>
      </c>
      <c r="AT2136" s="2">
        <v>0</v>
      </c>
      <c r="AU2136" s="2">
        <v>0</v>
      </c>
      <c r="AV2136" s="2">
        <v>1</v>
      </c>
      <c r="AW2136" s="2">
        <v>0</v>
      </c>
      <c r="AX2136" s="2">
        <v>0</v>
      </c>
      <c r="AY2136" s="2">
        <v>0</v>
      </c>
      <c r="AZ2136">
        <v>2137</v>
      </c>
      <c r="BA2136" t="s">
        <v>4135</v>
      </c>
      <c r="BB2136">
        <v>29773755</v>
      </c>
      <c r="BC2136" t="s">
        <v>1757</v>
      </c>
      <c r="BD2136" t="s">
        <v>1758</v>
      </c>
    </row>
    <row r="2137" spans="7:56" x14ac:dyDescent="0.25">
      <c r="G2137" s="4">
        <v>425</v>
      </c>
      <c r="H2137" s="6" t="s">
        <v>89</v>
      </c>
      <c r="I2137" t="s">
        <v>7997</v>
      </c>
      <c r="J2137" t="s">
        <v>4144</v>
      </c>
      <c r="L2137" t="s">
        <v>4138</v>
      </c>
      <c r="M2137" t="s">
        <v>7998</v>
      </c>
      <c r="N2137" s="2">
        <v>16</v>
      </c>
      <c r="O2137" t="s">
        <v>4146</v>
      </c>
      <c r="P2137" t="s">
        <v>4179</v>
      </c>
      <c r="Q2137" t="s">
        <v>45</v>
      </c>
      <c r="R2137" t="s">
        <v>45</v>
      </c>
      <c r="T2137" t="s">
        <v>52</v>
      </c>
      <c r="U2137" t="s">
        <v>52</v>
      </c>
      <c r="V2137" t="s">
        <v>52</v>
      </c>
      <c r="W2137" t="s">
        <v>52</v>
      </c>
      <c r="X2137" t="s">
        <v>52</v>
      </c>
      <c r="Y2137" t="s">
        <v>52</v>
      </c>
      <c r="Z2137" t="s">
        <v>52</v>
      </c>
      <c r="AA2137" t="s">
        <v>52</v>
      </c>
      <c r="AB2137" t="s">
        <v>52</v>
      </c>
      <c r="AD2137" t="s">
        <v>45</v>
      </c>
      <c r="AE2137" t="s">
        <v>52</v>
      </c>
      <c r="AF2137" t="s">
        <v>52</v>
      </c>
      <c r="AG2137" t="s">
        <v>52</v>
      </c>
      <c r="AH2137" t="s">
        <v>45</v>
      </c>
      <c r="AI2137" t="s">
        <v>52</v>
      </c>
      <c r="AJ2137" t="s">
        <v>52</v>
      </c>
      <c r="AK2137" t="s">
        <v>52</v>
      </c>
      <c r="AM2137" t="s">
        <v>4159</v>
      </c>
      <c r="AN2137" t="s">
        <v>52</v>
      </c>
      <c r="AO2137" t="s">
        <v>52</v>
      </c>
      <c r="AQ2137" t="s">
        <v>408</v>
      </c>
      <c r="AR2137" t="s">
        <v>52</v>
      </c>
      <c r="AS2137" t="s">
        <v>4160</v>
      </c>
      <c r="AT2137" s="2">
        <v>0</v>
      </c>
      <c r="AU2137" s="2">
        <v>0</v>
      </c>
      <c r="AV2137" s="2">
        <v>1</v>
      </c>
      <c r="AW2137" s="2">
        <v>0</v>
      </c>
      <c r="AX2137" s="2">
        <v>0</v>
      </c>
      <c r="AY2137" s="2">
        <v>0</v>
      </c>
      <c r="AZ2137">
        <v>2138</v>
      </c>
      <c r="BA2137" t="s">
        <v>4135</v>
      </c>
      <c r="BB2137">
        <v>29773755</v>
      </c>
      <c r="BC2137" t="s">
        <v>1757</v>
      </c>
      <c r="BD2137" t="s">
        <v>1758</v>
      </c>
    </row>
    <row r="2138" spans="7:56" x14ac:dyDescent="0.25">
      <c r="G2138" s="4">
        <v>425</v>
      </c>
      <c r="H2138" s="6" t="s">
        <v>89</v>
      </c>
      <c r="I2138" t="s">
        <v>7999</v>
      </c>
      <c r="J2138" t="s">
        <v>4144</v>
      </c>
      <c r="L2138" t="s">
        <v>4138</v>
      </c>
      <c r="M2138" t="s">
        <v>8000</v>
      </c>
      <c r="N2138" s="2">
        <v>11</v>
      </c>
      <c r="O2138" t="s">
        <v>4146</v>
      </c>
      <c r="P2138" t="s">
        <v>4197</v>
      </c>
      <c r="Q2138" t="s">
        <v>45</v>
      </c>
      <c r="R2138" t="s">
        <v>45</v>
      </c>
      <c r="T2138" t="s">
        <v>52</v>
      </c>
      <c r="U2138" t="s">
        <v>52</v>
      </c>
      <c r="V2138" t="s">
        <v>52</v>
      </c>
      <c r="W2138" t="s">
        <v>52</v>
      </c>
      <c r="X2138" t="s">
        <v>52</v>
      </c>
      <c r="Y2138" t="s">
        <v>52</v>
      </c>
      <c r="Z2138" t="s">
        <v>52</v>
      </c>
      <c r="AA2138" t="s">
        <v>52</v>
      </c>
      <c r="AB2138" t="s">
        <v>52</v>
      </c>
      <c r="AD2138" t="s">
        <v>45</v>
      </c>
      <c r="AE2138" t="s">
        <v>52</v>
      </c>
      <c r="AF2138" t="s">
        <v>52</v>
      </c>
      <c r="AG2138" t="s">
        <v>45</v>
      </c>
      <c r="AH2138" t="s">
        <v>52</v>
      </c>
      <c r="AI2138" t="s">
        <v>52</v>
      </c>
      <c r="AJ2138" t="s">
        <v>52</v>
      </c>
      <c r="AK2138" t="s">
        <v>52</v>
      </c>
      <c r="AM2138" t="s">
        <v>4159</v>
      </c>
      <c r="AN2138" t="s">
        <v>52</v>
      </c>
      <c r="AO2138" t="s">
        <v>52</v>
      </c>
      <c r="AQ2138" t="s">
        <v>408</v>
      </c>
      <c r="AR2138" t="s">
        <v>52</v>
      </c>
      <c r="AS2138" t="s">
        <v>4160</v>
      </c>
      <c r="AT2138" s="2">
        <v>0</v>
      </c>
      <c r="AU2138" s="2">
        <v>0</v>
      </c>
      <c r="AV2138" s="2">
        <v>1</v>
      </c>
      <c r="AW2138" s="2">
        <v>0</v>
      </c>
      <c r="AX2138" s="2">
        <v>0</v>
      </c>
      <c r="AY2138" s="2">
        <v>0</v>
      </c>
      <c r="AZ2138">
        <v>2139</v>
      </c>
      <c r="BA2138" t="s">
        <v>4135</v>
      </c>
      <c r="BB2138">
        <v>29773755</v>
      </c>
      <c r="BC2138" t="s">
        <v>1757</v>
      </c>
      <c r="BD2138" t="s">
        <v>1758</v>
      </c>
    </row>
    <row r="2139" spans="7:56" x14ac:dyDescent="0.25">
      <c r="G2139" s="4">
        <v>426</v>
      </c>
      <c r="H2139" s="6" t="s">
        <v>46</v>
      </c>
      <c r="I2139" t="s">
        <v>1759</v>
      </c>
      <c r="J2139" t="s">
        <v>4157</v>
      </c>
      <c r="L2139" t="s">
        <v>4131</v>
      </c>
      <c r="M2139" t="s">
        <v>8001</v>
      </c>
      <c r="N2139" s="2">
        <v>26</v>
      </c>
      <c r="O2139" t="s">
        <v>4146</v>
      </c>
      <c r="Q2139" t="s">
        <v>52</v>
      </c>
      <c r="AD2139" t="s">
        <v>45</v>
      </c>
      <c r="AE2139" t="s">
        <v>52</v>
      </c>
      <c r="AF2139" t="s">
        <v>45</v>
      </c>
      <c r="AG2139" t="s">
        <v>45</v>
      </c>
      <c r="AH2139" t="s">
        <v>45</v>
      </c>
      <c r="AI2139" t="s">
        <v>45</v>
      </c>
      <c r="AJ2139" t="s">
        <v>52</v>
      </c>
      <c r="AK2139" t="s">
        <v>52</v>
      </c>
      <c r="AO2139" t="s">
        <v>45</v>
      </c>
      <c r="AP2139" s="2">
        <v>3</v>
      </c>
      <c r="AQ2139" t="s">
        <v>4163</v>
      </c>
      <c r="AS2139" t="s">
        <v>4160</v>
      </c>
      <c r="AT2139" s="2">
        <v>0</v>
      </c>
      <c r="AU2139" s="2">
        <v>0</v>
      </c>
      <c r="AV2139" s="2">
        <v>1</v>
      </c>
      <c r="AW2139" s="2">
        <v>0</v>
      </c>
      <c r="AX2139" s="2">
        <v>0</v>
      </c>
      <c r="AY2139" s="2">
        <v>0</v>
      </c>
      <c r="AZ2139">
        <v>2140</v>
      </c>
      <c r="BA2139" t="s">
        <v>4135</v>
      </c>
      <c r="BB2139">
        <v>29773765</v>
      </c>
      <c r="BC2139" t="s">
        <v>1760</v>
      </c>
      <c r="BD2139" t="s">
        <v>1761</v>
      </c>
    </row>
    <row r="2140" spans="7:56" x14ac:dyDescent="0.25">
      <c r="G2140" s="4">
        <v>426</v>
      </c>
      <c r="H2140" s="6" t="s">
        <v>66</v>
      </c>
      <c r="I2140" t="s">
        <v>8002</v>
      </c>
      <c r="J2140" t="s">
        <v>4130</v>
      </c>
      <c r="L2140" t="s">
        <v>4138</v>
      </c>
      <c r="M2140" t="s">
        <v>8003</v>
      </c>
      <c r="N2140" s="2">
        <v>24</v>
      </c>
      <c r="O2140" t="s">
        <v>4146</v>
      </c>
      <c r="Q2140" t="s">
        <v>52</v>
      </c>
      <c r="AD2140" t="s">
        <v>45</v>
      </c>
      <c r="AE2140" t="s">
        <v>52</v>
      </c>
      <c r="AF2140" t="s">
        <v>45</v>
      </c>
      <c r="AG2140" t="s">
        <v>45</v>
      </c>
      <c r="AH2140" t="s">
        <v>45</v>
      </c>
      <c r="AI2140" t="s">
        <v>45</v>
      </c>
      <c r="AJ2140" t="s">
        <v>52</v>
      </c>
      <c r="AK2140" t="s">
        <v>52</v>
      </c>
      <c r="AO2140" t="s">
        <v>45</v>
      </c>
      <c r="AP2140" s="2">
        <v>3</v>
      </c>
      <c r="AQ2140" t="s">
        <v>408</v>
      </c>
      <c r="AS2140" t="s">
        <v>4160</v>
      </c>
      <c r="AT2140" s="2">
        <v>0</v>
      </c>
      <c r="AU2140" s="2">
        <v>0</v>
      </c>
      <c r="AV2140" s="2">
        <v>1</v>
      </c>
      <c r="AW2140" s="2">
        <v>0</v>
      </c>
      <c r="AX2140" s="2">
        <v>0</v>
      </c>
      <c r="AY2140" s="2">
        <v>0</v>
      </c>
      <c r="AZ2140">
        <v>2141</v>
      </c>
      <c r="BA2140" t="s">
        <v>4135</v>
      </c>
      <c r="BB2140">
        <v>29773765</v>
      </c>
      <c r="BC2140" t="s">
        <v>1760</v>
      </c>
      <c r="BD2140" t="s">
        <v>1761</v>
      </c>
    </row>
    <row r="2141" spans="7:56" x14ac:dyDescent="0.25">
      <c r="G2141" s="4">
        <v>426</v>
      </c>
      <c r="H2141" s="6" t="s">
        <v>89</v>
      </c>
      <c r="I2141" t="s">
        <v>8004</v>
      </c>
      <c r="J2141" t="s">
        <v>4144</v>
      </c>
      <c r="L2141" t="s">
        <v>4131</v>
      </c>
      <c r="M2141" t="s">
        <v>8005</v>
      </c>
      <c r="N2141" s="2">
        <v>4</v>
      </c>
      <c r="O2141" t="s">
        <v>4150</v>
      </c>
      <c r="P2141" t="s">
        <v>4147</v>
      </c>
      <c r="Q2141" t="s">
        <v>52</v>
      </c>
      <c r="R2141" t="s">
        <v>4147</v>
      </c>
      <c r="T2141" t="s">
        <v>52</v>
      </c>
      <c r="U2141" t="s">
        <v>52</v>
      </c>
      <c r="V2141" t="s">
        <v>52</v>
      </c>
      <c r="W2141" t="s">
        <v>52</v>
      </c>
      <c r="X2141" t="s">
        <v>52</v>
      </c>
      <c r="Y2141" t="s">
        <v>52</v>
      </c>
      <c r="Z2141" t="s">
        <v>52</v>
      </c>
      <c r="AA2141" t="s">
        <v>52</v>
      </c>
      <c r="AB2141" t="s">
        <v>52</v>
      </c>
      <c r="AD2141" t="s">
        <v>45</v>
      </c>
      <c r="AE2141" t="s">
        <v>52</v>
      </c>
      <c r="AF2141" t="s">
        <v>52</v>
      </c>
      <c r="AG2141" t="s">
        <v>52</v>
      </c>
      <c r="AH2141" t="s">
        <v>52</v>
      </c>
      <c r="AI2141" t="s">
        <v>52</v>
      </c>
      <c r="AJ2141" t="s">
        <v>52</v>
      </c>
      <c r="AK2141" t="s">
        <v>52</v>
      </c>
      <c r="AO2141" t="s">
        <v>52</v>
      </c>
      <c r="AQ2141" t="s">
        <v>408</v>
      </c>
      <c r="AR2141" t="s">
        <v>52</v>
      </c>
      <c r="AS2141" t="s">
        <v>4160</v>
      </c>
      <c r="AT2141" s="2">
        <v>0</v>
      </c>
      <c r="AU2141" s="2">
        <v>0</v>
      </c>
      <c r="AV2141" s="2">
        <v>1</v>
      </c>
      <c r="AW2141" s="2">
        <v>0</v>
      </c>
      <c r="AX2141" s="2">
        <v>0</v>
      </c>
      <c r="AY2141" s="2">
        <v>0</v>
      </c>
      <c r="AZ2141">
        <v>2142</v>
      </c>
      <c r="BA2141" t="s">
        <v>4135</v>
      </c>
      <c r="BB2141">
        <v>29773765</v>
      </c>
      <c r="BC2141" t="s">
        <v>1760</v>
      </c>
      <c r="BD2141" t="s">
        <v>1761</v>
      </c>
    </row>
    <row r="2142" spans="7:56" x14ac:dyDescent="0.25">
      <c r="G2142" s="4">
        <v>426</v>
      </c>
      <c r="H2142" s="6" t="s">
        <v>89</v>
      </c>
      <c r="I2142" t="s">
        <v>8006</v>
      </c>
      <c r="J2142" t="s">
        <v>4144</v>
      </c>
      <c r="L2142" t="s">
        <v>4138</v>
      </c>
      <c r="M2142" t="s">
        <v>8007</v>
      </c>
      <c r="N2142" s="2">
        <v>0</v>
      </c>
      <c r="O2142" t="s">
        <v>4150</v>
      </c>
      <c r="P2142" t="s">
        <v>4147</v>
      </c>
      <c r="Q2142" t="s">
        <v>52</v>
      </c>
      <c r="R2142" t="s">
        <v>4147</v>
      </c>
      <c r="T2142" t="s">
        <v>52</v>
      </c>
      <c r="U2142" t="s">
        <v>52</v>
      </c>
      <c r="V2142" t="s">
        <v>52</v>
      </c>
      <c r="W2142" t="s">
        <v>52</v>
      </c>
      <c r="X2142" t="s">
        <v>52</v>
      </c>
      <c r="Y2142" t="s">
        <v>52</v>
      </c>
      <c r="Z2142" t="s">
        <v>52</v>
      </c>
      <c r="AA2142" t="s">
        <v>52</v>
      </c>
      <c r="AB2142" t="s">
        <v>52</v>
      </c>
      <c r="AD2142" t="s">
        <v>45</v>
      </c>
      <c r="AE2142" t="s">
        <v>52</v>
      </c>
      <c r="AF2142" t="s">
        <v>52</v>
      </c>
      <c r="AG2142" t="s">
        <v>52</v>
      </c>
      <c r="AH2142" t="s">
        <v>52</v>
      </c>
      <c r="AI2142" t="s">
        <v>52</v>
      </c>
      <c r="AJ2142" t="s">
        <v>52</v>
      </c>
      <c r="AK2142" t="s">
        <v>52</v>
      </c>
      <c r="AO2142" t="s">
        <v>52</v>
      </c>
      <c r="AQ2142" t="s">
        <v>408</v>
      </c>
      <c r="AR2142" t="s">
        <v>52</v>
      </c>
      <c r="AS2142" t="s">
        <v>4160</v>
      </c>
      <c r="AT2142" s="2">
        <v>0</v>
      </c>
      <c r="AU2142" s="2">
        <v>0</v>
      </c>
      <c r="AV2142" s="2">
        <v>1</v>
      </c>
      <c r="AW2142" s="2">
        <v>0</v>
      </c>
      <c r="AX2142" s="2">
        <v>0</v>
      </c>
      <c r="AY2142" s="2">
        <v>0</v>
      </c>
      <c r="AZ2142">
        <v>2143</v>
      </c>
      <c r="BA2142" t="s">
        <v>4135</v>
      </c>
      <c r="BB2142">
        <v>29773765</v>
      </c>
      <c r="BC2142" t="s">
        <v>1760</v>
      </c>
      <c r="BD2142" t="s">
        <v>1761</v>
      </c>
    </row>
    <row r="2143" spans="7:56" x14ac:dyDescent="0.25">
      <c r="G2143" s="4">
        <v>426</v>
      </c>
      <c r="H2143" s="6" t="s">
        <v>89</v>
      </c>
      <c r="I2143" t="s">
        <v>8008</v>
      </c>
      <c r="J2143" t="s">
        <v>4144</v>
      </c>
      <c r="L2143" t="s">
        <v>4138</v>
      </c>
      <c r="M2143" t="s">
        <v>8009</v>
      </c>
      <c r="N2143" s="2">
        <v>7</v>
      </c>
      <c r="O2143" t="s">
        <v>4146</v>
      </c>
      <c r="P2143" t="s">
        <v>4147</v>
      </c>
      <c r="Q2143" t="s">
        <v>45</v>
      </c>
      <c r="R2143" t="s">
        <v>45</v>
      </c>
      <c r="T2143" t="s">
        <v>52</v>
      </c>
      <c r="U2143" t="s">
        <v>52</v>
      </c>
      <c r="V2143" t="s">
        <v>52</v>
      </c>
      <c r="W2143" t="s">
        <v>52</v>
      </c>
      <c r="X2143" t="s">
        <v>52</v>
      </c>
      <c r="Y2143" t="s">
        <v>52</v>
      </c>
      <c r="Z2143" t="s">
        <v>52</v>
      </c>
      <c r="AA2143" t="s">
        <v>52</v>
      </c>
      <c r="AB2143" t="s">
        <v>52</v>
      </c>
      <c r="AD2143" t="s">
        <v>45</v>
      </c>
      <c r="AE2143" t="s">
        <v>52</v>
      </c>
      <c r="AF2143" t="s">
        <v>52</v>
      </c>
      <c r="AG2143" t="s">
        <v>52</v>
      </c>
      <c r="AH2143" t="s">
        <v>52</v>
      </c>
      <c r="AI2143" t="s">
        <v>52</v>
      </c>
      <c r="AJ2143" t="s">
        <v>52</v>
      </c>
      <c r="AK2143" t="s">
        <v>52</v>
      </c>
      <c r="AO2143" t="s">
        <v>52</v>
      </c>
      <c r="AQ2143" t="s">
        <v>408</v>
      </c>
      <c r="AR2143" t="s">
        <v>52</v>
      </c>
      <c r="AS2143" t="s">
        <v>4160</v>
      </c>
      <c r="AT2143" s="2">
        <v>0</v>
      </c>
      <c r="AU2143" s="2">
        <v>0</v>
      </c>
      <c r="AV2143" s="2">
        <v>1</v>
      </c>
      <c r="AW2143" s="2">
        <v>0</v>
      </c>
      <c r="AX2143" s="2">
        <v>0</v>
      </c>
      <c r="AY2143" s="2">
        <v>0</v>
      </c>
      <c r="AZ2143">
        <v>2144</v>
      </c>
      <c r="BA2143" t="s">
        <v>4135</v>
      </c>
      <c r="BB2143">
        <v>29773765</v>
      </c>
      <c r="BC2143" t="s">
        <v>1760</v>
      </c>
      <c r="BD2143" t="s">
        <v>1761</v>
      </c>
    </row>
    <row r="2144" spans="7:56" x14ac:dyDescent="0.25">
      <c r="G2144" s="4">
        <v>427</v>
      </c>
      <c r="H2144" s="6" t="s">
        <v>46</v>
      </c>
      <c r="I2144" t="s">
        <v>8010</v>
      </c>
      <c r="J2144" t="s">
        <v>4157</v>
      </c>
      <c r="L2144" t="s">
        <v>4131</v>
      </c>
      <c r="M2144" t="s">
        <v>8011</v>
      </c>
      <c r="N2144" s="2">
        <v>50</v>
      </c>
      <c r="O2144" t="s">
        <v>4146</v>
      </c>
      <c r="Q2144" t="s">
        <v>52</v>
      </c>
      <c r="AD2144" t="s">
        <v>45</v>
      </c>
      <c r="AE2144" t="s">
        <v>52</v>
      </c>
      <c r="AF2144" t="s">
        <v>45</v>
      </c>
      <c r="AG2144" t="s">
        <v>45</v>
      </c>
      <c r="AH2144" t="s">
        <v>45</v>
      </c>
      <c r="AI2144" t="s">
        <v>45</v>
      </c>
      <c r="AJ2144" t="s">
        <v>52</v>
      </c>
      <c r="AK2144" t="s">
        <v>52</v>
      </c>
      <c r="AO2144" t="s">
        <v>45</v>
      </c>
      <c r="AP2144" s="2">
        <v>3</v>
      </c>
      <c r="AQ2144" t="s">
        <v>408</v>
      </c>
      <c r="AS2144" t="s">
        <v>7112</v>
      </c>
      <c r="AT2144" s="2">
        <v>1</v>
      </c>
      <c r="AU2144" s="2">
        <v>0</v>
      </c>
      <c r="AV2144" s="2">
        <v>1</v>
      </c>
      <c r="AW2144" s="2">
        <v>0</v>
      </c>
      <c r="AX2144" s="2">
        <v>0</v>
      </c>
      <c r="AY2144" s="2">
        <v>0</v>
      </c>
      <c r="AZ2144">
        <v>2145</v>
      </c>
      <c r="BA2144" t="s">
        <v>4135</v>
      </c>
      <c r="BB2144">
        <v>29773805</v>
      </c>
      <c r="BC2144" t="s">
        <v>1764</v>
      </c>
      <c r="BD2144" t="s">
        <v>1765</v>
      </c>
    </row>
    <row r="2145" spans="7:56" x14ac:dyDescent="0.25">
      <c r="G2145" s="4">
        <v>427</v>
      </c>
      <c r="H2145" s="6" t="s">
        <v>66</v>
      </c>
      <c r="I2145" t="s">
        <v>8012</v>
      </c>
      <c r="J2145" t="s">
        <v>4130</v>
      </c>
      <c r="L2145" t="s">
        <v>4138</v>
      </c>
      <c r="M2145" t="s">
        <v>8013</v>
      </c>
      <c r="N2145" s="2">
        <v>46</v>
      </c>
      <c r="O2145" t="s">
        <v>4146</v>
      </c>
      <c r="Q2145" t="s">
        <v>52</v>
      </c>
      <c r="AD2145" t="s">
        <v>45</v>
      </c>
      <c r="AE2145" t="s">
        <v>52</v>
      </c>
      <c r="AF2145" t="s">
        <v>45</v>
      </c>
      <c r="AG2145" t="s">
        <v>45</v>
      </c>
      <c r="AH2145" t="s">
        <v>45</v>
      </c>
      <c r="AI2145" t="s">
        <v>45</v>
      </c>
      <c r="AJ2145" t="s">
        <v>52</v>
      </c>
      <c r="AK2145" t="s">
        <v>52</v>
      </c>
      <c r="AO2145" t="s">
        <v>45</v>
      </c>
      <c r="AP2145" s="2">
        <v>3</v>
      </c>
      <c r="AQ2145" t="s">
        <v>408</v>
      </c>
      <c r="AS2145" t="s">
        <v>7112</v>
      </c>
      <c r="AT2145" s="2">
        <v>1</v>
      </c>
      <c r="AU2145" s="2">
        <v>0</v>
      </c>
      <c r="AV2145" s="2">
        <v>1</v>
      </c>
      <c r="AW2145" s="2">
        <v>0</v>
      </c>
      <c r="AX2145" s="2">
        <v>0</v>
      </c>
      <c r="AY2145" s="2">
        <v>0</v>
      </c>
      <c r="AZ2145">
        <v>2146</v>
      </c>
      <c r="BA2145" t="s">
        <v>4135</v>
      </c>
      <c r="BB2145">
        <v>29773805</v>
      </c>
      <c r="BC2145" t="s">
        <v>1764</v>
      </c>
      <c r="BD2145" t="s">
        <v>1765</v>
      </c>
    </row>
    <row r="2146" spans="7:56" x14ac:dyDescent="0.25">
      <c r="G2146" s="4">
        <v>427</v>
      </c>
      <c r="H2146" s="6" t="s">
        <v>89</v>
      </c>
      <c r="I2146" t="s">
        <v>8014</v>
      </c>
      <c r="J2146" t="s">
        <v>4144</v>
      </c>
      <c r="L2146" t="s">
        <v>4138</v>
      </c>
      <c r="M2146" t="s">
        <v>8015</v>
      </c>
      <c r="N2146" s="2">
        <v>13</v>
      </c>
      <c r="O2146" t="s">
        <v>4146</v>
      </c>
      <c r="P2146" t="s">
        <v>4147</v>
      </c>
      <c r="Q2146" t="s">
        <v>45</v>
      </c>
      <c r="R2146" t="s">
        <v>45</v>
      </c>
      <c r="T2146" t="s">
        <v>52</v>
      </c>
      <c r="U2146" t="s">
        <v>52</v>
      </c>
      <c r="V2146" t="s">
        <v>52</v>
      </c>
      <c r="W2146" t="s">
        <v>52</v>
      </c>
      <c r="X2146" t="s">
        <v>52</v>
      </c>
      <c r="Y2146" t="s">
        <v>52</v>
      </c>
      <c r="Z2146" t="s">
        <v>52</v>
      </c>
      <c r="AA2146" t="s">
        <v>52</v>
      </c>
      <c r="AB2146" t="s">
        <v>52</v>
      </c>
      <c r="AD2146" t="s">
        <v>45</v>
      </c>
      <c r="AE2146" t="s">
        <v>52</v>
      </c>
      <c r="AF2146" t="s">
        <v>52</v>
      </c>
      <c r="AG2146" t="s">
        <v>52</v>
      </c>
      <c r="AH2146" t="s">
        <v>52</v>
      </c>
      <c r="AI2146" t="s">
        <v>52</v>
      </c>
      <c r="AJ2146" t="s">
        <v>52</v>
      </c>
      <c r="AK2146" t="s">
        <v>52</v>
      </c>
      <c r="AM2146" t="s">
        <v>4159</v>
      </c>
      <c r="AN2146" t="s">
        <v>52</v>
      </c>
      <c r="AO2146" t="s">
        <v>52</v>
      </c>
      <c r="AQ2146" t="s">
        <v>408</v>
      </c>
      <c r="AR2146" t="s">
        <v>52</v>
      </c>
      <c r="AS2146" t="s">
        <v>7112</v>
      </c>
      <c r="AT2146" s="2">
        <v>1</v>
      </c>
      <c r="AU2146" s="2">
        <v>0</v>
      </c>
      <c r="AV2146" s="2">
        <v>1</v>
      </c>
      <c r="AW2146" s="2">
        <v>0</v>
      </c>
      <c r="AX2146" s="2">
        <v>0</v>
      </c>
      <c r="AY2146" s="2">
        <v>0</v>
      </c>
      <c r="AZ2146">
        <v>2147</v>
      </c>
      <c r="BA2146" t="s">
        <v>4135</v>
      </c>
      <c r="BB2146">
        <v>29773805</v>
      </c>
      <c r="BC2146" t="s">
        <v>1764</v>
      </c>
      <c r="BD2146" t="s">
        <v>1765</v>
      </c>
    </row>
    <row r="2147" spans="7:56" x14ac:dyDescent="0.25">
      <c r="G2147" s="4">
        <v>427</v>
      </c>
      <c r="H2147" s="6" t="s">
        <v>89</v>
      </c>
      <c r="I2147" t="s">
        <v>8016</v>
      </c>
      <c r="J2147" t="s">
        <v>4144</v>
      </c>
      <c r="L2147" t="s">
        <v>4131</v>
      </c>
      <c r="M2147" t="s">
        <v>8017</v>
      </c>
      <c r="N2147" s="2">
        <v>17</v>
      </c>
      <c r="O2147" t="s">
        <v>4162</v>
      </c>
      <c r="P2147" t="s">
        <v>4197</v>
      </c>
      <c r="Q2147" t="s">
        <v>45</v>
      </c>
      <c r="R2147" t="s">
        <v>45</v>
      </c>
      <c r="T2147" t="s">
        <v>52</v>
      </c>
      <c r="U2147" t="s">
        <v>52</v>
      </c>
      <c r="V2147" t="s">
        <v>52</v>
      </c>
      <c r="W2147" t="s">
        <v>52</v>
      </c>
      <c r="X2147" t="s">
        <v>52</v>
      </c>
      <c r="Y2147" t="s">
        <v>52</v>
      </c>
      <c r="Z2147" t="s">
        <v>52</v>
      </c>
      <c r="AA2147" t="s">
        <v>52</v>
      </c>
      <c r="AB2147" t="s">
        <v>52</v>
      </c>
      <c r="AD2147" t="s">
        <v>45</v>
      </c>
      <c r="AE2147" t="s">
        <v>52</v>
      </c>
      <c r="AF2147" t="s">
        <v>52</v>
      </c>
      <c r="AG2147" t="s">
        <v>52</v>
      </c>
      <c r="AH2147" t="s">
        <v>52</v>
      </c>
      <c r="AI2147" t="s">
        <v>52</v>
      </c>
      <c r="AJ2147" t="s">
        <v>52</v>
      </c>
      <c r="AK2147" t="s">
        <v>52</v>
      </c>
      <c r="AM2147" t="s">
        <v>4159</v>
      </c>
      <c r="AO2147" t="s">
        <v>52</v>
      </c>
      <c r="AQ2147" t="s">
        <v>408</v>
      </c>
      <c r="AR2147" t="s">
        <v>52</v>
      </c>
      <c r="AS2147" t="s">
        <v>7112</v>
      </c>
      <c r="AT2147" s="2">
        <v>1</v>
      </c>
      <c r="AU2147" s="2">
        <v>0</v>
      </c>
      <c r="AV2147" s="2">
        <v>1</v>
      </c>
      <c r="AW2147" s="2">
        <v>0</v>
      </c>
      <c r="AX2147" s="2">
        <v>0</v>
      </c>
      <c r="AY2147" s="2">
        <v>0</v>
      </c>
      <c r="AZ2147">
        <v>2148</v>
      </c>
      <c r="BA2147" t="s">
        <v>4135</v>
      </c>
      <c r="BB2147">
        <v>29773805</v>
      </c>
      <c r="BC2147" t="s">
        <v>1764</v>
      </c>
      <c r="BD2147" t="s">
        <v>1765</v>
      </c>
    </row>
    <row r="2148" spans="7:56" x14ac:dyDescent="0.25">
      <c r="G2148" s="4">
        <v>427</v>
      </c>
      <c r="H2148" s="6" t="s">
        <v>89</v>
      </c>
      <c r="I2148" t="s">
        <v>8018</v>
      </c>
      <c r="J2148" t="s">
        <v>4144</v>
      </c>
      <c r="L2148" t="s">
        <v>4131</v>
      </c>
      <c r="M2148" t="s">
        <v>8019</v>
      </c>
      <c r="N2148" s="2">
        <v>16</v>
      </c>
      <c r="O2148" t="s">
        <v>4146</v>
      </c>
      <c r="P2148" t="s">
        <v>4197</v>
      </c>
      <c r="Q2148" t="s">
        <v>45</v>
      </c>
      <c r="R2148" t="s">
        <v>45</v>
      </c>
      <c r="T2148" t="s">
        <v>52</v>
      </c>
      <c r="U2148" t="s">
        <v>52</v>
      </c>
      <c r="V2148" t="s">
        <v>52</v>
      </c>
      <c r="W2148" t="s">
        <v>52</v>
      </c>
      <c r="X2148" t="s">
        <v>52</v>
      </c>
      <c r="Y2148" t="s">
        <v>52</v>
      </c>
      <c r="Z2148" t="s">
        <v>52</v>
      </c>
      <c r="AA2148" t="s">
        <v>52</v>
      </c>
      <c r="AB2148" t="s">
        <v>52</v>
      </c>
      <c r="AD2148" t="s">
        <v>45</v>
      </c>
      <c r="AE2148" t="s">
        <v>52</v>
      </c>
      <c r="AF2148" t="s">
        <v>45</v>
      </c>
      <c r="AG2148" t="s">
        <v>45</v>
      </c>
      <c r="AH2148" t="s">
        <v>52</v>
      </c>
      <c r="AI2148" t="s">
        <v>52</v>
      </c>
      <c r="AJ2148" t="s">
        <v>52</v>
      </c>
      <c r="AK2148" t="s">
        <v>52</v>
      </c>
      <c r="AM2148" t="s">
        <v>4159</v>
      </c>
      <c r="AO2148" t="s">
        <v>52</v>
      </c>
      <c r="AQ2148" t="s">
        <v>408</v>
      </c>
      <c r="AR2148" t="s">
        <v>52</v>
      </c>
      <c r="AS2148" t="s">
        <v>7112</v>
      </c>
      <c r="AT2148" s="2">
        <v>1</v>
      </c>
      <c r="AU2148" s="2">
        <v>0</v>
      </c>
      <c r="AV2148" s="2">
        <v>1</v>
      </c>
      <c r="AW2148" s="2">
        <v>0</v>
      </c>
      <c r="AX2148" s="2">
        <v>0</v>
      </c>
      <c r="AY2148" s="2">
        <v>0</v>
      </c>
      <c r="AZ2148">
        <v>2149</v>
      </c>
      <c r="BA2148" t="s">
        <v>4135</v>
      </c>
      <c r="BB2148">
        <v>29773805</v>
      </c>
      <c r="BC2148" t="s">
        <v>1764</v>
      </c>
      <c r="BD2148" t="s">
        <v>1765</v>
      </c>
    </row>
    <row r="2149" spans="7:56" x14ac:dyDescent="0.25">
      <c r="G2149" s="4">
        <v>427</v>
      </c>
      <c r="M2149" t="s">
        <v>7910</v>
      </c>
      <c r="N2149" s="2">
        <v>0</v>
      </c>
      <c r="AZ2149">
        <v>2150</v>
      </c>
      <c r="BA2149" t="s">
        <v>4135</v>
      </c>
      <c r="BB2149">
        <v>29773805</v>
      </c>
      <c r="BC2149" t="s">
        <v>1764</v>
      </c>
      <c r="BD2149" t="s">
        <v>1765</v>
      </c>
    </row>
    <row r="2150" spans="7:56" x14ac:dyDescent="0.25">
      <c r="G2150" s="4">
        <v>428</v>
      </c>
      <c r="H2150" s="6" t="s">
        <v>46</v>
      </c>
      <c r="I2150" t="s">
        <v>8020</v>
      </c>
      <c r="J2150" t="s">
        <v>4157</v>
      </c>
      <c r="L2150" t="s">
        <v>4131</v>
      </c>
      <c r="M2150" t="s">
        <v>8021</v>
      </c>
      <c r="N2150" s="2">
        <v>23</v>
      </c>
      <c r="O2150" t="s">
        <v>4293</v>
      </c>
      <c r="Q2150" t="s">
        <v>52</v>
      </c>
      <c r="AD2150" t="s">
        <v>45</v>
      </c>
      <c r="AE2150" t="s">
        <v>52</v>
      </c>
      <c r="AF2150" t="s">
        <v>45</v>
      </c>
      <c r="AG2150" t="s">
        <v>45</v>
      </c>
      <c r="AH2150" t="s">
        <v>45</v>
      </c>
      <c r="AI2150" t="s">
        <v>45</v>
      </c>
      <c r="AJ2150" t="s">
        <v>52</v>
      </c>
      <c r="AK2150" t="s">
        <v>52</v>
      </c>
      <c r="AO2150" t="s">
        <v>45</v>
      </c>
      <c r="AP2150" s="2">
        <v>4</v>
      </c>
      <c r="AQ2150" t="s">
        <v>4163</v>
      </c>
      <c r="AS2150" t="s">
        <v>5242</v>
      </c>
      <c r="AT2150" s="2">
        <v>1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>
        <v>2151</v>
      </c>
      <c r="BA2150" t="s">
        <v>4135</v>
      </c>
      <c r="BB2150">
        <v>29773836</v>
      </c>
      <c r="BC2150" t="s">
        <v>1768</v>
      </c>
      <c r="BD2150" t="s">
        <v>1769</v>
      </c>
    </row>
    <row r="2151" spans="7:56" x14ac:dyDescent="0.25">
      <c r="G2151" s="4">
        <v>428</v>
      </c>
      <c r="H2151" s="6" t="s">
        <v>66</v>
      </c>
      <c r="I2151" t="s">
        <v>8022</v>
      </c>
      <c r="J2151" t="s">
        <v>4130</v>
      </c>
      <c r="L2151" t="s">
        <v>4138</v>
      </c>
      <c r="M2151" t="s">
        <v>6724</v>
      </c>
      <c r="N2151" s="2">
        <v>36</v>
      </c>
      <c r="O2151" t="s">
        <v>4162</v>
      </c>
      <c r="Q2151" t="s">
        <v>52</v>
      </c>
      <c r="AD2151" t="s">
        <v>45</v>
      </c>
      <c r="AE2151" t="s">
        <v>52</v>
      </c>
      <c r="AF2151" t="s">
        <v>45</v>
      </c>
      <c r="AG2151" t="s">
        <v>45</v>
      </c>
      <c r="AH2151" t="s">
        <v>45</v>
      </c>
      <c r="AI2151" t="s">
        <v>45</v>
      </c>
      <c r="AJ2151" t="s">
        <v>52</v>
      </c>
      <c r="AK2151" t="s">
        <v>52</v>
      </c>
      <c r="AO2151" t="s">
        <v>45</v>
      </c>
      <c r="AP2151" s="2">
        <v>4</v>
      </c>
      <c r="AQ2151" t="s">
        <v>4163</v>
      </c>
      <c r="AS2151" t="s">
        <v>7112</v>
      </c>
      <c r="AT2151" s="2">
        <v>1</v>
      </c>
      <c r="AU2151" s="2">
        <v>0</v>
      </c>
      <c r="AV2151" s="2">
        <v>1</v>
      </c>
      <c r="AW2151" s="2">
        <v>0</v>
      </c>
      <c r="AX2151" s="2">
        <v>0</v>
      </c>
      <c r="AY2151" s="2">
        <v>0</v>
      </c>
      <c r="AZ2151">
        <v>2152</v>
      </c>
      <c r="BA2151" t="s">
        <v>4135</v>
      </c>
      <c r="BB2151">
        <v>29773836</v>
      </c>
      <c r="BC2151" t="s">
        <v>1768</v>
      </c>
      <c r="BD2151" t="s">
        <v>1769</v>
      </c>
    </row>
    <row r="2152" spans="7:56" x14ac:dyDescent="0.25">
      <c r="G2152" s="4">
        <v>428</v>
      </c>
      <c r="H2152" s="6" t="s">
        <v>89</v>
      </c>
      <c r="I2152" t="s">
        <v>8023</v>
      </c>
      <c r="J2152" t="s">
        <v>4144</v>
      </c>
      <c r="L2152" t="s">
        <v>4131</v>
      </c>
      <c r="M2152" t="s">
        <v>5441</v>
      </c>
      <c r="N2152" s="2">
        <v>17</v>
      </c>
      <c r="O2152" t="s">
        <v>4146</v>
      </c>
      <c r="P2152" t="s">
        <v>4147</v>
      </c>
      <c r="Q2152" t="s">
        <v>52</v>
      </c>
      <c r="R2152" t="s">
        <v>45</v>
      </c>
      <c r="T2152" t="s">
        <v>52</v>
      </c>
      <c r="U2152" t="s">
        <v>52</v>
      </c>
      <c r="V2152" t="s">
        <v>52</v>
      </c>
      <c r="W2152" t="s">
        <v>52</v>
      </c>
      <c r="X2152" t="s">
        <v>52</v>
      </c>
      <c r="Y2152" t="s">
        <v>52</v>
      </c>
      <c r="Z2152" t="s">
        <v>52</v>
      </c>
      <c r="AA2152" t="s">
        <v>52</v>
      </c>
      <c r="AB2152" t="s">
        <v>52</v>
      </c>
      <c r="AD2152" t="s">
        <v>45</v>
      </c>
      <c r="AE2152" t="s">
        <v>52</v>
      </c>
      <c r="AF2152" t="s">
        <v>52</v>
      </c>
      <c r="AG2152" t="s">
        <v>45</v>
      </c>
      <c r="AH2152" t="s">
        <v>52</v>
      </c>
      <c r="AI2152" t="s">
        <v>52</v>
      </c>
      <c r="AJ2152" t="s">
        <v>52</v>
      </c>
      <c r="AK2152" t="s">
        <v>52</v>
      </c>
      <c r="AM2152" t="s">
        <v>4159</v>
      </c>
      <c r="AO2152" t="s">
        <v>45</v>
      </c>
      <c r="AP2152" s="2">
        <v>1</v>
      </c>
      <c r="AQ2152" t="s">
        <v>4163</v>
      </c>
      <c r="AR2152" t="s">
        <v>52</v>
      </c>
      <c r="AS2152" t="s">
        <v>7112</v>
      </c>
      <c r="AT2152" s="2">
        <v>1</v>
      </c>
      <c r="AU2152" s="2">
        <v>0</v>
      </c>
      <c r="AV2152" s="2">
        <v>1</v>
      </c>
      <c r="AW2152" s="2">
        <v>0</v>
      </c>
      <c r="AX2152" s="2">
        <v>0</v>
      </c>
      <c r="AY2152" s="2">
        <v>0</v>
      </c>
      <c r="AZ2152">
        <v>2153</v>
      </c>
      <c r="BA2152" t="s">
        <v>4135</v>
      </c>
      <c r="BB2152">
        <v>29773836</v>
      </c>
      <c r="BC2152" t="s">
        <v>1768</v>
      </c>
      <c r="BD2152" t="s">
        <v>1769</v>
      </c>
    </row>
    <row r="2153" spans="7:56" x14ac:dyDescent="0.25">
      <c r="G2153" s="4">
        <v>428</v>
      </c>
      <c r="H2153" s="6" t="s">
        <v>89</v>
      </c>
      <c r="I2153" t="s">
        <v>8024</v>
      </c>
      <c r="J2153" t="s">
        <v>4144</v>
      </c>
      <c r="L2153" t="s">
        <v>4131</v>
      </c>
      <c r="M2153" t="s">
        <v>8025</v>
      </c>
      <c r="N2153" s="2">
        <v>12</v>
      </c>
      <c r="O2153" t="s">
        <v>4146</v>
      </c>
      <c r="P2153" t="s">
        <v>4147</v>
      </c>
      <c r="Q2153" t="s">
        <v>45</v>
      </c>
      <c r="R2153" t="s">
        <v>45</v>
      </c>
      <c r="T2153" t="s">
        <v>52</v>
      </c>
      <c r="U2153" t="s">
        <v>52</v>
      </c>
      <c r="V2153" t="s">
        <v>52</v>
      </c>
      <c r="W2153" t="s">
        <v>52</v>
      </c>
      <c r="X2153" t="s">
        <v>52</v>
      </c>
      <c r="Y2153" t="s">
        <v>52</v>
      </c>
      <c r="Z2153" t="s">
        <v>52</v>
      </c>
      <c r="AA2153" t="s">
        <v>52</v>
      </c>
      <c r="AB2153" t="s">
        <v>52</v>
      </c>
      <c r="AD2153" t="s">
        <v>45</v>
      </c>
      <c r="AE2153" t="s">
        <v>52</v>
      </c>
      <c r="AF2153" t="s">
        <v>52</v>
      </c>
      <c r="AG2153" t="s">
        <v>45</v>
      </c>
      <c r="AH2153" t="s">
        <v>52</v>
      </c>
      <c r="AI2153" t="s">
        <v>52</v>
      </c>
      <c r="AJ2153" t="s">
        <v>52</v>
      </c>
      <c r="AK2153" t="s">
        <v>52</v>
      </c>
      <c r="AM2153" t="s">
        <v>4159</v>
      </c>
      <c r="AO2153" t="s">
        <v>52</v>
      </c>
      <c r="AQ2153" t="s">
        <v>408</v>
      </c>
      <c r="AR2153" t="s">
        <v>52</v>
      </c>
      <c r="AS2153" t="s">
        <v>7112</v>
      </c>
      <c r="AT2153" s="2">
        <v>1</v>
      </c>
      <c r="AU2153" s="2">
        <v>0</v>
      </c>
      <c r="AV2153" s="2">
        <v>1</v>
      </c>
      <c r="AW2153" s="2">
        <v>0</v>
      </c>
      <c r="AX2153" s="2">
        <v>0</v>
      </c>
      <c r="AY2153" s="2">
        <v>0</v>
      </c>
      <c r="AZ2153">
        <v>2154</v>
      </c>
      <c r="BA2153" t="s">
        <v>4135</v>
      </c>
      <c r="BB2153">
        <v>29773836</v>
      </c>
      <c r="BC2153" t="s">
        <v>1768</v>
      </c>
      <c r="BD2153" t="s">
        <v>1769</v>
      </c>
    </row>
    <row r="2154" spans="7:56" x14ac:dyDescent="0.25">
      <c r="G2154" s="4">
        <v>429</v>
      </c>
      <c r="H2154" s="6" t="s">
        <v>46</v>
      </c>
      <c r="I2154" t="s">
        <v>8026</v>
      </c>
      <c r="J2154" t="s">
        <v>4157</v>
      </c>
      <c r="L2154" t="s">
        <v>4138</v>
      </c>
      <c r="M2154" t="s">
        <v>5919</v>
      </c>
      <c r="N2154" s="2">
        <v>32</v>
      </c>
      <c r="O2154" t="s">
        <v>4173</v>
      </c>
      <c r="Q2154" t="s">
        <v>52</v>
      </c>
      <c r="AD2154" t="s">
        <v>45</v>
      </c>
      <c r="AE2154" t="s">
        <v>52</v>
      </c>
      <c r="AF2154" t="s">
        <v>45</v>
      </c>
      <c r="AG2154" t="s">
        <v>45</v>
      </c>
      <c r="AH2154" t="s">
        <v>45</v>
      </c>
      <c r="AI2154" t="s">
        <v>45</v>
      </c>
      <c r="AJ2154" t="s">
        <v>52</v>
      </c>
      <c r="AK2154" t="s">
        <v>52</v>
      </c>
      <c r="AO2154" t="s">
        <v>45</v>
      </c>
      <c r="AP2154" s="2">
        <v>1</v>
      </c>
      <c r="AQ2154" t="s">
        <v>408</v>
      </c>
      <c r="AS2154" t="s">
        <v>5242</v>
      </c>
      <c r="AT2154" s="2">
        <v>1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>
        <v>2155</v>
      </c>
      <c r="BA2154" t="s">
        <v>4135</v>
      </c>
      <c r="BB2154">
        <v>29773845</v>
      </c>
      <c r="BC2154" t="s">
        <v>1772</v>
      </c>
      <c r="BD2154" t="s">
        <v>1773</v>
      </c>
    </row>
    <row r="2155" spans="7:56" x14ac:dyDescent="0.25">
      <c r="G2155" s="4">
        <v>429</v>
      </c>
      <c r="H2155" s="6" t="s">
        <v>89</v>
      </c>
      <c r="I2155" t="s">
        <v>8027</v>
      </c>
      <c r="J2155" t="s">
        <v>4144</v>
      </c>
      <c r="L2155" t="s">
        <v>4138</v>
      </c>
      <c r="M2155" t="s">
        <v>8028</v>
      </c>
      <c r="N2155" s="2">
        <v>11</v>
      </c>
      <c r="O2155" t="s">
        <v>4146</v>
      </c>
      <c r="P2155" t="s">
        <v>4197</v>
      </c>
      <c r="Q2155" t="s">
        <v>45</v>
      </c>
      <c r="R2155" t="s">
        <v>45</v>
      </c>
      <c r="T2155" t="s">
        <v>52</v>
      </c>
      <c r="U2155" t="s">
        <v>52</v>
      </c>
      <c r="V2155" t="s">
        <v>52</v>
      </c>
      <c r="W2155" t="s">
        <v>52</v>
      </c>
      <c r="X2155" t="s">
        <v>52</v>
      </c>
      <c r="Y2155" t="s">
        <v>52</v>
      </c>
      <c r="Z2155" t="s">
        <v>52</v>
      </c>
      <c r="AA2155" t="s">
        <v>52</v>
      </c>
      <c r="AB2155" t="s">
        <v>52</v>
      </c>
      <c r="AD2155" t="s">
        <v>45</v>
      </c>
      <c r="AE2155" t="s">
        <v>52</v>
      </c>
      <c r="AF2155" t="s">
        <v>52</v>
      </c>
      <c r="AG2155" t="s">
        <v>52</v>
      </c>
      <c r="AH2155" t="s">
        <v>52</v>
      </c>
      <c r="AI2155" t="s">
        <v>52</v>
      </c>
      <c r="AJ2155" t="s">
        <v>52</v>
      </c>
      <c r="AK2155" t="s">
        <v>52</v>
      </c>
      <c r="AM2155" t="s">
        <v>4159</v>
      </c>
      <c r="AN2155" t="s">
        <v>52</v>
      </c>
      <c r="AO2155" t="s">
        <v>52</v>
      </c>
      <c r="AQ2155" t="s">
        <v>408</v>
      </c>
      <c r="AR2155" t="s">
        <v>52</v>
      </c>
      <c r="AS2155" t="s">
        <v>5242</v>
      </c>
      <c r="AT2155" s="2">
        <v>1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>
        <v>2156</v>
      </c>
      <c r="BA2155" t="s">
        <v>4135</v>
      </c>
      <c r="BB2155">
        <v>29773845</v>
      </c>
      <c r="BC2155" t="s">
        <v>1772</v>
      </c>
      <c r="BD2155" t="s">
        <v>1773</v>
      </c>
    </row>
    <row r="2156" spans="7:56" x14ac:dyDescent="0.25">
      <c r="G2156" s="4">
        <v>430</v>
      </c>
      <c r="H2156" s="6" t="s">
        <v>89</v>
      </c>
      <c r="I2156" t="s">
        <v>8029</v>
      </c>
      <c r="J2156" t="s">
        <v>4144</v>
      </c>
      <c r="L2156" t="s">
        <v>4138</v>
      </c>
      <c r="M2156" t="s">
        <v>8030</v>
      </c>
      <c r="N2156" s="2">
        <v>8</v>
      </c>
      <c r="O2156" t="s">
        <v>4146</v>
      </c>
      <c r="P2156" t="s">
        <v>4147</v>
      </c>
      <c r="Q2156" t="s">
        <v>45</v>
      </c>
      <c r="R2156" t="s">
        <v>45</v>
      </c>
      <c r="T2156" t="s">
        <v>52</v>
      </c>
      <c r="U2156" t="s">
        <v>52</v>
      </c>
      <c r="V2156" t="s">
        <v>52</v>
      </c>
      <c r="W2156" t="s">
        <v>52</v>
      </c>
      <c r="X2156" t="s">
        <v>52</v>
      </c>
      <c r="Y2156" t="s">
        <v>52</v>
      </c>
      <c r="Z2156" t="s">
        <v>52</v>
      </c>
      <c r="AA2156" t="s">
        <v>52</v>
      </c>
      <c r="AB2156" t="s">
        <v>52</v>
      </c>
      <c r="AD2156" t="s">
        <v>45</v>
      </c>
      <c r="AE2156" t="s">
        <v>52</v>
      </c>
      <c r="AF2156" t="s">
        <v>52</v>
      </c>
      <c r="AG2156" t="s">
        <v>52</v>
      </c>
      <c r="AH2156" t="s">
        <v>52</v>
      </c>
      <c r="AI2156" t="s">
        <v>52</v>
      </c>
      <c r="AJ2156" t="s">
        <v>52</v>
      </c>
      <c r="AK2156" t="s">
        <v>52</v>
      </c>
      <c r="AO2156" t="s">
        <v>52</v>
      </c>
      <c r="AQ2156" t="s">
        <v>408</v>
      </c>
      <c r="AR2156" t="s">
        <v>52</v>
      </c>
      <c r="AS2156" t="s">
        <v>4160</v>
      </c>
      <c r="AT2156" s="2">
        <v>0</v>
      </c>
      <c r="AU2156" s="2">
        <v>0</v>
      </c>
      <c r="AV2156" s="2">
        <v>1</v>
      </c>
      <c r="AW2156" s="2">
        <v>0</v>
      </c>
      <c r="AX2156" s="2">
        <v>0</v>
      </c>
      <c r="AY2156" s="2">
        <v>0</v>
      </c>
      <c r="AZ2156">
        <v>2157</v>
      </c>
      <c r="BA2156" t="s">
        <v>4135</v>
      </c>
      <c r="BB2156">
        <v>29773859</v>
      </c>
      <c r="BC2156" t="s">
        <v>1775</v>
      </c>
      <c r="BD2156" t="s">
        <v>1776</v>
      </c>
    </row>
    <row r="2157" spans="7:56" x14ac:dyDescent="0.25">
      <c r="G2157" s="4">
        <v>430</v>
      </c>
      <c r="H2157" s="6" t="s">
        <v>89</v>
      </c>
      <c r="I2157" t="s">
        <v>8031</v>
      </c>
      <c r="J2157" t="s">
        <v>4144</v>
      </c>
      <c r="L2157" t="s">
        <v>4131</v>
      </c>
      <c r="M2157" t="s">
        <v>8032</v>
      </c>
      <c r="N2157" s="2">
        <v>1</v>
      </c>
      <c r="O2157" t="s">
        <v>4150</v>
      </c>
      <c r="P2157" t="s">
        <v>4147</v>
      </c>
      <c r="Q2157" t="s">
        <v>52</v>
      </c>
      <c r="R2157" t="s">
        <v>4147</v>
      </c>
      <c r="T2157" t="s">
        <v>52</v>
      </c>
      <c r="U2157" t="s">
        <v>52</v>
      </c>
      <c r="V2157" t="s">
        <v>52</v>
      </c>
      <c r="W2157" t="s">
        <v>52</v>
      </c>
      <c r="X2157" t="s">
        <v>52</v>
      </c>
      <c r="Y2157" t="s">
        <v>52</v>
      </c>
      <c r="Z2157" t="s">
        <v>52</v>
      </c>
      <c r="AA2157" t="s">
        <v>52</v>
      </c>
      <c r="AB2157" t="s">
        <v>52</v>
      </c>
      <c r="AD2157" t="s">
        <v>45</v>
      </c>
      <c r="AE2157" t="s">
        <v>52</v>
      </c>
      <c r="AF2157" t="s">
        <v>52</v>
      </c>
      <c r="AG2157" t="s">
        <v>52</v>
      </c>
      <c r="AH2157" t="s">
        <v>52</v>
      </c>
      <c r="AI2157" t="s">
        <v>52</v>
      </c>
      <c r="AJ2157" t="s">
        <v>52</v>
      </c>
      <c r="AK2157" t="s">
        <v>52</v>
      </c>
      <c r="AO2157" t="s">
        <v>52</v>
      </c>
      <c r="AQ2157" t="s">
        <v>408</v>
      </c>
      <c r="AR2157" t="s">
        <v>52</v>
      </c>
      <c r="AS2157" t="s">
        <v>4160</v>
      </c>
      <c r="AT2157" s="2">
        <v>0</v>
      </c>
      <c r="AU2157" s="2">
        <v>0</v>
      </c>
      <c r="AV2157" s="2">
        <v>1</v>
      </c>
      <c r="AW2157" s="2">
        <v>0</v>
      </c>
      <c r="AX2157" s="2">
        <v>0</v>
      </c>
      <c r="AY2157" s="2">
        <v>0</v>
      </c>
      <c r="AZ2157">
        <v>2158</v>
      </c>
      <c r="BA2157" t="s">
        <v>4135</v>
      </c>
      <c r="BB2157">
        <v>29773859</v>
      </c>
      <c r="BC2157" t="s">
        <v>1775</v>
      </c>
      <c r="BD2157" t="s">
        <v>1776</v>
      </c>
    </row>
    <row r="2158" spans="7:56" x14ac:dyDescent="0.25">
      <c r="G2158" s="4">
        <v>431</v>
      </c>
      <c r="I2158" t="s">
        <v>8033</v>
      </c>
      <c r="J2158" t="s">
        <v>4157</v>
      </c>
      <c r="L2158" t="s">
        <v>4131</v>
      </c>
      <c r="M2158" t="s">
        <v>8034</v>
      </c>
      <c r="N2158" s="2">
        <v>40</v>
      </c>
      <c r="O2158" t="s">
        <v>4173</v>
      </c>
      <c r="Q2158" t="s">
        <v>52</v>
      </c>
      <c r="AD2158" t="s">
        <v>45</v>
      </c>
      <c r="AE2158" t="s">
        <v>52</v>
      </c>
      <c r="AF2158" t="s">
        <v>45</v>
      </c>
      <c r="AG2158" t="s">
        <v>45</v>
      </c>
      <c r="AH2158" t="s">
        <v>45</v>
      </c>
      <c r="AI2158" t="s">
        <v>45</v>
      </c>
      <c r="AJ2158" t="s">
        <v>52</v>
      </c>
      <c r="AK2158" t="s">
        <v>52</v>
      </c>
      <c r="AO2158" t="s">
        <v>45</v>
      </c>
      <c r="AP2158" s="2">
        <v>4</v>
      </c>
      <c r="AQ2158" t="s">
        <v>4163</v>
      </c>
      <c r="AS2158" t="s">
        <v>4160</v>
      </c>
      <c r="AT2158" s="2">
        <v>0</v>
      </c>
      <c r="AU2158" s="2">
        <v>0</v>
      </c>
      <c r="AV2158" s="2">
        <v>1</v>
      </c>
      <c r="AW2158" s="2">
        <v>0</v>
      </c>
      <c r="AX2158" s="2">
        <v>0</v>
      </c>
      <c r="AY2158" s="2">
        <v>0</v>
      </c>
      <c r="AZ2158">
        <v>2159</v>
      </c>
      <c r="BA2158" t="s">
        <v>4135</v>
      </c>
      <c r="BB2158">
        <v>29773876</v>
      </c>
      <c r="BC2158" t="s">
        <v>1779</v>
      </c>
      <c r="BD2158" t="s">
        <v>1780</v>
      </c>
    </row>
    <row r="2159" spans="7:56" x14ac:dyDescent="0.25">
      <c r="G2159" s="4">
        <v>431</v>
      </c>
      <c r="H2159" s="6" t="s">
        <v>66</v>
      </c>
      <c r="I2159" t="s">
        <v>8035</v>
      </c>
      <c r="J2159" t="s">
        <v>4130</v>
      </c>
      <c r="L2159" t="s">
        <v>4138</v>
      </c>
      <c r="M2159" t="s">
        <v>8036</v>
      </c>
      <c r="N2159" s="2">
        <v>34</v>
      </c>
      <c r="O2159" t="s">
        <v>4146</v>
      </c>
      <c r="Q2159" t="s">
        <v>52</v>
      </c>
      <c r="AD2159" t="s">
        <v>45</v>
      </c>
      <c r="AE2159" t="s">
        <v>52</v>
      </c>
      <c r="AF2159" t="s">
        <v>45</v>
      </c>
      <c r="AG2159" t="s">
        <v>45</v>
      </c>
      <c r="AH2159" t="s">
        <v>45</v>
      </c>
      <c r="AI2159" t="s">
        <v>45</v>
      </c>
      <c r="AJ2159" t="s">
        <v>52</v>
      </c>
      <c r="AK2159" t="s">
        <v>52</v>
      </c>
      <c r="AO2159" t="s">
        <v>45</v>
      </c>
      <c r="AP2159" s="2">
        <v>4</v>
      </c>
      <c r="AQ2159" t="s">
        <v>408</v>
      </c>
      <c r="AS2159" t="s">
        <v>4160</v>
      </c>
      <c r="AT2159" s="2">
        <v>0</v>
      </c>
      <c r="AU2159" s="2">
        <v>0</v>
      </c>
      <c r="AV2159" s="2">
        <v>1</v>
      </c>
      <c r="AW2159" s="2">
        <v>0</v>
      </c>
      <c r="AX2159" s="2">
        <v>0</v>
      </c>
      <c r="AY2159" s="2">
        <v>0</v>
      </c>
      <c r="AZ2159">
        <v>2160</v>
      </c>
      <c r="BA2159" t="s">
        <v>4135</v>
      </c>
      <c r="BB2159">
        <v>29773876</v>
      </c>
      <c r="BC2159" t="s">
        <v>1779</v>
      </c>
      <c r="BD2159" t="s">
        <v>1780</v>
      </c>
    </row>
    <row r="2160" spans="7:56" x14ac:dyDescent="0.25">
      <c r="G2160" s="4">
        <v>431</v>
      </c>
      <c r="H2160" s="6" t="s">
        <v>89</v>
      </c>
      <c r="I2160" t="s">
        <v>8037</v>
      </c>
      <c r="J2160" t="s">
        <v>4144</v>
      </c>
      <c r="L2160" t="s">
        <v>4131</v>
      </c>
      <c r="M2160" t="s">
        <v>8038</v>
      </c>
      <c r="N2160" s="2">
        <v>16</v>
      </c>
      <c r="O2160" t="s">
        <v>4146</v>
      </c>
      <c r="P2160" t="s">
        <v>4179</v>
      </c>
      <c r="Q2160" t="s">
        <v>45</v>
      </c>
      <c r="R2160" t="s">
        <v>45</v>
      </c>
      <c r="T2160" t="s">
        <v>52</v>
      </c>
      <c r="U2160" t="s">
        <v>52</v>
      </c>
      <c r="V2160" t="s">
        <v>52</v>
      </c>
      <c r="W2160" t="s">
        <v>52</v>
      </c>
      <c r="X2160" t="s">
        <v>52</v>
      </c>
      <c r="Y2160" t="s">
        <v>52</v>
      </c>
      <c r="Z2160" t="s">
        <v>52</v>
      </c>
      <c r="AA2160" t="s">
        <v>52</v>
      </c>
      <c r="AB2160" t="s">
        <v>52</v>
      </c>
      <c r="AD2160" t="s">
        <v>45</v>
      </c>
      <c r="AE2160" t="s">
        <v>52</v>
      </c>
      <c r="AF2160" t="s">
        <v>52</v>
      </c>
      <c r="AG2160" t="s">
        <v>52</v>
      </c>
      <c r="AH2160" t="s">
        <v>52</v>
      </c>
      <c r="AI2160" t="s">
        <v>52</v>
      </c>
      <c r="AJ2160" t="s">
        <v>52</v>
      </c>
      <c r="AK2160" t="s">
        <v>52</v>
      </c>
      <c r="AM2160" t="s">
        <v>4159</v>
      </c>
      <c r="AO2160" t="s">
        <v>52</v>
      </c>
      <c r="AQ2160" t="s">
        <v>408</v>
      </c>
      <c r="AR2160" t="s">
        <v>52</v>
      </c>
      <c r="AS2160" t="s">
        <v>4160</v>
      </c>
      <c r="AT2160" s="2">
        <v>0</v>
      </c>
      <c r="AU2160" s="2">
        <v>0</v>
      </c>
      <c r="AV2160" s="2">
        <v>1</v>
      </c>
      <c r="AW2160" s="2">
        <v>0</v>
      </c>
      <c r="AX2160" s="2">
        <v>0</v>
      </c>
      <c r="AY2160" s="2">
        <v>0</v>
      </c>
      <c r="AZ2160">
        <v>2161</v>
      </c>
      <c r="BA2160" t="s">
        <v>4135</v>
      </c>
      <c r="BB2160">
        <v>29773876</v>
      </c>
      <c r="BC2160" t="s">
        <v>1779</v>
      </c>
      <c r="BD2160" t="s">
        <v>1780</v>
      </c>
    </row>
    <row r="2161" spans="7:56" x14ac:dyDescent="0.25">
      <c r="G2161" s="4">
        <v>431</v>
      </c>
      <c r="H2161" s="6" t="s">
        <v>89</v>
      </c>
      <c r="I2161" t="s">
        <v>8039</v>
      </c>
      <c r="J2161" t="s">
        <v>4144</v>
      </c>
      <c r="L2161" t="s">
        <v>4131</v>
      </c>
      <c r="M2161" t="s">
        <v>5573</v>
      </c>
      <c r="N2161" s="2">
        <v>11</v>
      </c>
      <c r="O2161" t="s">
        <v>4146</v>
      </c>
      <c r="P2161" t="s">
        <v>4147</v>
      </c>
      <c r="Q2161" t="s">
        <v>45</v>
      </c>
      <c r="R2161" t="s">
        <v>45</v>
      </c>
      <c r="T2161" t="s">
        <v>52</v>
      </c>
      <c r="U2161" t="s">
        <v>52</v>
      </c>
      <c r="V2161" t="s">
        <v>52</v>
      </c>
      <c r="W2161" t="s">
        <v>52</v>
      </c>
      <c r="X2161" t="s">
        <v>52</v>
      </c>
      <c r="Y2161" t="s">
        <v>52</v>
      </c>
      <c r="Z2161" t="s">
        <v>52</v>
      </c>
      <c r="AA2161" t="s">
        <v>52</v>
      </c>
      <c r="AB2161" t="s">
        <v>52</v>
      </c>
      <c r="AD2161" t="s">
        <v>45</v>
      </c>
      <c r="AE2161" t="s">
        <v>52</v>
      </c>
      <c r="AF2161" t="s">
        <v>52</v>
      </c>
      <c r="AG2161" t="s">
        <v>52</v>
      </c>
      <c r="AH2161" t="s">
        <v>52</v>
      </c>
      <c r="AI2161" t="s">
        <v>52</v>
      </c>
      <c r="AJ2161" t="s">
        <v>52</v>
      </c>
      <c r="AK2161" t="s">
        <v>52</v>
      </c>
      <c r="AM2161" t="s">
        <v>4159</v>
      </c>
      <c r="AO2161" t="s">
        <v>52</v>
      </c>
      <c r="AQ2161" t="s">
        <v>408</v>
      </c>
      <c r="AR2161" t="s">
        <v>52</v>
      </c>
      <c r="AS2161" t="s">
        <v>4160</v>
      </c>
      <c r="AT2161" s="2">
        <v>0</v>
      </c>
      <c r="AU2161" s="2">
        <v>0</v>
      </c>
      <c r="AV2161" s="2">
        <v>1</v>
      </c>
      <c r="AW2161" s="2">
        <v>0</v>
      </c>
      <c r="AX2161" s="2">
        <v>0</v>
      </c>
      <c r="AY2161" s="2">
        <v>0</v>
      </c>
      <c r="AZ2161">
        <v>2162</v>
      </c>
      <c r="BA2161" t="s">
        <v>4135</v>
      </c>
      <c r="BB2161">
        <v>29773876</v>
      </c>
      <c r="BC2161" t="s">
        <v>1779</v>
      </c>
      <c r="BD2161" t="s">
        <v>1780</v>
      </c>
    </row>
    <row r="2162" spans="7:56" x14ac:dyDescent="0.25">
      <c r="G2162" s="4">
        <v>431</v>
      </c>
      <c r="H2162" s="6" t="s">
        <v>89</v>
      </c>
      <c r="I2162" t="s">
        <v>8040</v>
      </c>
      <c r="J2162" t="s">
        <v>4144</v>
      </c>
      <c r="L2162" t="s">
        <v>4131</v>
      </c>
      <c r="M2162" t="s">
        <v>8041</v>
      </c>
      <c r="N2162" s="2">
        <v>12</v>
      </c>
      <c r="O2162" t="s">
        <v>4146</v>
      </c>
      <c r="P2162" t="s">
        <v>4147</v>
      </c>
      <c r="Q2162" t="s">
        <v>45</v>
      </c>
      <c r="R2162" t="s">
        <v>45</v>
      </c>
      <c r="T2162" t="s">
        <v>52</v>
      </c>
      <c r="U2162" t="s">
        <v>52</v>
      </c>
      <c r="V2162" t="s">
        <v>52</v>
      </c>
      <c r="W2162" t="s">
        <v>52</v>
      </c>
      <c r="X2162" t="s">
        <v>52</v>
      </c>
      <c r="Y2162" t="s">
        <v>52</v>
      </c>
      <c r="Z2162" t="s">
        <v>52</v>
      </c>
      <c r="AA2162" t="s">
        <v>52</v>
      </c>
      <c r="AB2162" t="s">
        <v>52</v>
      </c>
      <c r="AD2162" t="s">
        <v>45</v>
      </c>
      <c r="AE2162" t="s">
        <v>52</v>
      </c>
      <c r="AF2162" t="s">
        <v>52</v>
      </c>
      <c r="AG2162" t="s">
        <v>52</v>
      </c>
      <c r="AH2162" t="s">
        <v>52</v>
      </c>
      <c r="AI2162" t="s">
        <v>52</v>
      </c>
      <c r="AJ2162" t="s">
        <v>52</v>
      </c>
      <c r="AK2162" t="s">
        <v>52</v>
      </c>
      <c r="AM2162" t="s">
        <v>4159</v>
      </c>
      <c r="AO2162" t="s">
        <v>52</v>
      </c>
      <c r="AQ2162" t="s">
        <v>408</v>
      </c>
      <c r="AR2162" t="s">
        <v>52</v>
      </c>
      <c r="AS2162" t="s">
        <v>4160</v>
      </c>
      <c r="AT2162" s="2">
        <v>0</v>
      </c>
      <c r="AU2162" s="2">
        <v>0</v>
      </c>
      <c r="AV2162" s="2">
        <v>1</v>
      </c>
      <c r="AW2162" s="2">
        <v>0</v>
      </c>
      <c r="AX2162" s="2">
        <v>0</v>
      </c>
      <c r="AY2162" s="2">
        <v>0</v>
      </c>
      <c r="AZ2162">
        <v>2163</v>
      </c>
      <c r="BA2162" t="s">
        <v>4135</v>
      </c>
      <c r="BB2162">
        <v>29773876</v>
      </c>
      <c r="BC2162" t="s">
        <v>1779</v>
      </c>
      <c r="BD2162" t="s">
        <v>1780</v>
      </c>
    </row>
    <row r="2163" spans="7:56" x14ac:dyDescent="0.25">
      <c r="G2163" s="4">
        <v>432</v>
      </c>
      <c r="H2163" s="6" t="s">
        <v>46</v>
      </c>
      <c r="I2163" t="s">
        <v>8042</v>
      </c>
      <c r="J2163" t="s">
        <v>4157</v>
      </c>
      <c r="L2163" t="s">
        <v>4131</v>
      </c>
      <c r="M2163" t="s">
        <v>8043</v>
      </c>
      <c r="N2163" s="2">
        <v>37</v>
      </c>
      <c r="O2163" t="s">
        <v>4162</v>
      </c>
      <c r="Q2163" t="s">
        <v>52</v>
      </c>
      <c r="AD2163" t="s">
        <v>45</v>
      </c>
      <c r="AE2163" t="s">
        <v>52</v>
      </c>
      <c r="AF2163" t="s">
        <v>45</v>
      </c>
      <c r="AG2163" t="s">
        <v>45</v>
      </c>
      <c r="AH2163" t="s">
        <v>45</v>
      </c>
      <c r="AI2163" t="s">
        <v>45</v>
      </c>
      <c r="AJ2163" t="s">
        <v>52</v>
      </c>
      <c r="AK2163" t="s">
        <v>52</v>
      </c>
      <c r="AO2163" t="s">
        <v>45</v>
      </c>
      <c r="AP2163" s="2">
        <v>2</v>
      </c>
      <c r="AQ2163" t="s">
        <v>408</v>
      </c>
      <c r="AS2163" t="s">
        <v>4160</v>
      </c>
      <c r="AT2163" s="2">
        <v>0</v>
      </c>
      <c r="AU2163" s="2">
        <v>0</v>
      </c>
      <c r="AV2163" s="2">
        <v>1</v>
      </c>
      <c r="AW2163" s="2">
        <v>0</v>
      </c>
      <c r="AX2163" s="2">
        <v>0</v>
      </c>
      <c r="AY2163" s="2">
        <v>0</v>
      </c>
      <c r="AZ2163">
        <v>2164</v>
      </c>
      <c r="BA2163" t="s">
        <v>4135</v>
      </c>
      <c r="BB2163">
        <v>29773890</v>
      </c>
      <c r="BC2163" t="s">
        <v>1784</v>
      </c>
      <c r="BD2163" t="s">
        <v>1785</v>
      </c>
    </row>
    <row r="2164" spans="7:56" x14ac:dyDescent="0.25">
      <c r="G2164" s="4">
        <v>432</v>
      </c>
      <c r="H2164" s="6" t="s">
        <v>66</v>
      </c>
      <c r="I2164" t="s">
        <v>8044</v>
      </c>
      <c r="J2164" t="s">
        <v>4130</v>
      </c>
      <c r="L2164" t="s">
        <v>4138</v>
      </c>
      <c r="M2164" t="s">
        <v>8045</v>
      </c>
      <c r="N2164" s="2">
        <v>24</v>
      </c>
      <c r="O2164" t="s">
        <v>4162</v>
      </c>
      <c r="Q2164" t="s">
        <v>52</v>
      </c>
      <c r="AD2164" t="s">
        <v>45</v>
      </c>
      <c r="AE2164" t="s">
        <v>52</v>
      </c>
      <c r="AF2164" t="s">
        <v>45</v>
      </c>
      <c r="AG2164" t="s">
        <v>45</v>
      </c>
      <c r="AH2164" t="s">
        <v>45</v>
      </c>
      <c r="AI2164" t="s">
        <v>45</v>
      </c>
      <c r="AJ2164" t="s">
        <v>52</v>
      </c>
      <c r="AK2164" t="s">
        <v>52</v>
      </c>
      <c r="AO2164" t="s">
        <v>45</v>
      </c>
      <c r="AP2164" s="2">
        <v>2</v>
      </c>
      <c r="AQ2164" t="s">
        <v>408</v>
      </c>
      <c r="AS2164" t="s">
        <v>4160</v>
      </c>
      <c r="AT2164" s="2">
        <v>0</v>
      </c>
      <c r="AU2164" s="2">
        <v>0</v>
      </c>
      <c r="AV2164" s="2">
        <v>1</v>
      </c>
      <c r="AW2164" s="2">
        <v>0</v>
      </c>
      <c r="AX2164" s="2">
        <v>0</v>
      </c>
      <c r="AY2164" s="2">
        <v>0</v>
      </c>
      <c r="AZ2164">
        <v>2165</v>
      </c>
      <c r="BA2164" t="s">
        <v>4135</v>
      </c>
      <c r="BB2164">
        <v>29773890</v>
      </c>
      <c r="BC2164" t="s">
        <v>1784</v>
      </c>
      <c r="BD2164" t="s">
        <v>1785</v>
      </c>
    </row>
    <row r="2165" spans="7:56" x14ac:dyDescent="0.25">
      <c r="G2165" s="4">
        <v>432</v>
      </c>
      <c r="H2165" s="6" t="s">
        <v>89</v>
      </c>
      <c r="I2165" t="s">
        <v>8046</v>
      </c>
      <c r="J2165" t="s">
        <v>4144</v>
      </c>
      <c r="L2165" t="s">
        <v>4131</v>
      </c>
      <c r="M2165" t="s">
        <v>5745</v>
      </c>
      <c r="N2165" s="2">
        <v>6</v>
      </c>
      <c r="O2165" t="s">
        <v>4146</v>
      </c>
      <c r="P2165" t="s">
        <v>4147</v>
      </c>
      <c r="Q2165" t="s">
        <v>45</v>
      </c>
      <c r="R2165" t="s">
        <v>45</v>
      </c>
      <c r="T2165" t="s">
        <v>52</v>
      </c>
      <c r="U2165" t="s">
        <v>52</v>
      </c>
      <c r="V2165" t="s">
        <v>52</v>
      </c>
      <c r="W2165" t="s">
        <v>52</v>
      </c>
      <c r="X2165" t="s">
        <v>52</v>
      </c>
      <c r="Y2165" t="s">
        <v>52</v>
      </c>
      <c r="Z2165" t="s">
        <v>52</v>
      </c>
      <c r="AA2165" t="s">
        <v>52</v>
      </c>
      <c r="AB2165" t="s">
        <v>52</v>
      </c>
      <c r="AD2165" t="s">
        <v>45</v>
      </c>
      <c r="AE2165" t="s">
        <v>52</v>
      </c>
      <c r="AF2165" t="s">
        <v>52</v>
      </c>
      <c r="AG2165" t="s">
        <v>52</v>
      </c>
      <c r="AH2165" t="s">
        <v>52</v>
      </c>
      <c r="AI2165" t="s">
        <v>52</v>
      </c>
      <c r="AJ2165" t="s">
        <v>52</v>
      </c>
      <c r="AK2165" t="s">
        <v>52</v>
      </c>
      <c r="AO2165" t="s">
        <v>52</v>
      </c>
      <c r="AQ2165" t="s">
        <v>408</v>
      </c>
      <c r="AR2165" t="s">
        <v>52</v>
      </c>
      <c r="AS2165" t="s">
        <v>4160</v>
      </c>
      <c r="AT2165" s="2">
        <v>0</v>
      </c>
      <c r="AU2165" s="2">
        <v>0</v>
      </c>
      <c r="AV2165" s="2">
        <v>1</v>
      </c>
      <c r="AW2165" s="2">
        <v>0</v>
      </c>
      <c r="AX2165" s="2">
        <v>0</v>
      </c>
      <c r="AY2165" s="2">
        <v>0</v>
      </c>
      <c r="AZ2165">
        <v>2166</v>
      </c>
      <c r="BA2165" t="s">
        <v>4135</v>
      </c>
      <c r="BB2165">
        <v>29773890</v>
      </c>
      <c r="BC2165" t="s">
        <v>1784</v>
      </c>
      <c r="BD2165" t="s">
        <v>1785</v>
      </c>
    </row>
    <row r="2166" spans="7:56" x14ac:dyDescent="0.25">
      <c r="G2166" s="4">
        <v>433</v>
      </c>
      <c r="H2166" s="6" t="s">
        <v>46</v>
      </c>
      <c r="I2166" t="s">
        <v>1786</v>
      </c>
      <c r="J2166" t="s">
        <v>4157</v>
      </c>
      <c r="L2166" t="s">
        <v>4131</v>
      </c>
      <c r="M2166" t="s">
        <v>8047</v>
      </c>
      <c r="N2166" s="2">
        <v>32</v>
      </c>
      <c r="O2166" t="s">
        <v>4146</v>
      </c>
      <c r="Q2166" t="s">
        <v>52</v>
      </c>
      <c r="AD2166" t="s">
        <v>45</v>
      </c>
      <c r="AE2166" t="s">
        <v>52</v>
      </c>
      <c r="AF2166" t="s">
        <v>45</v>
      </c>
      <c r="AG2166" t="s">
        <v>45</v>
      </c>
      <c r="AH2166" t="s">
        <v>45</v>
      </c>
      <c r="AI2166" t="s">
        <v>45</v>
      </c>
      <c r="AJ2166" t="s">
        <v>52</v>
      </c>
      <c r="AK2166" t="s">
        <v>52</v>
      </c>
      <c r="AO2166" t="s">
        <v>45</v>
      </c>
      <c r="AP2166" s="2">
        <v>2</v>
      </c>
      <c r="AQ2166" t="s">
        <v>4163</v>
      </c>
      <c r="AS2166" t="s">
        <v>4160</v>
      </c>
      <c r="AT2166" s="2">
        <v>0</v>
      </c>
      <c r="AU2166" s="2">
        <v>0</v>
      </c>
      <c r="AV2166" s="2">
        <v>1</v>
      </c>
      <c r="AW2166" s="2">
        <v>0</v>
      </c>
      <c r="AX2166" s="2">
        <v>0</v>
      </c>
      <c r="AY2166" s="2">
        <v>0</v>
      </c>
      <c r="AZ2166">
        <v>2167</v>
      </c>
      <c r="BA2166" t="s">
        <v>4135</v>
      </c>
      <c r="BB2166">
        <v>29773912</v>
      </c>
      <c r="BC2166" t="s">
        <v>1787</v>
      </c>
      <c r="BD2166" t="s">
        <v>1788</v>
      </c>
    </row>
    <row r="2167" spans="7:56" x14ac:dyDescent="0.25">
      <c r="G2167" s="4">
        <v>433</v>
      </c>
      <c r="H2167" s="6" t="s">
        <v>66</v>
      </c>
      <c r="I2167" t="s">
        <v>8048</v>
      </c>
      <c r="J2167" t="s">
        <v>4130</v>
      </c>
      <c r="L2167" t="s">
        <v>4138</v>
      </c>
      <c r="M2167" t="s">
        <v>8049</v>
      </c>
      <c r="N2167" s="2">
        <v>26</v>
      </c>
      <c r="O2167" t="s">
        <v>4146</v>
      </c>
      <c r="Q2167" t="s">
        <v>52</v>
      </c>
      <c r="AD2167" t="s">
        <v>45</v>
      </c>
      <c r="AE2167" t="s">
        <v>52</v>
      </c>
      <c r="AF2167" t="s">
        <v>45</v>
      </c>
      <c r="AG2167" t="s">
        <v>45</v>
      </c>
      <c r="AH2167" t="s">
        <v>45</v>
      </c>
      <c r="AI2167" t="s">
        <v>45</v>
      </c>
      <c r="AJ2167" t="s">
        <v>52</v>
      </c>
      <c r="AK2167" t="s">
        <v>52</v>
      </c>
      <c r="AO2167" t="s">
        <v>45</v>
      </c>
      <c r="AP2167" s="2">
        <v>2</v>
      </c>
      <c r="AQ2167" t="s">
        <v>4163</v>
      </c>
      <c r="AS2167" t="s">
        <v>4160</v>
      </c>
      <c r="AT2167" s="2">
        <v>0</v>
      </c>
      <c r="AU2167" s="2">
        <v>0</v>
      </c>
      <c r="AV2167" s="2">
        <v>1</v>
      </c>
      <c r="AW2167" s="2">
        <v>0</v>
      </c>
      <c r="AX2167" s="2">
        <v>0</v>
      </c>
      <c r="AY2167" s="2">
        <v>0</v>
      </c>
      <c r="AZ2167">
        <v>2168</v>
      </c>
      <c r="BA2167" t="s">
        <v>4135</v>
      </c>
      <c r="BB2167">
        <v>29773912</v>
      </c>
      <c r="BC2167" t="s">
        <v>1787</v>
      </c>
      <c r="BD2167" t="s">
        <v>1788</v>
      </c>
    </row>
    <row r="2168" spans="7:56" x14ac:dyDescent="0.25">
      <c r="G2168" s="4">
        <v>433</v>
      </c>
      <c r="H2168" s="6" t="s">
        <v>89</v>
      </c>
      <c r="I2168" t="s">
        <v>8050</v>
      </c>
      <c r="J2168" t="s">
        <v>4144</v>
      </c>
      <c r="L2168" t="s">
        <v>4131</v>
      </c>
      <c r="M2168" t="s">
        <v>6235</v>
      </c>
      <c r="N2168" s="2">
        <v>12</v>
      </c>
      <c r="O2168" t="s">
        <v>4146</v>
      </c>
      <c r="P2168" t="s">
        <v>4147</v>
      </c>
      <c r="Q2168" t="s">
        <v>45</v>
      </c>
      <c r="R2168" t="s">
        <v>45</v>
      </c>
      <c r="T2168" t="s">
        <v>52</v>
      </c>
      <c r="U2168" t="s">
        <v>52</v>
      </c>
      <c r="V2168" t="s">
        <v>52</v>
      </c>
      <c r="W2168" t="s">
        <v>52</v>
      </c>
      <c r="X2168" t="s">
        <v>52</v>
      </c>
      <c r="Y2168" t="s">
        <v>52</v>
      </c>
      <c r="Z2168" t="s">
        <v>52</v>
      </c>
      <c r="AA2168" t="s">
        <v>52</v>
      </c>
      <c r="AB2168" t="s">
        <v>52</v>
      </c>
      <c r="AD2168" t="s">
        <v>45</v>
      </c>
      <c r="AE2168" t="s">
        <v>52</v>
      </c>
      <c r="AF2168" t="s">
        <v>45</v>
      </c>
      <c r="AG2168" t="s">
        <v>45</v>
      </c>
      <c r="AH2168" t="s">
        <v>45</v>
      </c>
      <c r="AI2168" t="s">
        <v>45</v>
      </c>
      <c r="AJ2168" t="s">
        <v>52</v>
      </c>
      <c r="AK2168" t="s">
        <v>52</v>
      </c>
      <c r="AM2168" t="s">
        <v>4159</v>
      </c>
      <c r="AO2168" t="s">
        <v>52</v>
      </c>
      <c r="AQ2168" t="s">
        <v>408</v>
      </c>
      <c r="AR2168" t="s">
        <v>52</v>
      </c>
      <c r="AS2168" t="s">
        <v>4160</v>
      </c>
      <c r="AT2168" s="2">
        <v>0</v>
      </c>
      <c r="AU2168" s="2">
        <v>0</v>
      </c>
      <c r="AV2168" s="2">
        <v>1</v>
      </c>
      <c r="AW2168" s="2">
        <v>0</v>
      </c>
      <c r="AX2168" s="2">
        <v>0</v>
      </c>
      <c r="AY2168" s="2">
        <v>0</v>
      </c>
      <c r="AZ2168">
        <v>2169</v>
      </c>
      <c r="BA2168" t="s">
        <v>4135</v>
      </c>
      <c r="BB2168">
        <v>29773912</v>
      </c>
      <c r="BC2168" t="s">
        <v>1787</v>
      </c>
      <c r="BD2168" t="s">
        <v>1788</v>
      </c>
    </row>
    <row r="2169" spans="7:56" x14ac:dyDescent="0.25">
      <c r="G2169" s="4">
        <v>433</v>
      </c>
      <c r="H2169" s="6" t="s">
        <v>89</v>
      </c>
      <c r="I2169" t="s">
        <v>8051</v>
      </c>
      <c r="J2169" t="s">
        <v>4144</v>
      </c>
      <c r="L2169" t="s">
        <v>4138</v>
      </c>
      <c r="M2169" t="s">
        <v>8052</v>
      </c>
      <c r="N2169" s="2">
        <v>9</v>
      </c>
      <c r="O2169" t="s">
        <v>4146</v>
      </c>
      <c r="P2169" t="s">
        <v>4147</v>
      </c>
      <c r="Q2169" t="s">
        <v>45</v>
      </c>
      <c r="R2169" t="s">
        <v>45</v>
      </c>
      <c r="T2169" t="s">
        <v>52</v>
      </c>
      <c r="U2169" t="s">
        <v>52</v>
      </c>
      <c r="V2169" t="s">
        <v>52</v>
      </c>
      <c r="W2169" t="s">
        <v>52</v>
      </c>
      <c r="X2169" t="s">
        <v>52</v>
      </c>
      <c r="Y2169" t="s">
        <v>52</v>
      </c>
      <c r="Z2169" t="s">
        <v>52</v>
      </c>
      <c r="AA2169" t="s">
        <v>52</v>
      </c>
      <c r="AB2169" t="s">
        <v>52</v>
      </c>
      <c r="AD2169" t="s">
        <v>45</v>
      </c>
      <c r="AE2169" t="s">
        <v>52</v>
      </c>
      <c r="AF2169" t="s">
        <v>52</v>
      </c>
      <c r="AG2169" t="s">
        <v>52</v>
      </c>
      <c r="AH2169" t="s">
        <v>52</v>
      </c>
      <c r="AI2169" t="s">
        <v>52</v>
      </c>
      <c r="AJ2169" t="s">
        <v>52</v>
      </c>
      <c r="AK2169" t="s">
        <v>52</v>
      </c>
      <c r="AO2169" t="s">
        <v>52</v>
      </c>
      <c r="AQ2169" t="s">
        <v>408</v>
      </c>
      <c r="AR2169" t="s">
        <v>52</v>
      </c>
      <c r="AS2169" t="s">
        <v>4160</v>
      </c>
      <c r="AT2169" s="2">
        <v>0</v>
      </c>
      <c r="AU2169" s="2">
        <v>0</v>
      </c>
      <c r="AV2169" s="2">
        <v>1</v>
      </c>
      <c r="AW2169" s="2">
        <v>0</v>
      </c>
      <c r="AX2169" s="2">
        <v>0</v>
      </c>
      <c r="AY2169" s="2">
        <v>0</v>
      </c>
      <c r="AZ2169">
        <v>2170</v>
      </c>
      <c r="BA2169" t="s">
        <v>4135</v>
      </c>
      <c r="BB2169">
        <v>29773912</v>
      </c>
      <c r="BC2169" t="s">
        <v>1787</v>
      </c>
      <c r="BD2169" t="s">
        <v>1788</v>
      </c>
    </row>
    <row r="2170" spans="7:56" x14ac:dyDescent="0.25">
      <c r="G2170" s="4">
        <v>434</v>
      </c>
      <c r="H2170" s="6" t="s">
        <v>46</v>
      </c>
      <c r="I2170" t="s">
        <v>8053</v>
      </c>
      <c r="J2170" t="s">
        <v>4157</v>
      </c>
      <c r="L2170" t="s">
        <v>4138</v>
      </c>
      <c r="M2170" t="s">
        <v>8054</v>
      </c>
      <c r="N2170" s="2">
        <v>79</v>
      </c>
      <c r="O2170" t="s">
        <v>4134</v>
      </c>
      <c r="Q2170" t="s">
        <v>52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52</v>
      </c>
      <c r="AK2170" t="s">
        <v>52</v>
      </c>
      <c r="AO2170" t="s">
        <v>52</v>
      </c>
      <c r="AQ2170" t="s">
        <v>408</v>
      </c>
      <c r="AS2170" t="s">
        <v>4160</v>
      </c>
      <c r="AT2170" s="2">
        <v>0</v>
      </c>
      <c r="AU2170" s="2">
        <v>0</v>
      </c>
      <c r="AV2170" s="2">
        <v>1</v>
      </c>
      <c r="AW2170" s="2">
        <v>0</v>
      </c>
      <c r="AX2170" s="2">
        <v>0</v>
      </c>
      <c r="AY2170" s="2">
        <v>0</v>
      </c>
      <c r="AZ2170">
        <v>2171</v>
      </c>
      <c r="BA2170" t="s">
        <v>4135</v>
      </c>
      <c r="BB2170">
        <v>29773921</v>
      </c>
      <c r="BC2170" t="s">
        <v>1790</v>
      </c>
      <c r="BD2170" t="s">
        <v>1791</v>
      </c>
    </row>
    <row r="2171" spans="7:56" x14ac:dyDescent="0.25">
      <c r="G2171" s="4">
        <v>434</v>
      </c>
      <c r="H2171" s="6" t="s">
        <v>70</v>
      </c>
      <c r="I2171" t="s">
        <v>8055</v>
      </c>
      <c r="J2171" t="s">
        <v>1135</v>
      </c>
      <c r="L2171" t="s">
        <v>4131</v>
      </c>
      <c r="M2171" t="s">
        <v>8056</v>
      </c>
      <c r="N2171" s="2">
        <v>17</v>
      </c>
      <c r="O2171" t="s">
        <v>4146</v>
      </c>
      <c r="P2171" t="s">
        <v>4382</v>
      </c>
      <c r="Q2171" t="s">
        <v>45</v>
      </c>
      <c r="R2171" t="s">
        <v>45</v>
      </c>
      <c r="T2171" t="s">
        <v>52</v>
      </c>
      <c r="U2171" t="s">
        <v>52</v>
      </c>
      <c r="V2171" t="s">
        <v>52</v>
      </c>
      <c r="W2171" t="s">
        <v>52</v>
      </c>
      <c r="X2171" t="s">
        <v>52</v>
      </c>
      <c r="Y2171" t="s">
        <v>52</v>
      </c>
      <c r="Z2171" t="s">
        <v>52</v>
      </c>
      <c r="AA2171" t="s">
        <v>52</v>
      </c>
      <c r="AB2171" t="s">
        <v>52</v>
      </c>
      <c r="AD2171" t="s">
        <v>45</v>
      </c>
      <c r="AE2171" t="s">
        <v>52</v>
      </c>
      <c r="AF2171" t="s">
        <v>52</v>
      </c>
      <c r="AG2171" t="s">
        <v>45</v>
      </c>
      <c r="AH2171" t="s">
        <v>52</v>
      </c>
      <c r="AI2171" t="s">
        <v>52</v>
      </c>
      <c r="AJ2171" t="s">
        <v>52</v>
      </c>
      <c r="AK2171" t="s">
        <v>52</v>
      </c>
      <c r="AM2171" t="s">
        <v>4159</v>
      </c>
      <c r="AO2171" t="s">
        <v>52</v>
      </c>
      <c r="AQ2171" t="s">
        <v>408</v>
      </c>
      <c r="AR2171" t="s">
        <v>52</v>
      </c>
      <c r="AS2171" t="s">
        <v>5242</v>
      </c>
      <c r="AT2171" s="2">
        <v>1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>
        <v>2172</v>
      </c>
      <c r="BA2171" t="s">
        <v>4135</v>
      </c>
      <c r="BB2171">
        <v>29773921</v>
      </c>
      <c r="BC2171" t="s">
        <v>1790</v>
      </c>
      <c r="BD2171" t="s">
        <v>1791</v>
      </c>
    </row>
    <row r="2172" spans="7:56" x14ac:dyDescent="0.25">
      <c r="G2172" s="4">
        <v>435</v>
      </c>
      <c r="H2172" s="6" t="s">
        <v>46</v>
      </c>
      <c r="I2172" t="s">
        <v>8057</v>
      </c>
      <c r="J2172" t="s">
        <v>4157</v>
      </c>
      <c r="L2172" t="s">
        <v>4138</v>
      </c>
      <c r="M2172" t="s">
        <v>8058</v>
      </c>
      <c r="N2172" s="2">
        <v>43</v>
      </c>
      <c r="O2172" t="s">
        <v>4173</v>
      </c>
      <c r="Q2172" t="s">
        <v>52</v>
      </c>
      <c r="AD2172" t="s">
        <v>45</v>
      </c>
      <c r="AE2172" t="s">
        <v>52</v>
      </c>
      <c r="AF2172" t="s">
        <v>45</v>
      </c>
      <c r="AG2172" t="s">
        <v>45</v>
      </c>
      <c r="AH2172" t="s">
        <v>45</v>
      </c>
      <c r="AI2172" t="s">
        <v>45</v>
      </c>
      <c r="AJ2172" t="s">
        <v>52</v>
      </c>
      <c r="AK2172" t="s">
        <v>52</v>
      </c>
      <c r="AO2172" t="s">
        <v>45</v>
      </c>
      <c r="AP2172" s="2">
        <v>2</v>
      </c>
      <c r="AQ2172" t="s">
        <v>408</v>
      </c>
      <c r="AS2172" t="s">
        <v>7112</v>
      </c>
      <c r="AT2172" s="2">
        <v>1</v>
      </c>
      <c r="AU2172" s="2">
        <v>0</v>
      </c>
      <c r="AV2172" s="2">
        <v>1</v>
      </c>
      <c r="AW2172" s="2">
        <v>0</v>
      </c>
      <c r="AX2172" s="2">
        <v>0</v>
      </c>
      <c r="AY2172" s="2">
        <v>0</v>
      </c>
      <c r="AZ2172">
        <v>2173</v>
      </c>
      <c r="BA2172" t="s">
        <v>4135</v>
      </c>
      <c r="BB2172">
        <v>29773945</v>
      </c>
      <c r="BC2172" t="s">
        <v>1793</v>
      </c>
      <c r="BD2172" t="s">
        <v>1794</v>
      </c>
    </row>
    <row r="2173" spans="7:56" x14ac:dyDescent="0.25">
      <c r="G2173" s="4">
        <v>435</v>
      </c>
      <c r="H2173" s="6" t="s">
        <v>89</v>
      </c>
      <c r="I2173" t="s">
        <v>8059</v>
      </c>
      <c r="J2173" t="s">
        <v>4144</v>
      </c>
      <c r="L2173" t="s">
        <v>4131</v>
      </c>
      <c r="M2173" t="s">
        <v>8060</v>
      </c>
      <c r="N2173" s="2">
        <v>14</v>
      </c>
      <c r="O2173" t="s">
        <v>4146</v>
      </c>
      <c r="P2173" t="s">
        <v>4197</v>
      </c>
      <c r="Q2173" t="s">
        <v>45</v>
      </c>
      <c r="R2173" t="s">
        <v>45</v>
      </c>
      <c r="T2173" t="s">
        <v>52</v>
      </c>
      <c r="U2173" t="s">
        <v>52</v>
      </c>
      <c r="V2173" t="s">
        <v>52</v>
      </c>
      <c r="W2173" t="s">
        <v>52</v>
      </c>
      <c r="X2173" t="s">
        <v>52</v>
      </c>
      <c r="Y2173" t="s">
        <v>52</v>
      </c>
      <c r="Z2173" t="s">
        <v>52</v>
      </c>
      <c r="AA2173" t="s">
        <v>52</v>
      </c>
      <c r="AB2173" t="s">
        <v>52</v>
      </c>
      <c r="AD2173" t="s">
        <v>45</v>
      </c>
      <c r="AE2173" t="s">
        <v>52</v>
      </c>
      <c r="AF2173" t="s">
        <v>52</v>
      </c>
      <c r="AG2173" t="s">
        <v>45</v>
      </c>
      <c r="AH2173" t="s">
        <v>52</v>
      </c>
      <c r="AI2173" t="s">
        <v>52</v>
      </c>
      <c r="AJ2173" t="s">
        <v>52</v>
      </c>
      <c r="AK2173" t="s">
        <v>52</v>
      </c>
      <c r="AM2173" t="s">
        <v>4159</v>
      </c>
      <c r="AO2173" t="s">
        <v>52</v>
      </c>
      <c r="AQ2173" t="s">
        <v>408</v>
      </c>
      <c r="AR2173" t="s">
        <v>52</v>
      </c>
      <c r="AS2173" t="s">
        <v>5242</v>
      </c>
      <c r="AT2173" s="2">
        <v>1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>
        <v>2174</v>
      </c>
      <c r="BA2173" t="s">
        <v>4135</v>
      </c>
      <c r="BB2173">
        <v>29773945</v>
      </c>
      <c r="BC2173" t="s">
        <v>1793</v>
      </c>
      <c r="BD2173" t="s">
        <v>1794</v>
      </c>
    </row>
    <row r="2174" spans="7:56" x14ac:dyDescent="0.25">
      <c r="G2174" s="4">
        <v>435</v>
      </c>
      <c r="H2174" s="6" t="s">
        <v>89</v>
      </c>
      <c r="I2174" t="s">
        <v>8061</v>
      </c>
      <c r="J2174" t="s">
        <v>4144</v>
      </c>
      <c r="L2174" t="s">
        <v>4131</v>
      </c>
      <c r="M2174" t="s">
        <v>8062</v>
      </c>
      <c r="N2174" s="2">
        <v>11</v>
      </c>
      <c r="O2174" t="s">
        <v>4146</v>
      </c>
      <c r="P2174" t="s">
        <v>4147</v>
      </c>
      <c r="Q2174" t="s">
        <v>45</v>
      </c>
      <c r="R2174" t="s">
        <v>45</v>
      </c>
      <c r="T2174" t="s">
        <v>52</v>
      </c>
      <c r="U2174" t="s">
        <v>52</v>
      </c>
      <c r="V2174" t="s">
        <v>52</v>
      </c>
      <c r="W2174" t="s">
        <v>52</v>
      </c>
      <c r="X2174" t="s">
        <v>52</v>
      </c>
      <c r="Y2174" t="s">
        <v>52</v>
      </c>
      <c r="Z2174" t="s">
        <v>52</v>
      </c>
      <c r="AA2174" t="s">
        <v>52</v>
      </c>
      <c r="AB2174" t="s">
        <v>52</v>
      </c>
      <c r="AD2174" t="s">
        <v>45</v>
      </c>
      <c r="AE2174" t="s">
        <v>52</v>
      </c>
      <c r="AF2174" t="s">
        <v>52</v>
      </c>
      <c r="AG2174" t="s">
        <v>52</v>
      </c>
      <c r="AH2174" t="s">
        <v>52</v>
      </c>
      <c r="AI2174" t="s">
        <v>52</v>
      </c>
      <c r="AJ2174" t="s">
        <v>52</v>
      </c>
      <c r="AK2174" t="s">
        <v>52</v>
      </c>
      <c r="AM2174" t="s">
        <v>4159</v>
      </c>
      <c r="AO2174" t="s">
        <v>52</v>
      </c>
      <c r="AQ2174" t="s">
        <v>408</v>
      </c>
      <c r="AR2174" t="s">
        <v>52</v>
      </c>
      <c r="AS2174" t="s">
        <v>5242</v>
      </c>
      <c r="AT2174" s="2">
        <v>1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>
        <v>2175</v>
      </c>
      <c r="BA2174" t="s">
        <v>4135</v>
      </c>
      <c r="BB2174">
        <v>29773945</v>
      </c>
      <c r="BC2174" t="s">
        <v>1793</v>
      </c>
      <c r="BD2174" t="s">
        <v>1794</v>
      </c>
    </row>
    <row r="2175" spans="7:56" x14ac:dyDescent="0.25">
      <c r="G2175" s="4">
        <v>436</v>
      </c>
      <c r="H2175" s="6" t="s">
        <v>46</v>
      </c>
      <c r="I2175" t="s">
        <v>8063</v>
      </c>
      <c r="J2175" t="s">
        <v>4157</v>
      </c>
      <c r="L2175" t="s">
        <v>4138</v>
      </c>
      <c r="M2175" t="s">
        <v>8064</v>
      </c>
      <c r="N2175" s="2">
        <v>42</v>
      </c>
      <c r="O2175" t="s">
        <v>4162</v>
      </c>
      <c r="Q2175" t="s">
        <v>52</v>
      </c>
      <c r="AD2175" t="s">
        <v>45</v>
      </c>
      <c r="AE2175" t="s">
        <v>52</v>
      </c>
      <c r="AF2175" t="s">
        <v>45</v>
      </c>
      <c r="AG2175" t="s">
        <v>45</v>
      </c>
      <c r="AH2175" t="s">
        <v>45</v>
      </c>
      <c r="AI2175" t="s">
        <v>45</v>
      </c>
      <c r="AJ2175" t="s">
        <v>52</v>
      </c>
      <c r="AK2175" t="s">
        <v>52</v>
      </c>
      <c r="AO2175" t="s">
        <v>45</v>
      </c>
      <c r="AP2175" s="2">
        <v>1</v>
      </c>
      <c r="AQ2175" t="s">
        <v>408</v>
      </c>
      <c r="AS2175" t="s">
        <v>5242</v>
      </c>
      <c r="AT2175" s="2">
        <v>1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>
        <v>2176</v>
      </c>
      <c r="BA2175" t="s">
        <v>4135</v>
      </c>
      <c r="BB2175">
        <v>29773960</v>
      </c>
      <c r="BC2175" t="s">
        <v>1796</v>
      </c>
      <c r="BD2175" t="s">
        <v>1797</v>
      </c>
    </row>
    <row r="2176" spans="7:56" x14ac:dyDescent="0.25">
      <c r="G2176" s="4">
        <v>436</v>
      </c>
      <c r="H2176" s="6" t="s">
        <v>89</v>
      </c>
      <c r="I2176" t="s">
        <v>8065</v>
      </c>
      <c r="J2176" t="s">
        <v>4144</v>
      </c>
      <c r="L2176" t="s">
        <v>4131</v>
      </c>
      <c r="M2176" t="s">
        <v>8066</v>
      </c>
      <c r="N2176" s="2">
        <v>8</v>
      </c>
      <c r="O2176" t="s">
        <v>4146</v>
      </c>
      <c r="P2176" t="s">
        <v>4147</v>
      </c>
      <c r="Q2176" t="s">
        <v>45</v>
      </c>
      <c r="R2176" t="s">
        <v>45</v>
      </c>
      <c r="T2176" t="s">
        <v>52</v>
      </c>
      <c r="U2176" t="s">
        <v>52</v>
      </c>
      <c r="V2176" t="s">
        <v>52</v>
      </c>
      <c r="W2176" t="s">
        <v>52</v>
      </c>
      <c r="X2176" t="s">
        <v>52</v>
      </c>
      <c r="Y2176" t="s">
        <v>52</v>
      </c>
      <c r="Z2176" t="s">
        <v>52</v>
      </c>
      <c r="AA2176" t="s">
        <v>52</v>
      </c>
      <c r="AB2176" t="s">
        <v>52</v>
      </c>
      <c r="AD2176" t="s">
        <v>45</v>
      </c>
      <c r="AE2176" t="s">
        <v>52</v>
      </c>
      <c r="AF2176" t="s">
        <v>52</v>
      </c>
      <c r="AG2176" t="s">
        <v>52</v>
      </c>
      <c r="AH2176" t="s">
        <v>52</v>
      </c>
      <c r="AI2176" t="s">
        <v>52</v>
      </c>
      <c r="AJ2176" t="s">
        <v>52</v>
      </c>
      <c r="AK2176" t="s">
        <v>52</v>
      </c>
      <c r="AO2176" t="s">
        <v>52</v>
      </c>
      <c r="AQ2176" t="s">
        <v>408</v>
      </c>
      <c r="AR2176" t="s">
        <v>52</v>
      </c>
      <c r="AS2176" t="s">
        <v>5242</v>
      </c>
      <c r="AT2176" s="2">
        <v>1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>
        <v>2177</v>
      </c>
      <c r="BA2176" t="s">
        <v>4135</v>
      </c>
      <c r="BB2176">
        <v>29773960</v>
      </c>
      <c r="BC2176" t="s">
        <v>1796</v>
      </c>
      <c r="BD2176" t="s">
        <v>1797</v>
      </c>
    </row>
    <row r="2177" spans="7:56" x14ac:dyDescent="0.25">
      <c r="G2177" s="4">
        <v>437</v>
      </c>
      <c r="H2177" s="6" t="s">
        <v>46</v>
      </c>
      <c r="I2177" t="s">
        <v>8067</v>
      </c>
      <c r="J2177" t="s">
        <v>4157</v>
      </c>
      <c r="L2177" t="s">
        <v>4131</v>
      </c>
      <c r="M2177" t="s">
        <v>4949</v>
      </c>
      <c r="N2177" s="2">
        <v>50</v>
      </c>
      <c r="O2177" t="s">
        <v>4134</v>
      </c>
      <c r="Q2177" t="s">
        <v>52</v>
      </c>
      <c r="AD2177" t="s">
        <v>45</v>
      </c>
      <c r="AE2177" t="s">
        <v>52</v>
      </c>
      <c r="AF2177" t="s">
        <v>45</v>
      </c>
      <c r="AG2177" t="s">
        <v>45</v>
      </c>
      <c r="AH2177" t="s">
        <v>45</v>
      </c>
      <c r="AI2177" t="s">
        <v>45</v>
      </c>
      <c r="AJ2177" t="s">
        <v>52</v>
      </c>
      <c r="AK2177" t="s">
        <v>52</v>
      </c>
      <c r="AO2177" t="s">
        <v>45</v>
      </c>
      <c r="AP2177" s="2">
        <v>2</v>
      </c>
      <c r="AQ2177" t="s">
        <v>408</v>
      </c>
      <c r="AS2177" t="s">
        <v>4160</v>
      </c>
      <c r="AT2177" s="2">
        <v>0</v>
      </c>
      <c r="AU2177" s="2">
        <v>0</v>
      </c>
      <c r="AV2177" s="2">
        <v>1</v>
      </c>
      <c r="AW2177" s="2">
        <v>0</v>
      </c>
      <c r="AX2177" s="2">
        <v>0</v>
      </c>
      <c r="AY2177" s="2">
        <v>0</v>
      </c>
      <c r="AZ2177">
        <v>2178</v>
      </c>
      <c r="BA2177" t="s">
        <v>4135</v>
      </c>
      <c r="BB2177">
        <v>29773982</v>
      </c>
      <c r="BC2177" t="s">
        <v>1799</v>
      </c>
      <c r="BD2177" t="s">
        <v>1800</v>
      </c>
    </row>
    <row r="2178" spans="7:56" x14ac:dyDescent="0.25">
      <c r="G2178" s="4">
        <v>437</v>
      </c>
      <c r="H2178" s="6" t="s">
        <v>46</v>
      </c>
      <c r="I2178" t="s">
        <v>486</v>
      </c>
      <c r="J2178" t="s">
        <v>4130</v>
      </c>
      <c r="L2178" t="s">
        <v>4138</v>
      </c>
      <c r="M2178" t="s">
        <v>4947</v>
      </c>
      <c r="N2178" s="2">
        <v>35</v>
      </c>
      <c r="O2178" t="s">
        <v>4173</v>
      </c>
      <c r="Q2178" t="s">
        <v>52</v>
      </c>
      <c r="AD2178" t="s">
        <v>45</v>
      </c>
      <c r="AE2178" t="s">
        <v>52</v>
      </c>
      <c r="AF2178" t="s">
        <v>45</v>
      </c>
      <c r="AG2178" t="s">
        <v>45</v>
      </c>
      <c r="AH2178" t="s">
        <v>45</v>
      </c>
      <c r="AI2178" t="s">
        <v>45</v>
      </c>
      <c r="AJ2178" t="s">
        <v>52</v>
      </c>
      <c r="AK2178" t="s">
        <v>52</v>
      </c>
      <c r="AO2178" t="s">
        <v>45</v>
      </c>
      <c r="AP2178" s="2">
        <v>2</v>
      </c>
      <c r="AQ2178" t="s">
        <v>408</v>
      </c>
      <c r="AS2178" t="s">
        <v>4160</v>
      </c>
      <c r="AT2178" s="2">
        <v>0</v>
      </c>
      <c r="AU2178" s="2">
        <v>0</v>
      </c>
      <c r="AV2178" s="2">
        <v>1</v>
      </c>
      <c r="AW2178" s="2">
        <v>0</v>
      </c>
      <c r="AX2178" s="2">
        <v>0</v>
      </c>
      <c r="AY2178" s="2">
        <v>0</v>
      </c>
      <c r="AZ2178">
        <v>2179</v>
      </c>
      <c r="BA2178" t="s">
        <v>4135</v>
      </c>
      <c r="BB2178">
        <v>29773982</v>
      </c>
      <c r="BC2178" t="s">
        <v>1799</v>
      </c>
      <c r="BD2178" t="s">
        <v>1800</v>
      </c>
    </row>
    <row r="2179" spans="7:56" x14ac:dyDescent="0.25">
      <c r="G2179" s="4">
        <v>437</v>
      </c>
      <c r="H2179" s="6" t="s">
        <v>89</v>
      </c>
      <c r="I2179" t="s">
        <v>8068</v>
      </c>
      <c r="J2179" t="s">
        <v>4144</v>
      </c>
      <c r="L2179" t="s">
        <v>4138</v>
      </c>
      <c r="M2179" t="s">
        <v>4951</v>
      </c>
      <c r="N2179" s="2">
        <v>8</v>
      </c>
      <c r="O2179" t="s">
        <v>4146</v>
      </c>
      <c r="P2179" t="s">
        <v>4147</v>
      </c>
      <c r="Q2179" t="s">
        <v>45</v>
      </c>
      <c r="R2179" t="s">
        <v>45</v>
      </c>
      <c r="T2179" t="s">
        <v>52</v>
      </c>
      <c r="U2179" t="s">
        <v>52</v>
      </c>
      <c r="V2179" t="s">
        <v>52</v>
      </c>
      <c r="W2179" t="s">
        <v>52</v>
      </c>
      <c r="X2179" t="s">
        <v>52</v>
      </c>
      <c r="Y2179" t="s">
        <v>52</v>
      </c>
      <c r="Z2179" t="s">
        <v>52</v>
      </c>
      <c r="AA2179" t="s">
        <v>52</v>
      </c>
      <c r="AB2179" t="s">
        <v>52</v>
      </c>
      <c r="AD2179" t="s">
        <v>45</v>
      </c>
      <c r="AE2179" t="s">
        <v>52</v>
      </c>
      <c r="AF2179" t="s">
        <v>52</v>
      </c>
      <c r="AG2179" t="s">
        <v>52</v>
      </c>
      <c r="AH2179" t="s">
        <v>52</v>
      </c>
      <c r="AI2179" t="s">
        <v>52</v>
      </c>
      <c r="AJ2179" t="s">
        <v>52</v>
      </c>
      <c r="AK2179" t="s">
        <v>52</v>
      </c>
      <c r="AO2179" t="s">
        <v>52</v>
      </c>
      <c r="AQ2179" t="s">
        <v>408</v>
      </c>
      <c r="AR2179" t="s">
        <v>52</v>
      </c>
      <c r="AS2179" t="s">
        <v>7512</v>
      </c>
      <c r="AT2179" s="2">
        <v>1</v>
      </c>
      <c r="AU2179" s="2">
        <v>0</v>
      </c>
      <c r="AV2179" s="2">
        <v>0</v>
      </c>
      <c r="AW2179" s="2">
        <v>0</v>
      </c>
      <c r="AX2179" s="2">
        <v>1</v>
      </c>
      <c r="AY2179" s="2">
        <v>0</v>
      </c>
      <c r="AZ2179">
        <v>2180</v>
      </c>
      <c r="BA2179" t="s">
        <v>4135</v>
      </c>
      <c r="BB2179">
        <v>29773982</v>
      </c>
      <c r="BC2179" t="s">
        <v>1799</v>
      </c>
      <c r="BD2179" t="s">
        <v>1800</v>
      </c>
    </row>
    <row r="2180" spans="7:56" x14ac:dyDescent="0.25">
      <c r="G2180" s="4">
        <v>437</v>
      </c>
      <c r="H2180" s="6" t="s">
        <v>89</v>
      </c>
      <c r="I2180" t="s">
        <v>4952</v>
      </c>
      <c r="J2180" t="s">
        <v>4144</v>
      </c>
      <c r="L2180" t="s">
        <v>4138</v>
      </c>
      <c r="M2180" t="s">
        <v>4953</v>
      </c>
      <c r="N2180" s="2">
        <v>10</v>
      </c>
      <c r="O2180" t="s">
        <v>4146</v>
      </c>
      <c r="P2180" t="s">
        <v>4147</v>
      </c>
      <c r="Q2180" t="s">
        <v>45</v>
      </c>
      <c r="R2180" t="s">
        <v>45</v>
      </c>
      <c r="T2180" t="s">
        <v>52</v>
      </c>
      <c r="U2180" t="s">
        <v>52</v>
      </c>
      <c r="V2180" t="s">
        <v>52</v>
      </c>
      <c r="W2180" t="s">
        <v>52</v>
      </c>
      <c r="X2180" t="s">
        <v>52</v>
      </c>
      <c r="Y2180" t="s">
        <v>52</v>
      </c>
      <c r="Z2180" t="s">
        <v>52</v>
      </c>
      <c r="AA2180" t="s">
        <v>52</v>
      </c>
      <c r="AB2180" t="s">
        <v>52</v>
      </c>
      <c r="AD2180" t="s">
        <v>45</v>
      </c>
      <c r="AE2180" t="s">
        <v>52</v>
      </c>
      <c r="AF2180" t="s">
        <v>52</v>
      </c>
      <c r="AG2180" t="s">
        <v>52</v>
      </c>
      <c r="AH2180" t="s">
        <v>52</v>
      </c>
      <c r="AI2180" t="s">
        <v>52</v>
      </c>
      <c r="AJ2180" t="s">
        <v>52</v>
      </c>
      <c r="AK2180" t="s">
        <v>52</v>
      </c>
      <c r="AM2180" t="s">
        <v>4159</v>
      </c>
      <c r="AN2180" t="s">
        <v>52</v>
      </c>
      <c r="AO2180" t="s">
        <v>52</v>
      </c>
      <c r="AQ2180" t="s">
        <v>408</v>
      </c>
      <c r="AR2180" t="s">
        <v>52</v>
      </c>
      <c r="AS2180" t="s">
        <v>6992</v>
      </c>
      <c r="AT2180" s="2">
        <v>0</v>
      </c>
      <c r="AU2180" s="2">
        <v>0</v>
      </c>
      <c r="AV2180" s="2">
        <v>0</v>
      </c>
      <c r="AW2180" s="2">
        <v>0</v>
      </c>
      <c r="AX2180" s="2">
        <v>1</v>
      </c>
      <c r="AY2180" s="2">
        <v>0</v>
      </c>
      <c r="AZ2180">
        <v>2181</v>
      </c>
      <c r="BA2180" t="s">
        <v>4135</v>
      </c>
      <c r="BB2180">
        <v>29773982</v>
      </c>
      <c r="BC2180" t="s">
        <v>1799</v>
      </c>
      <c r="BD2180" t="s">
        <v>1800</v>
      </c>
    </row>
    <row r="2181" spans="7:56" x14ac:dyDescent="0.25">
      <c r="G2181" s="4">
        <v>438</v>
      </c>
      <c r="H2181" s="6" t="s">
        <v>46</v>
      </c>
      <c r="I2181" t="s">
        <v>8069</v>
      </c>
      <c r="J2181" t="s">
        <v>4157</v>
      </c>
      <c r="L2181" t="s">
        <v>4138</v>
      </c>
      <c r="M2181" t="s">
        <v>8070</v>
      </c>
      <c r="N2181" s="2">
        <v>38</v>
      </c>
      <c r="O2181" t="s">
        <v>4173</v>
      </c>
      <c r="Q2181" t="s">
        <v>52</v>
      </c>
      <c r="AD2181" t="s">
        <v>45</v>
      </c>
      <c r="AE2181" t="s">
        <v>52</v>
      </c>
      <c r="AF2181" t="s">
        <v>45</v>
      </c>
      <c r="AG2181" t="s">
        <v>45</v>
      </c>
      <c r="AH2181" t="s">
        <v>45</v>
      </c>
      <c r="AI2181" t="s">
        <v>45</v>
      </c>
      <c r="AJ2181" t="s">
        <v>52</v>
      </c>
      <c r="AK2181" t="s">
        <v>52</v>
      </c>
      <c r="AO2181" t="s">
        <v>45</v>
      </c>
      <c r="AP2181" s="2">
        <v>2</v>
      </c>
      <c r="AQ2181" t="s">
        <v>408</v>
      </c>
      <c r="AS2181" t="s">
        <v>5242</v>
      </c>
      <c r="AT2181" s="2">
        <v>1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>
        <v>2182</v>
      </c>
      <c r="BA2181" t="s">
        <v>4135</v>
      </c>
      <c r="BB2181">
        <v>29773986</v>
      </c>
      <c r="BC2181" t="s">
        <v>1802</v>
      </c>
      <c r="BD2181" t="s">
        <v>1803</v>
      </c>
    </row>
    <row r="2182" spans="7:56" x14ac:dyDescent="0.25">
      <c r="G2182" s="4">
        <v>438</v>
      </c>
      <c r="H2182" s="6" t="s">
        <v>89</v>
      </c>
      <c r="I2182" t="s">
        <v>8071</v>
      </c>
      <c r="J2182" t="s">
        <v>4144</v>
      </c>
      <c r="L2182" t="s">
        <v>4138</v>
      </c>
      <c r="M2182" t="s">
        <v>8072</v>
      </c>
      <c r="N2182" s="2">
        <v>12</v>
      </c>
      <c r="O2182" t="s">
        <v>4146</v>
      </c>
      <c r="P2182" t="s">
        <v>4382</v>
      </c>
      <c r="Q2182" t="s">
        <v>45</v>
      </c>
      <c r="R2182" t="s">
        <v>45</v>
      </c>
      <c r="T2182" t="s">
        <v>52</v>
      </c>
      <c r="U2182" t="s">
        <v>52</v>
      </c>
      <c r="V2182" t="s">
        <v>52</v>
      </c>
      <c r="W2182" t="s">
        <v>52</v>
      </c>
      <c r="X2182" t="s">
        <v>52</v>
      </c>
      <c r="Y2182" t="s">
        <v>52</v>
      </c>
      <c r="Z2182" t="s">
        <v>52</v>
      </c>
      <c r="AA2182" t="s">
        <v>52</v>
      </c>
      <c r="AB2182" t="s">
        <v>52</v>
      </c>
      <c r="AD2182" t="s">
        <v>45</v>
      </c>
      <c r="AE2182" t="s">
        <v>52</v>
      </c>
      <c r="AF2182" t="s">
        <v>52</v>
      </c>
      <c r="AG2182" t="s">
        <v>52</v>
      </c>
      <c r="AH2182" t="s">
        <v>52</v>
      </c>
      <c r="AI2182" t="s">
        <v>52</v>
      </c>
      <c r="AJ2182" t="s">
        <v>52</v>
      </c>
      <c r="AK2182" t="s">
        <v>52</v>
      </c>
      <c r="AM2182" t="s">
        <v>4159</v>
      </c>
      <c r="AN2182" t="s">
        <v>52</v>
      </c>
      <c r="AO2182" t="s">
        <v>52</v>
      </c>
      <c r="AQ2182" t="s">
        <v>408</v>
      </c>
      <c r="AR2182" t="s">
        <v>52</v>
      </c>
      <c r="AS2182" t="s">
        <v>7112</v>
      </c>
      <c r="AT2182" s="2">
        <v>1</v>
      </c>
      <c r="AU2182" s="2">
        <v>0</v>
      </c>
      <c r="AV2182" s="2">
        <v>1</v>
      </c>
      <c r="AW2182" s="2">
        <v>0</v>
      </c>
      <c r="AX2182" s="2">
        <v>0</v>
      </c>
      <c r="AY2182" s="2">
        <v>0</v>
      </c>
      <c r="AZ2182">
        <v>2183</v>
      </c>
      <c r="BA2182" t="s">
        <v>4135</v>
      </c>
      <c r="BB2182">
        <v>29773986</v>
      </c>
      <c r="BC2182" t="s">
        <v>1802</v>
      </c>
      <c r="BD2182" t="s">
        <v>1803</v>
      </c>
    </row>
    <row r="2183" spans="7:56" x14ac:dyDescent="0.25">
      <c r="G2183" s="4">
        <v>438</v>
      </c>
      <c r="H2183" s="6" t="s">
        <v>89</v>
      </c>
      <c r="I2183" t="s">
        <v>8073</v>
      </c>
      <c r="J2183" t="s">
        <v>4144</v>
      </c>
      <c r="L2183" t="s">
        <v>4138</v>
      </c>
      <c r="M2183" t="s">
        <v>8074</v>
      </c>
      <c r="N2183" s="2">
        <v>14</v>
      </c>
      <c r="O2183" t="s">
        <v>4146</v>
      </c>
      <c r="P2183" t="s">
        <v>4382</v>
      </c>
      <c r="Q2183" t="s">
        <v>45</v>
      </c>
      <c r="R2183" t="s">
        <v>45</v>
      </c>
      <c r="T2183" t="s">
        <v>52</v>
      </c>
      <c r="U2183" t="s">
        <v>52</v>
      </c>
      <c r="V2183" t="s">
        <v>52</v>
      </c>
      <c r="W2183" t="s">
        <v>52</v>
      </c>
      <c r="X2183" t="s">
        <v>52</v>
      </c>
      <c r="Y2183" t="s">
        <v>52</v>
      </c>
      <c r="Z2183" t="s">
        <v>52</v>
      </c>
      <c r="AA2183" t="s">
        <v>52</v>
      </c>
      <c r="AB2183" t="s">
        <v>45</v>
      </c>
      <c r="AD2183" t="s">
        <v>45</v>
      </c>
      <c r="AE2183" t="s">
        <v>52</v>
      </c>
      <c r="AF2183" t="s">
        <v>52</v>
      </c>
      <c r="AG2183" t="s">
        <v>52</v>
      </c>
      <c r="AH2183" t="s">
        <v>52</v>
      </c>
      <c r="AI2183" t="s">
        <v>52</v>
      </c>
      <c r="AJ2183" t="s">
        <v>52</v>
      </c>
      <c r="AK2183" t="s">
        <v>52</v>
      </c>
      <c r="AM2183" t="s">
        <v>4159</v>
      </c>
      <c r="AN2183" t="s">
        <v>52</v>
      </c>
      <c r="AO2183" t="s">
        <v>52</v>
      </c>
      <c r="AQ2183" t="s">
        <v>408</v>
      </c>
      <c r="AR2183" t="s">
        <v>52</v>
      </c>
      <c r="AS2183" t="s">
        <v>6992</v>
      </c>
      <c r="AT2183" s="2">
        <v>0</v>
      </c>
      <c r="AU2183" s="2">
        <v>0</v>
      </c>
      <c r="AV2183" s="2">
        <v>0</v>
      </c>
      <c r="AW2183" s="2">
        <v>0</v>
      </c>
      <c r="AX2183" s="2">
        <v>1</v>
      </c>
      <c r="AY2183" s="2">
        <v>0</v>
      </c>
      <c r="AZ2183">
        <v>2184</v>
      </c>
      <c r="BA2183" t="s">
        <v>4135</v>
      </c>
      <c r="BB2183">
        <v>29773986</v>
      </c>
      <c r="BC2183" t="s">
        <v>1802</v>
      </c>
      <c r="BD2183" t="s">
        <v>1803</v>
      </c>
    </row>
    <row r="2184" spans="7:56" x14ac:dyDescent="0.25">
      <c r="G2184" s="4">
        <v>439</v>
      </c>
      <c r="H2184" s="6" t="s">
        <v>46</v>
      </c>
      <c r="I2184" t="s">
        <v>8075</v>
      </c>
      <c r="J2184" t="s">
        <v>4157</v>
      </c>
      <c r="L2184" t="s">
        <v>4131</v>
      </c>
      <c r="M2184" t="s">
        <v>8076</v>
      </c>
      <c r="N2184" s="2">
        <v>30</v>
      </c>
      <c r="O2184" t="s">
        <v>4173</v>
      </c>
      <c r="Q2184" t="s">
        <v>52</v>
      </c>
      <c r="AD2184" t="s">
        <v>45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52</v>
      </c>
      <c r="AK2184" t="s">
        <v>52</v>
      </c>
      <c r="AO2184" t="s">
        <v>45</v>
      </c>
      <c r="AP2184" s="2">
        <v>1</v>
      </c>
      <c r="AQ2184" t="s">
        <v>408</v>
      </c>
      <c r="AS2184" t="s">
        <v>4160</v>
      </c>
      <c r="AT2184" s="2">
        <v>0</v>
      </c>
      <c r="AU2184" s="2">
        <v>0</v>
      </c>
      <c r="AV2184" s="2">
        <v>1</v>
      </c>
      <c r="AW2184" s="2">
        <v>0</v>
      </c>
      <c r="AX2184" s="2">
        <v>0</v>
      </c>
      <c r="AY2184" s="2">
        <v>0</v>
      </c>
      <c r="AZ2184">
        <v>2185</v>
      </c>
      <c r="BA2184" t="s">
        <v>4135</v>
      </c>
      <c r="BB2184">
        <v>29774021</v>
      </c>
      <c r="BC2184" t="s">
        <v>1806</v>
      </c>
      <c r="BD2184" t="s">
        <v>1807</v>
      </c>
    </row>
    <row r="2185" spans="7:56" x14ac:dyDescent="0.25">
      <c r="G2185" s="4">
        <v>439</v>
      </c>
      <c r="H2185" s="6" t="s">
        <v>66</v>
      </c>
      <c r="I2185" t="s">
        <v>8077</v>
      </c>
      <c r="J2185" t="s">
        <v>4130</v>
      </c>
      <c r="L2185" t="s">
        <v>4138</v>
      </c>
      <c r="M2185" t="s">
        <v>8078</v>
      </c>
      <c r="N2185" s="2">
        <v>29</v>
      </c>
      <c r="O2185" t="s">
        <v>4146</v>
      </c>
      <c r="Q2185" t="s">
        <v>52</v>
      </c>
      <c r="AD2185" t="s">
        <v>45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  <c r="AJ2185" t="s">
        <v>52</v>
      </c>
      <c r="AK2185" t="s">
        <v>52</v>
      </c>
      <c r="AO2185" t="s">
        <v>45</v>
      </c>
      <c r="AP2185" s="2">
        <v>1</v>
      </c>
      <c r="AQ2185" t="s">
        <v>408</v>
      </c>
      <c r="AS2185" t="s">
        <v>4160</v>
      </c>
      <c r="AT2185" s="2">
        <v>0</v>
      </c>
      <c r="AU2185" s="2">
        <v>0</v>
      </c>
      <c r="AV2185" s="2">
        <v>1</v>
      </c>
      <c r="AW2185" s="2">
        <v>0</v>
      </c>
      <c r="AX2185" s="2">
        <v>0</v>
      </c>
      <c r="AY2185" s="2">
        <v>0</v>
      </c>
      <c r="AZ2185">
        <v>2186</v>
      </c>
      <c r="BA2185" t="s">
        <v>4135</v>
      </c>
      <c r="BB2185">
        <v>29774021</v>
      </c>
      <c r="BC2185" t="s">
        <v>1806</v>
      </c>
      <c r="BD2185" t="s">
        <v>1807</v>
      </c>
    </row>
    <row r="2186" spans="7:56" x14ac:dyDescent="0.25">
      <c r="G2186" s="4">
        <v>439</v>
      </c>
      <c r="H2186" s="6" t="s">
        <v>89</v>
      </c>
      <c r="I2186" t="s">
        <v>8079</v>
      </c>
      <c r="J2186" t="s">
        <v>4144</v>
      </c>
      <c r="L2186" t="s">
        <v>4138</v>
      </c>
      <c r="M2186" t="s">
        <v>5398</v>
      </c>
      <c r="N2186" s="2">
        <v>10</v>
      </c>
      <c r="O2186" t="s">
        <v>4146</v>
      </c>
      <c r="P2186" t="s">
        <v>4147</v>
      </c>
      <c r="Q2186" t="s">
        <v>45</v>
      </c>
      <c r="R2186" t="s">
        <v>45</v>
      </c>
      <c r="T2186" t="s">
        <v>52</v>
      </c>
      <c r="U2186" t="s">
        <v>52</v>
      </c>
      <c r="V2186" t="s">
        <v>52</v>
      </c>
      <c r="W2186" t="s">
        <v>52</v>
      </c>
      <c r="X2186" t="s">
        <v>52</v>
      </c>
      <c r="Y2186" t="s">
        <v>52</v>
      </c>
      <c r="Z2186" t="s">
        <v>52</v>
      </c>
      <c r="AA2186" t="s">
        <v>52</v>
      </c>
      <c r="AB2186" t="s">
        <v>52</v>
      </c>
      <c r="AD2186" t="s">
        <v>45</v>
      </c>
      <c r="AE2186" t="s">
        <v>52</v>
      </c>
      <c r="AF2186" t="s">
        <v>52</v>
      </c>
      <c r="AG2186" t="s">
        <v>52</v>
      </c>
      <c r="AH2186" t="s">
        <v>52</v>
      </c>
      <c r="AI2186" t="s">
        <v>52</v>
      </c>
      <c r="AJ2186" t="s">
        <v>52</v>
      </c>
      <c r="AK2186" t="s">
        <v>52</v>
      </c>
      <c r="AM2186" t="s">
        <v>4159</v>
      </c>
      <c r="AN2186" t="s">
        <v>52</v>
      </c>
      <c r="AO2186" t="s">
        <v>52</v>
      </c>
      <c r="AQ2186" t="s">
        <v>408</v>
      </c>
      <c r="AR2186" t="s">
        <v>52</v>
      </c>
      <c r="AS2186" t="s">
        <v>4160</v>
      </c>
      <c r="AT2186" s="2">
        <v>0</v>
      </c>
      <c r="AU2186" s="2">
        <v>0</v>
      </c>
      <c r="AV2186" s="2">
        <v>1</v>
      </c>
      <c r="AW2186" s="2">
        <v>0</v>
      </c>
      <c r="AX2186" s="2">
        <v>0</v>
      </c>
      <c r="AY2186" s="2">
        <v>0</v>
      </c>
      <c r="AZ2186">
        <v>2187</v>
      </c>
      <c r="BA2186" t="s">
        <v>4135</v>
      </c>
      <c r="BB2186">
        <v>29774021</v>
      </c>
      <c r="BC2186" t="s">
        <v>1806</v>
      </c>
      <c r="BD2186" t="s">
        <v>1807</v>
      </c>
    </row>
    <row r="2187" spans="7:56" x14ac:dyDescent="0.25">
      <c r="G2187" s="4">
        <v>440</v>
      </c>
      <c r="H2187" s="6" t="s">
        <v>46</v>
      </c>
      <c r="I2187" t="s">
        <v>8080</v>
      </c>
      <c r="J2187" t="s">
        <v>4157</v>
      </c>
      <c r="L2187" t="s">
        <v>4131</v>
      </c>
      <c r="M2187" t="s">
        <v>8081</v>
      </c>
      <c r="N2187" s="2">
        <v>36</v>
      </c>
      <c r="O2187" t="s">
        <v>4146</v>
      </c>
      <c r="Q2187" t="s">
        <v>52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52</v>
      </c>
      <c r="AK2187" t="s">
        <v>52</v>
      </c>
      <c r="AO2187" t="s">
        <v>45</v>
      </c>
      <c r="AP2187" s="2">
        <v>3</v>
      </c>
      <c r="AQ2187" t="s">
        <v>4163</v>
      </c>
      <c r="AS2187" t="s">
        <v>6992</v>
      </c>
      <c r="AT2187" s="2">
        <v>0</v>
      </c>
      <c r="AU2187" s="2">
        <v>0</v>
      </c>
      <c r="AV2187" s="2">
        <v>0</v>
      </c>
      <c r="AW2187" s="2">
        <v>0</v>
      </c>
      <c r="AX2187" s="2">
        <v>1</v>
      </c>
      <c r="AY2187" s="2">
        <v>0</v>
      </c>
      <c r="AZ2187">
        <v>2188</v>
      </c>
      <c r="BA2187" t="s">
        <v>4135</v>
      </c>
      <c r="BB2187">
        <v>29774031</v>
      </c>
      <c r="BC2187" t="s">
        <v>1809</v>
      </c>
      <c r="BD2187" t="s">
        <v>1810</v>
      </c>
    </row>
    <row r="2188" spans="7:56" x14ac:dyDescent="0.25">
      <c r="G2188" s="4">
        <v>440</v>
      </c>
      <c r="H2188" s="6" t="s">
        <v>66</v>
      </c>
      <c r="I2188" t="s">
        <v>8082</v>
      </c>
      <c r="J2188" t="s">
        <v>4130</v>
      </c>
      <c r="L2188" t="s">
        <v>4138</v>
      </c>
      <c r="M2188" t="s">
        <v>8083</v>
      </c>
      <c r="N2188" s="2">
        <v>34</v>
      </c>
      <c r="O2188" t="s">
        <v>4293</v>
      </c>
      <c r="Q2188" t="s">
        <v>45</v>
      </c>
      <c r="AD2188" t="s">
        <v>45</v>
      </c>
      <c r="AE2188" t="s">
        <v>45</v>
      </c>
      <c r="AF2188" t="s">
        <v>45</v>
      </c>
      <c r="AG2188" t="s">
        <v>45</v>
      </c>
      <c r="AH2188" t="s">
        <v>45</v>
      </c>
      <c r="AI2188" t="s">
        <v>45</v>
      </c>
      <c r="AJ2188" t="s">
        <v>52</v>
      </c>
      <c r="AK2188" t="s">
        <v>52</v>
      </c>
      <c r="AO2188" t="s">
        <v>45</v>
      </c>
      <c r="AP2188" s="2">
        <v>3</v>
      </c>
      <c r="AQ2188" t="s">
        <v>408</v>
      </c>
      <c r="AS2188" t="s">
        <v>4160</v>
      </c>
      <c r="AT2188" s="2">
        <v>0</v>
      </c>
      <c r="AU2188" s="2">
        <v>0</v>
      </c>
      <c r="AV2188" s="2">
        <v>1</v>
      </c>
      <c r="AW2188" s="2">
        <v>0</v>
      </c>
      <c r="AX2188" s="2">
        <v>0</v>
      </c>
      <c r="AY2188" s="2">
        <v>0</v>
      </c>
      <c r="AZ2188">
        <v>2189</v>
      </c>
      <c r="BA2188" t="s">
        <v>4135</v>
      </c>
      <c r="BB2188">
        <v>29774031</v>
      </c>
      <c r="BC2188" t="s">
        <v>1809</v>
      </c>
      <c r="BD2188" t="s">
        <v>1810</v>
      </c>
    </row>
    <row r="2189" spans="7:56" x14ac:dyDescent="0.25">
      <c r="G2189" s="4">
        <v>440</v>
      </c>
      <c r="H2189" s="6" t="s">
        <v>89</v>
      </c>
      <c r="I2189" t="s">
        <v>8084</v>
      </c>
      <c r="J2189" t="s">
        <v>4144</v>
      </c>
      <c r="L2189" t="s">
        <v>4131</v>
      </c>
      <c r="M2189" t="s">
        <v>8085</v>
      </c>
      <c r="N2189" s="2">
        <v>10</v>
      </c>
      <c r="O2189" t="s">
        <v>4146</v>
      </c>
      <c r="P2189" t="s">
        <v>4147</v>
      </c>
      <c r="Q2189" t="s">
        <v>45</v>
      </c>
      <c r="R2189" t="s">
        <v>45</v>
      </c>
      <c r="T2189" t="s">
        <v>52</v>
      </c>
      <c r="U2189" t="s">
        <v>52</v>
      </c>
      <c r="V2189" t="s">
        <v>52</v>
      </c>
      <c r="W2189" t="s">
        <v>52</v>
      </c>
      <c r="X2189" t="s">
        <v>52</v>
      </c>
      <c r="Y2189" t="s">
        <v>52</v>
      </c>
      <c r="Z2189" t="s">
        <v>52</v>
      </c>
      <c r="AA2189" t="s">
        <v>52</v>
      </c>
      <c r="AB2189" t="s">
        <v>52</v>
      </c>
      <c r="AD2189" t="s">
        <v>45</v>
      </c>
      <c r="AE2189" t="s">
        <v>52</v>
      </c>
      <c r="AF2189" t="s">
        <v>52</v>
      </c>
      <c r="AG2189" t="s">
        <v>52</v>
      </c>
      <c r="AH2189" t="s">
        <v>52</v>
      </c>
      <c r="AI2189" t="s">
        <v>52</v>
      </c>
      <c r="AJ2189" t="s">
        <v>52</v>
      </c>
      <c r="AK2189" t="s">
        <v>52</v>
      </c>
      <c r="AM2189" t="s">
        <v>4159</v>
      </c>
      <c r="AO2189" t="s">
        <v>52</v>
      </c>
      <c r="AQ2189" t="s">
        <v>408</v>
      </c>
      <c r="AR2189" t="s">
        <v>52</v>
      </c>
      <c r="AS2189" t="s">
        <v>4160</v>
      </c>
      <c r="AT2189" s="2">
        <v>0</v>
      </c>
      <c r="AU2189" s="2">
        <v>0</v>
      </c>
      <c r="AV2189" s="2">
        <v>1</v>
      </c>
      <c r="AW2189" s="2">
        <v>0</v>
      </c>
      <c r="AX2189" s="2">
        <v>0</v>
      </c>
      <c r="AY2189" s="2">
        <v>0</v>
      </c>
      <c r="AZ2189">
        <v>2190</v>
      </c>
      <c r="BA2189" t="s">
        <v>4135</v>
      </c>
      <c r="BB2189">
        <v>29774031</v>
      </c>
      <c r="BC2189" t="s">
        <v>1809</v>
      </c>
      <c r="BD2189" t="s">
        <v>1810</v>
      </c>
    </row>
    <row r="2190" spans="7:56" x14ac:dyDescent="0.25">
      <c r="G2190" s="4">
        <v>440</v>
      </c>
      <c r="H2190" s="6" t="s">
        <v>89</v>
      </c>
      <c r="I2190" t="s">
        <v>8086</v>
      </c>
      <c r="J2190" t="s">
        <v>4144</v>
      </c>
      <c r="L2190" t="s">
        <v>4131</v>
      </c>
      <c r="M2190" t="s">
        <v>8087</v>
      </c>
      <c r="N2190" s="2">
        <v>13</v>
      </c>
      <c r="O2190" t="s">
        <v>4146</v>
      </c>
      <c r="P2190" t="s">
        <v>4147</v>
      </c>
      <c r="Q2190" t="s">
        <v>45</v>
      </c>
      <c r="R2190" t="s">
        <v>45</v>
      </c>
      <c r="T2190" t="s">
        <v>52</v>
      </c>
      <c r="U2190" t="s">
        <v>52</v>
      </c>
      <c r="V2190" t="s">
        <v>52</v>
      </c>
      <c r="W2190" t="s">
        <v>52</v>
      </c>
      <c r="X2190" t="s">
        <v>52</v>
      </c>
      <c r="Y2190" t="s">
        <v>52</v>
      </c>
      <c r="Z2190" t="s">
        <v>52</v>
      </c>
      <c r="AA2190" t="s">
        <v>52</v>
      </c>
      <c r="AB2190" t="s">
        <v>52</v>
      </c>
      <c r="AD2190" t="s">
        <v>45</v>
      </c>
      <c r="AE2190" t="s">
        <v>52</v>
      </c>
      <c r="AF2190" t="s">
        <v>52</v>
      </c>
      <c r="AG2190" t="s">
        <v>52</v>
      </c>
      <c r="AH2190" t="s">
        <v>52</v>
      </c>
      <c r="AI2190" t="s">
        <v>52</v>
      </c>
      <c r="AJ2190" t="s">
        <v>52</v>
      </c>
      <c r="AK2190" t="s">
        <v>52</v>
      </c>
      <c r="AM2190" t="s">
        <v>4159</v>
      </c>
      <c r="AO2190" t="s">
        <v>52</v>
      </c>
      <c r="AQ2190" t="s">
        <v>408</v>
      </c>
      <c r="AR2190" t="s">
        <v>52</v>
      </c>
      <c r="AS2190" t="s">
        <v>6992</v>
      </c>
      <c r="AT2190" s="2">
        <v>0</v>
      </c>
      <c r="AU2190" s="2">
        <v>0</v>
      </c>
      <c r="AV2190" s="2">
        <v>0</v>
      </c>
      <c r="AW2190" s="2">
        <v>0</v>
      </c>
      <c r="AX2190" s="2">
        <v>1</v>
      </c>
      <c r="AY2190" s="2">
        <v>0</v>
      </c>
      <c r="AZ2190">
        <v>2191</v>
      </c>
      <c r="BA2190" t="s">
        <v>4135</v>
      </c>
      <c r="BB2190">
        <v>29774031</v>
      </c>
      <c r="BC2190" t="s">
        <v>1809</v>
      </c>
      <c r="BD2190" t="s">
        <v>1810</v>
      </c>
    </row>
    <row r="2191" spans="7:56" x14ac:dyDescent="0.25">
      <c r="G2191" s="4">
        <v>440</v>
      </c>
      <c r="H2191" s="6" t="s">
        <v>89</v>
      </c>
      <c r="I2191" t="s">
        <v>8088</v>
      </c>
      <c r="J2191" t="s">
        <v>4144</v>
      </c>
      <c r="L2191" t="s">
        <v>4131</v>
      </c>
      <c r="M2191" t="s">
        <v>8089</v>
      </c>
      <c r="N2191" s="2">
        <v>11</v>
      </c>
      <c r="O2191" t="s">
        <v>4146</v>
      </c>
      <c r="P2191" t="s">
        <v>4147</v>
      </c>
      <c r="Q2191" t="s">
        <v>45</v>
      </c>
      <c r="R2191" t="s">
        <v>45</v>
      </c>
      <c r="T2191" t="s">
        <v>52</v>
      </c>
      <c r="U2191" t="s">
        <v>52</v>
      </c>
      <c r="V2191" t="s">
        <v>52</v>
      </c>
      <c r="W2191" t="s">
        <v>52</v>
      </c>
      <c r="X2191" t="s">
        <v>52</v>
      </c>
      <c r="Y2191" t="s">
        <v>52</v>
      </c>
      <c r="Z2191" t="s">
        <v>52</v>
      </c>
      <c r="AA2191" t="s">
        <v>52</v>
      </c>
      <c r="AB2191" t="s">
        <v>52</v>
      </c>
      <c r="AD2191" t="s">
        <v>45</v>
      </c>
      <c r="AE2191" t="s">
        <v>52</v>
      </c>
      <c r="AF2191" t="s">
        <v>52</v>
      </c>
      <c r="AG2191" t="s">
        <v>52</v>
      </c>
      <c r="AH2191" t="s">
        <v>52</v>
      </c>
      <c r="AI2191" t="s">
        <v>52</v>
      </c>
      <c r="AJ2191" t="s">
        <v>52</v>
      </c>
      <c r="AK2191" t="s">
        <v>52</v>
      </c>
      <c r="AM2191" t="s">
        <v>4159</v>
      </c>
      <c r="AO2191" t="s">
        <v>52</v>
      </c>
      <c r="AQ2191" t="s">
        <v>408</v>
      </c>
      <c r="AR2191" t="s">
        <v>52</v>
      </c>
      <c r="AS2191" t="s">
        <v>202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1</v>
      </c>
      <c r="AZ2191">
        <v>2192</v>
      </c>
      <c r="BA2191" t="s">
        <v>4135</v>
      </c>
      <c r="BB2191">
        <v>29774031</v>
      </c>
      <c r="BC2191" t="s">
        <v>1809</v>
      </c>
      <c r="BD2191" t="s">
        <v>1810</v>
      </c>
    </row>
    <row r="2192" spans="7:56" x14ac:dyDescent="0.25">
      <c r="G2192" s="4">
        <v>441</v>
      </c>
      <c r="H2192" s="6" t="s">
        <v>46</v>
      </c>
      <c r="I2192" t="s">
        <v>8090</v>
      </c>
      <c r="J2192" t="s">
        <v>4157</v>
      </c>
      <c r="L2192" t="s">
        <v>4138</v>
      </c>
      <c r="M2192" t="s">
        <v>8091</v>
      </c>
      <c r="N2192" s="2">
        <v>60</v>
      </c>
      <c r="O2192" t="s">
        <v>4150</v>
      </c>
      <c r="Q2192" t="s">
        <v>52</v>
      </c>
      <c r="AD2192" t="s">
        <v>45</v>
      </c>
      <c r="AE2192" t="s">
        <v>52</v>
      </c>
      <c r="AF2192" t="s">
        <v>45</v>
      </c>
      <c r="AG2192" t="s">
        <v>45</v>
      </c>
      <c r="AH2192" t="s">
        <v>45</v>
      </c>
      <c r="AI2192" t="s">
        <v>45</v>
      </c>
      <c r="AJ2192" t="s">
        <v>52</v>
      </c>
      <c r="AK2192" t="s">
        <v>52</v>
      </c>
      <c r="AO2192" t="s">
        <v>45</v>
      </c>
      <c r="AP2192" s="2">
        <v>3</v>
      </c>
      <c r="AQ2192" t="s">
        <v>408</v>
      </c>
      <c r="AS2192" t="s">
        <v>4160</v>
      </c>
      <c r="AT2192" s="2">
        <v>0</v>
      </c>
      <c r="AU2192" s="2">
        <v>0</v>
      </c>
      <c r="AV2192" s="2">
        <v>1</v>
      </c>
      <c r="AW2192" s="2">
        <v>0</v>
      </c>
      <c r="AX2192" s="2">
        <v>0</v>
      </c>
      <c r="AY2192" s="2">
        <v>0</v>
      </c>
      <c r="AZ2192">
        <v>2193</v>
      </c>
      <c r="BA2192" t="s">
        <v>4135</v>
      </c>
      <c r="BB2192">
        <v>29774045</v>
      </c>
      <c r="BC2192" t="s">
        <v>1812</v>
      </c>
      <c r="BD2192" t="s">
        <v>1813</v>
      </c>
    </row>
    <row r="2193" spans="7:56" x14ac:dyDescent="0.25">
      <c r="G2193" s="4">
        <v>441</v>
      </c>
      <c r="H2193" s="6" t="s">
        <v>70</v>
      </c>
      <c r="I2193" t="s">
        <v>8092</v>
      </c>
      <c r="J2193" t="s">
        <v>1135</v>
      </c>
      <c r="L2193" t="s">
        <v>4138</v>
      </c>
      <c r="M2193" t="s">
        <v>8093</v>
      </c>
      <c r="N2193" s="2">
        <v>9</v>
      </c>
      <c r="O2193" t="s">
        <v>4146</v>
      </c>
      <c r="P2193" t="s">
        <v>4147</v>
      </c>
      <c r="Q2193" t="s">
        <v>45</v>
      </c>
      <c r="R2193" t="s">
        <v>45</v>
      </c>
      <c r="T2193" t="s">
        <v>52</v>
      </c>
      <c r="U2193" t="s">
        <v>52</v>
      </c>
      <c r="V2193" t="s">
        <v>52</v>
      </c>
      <c r="W2193" t="s">
        <v>52</v>
      </c>
      <c r="X2193" t="s">
        <v>52</v>
      </c>
      <c r="Y2193" t="s">
        <v>52</v>
      </c>
      <c r="Z2193" t="s">
        <v>52</v>
      </c>
      <c r="AA2193" t="s">
        <v>52</v>
      </c>
      <c r="AB2193" t="s">
        <v>52</v>
      </c>
      <c r="AD2193" t="s">
        <v>45</v>
      </c>
      <c r="AE2193" t="s">
        <v>52</v>
      </c>
      <c r="AF2193" t="s">
        <v>52</v>
      </c>
      <c r="AG2193" t="s">
        <v>52</v>
      </c>
      <c r="AH2193" t="s">
        <v>52</v>
      </c>
      <c r="AI2193" t="s">
        <v>52</v>
      </c>
      <c r="AJ2193" t="s">
        <v>52</v>
      </c>
      <c r="AK2193" t="s">
        <v>52</v>
      </c>
      <c r="AO2193" t="s">
        <v>52</v>
      </c>
      <c r="AQ2193" t="s">
        <v>408</v>
      </c>
      <c r="AR2193" t="s">
        <v>52</v>
      </c>
      <c r="AS2193" t="s">
        <v>5242</v>
      </c>
      <c r="AT2193" s="2">
        <v>1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>
        <v>2194</v>
      </c>
      <c r="BA2193" t="s">
        <v>4135</v>
      </c>
      <c r="BB2193">
        <v>29774045</v>
      </c>
      <c r="BC2193" t="s">
        <v>1812</v>
      </c>
      <c r="BD2193" t="s">
        <v>1813</v>
      </c>
    </row>
    <row r="2194" spans="7:56" x14ac:dyDescent="0.25">
      <c r="G2194" s="4">
        <v>441</v>
      </c>
      <c r="H2194" s="6" t="s">
        <v>70</v>
      </c>
      <c r="I2194" t="s">
        <v>8094</v>
      </c>
      <c r="J2194" t="s">
        <v>1135</v>
      </c>
      <c r="L2194" t="s">
        <v>4138</v>
      </c>
      <c r="M2194" t="s">
        <v>8095</v>
      </c>
      <c r="N2194" s="2">
        <v>11</v>
      </c>
      <c r="O2194" t="s">
        <v>4146</v>
      </c>
      <c r="P2194" t="s">
        <v>4147</v>
      </c>
      <c r="Q2194" t="s">
        <v>45</v>
      </c>
      <c r="R2194" t="s">
        <v>45</v>
      </c>
      <c r="T2194" t="s">
        <v>52</v>
      </c>
      <c r="U2194" t="s">
        <v>52</v>
      </c>
      <c r="V2194" t="s">
        <v>52</v>
      </c>
      <c r="W2194" t="s">
        <v>52</v>
      </c>
      <c r="X2194" t="s">
        <v>52</v>
      </c>
      <c r="Y2194" t="s">
        <v>52</v>
      </c>
      <c r="Z2194" t="s">
        <v>52</v>
      </c>
      <c r="AA2194" t="s">
        <v>52</v>
      </c>
      <c r="AB2194" t="s">
        <v>52</v>
      </c>
      <c r="AD2194" t="s">
        <v>45</v>
      </c>
      <c r="AE2194" t="s">
        <v>52</v>
      </c>
      <c r="AF2194" t="s">
        <v>52</v>
      </c>
      <c r="AG2194" t="s">
        <v>52</v>
      </c>
      <c r="AH2194" t="s">
        <v>52</v>
      </c>
      <c r="AI2194" t="s">
        <v>52</v>
      </c>
      <c r="AJ2194" t="s">
        <v>52</v>
      </c>
      <c r="AK2194" t="s">
        <v>52</v>
      </c>
      <c r="AM2194" t="s">
        <v>4159</v>
      </c>
      <c r="AN2194" t="s">
        <v>52</v>
      </c>
      <c r="AO2194" t="s">
        <v>52</v>
      </c>
      <c r="AQ2194" t="s">
        <v>408</v>
      </c>
      <c r="AR2194" t="s">
        <v>52</v>
      </c>
      <c r="AS2194" t="s">
        <v>5242</v>
      </c>
      <c r="AT2194" s="2">
        <v>1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>
        <v>2195</v>
      </c>
      <c r="BA2194" t="s">
        <v>4135</v>
      </c>
      <c r="BB2194">
        <v>29774045</v>
      </c>
      <c r="BC2194" t="s">
        <v>1812</v>
      </c>
      <c r="BD2194" t="s">
        <v>1813</v>
      </c>
    </row>
    <row r="2195" spans="7:56" x14ac:dyDescent="0.25">
      <c r="G2195" s="4">
        <v>441</v>
      </c>
      <c r="H2195" s="6" t="s">
        <v>70</v>
      </c>
      <c r="I2195" t="s">
        <v>8096</v>
      </c>
      <c r="J2195" t="s">
        <v>1135</v>
      </c>
      <c r="L2195" t="s">
        <v>4138</v>
      </c>
      <c r="M2195" t="s">
        <v>7822</v>
      </c>
      <c r="N2195" s="2">
        <v>10</v>
      </c>
      <c r="O2195" t="s">
        <v>4146</v>
      </c>
      <c r="P2195" t="s">
        <v>4147</v>
      </c>
      <c r="Q2195" t="s">
        <v>45</v>
      </c>
      <c r="R2195" t="s">
        <v>45</v>
      </c>
      <c r="T2195" t="s">
        <v>52</v>
      </c>
      <c r="U2195" t="s">
        <v>52</v>
      </c>
      <c r="V2195" t="s">
        <v>52</v>
      </c>
      <c r="W2195" t="s">
        <v>52</v>
      </c>
      <c r="X2195" t="s">
        <v>52</v>
      </c>
      <c r="Y2195" t="s">
        <v>52</v>
      </c>
      <c r="Z2195" t="s">
        <v>52</v>
      </c>
      <c r="AA2195" t="s">
        <v>52</v>
      </c>
      <c r="AB2195" t="s">
        <v>52</v>
      </c>
      <c r="AD2195" t="s">
        <v>45</v>
      </c>
      <c r="AE2195" t="s">
        <v>52</v>
      </c>
      <c r="AF2195" t="s">
        <v>52</v>
      </c>
      <c r="AG2195" t="s">
        <v>45</v>
      </c>
      <c r="AH2195" t="s">
        <v>52</v>
      </c>
      <c r="AI2195" t="s">
        <v>52</v>
      </c>
      <c r="AJ2195" t="s">
        <v>52</v>
      </c>
      <c r="AK2195" t="s">
        <v>52</v>
      </c>
      <c r="AM2195" t="s">
        <v>4159</v>
      </c>
      <c r="AN2195" t="s">
        <v>52</v>
      </c>
      <c r="AO2195" t="s">
        <v>52</v>
      </c>
      <c r="AQ2195" t="s">
        <v>408</v>
      </c>
      <c r="AR2195" t="s">
        <v>52</v>
      </c>
      <c r="AS2195" t="s">
        <v>5242</v>
      </c>
      <c r="AT2195" s="2">
        <v>1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>
        <v>2196</v>
      </c>
      <c r="BA2195" t="s">
        <v>4135</v>
      </c>
      <c r="BB2195">
        <v>29774045</v>
      </c>
      <c r="BC2195" t="s">
        <v>1812</v>
      </c>
      <c r="BD2195" t="s">
        <v>1813</v>
      </c>
    </row>
    <row r="2196" spans="7:56" x14ac:dyDescent="0.25">
      <c r="G2196" s="4">
        <v>442</v>
      </c>
      <c r="H2196" s="6" t="s">
        <v>46</v>
      </c>
      <c r="I2196" t="s">
        <v>8097</v>
      </c>
      <c r="J2196" t="s">
        <v>4157</v>
      </c>
      <c r="L2196" t="s">
        <v>4138</v>
      </c>
      <c r="M2196" t="s">
        <v>8098</v>
      </c>
      <c r="N2196" s="2">
        <v>38</v>
      </c>
      <c r="O2196" t="s">
        <v>4146</v>
      </c>
      <c r="Q2196" t="s">
        <v>52</v>
      </c>
      <c r="AD2196" t="s">
        <v>45</v>
      </c>
      <c r="AE2196" t="s">
        <v>52</v>
      </c>
      <c r="AF2196" t="s">
        <v>45</v>
      </c>
      <c r="AG2196" t="s">
        <v>45</v>
      </c>
      <c r="AH2196" t="s">
        <v>45</v>
      </c>
      <c r="AI2196" t="s">
        <v>45</v>
      </c>
      <c r="AJ2196" t="s">
        <v>52</v>
      </c>
      <c r="AK2196" t="s">
        <v>52</v>
      </c>
      <c r="AO2196" t="s">
        <v>45</v>
      </c>
      <c r="AP2196" s="2">
        <v>1</v>
      </c>
      <c r="AQ2196" t="s">
        <v>408</v>
      </c>
      <c r="AS2196" t="s">
        <v>5242</v>
      </c>
      <c r="AT2196" s="2">
        <v>1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>
        <v>2197</v>
      </c>
      <c r="BA2196" t="s">
        <v>4135</v>
      </c>
      <c r="BB2196">
        <v>29774063</v>
      </c>
      <c r="BC2196" t="s">
        <v>1815</v>
      </c>
      <c r="BD2196" t="s">
        <v>1816</v>
      </c>
    </row>
    <row r="2197" spans="7:56" x14ac:dyDescent="0.25">
      <c r="G2197" s="4">
        <v>442</v>
      </c>
      <c r="H2197" s="6" t="s">
        <v>89</v>
      </c>
      <c r="I2197" t="s">
        <v>8099</v>
      </c>
      <c r="J2197" t="s">
        <v>4144</v>
      </c>
      <c r="L2197" t="s">
        <v>4131</v>
      </c>
      <c r="M2197" t="s">
        <v>4693</v>
      </c>
      <c r="N2197" s="2">
        <v>12</v>
      </c>
      <c r="O2197" t="s">
        <v>4146</v>
      </c>
      <c r="P2197" t="s">
        <v>4147</v>
      </c>
      <c r="Q2197" t="s">
        <v>45</v>
      </c>
      <c r="R2197" t="s">
        <v>45</v>
      </c>
      <c r="T2197" t="s">
        <v>45</v>
      </c>
      <c r="U2197" t="s">
        <v>52</v>
      </c>
      <c r="V2197" t="s">
        <v>52</v>
      </c>
      <c r="W2197" t="s">
        <v>45</v>
      </c>
      <c r="X2197" t="s">
        <v>52</v>
      </c>
      <c r="Y2197" t="s">
        <v>45</v>
      </c>
      <c r="Z2197" t="s">
        <v>52</v>
      </c>
      <c r="AA2197" t="s">
        <v>52</v>
      </c>
      <c r="AB2197" t="s">
        <v>52</v>
      </c>
      <c r="AD2197" t="s">
        <v>45</v>
      </c>
      <c r="AE2197" t="s">
        <v>52</v>
      </c>
      <c r="AF2197" t="s">
        <v>52</v>
      </c>
      <c r="AG2197" t="s">
        <v>45</v>
      </c>
      <c r="AH2197" t="s">
        <v>52</v>
      </c>
      <c r="AI2197" t="s">
        <v>52</v>
      </c>
      <c r="AJ2197" t="s">
        <v>52</v>
      </c>
      <c r="AK2197" t="s">
        <v>52</v>
      </c>
      <c r="AM2197" t="s">
        <v>4159</v>
      </c>
      <c r="AO2197" t="s">
        <v>52</v>
      </c>
      <c r="AQ2197" t="s">
        <v>408</v>
      </c>
      <c r="AR2197" t="s">
        <v>52</v>
      </c>
      <c r="AS2197" t="s">
        <v>5242</v>
      </c>
      <c r="AT2197" s="2">
        <v>1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>
        <v>2198</v>
      </c>
      <c r="BA2197" t="s">
        <v>4135</v>
      </c>
      <c r="BB2197">
        <v>29774063</v>
      </c>
      <c r="BC2197" t="s">
        <v>1815</v>
      </c>
      <c r="BD2197" t="s">
        <v>1816</v>
      </c>
    </row>
    <row r="2198" spans="7:56" x14ac:dyDescent="0.25">
      <c r="G2198" s="4">
        <v>443</v>
      </c>
      <c r="H2198" s="6" t="s">
        <v>46</v>
      </c>
      <c r="I2198" t="s">
        <v>492</v>
      </c>
      <c r="J2198" t="s">
        <v>4157</v>
      </c>
      <c r="L2198" t="s">
        <v>4138</v>
      </c>
      <c r="M2198" t="s">
        <v>4958</v>
      </c>
      <c r="N2198" s="2">
        <v>30</v>
      </c>
      <c r="O2198" t="s">
        <v>4162</v>
      </c>
      <c r="Q2198" t="s">
        <v>52</v>
      </c>
      <c r="AD2198" t="s">
        <v>45</v>
      </c>
      <c r="AE2198" t="s">
        <v>52</v>
      </c>
      <c r="AF2198" t="s">
        <v>45</v>
      </c>
      <c r="AG2198" t="s">
        <v>45</v>
      </c>
      <c r="AH2198" t="s">
        <v>45</v>
      </c>
      <c r="AI2198" t="s">
        <v>45</v>
      </c>
      <c r="AJ2198" t="s">
        <v>52</v>
      </c>
      <c r="AK2198" t="s">
        <v>52</v>
      </c>
      <c r="AO2198" t="s">
        <v>45</v>
      </c>
      <c r="AP2198" s="2">
        <v>2</v>
      </c>
      <c r="AQ2198" t="s">
        <v>408</v>
      </c>
      <c r="AS2198" t="s">
        <v>7112</v>
      </c>
      <c r="AT2198" s="2">
        <v>1</v>
      </c>
      <c r="AU2198" s="2">
        <v>0</v>
      </c>
      <c r="AV2198" s="2">
        <v>1</v>
      </c>
      <c r="AW2198" s="2">
        <v>0</v>
      </c>
      <c r="AX2198" s="2">
        <v>0</v>
      </c>
      <c r="AY2198" s="2">
        <v>0</v>
      </c>
      <c r="AZ2198">
        <v>2199</v>
      </c>
      <c r="BA2198" t="s">
        <v>4135</v>
      </c>
      <c r="BB2198">
        <v>29774069</v>
      </c>
      <c r="BC2198" t="s">
        <v>1817</v>
      </c>
      <c r="BD2198" t="s">
        <v>1818</v>
      </c>
    </row>
    <row r="2199" spans="7:56" x14ac:dyDescent="0.25">
      <c r="G2199" s="4">
        <v>443</v>
      </c>
      <c r="H2199" s="6" t="s">
        <v>89</v>
      </c>
      <c r="I2199" t="s">
        <v>4963</v>
      </c>
      <c r="J2199" t="s">
        <v>4144</v>
      </c>
      <c r="L2199" t="s">
        <v>4131</v>
      </c>
      <c r="M2199" t="s">
        <v>8100</v>
      </c>
      <c r="N2199" s="2">
        <v>10</v>
      </c>
      <c r="O2199" t="s">
        <v>4146</v>
      </c>
      <c r="P2199" t="s">
        <v>4147</v>
      </c>
      <c r="Q2199" t="s">
        <v>45</v>
      </c>
      <c r="R2199" t="s">
        <v>45</v>
      </c>
      <c r="T2199" t="s">
        <v>52</v>
      </c>
      <c r="U2199" t="s">
        <v>52</v>
      </c>
      <c r="V2199" t="s">
        <v>52</v>
      </c>
      <c r="W2199" t="s">
        <v>52</v>
      </c>
      <c r="X2199" t="s">
        <v>52</v>
      </c>
      <c r="Y2199" t="s">
        <v>52</v>
      </c>
      <c r="Z2199" t="s">
        <v>52</v>
      </c>
      <c r="AA2199" t="s">
        <v>52</v>
      </c>
      <c r="AB2199" t="s">
        <v>52</v>
      </c>
      <c r="AD2199" t="s">
        <v>45</v>
      </c>
      <c r="AE2199" t="s">
        <v>52</v>
      </c>
      <c r="AF2199" t="s">
        <v>52</v>
      </c>
      <c r="AG2199" t="s">
        <v>52</v>
      </c>
      <c r="AH2199" t="s">
        <v>52</v>
      </c>
      <c r="AI2199" t="s">
        <v>52</v>
      </c>
      <c r="AJ2199" t="s">
        <v>52</v>
      </c>
      <c r="AK2199" t="s">
        <v>52</v>
      </c>
      <c r="AM2199" t="s">
        <v>4159</v>
      </c>
      <c r="AO2199" t="s">
        <v>52</v>
      </c>
      <c r="AQ2199" t="s">
        <v>408</v>
      </c>
      <c r="AR2199" t="s">
        <v>52</v>
      </c>
      <c r="AS2199" t="s">
        <v>4160</v>
      </c>
      <c r="AT2199" s="2">
        <v>0</v>
      </c>
      <c r="AU2199" s="2">
        <v>0</v>
      </c>
      <c r="AV2199" s="2">
        <v>1</v>
      </c>
      <c r="AW2199" s="2">
        <v>0</v>
      </c>
      <c r="AX2199" s="2">
        <v>0</v>
      </c>
      <c r="AY2199" s="2">
        <v>0</v>
      </c>
      <c r="AZ2199">
        <v>2200</v>
      </c>
      <c r="BA2199" t="s">
        <v>4135</v>
      </c>
      <c r="BB2199">
        <v>29774069</v>
      </c>
      <c r="BC2199" t="s">
        <v>1817</v>
      </c>
      <c r="BD2199" t="s">
        <v>1818</v>
      </c>
    </row>
    <row r="2200" spans="7:56" x14ac:dyDescent="0.25">
      <c r="G2200" s="4">
        <v>443</v>
      </c>
      <c r="H2200" s="6" t="s">
        <v>89</v>
      </c>
      <c r="I2200" t="s">
        <v>8101</v>
      </c>
      <c r="J2200" t="s">
        <v>4144</v>
      </c>
      <c r="L2200" t="s">
        <v>4131</v>
      </c>
      <c r="M2200" t="s">
        <v>4962</v>
      </c>
      <c r="N2200" s="2">
        <v>12</v>
      </c>
      <c r="O2200" t="s">
        <v>4146</v>
      </c>
      <c r="P2200" t="s">
        <v>4147</v>
      </c>
      <c r="Q2200" t="s">
        <v>45</v>
      </c>
      <c r="R2200" t="s">
        <v>45</v>
      </c>
      <c r="T2200" t="s">
        <v>52</v>
      </c>
      <c r="U2200" t="s">
        <v>52</v>
      </c>
      <c r="V2200" t="s">
        <v>52</v>
      </c>
      <c r="W2200" t="s">
        <v>52</v>
      </c>
      <c r="X2200" t="s">
        <v>52</v>
      </c>
      <c r="Y2200" t="s">
        <v>52</v>
      </c>
      <c r="Z2200" t="s">
        <v>52</v>
      </c>
      <c r="AA2200" t="s">
        <v>52</v>
      </c>
      <c r="AB2200" t="s">
        <v>52</v>
      </c>
      <c r="AD2200" t="s">
        <v>45</v>
      </c>
      <c r="AE2200" t="s">
        <v>52</v>
      </c>
      <c r="AF2200" t="s">
        <v>52</v>
      </c>
      <c r="AG2200" t="s">
        <v>52</v>
      </c>
      <c r="AH2200" t="s">
        <v>52</v>
      </c>
      <c r="AI2200" t="s">
        <v>52</v>
      </c>
      <c r="AJ2200" t="s">
        <v>52</v>
      </c>
      <c r="AK2200" t="s">
        <v>52</v>
      </c>
      <c r="AM2200" t="s">
        <v>4159</v>
      </c>
      <c r="AO2200" t="s">
        <v>52</v>
      </c>
      <c r="AQ2200" t="s">
        <v>408</v>
      </c>
      <c r="AR2200" t="s">
        <v>52</v>
      </c>
      <c r="AS2200" t="s">
        <v>4160</v>
      </c>
      <c r="AT2200" s="2">
        <v>0</v>
      </c>
      <c r="AU2200" s="2">
        <v>0</v>
      </c>
      <c r="AV2200" s="2">
        <v>1</v>
      </c>
      <c r="AW2200" s="2">
        <v>0</v>
      </c>
      <c r="AX2200" s="2">
        <v>0</v>
      </c>
      <c r="AY2200" s="2">
        <v>0</v>
      </c>
      <c r="AZ2200">
        <v>2201</v>
      </c>
      <c r="BA2200" t="s">
        <v>4135</v>
      </c>
      <c r="BB2200">
        <v>29774069</v>
      </c>
      <c r="BC2200" t="s">
        <v>1817</v>
      </c>
      <c r="BD2200" t="s">
        <v>1818</v>
      </c>
    </row>
    <row r="2201" spans="7:56" x14ac:dyDescent="0.25">
      <c r="G2201" s="4">
        <v>444</v>
      </c>
      <c r="H2201" s="6" t="s">
        <v>46</v>
      </c>
      <c r="I2201" t="s">
        <v>8102</v>
      </c>
      <c r="J2201" t="s">
        <v>4157</v>
      </c>
      <c r="L2201" t="s">
        <v>4131</v>
      </c>
      <c r="M2201" t="s">
        <v>8103</v>
      </c>
      <c r="N2201" s="2">
        <v>50</v>
      </c>
      <c r="O2201" t="s">
        <v>4146</v>
      </c>
      <c r="Q2201" t="s">
        <v>52</v>
      </c>
      <c r="AD2201" t="s">
        <v>45</v>
      </c>
      <c r="AE2201" t="s">
        <v>52</v>
      </c>
      <c r="AF2201" t="s">
        <v>45</v>
      </c>
      <c r="AG2201" t="s">
        <v>45</v>
      </c>
      <c r="AH2201" t="s">
        <v>45</v>
      </c>
      <c r="AI2201" t="s">
        <v>45</v>
      </c>
      <c r="AJ2201" t="s">
        <v>52</v>
      </c>
      <c r="AK2201" t="s">
        <v>52</v>
      </c>
      <c r="AO2201" t="s">
        <v>45</v>
      </c>
      <c r="AP2201" s="2">
        <v>2</v>
      </c>
      <c r="AQ2201" t="s">
        <v>408</v>
      </c>
      <c r="AS2201" t="s">
        <v>4160</v>
      </c>
      <c r="AT2201" s="2">
        <v>0</v>
      </c>
      <c r="AU2201" s="2">
        <v>0</v>
      </c>
      <c r="AV2201" s="2">
        <v>1</v>
      </c>
      <c r="AW2201" s="2">
        <v>0</v>
      </c>
      <c r="AX2201" s="2">
        <v>0</v>
      </c>
      <c r="AY2201" s="2">
        <v>0</v>
      </c>
      <c r="AZ2201">
        <v>2202</v>
      </c>
      <c r="BA2201" t="s">
        <v>4135</v>
      </c>
      <c r="BB2201">
        <v>29774077</v>
      </c>
      <c r="BC2201" t="s">
        <v>1821</v>
      </c>
      <c r="BD2201" t="s">
        <v>1822</v>
      </c>
    </row>
    <row r="2202" spans="7:56" x14ac:dyDescent="0.25">
      <c r="G2202" s="4">
        <v>444</v>
      </c>
      <c r="H2202" s="6" t="s">
        <v>89</v>
      </c>
      <c r="I2202" t="s">
        <v>8104</v>
      </c>
      <c r="J2202" t="s">
        <v>4144</v>
      </c>
      <c r="L2202" t="s">
        <v>4138</v>
      </c>
      <c r="M2202" t="s">
        <v>8105</v>
      </c>
      <c r="N2202" s="2">
        <v>12</v>
      </c>
      <c r="O2202" t="s">
        <v>4146</v>
      </c>
      <c r="P2202" t="s">
        <v>4147</v>
      </c>
      <c r="Q2202" t="s">
        <v>45</v>
      </c>
      <c r="R2202" t="s">
        <v>45</v>
      </c>
      <c r="T2202" t="s">
        <v>52</v>
      </c>
      <c r="U2202" t="s">
        <v>52</v>
      </c>
      <c r="V2202" t="s">
        <v>52</v>
      </c>
      <c r="W2202" t="s">
        <v>52</v>
      </c>
      <c r="X2202" t="s">
        <v>52</v>
      </c>
      <c r="Y2202" t="s">
        <v>52</v>
      </c>
      <c r="Z2202" t="s">
        <v>52</v>
      </c>
      <c r="AA2202" t="s">
        <v>52</v>
      </c>
      <c r="AB2202" t="s">
        <v>52</v>
      </c>
      <c r="AD2202" t="s">
        <v>45</v>
      </c>
      <c r="AE2202" t="s">
        <v>52</v>
      </c>
      <c r="AF2202" t="s">
        <v>52</v>
      </c>
      <c r="AG2202" t="s">
        <v>45</v>
      </c>
      <c r="AH2202" t="s">
        <v>52</v>
      </c>
      <c r="AI2202" t="s">
        <v>52</v>
      </c>
      <c r="AJ2202" t="s">
        <v>52</v>
      </c>
      <c r="AK2202" t="s">
        <v>52</v>
      </c>
      <c r="AM2202" t="s">
        <v>4159</v>
      </c>
      <c r="AN2202" t="s">
        <v>52</v>
      </c>
      <c r="AO2202" t="s">
        <v>52</v>
      </c>
      <c r="AQ2202" t="s">
        <v>408</v>
      </c>
      <c r="AR2202" t="s">
        <v>52</v>
      </c>
      <c r="AS2202" t="s">
        <v>5242</v>
      </c>
      <c r="AT2202" s="2">
        <v>1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>
        <v>2203</v>
      </c>
      <c r="BA2202" t="s">
        <v>4135</v>
      </c>
      <c r="BB2202">
        <v>29774077</v>
      </c>
      <c r="BC2202" t="s">
        <v>1821</v>
      </c>
      <c r="BD2202" t="s">
        <v>1822</v>
      </c>
    </row>
    <row r="2203" spans="7:56" x14ac:dyDescent="0.25">
      <c r="G2203" s="4">
        <v>444</v>
      </c>
      <c r="H2203" s="6" t="s">
        <v>89</v>
      </c>
      <c r="I2203" t="s">
        <v>8106</v>
      </c>
      <c r="J2203" t="s">
        <v>4144</v>
      </c>
      <c r="L2203" t="s">
        <v>4138</v>
      </c>
      <c r="M2203" t="s">
        <v>8107</v>
      </c>
      <c r="N2203" s="2">
        <v>16</v>
      </c>
      <c r="O2203" t="s">
        <v>4146</v>
      </c>
      <c r="P2203" t="s">
        <v>4197</v>
      </c>
      <c r="Q2203" t="s">
        <v>45</v>
      </c>
      <c r="R2203" t="s">
        <v>45</v>
      </c>
      <c r="T2203" t="s">
        <v>52</v>
      </c>
      <c r="U2203" t="s">
        <v>52</v>
      </c>
      <c r="V2203" t="s">
        <v>52</v>
      </c>
      <c r="W2203" t="s">
        <v>52</v>
      </c>
      <c r="X2203" t="s">
        <v>52</v>
      </c>
      <c r="Y2203" t="s">
        <v>52</v>
      </c>
      <c r="Z2203" t="s">
        <v>52</v>
      </c>
      <c r="AA2203" t="s">
        <v>52</v>
      </c>
      <c r="AB2203" t="s">
        <v>52</v>
      </c>
      <c r="AD2203" t="s">
        <v>45</v>
      </c>
      <c r="AE2203" t="s">
        <v>52</v>
      </c>
      <c r="AF2203" t="s">
        <v>52</v>
      </c>
      <c r="AG2203" t="s">
        <v>45</v>
      </c>
      <c r="AH2203" t="s">
        <v>52</v>
      </c>
      <c r="AI2203" t="s">
        <v>52</v>
      </c>
      <c r="AJ2203" t="s">
        <v>52</v>
      </c>
      <c r="AK2203" t="s">
        <v>52</v>
      </c>
      <c r="AM2203" t="s">
        <v>4159</v>
      </c>
      <c r="AN2203" t="s">
        <v>52</v>
      </c>
      <c r="AO2203" t="s">
        <v>52</v>
      </c>
      <c r="AQ2203" t="s">
        <v>408</v>
      </c>
      <c r="AR2203" t="s">
        <v>52</v>
      </c>
      <c r="AS2203" t="s">
        <v>4160</v>
      </c>
      <c r="AT2203" s="2">
        <v>0</v>
      </c>
      <c r="AU2203" s="2">
        <v>0</v>
      </c>
      <c r="AV2203" s="2">
        <v>1</v>
      </c>
      <c r="AW2203" s="2">
        <v>0</v>
      </c>
      <c r="AX2203" s="2">
        <v>0</v>
      </c>
      <c r="AY2203" s="2">
        <v>0</v>
      </c>
      <c r="AZ2203">
        <v>2204</v>
      </c>
      <c r="BA2203" t="s">
        <v>4135</v>
      </c>
      <c r="BB2203">
        <v>29774077</v>
      </c>
      <c r="BC2203" t="s">
        <v>1821</v>
      </c>
      <c r="BD2203" t="s">
        <v>1822</v>
      </c>
    </row>
    <row r="2204" spans="7:56" x14ac:dyDescent="0.25">
      <c r="G2204" s="4">
        <v>445</v>
      </c>
      <c r="H2204" s="6" t="s">
        <v>46</v>
      </c>
      <c r="I2204" t="s">
        <v>8108</v>
      </c>
      <c r="J2204" t="s">
        <v>4157</v>
      </c>
      <c r="L2204" t="s">
        <v>4138</v>
      </c>
      <c r="M2204" t="s">
        <v>8109</v>
      </c>
      <c r="N2204" s="2">
        <v>40</v>
      </c>
      <c r="O2204" t="s">
        <v>4173</v>
      </c>
      <c r="Q2204" t="s">
        <v>52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52</v>
      </c>
      <c r="AK2204" t="s">
        <v>52</v>
      </c>
      <c r="AO2204" t="s">
        <v>45</v>
      </c>
      <c r="AP2204" s="2">
        <v>2</v>
      </c>
      <c r="AQ2204" t="s">
        <v>408</v>
      </c>
      <c r="AS2204" t="s">
        <v>4160</v>
      </c>
      <c r="AT2204" s="2">
        <v>0</v>
      </c>
      <c r="AU2204" s="2">
        <v>0</v>
      </c>
      <c r="AV2204" s="2">
        <v>1</v>
      </c>
      <c r="AW2204" s="2">
        <v>0</v>
      </c>
      <c r="AX2204" s="2">
        <v>0</v>
      </c>
      <c r="AY2204" s="2">
        <v>0</v>
      </c>
      <c r="AZ2204">
        <v>2205</v>
      </c>
      <c r="BA2204" t="s">
        <v>4135</v>
      </c>
      <c r="BB2204">
        <v>29774087</v>
      </c>
      <c r="BC2204" t="s">
        <v>1824</v>
      </c>
      <c r="BD2204" t="s">
        <v>1825</v>
      </c>
    </row>
    <row r="2205" spans="7:56" x14ac:dyDescent="0.25">
      <c r="G2205" s="4">
        <v>445</v>
      </c>
      <c r="H2205" s="6" t="s">
        <v>89</v>
      </c>
      <c r="I2205" t="s">
        <v>8110</v>
      </c>
      <c r="J2205" t="s">
        <v>4144</v>
      </c>
      <c r="L2205" t="s">
        <v>4131</v>
      </c>
      <c r="M2205" t="s">
        <v>8111</v>
      </c>
      <c r="N2205" s="2">
        <v>11</v>
      </c>
      <c r="O2205" t="s">
        <v>4146</v>
      </c>
      <c r="P2205" t="s">
        <v>4147</v>
      </c>
      <c r="Q2205" t="s">
        <v>45</v>
      </c>
      <c r="R2205" t="s">
        <v>45</v>
      </c>
      <c r="T2205" t="s">
        <v>52</v>
      </c>
      <c r="U2205" t="s">
        <v>52</v>
      </c>
      <c r="V2205" t="s">
        <v>52</v>
      </c>
      <c r="W2205" t="s">
        <v>52</v>
      </c>
      <c r="X2205" t="s">
        <v>52</v>
      </c>
      <c r="Y2205" t="s">
        <v>52</v>
      </c>
      <c r="Z2205" t="s">
        <v>52</v>
      </c>
      <c r="AA2205" t="s">
        <v>52</v>
      </c>
      <c r="AB2205" t="s">
        <v>52</v>
      </c>
      <c r="AD2205" t="s">
        <v>45</v>
      </c>
      <c r="AE2205" t="s">
        <v>52</v>
      </c>
      <c r="AF2205" t="s">
        <v>52</v>
      </c>
      <c r="AG2205" t="s">
        <v>45</v>
      </c>
      <c r="AH2205" t="s">
        <v>52</v>
      </c>
      <c r="AI2205" t="s">
        <v>52</v>
      </c>
      <c r="AJ2205" t="s">
        <v>52</v>
      </c>
      <c r="AK2205" t="s">
        <v>52</v>
      </c>
      <c r="AM2205" t="s">
        <v>4159</v>
      </c>
      <c r="AO2205" t="s">
        <v>52</v>
      </c>
      <c r="AQ2205" t="s">
        <v>408</v>
      </c>
      <c r="AR2205" t="s">
        <v>52</v>
      </c>
      <c r="AS2205" t="s">
        <v>7112</v>
      </c>
      <c r="AT2205" s="2">
        <v>1</v>
      </c>
      <c r="AU2205" s="2">
        <v>0</v>
      </c>
      <c r="AV2205" s="2">
        <v>1</v>
      </c>
      <c r="AW2205" s="2">
        <v>0</v>
      </c>
      <c r="AX2205" s="2">
        <v>0</v>
      </c>
      <c r="AY2205" s="2">
        <v>0</v>
      </c>
      <c r="AZ2205">
        <v>2206</v>
      </c>
      <c r="BA2205" t="s">
        <v>4135</v>
      </c>
      <c r="BB2205">
        <v>29774087</v>
      </c>
      <c r="BC2205" t="s">
        <v>1824</v>
      </c>
      <c r="BD2205" t="s">
        <v>1825</v>
      </c>
    </row>
    <row r="2206" spans="7:56" x14ac:dyDescent="0.25">
      <c r="G2206" s="4">
        <v>445</v>
      </c>
      <c r="H2206" s="6" t="s">
        <v>89</v>
      </c>
      <c r="I2206" t="s">
        <v>8112</v>
      </c>
      <c r="J2206" t="s">
        <v>4144</v>
      </c>
      <c r="L2206" t="s">
        <v>4138</v>
      </c>
      <c r="M2206" t="s">
        <v>8113</v>
      </c>
      <c r="N2206" s="2">
        <v>15</v>
      </c>
      <c r="O2206" t="s">
        <v>4162</v>
      </c>
      <c r="P2206" t="s">
        <v>4197</v>
      </c>
      <c r="Q2206" t="s">
        <v>45</v>
      </c>
      <c r="R2206" t="s">
        <v>45</v>
      </c>
      <c r="T2206" t="s">
        <v>52</v>
      </c>
      <c r="U2206" t="s">
        <v>52</v>
      </c>
      <c r="V2206" t="s">
        <v>52</v>
      </c>
      <c r="W2206" t="s">
        <v>52</v>
      </c>
      <c r="X2206" t="s">
        <v>52</v>
      </c>
      <c r="Y2206" t="s">
        <v>52</v>
      </c>
      <c r="Z2206" t="s">
        <v>52</v>
      </c>
      <c r="AA2206" t="s">
        <v>52</v>
      </c>
      <c r="AB2206" t="s">
        <v>52</v>
      </c>
      <c r="AD2206" t="s">
        <v>45</v>
      </c>
      <c r="AE2206" t="s">
        <v>52</v>
      </c>
      <c r="AF2206" t="s">
        <v>45</v>
      </c>
      <c r="AG2206" t="s">
        <v>45</v>
      </c>
      <c r="AH2206" t="s">
        <v>52</v>
      </c>
      <c r="AI2206" t="s">
        <v>52</v>
      </c>
      <c r="AJ2206" t="s">
        <v>52</v>
      </c>
      <c r="AK2206" t="s">
        <v>52</v>
      </c>
      <c r="AM2206" t="s">
        <v>4159</v>
      </c>
      <c r="AN2206" t="s">
        <v>52</v>
      </c>
      <c r="AO2206" t="s">
        <v>52</v>
      </c>
      <c r="AQ2206" t="s">
        <v>408</v>
      </c>
      <c r="AR2206" t="s">
        <v>52</v>
      </c>
      <c r="AS2206" t="s">
        <v>7139</v>
      </c>
      <c r="AT2206" s="2">
        <v>1</v>
      </c>
      <c r="AU2206" s="2">
        <v>0</v>
      </c>
      <c r="AV2206" s="2">
        <v>1</v>
      </c>
      <c r="AW2206" s="2">
        <v>0</v>
      </c>
      <c r="AX2206" s="2">
        <v>1</v>
      </c>
      <c r="AY2206" s="2">
        <v>0</v>
      </c>
      <c r="AZ2206">
        <v>2207</v>
      </c>
      <c r="BA2206" t="s">
        <v>4135</v>
      </c>
      <c r="BB2206">
        <v>29774087</v>
      </c>
      <c r="BC2206" t="s">
        <v>1824</v>
      </c>
      <c r="BD2206" t="s">
        <v>1825</v>
      </c>
    </row>
    <row r="2207" spans="7:56" x14ac:dyDescent="0.25">
      <c r="G2207" s="4">
        <v>446</v>
      </c>
      <c r="H2207" s="6" t="s">
        <v>46</v>
      </c>
      <c r="I2207" t="s">
        <v>1826</v>
      </c>
      <c r="J2207" t="s">
        <v>4157</v>
      </c>
      <c r="L2207" t="s">
        <v>4131</v>
      </c>
      <c r="M2207" t="s">
        <v>8114</v>
      </c>
      <c r="N2207" s="2">
        <v>33</v>
      </c>
      <c r="O2207" t="s">
        <v>4146</v>
      </c>
      <c r="Q2207" t="s">
        <v>52</v>
      </c>
      <c r="AD2207" t="s">
        <v>45</v>
      </c>
      <c r="AE2207" t="s">
        <v>52</v>
      </c>
      <c r="AF2207" t="s">
        <v>45</v>
      </c>
      <c r="AG2207" t="s">
        <v>45</v>
      </c>
      <c r="AH2207" t="s">
        <v>45</v>
      </c>
      <c r="AI2207" t="s">
        <v>45</v>
      </c>
      <c r="AJ2207" t="s">
        <v>52</v>
      </c>
      <c r="AK2207" t="s">
        <v>52</v>
      </c>
      <c r="AO2207" t="s">
        <v>45</v>
      </c>
      <c r="AP2207" s="2">
        <v>3</v>
      </c>
      <c r="AQ2207" t="s">
        <v>4163</v>
      </c>
      <c r="AS2207" t="s">
        <v>4160</v>
      </c>
      <c r="AT2207" s="2">
        <v>0</v>
      </c>
      <c r="AU2207" s="2">
        <v>0</v>
      </c>
      <c r="AV2207" s="2">
        <v>1</v>
      </c>
      <c r="AW2207" s="2">
        <v>0</v>
      </c>
      <c r="AX2207" s="2">
        <v>0</v>
      </c>
      <c r="AY2207" s="2">
        <v>0</v>
      </c>
      <c r="AZ2207">
        <v>2208</v>
      </c>
      <c r="BA2207" t="s">
        <v>4135</v>
      </c>
      <c r="BB2207">
        <v>29774098</v>
      </c>
      <c r="BC2207" t="s">
        <v>1827</v>
      </c>
      <c r="BD2207" t="s">
        <v>1828</v>
      </c>
    </row>
    <row r="2208" spans="7:56" x14ac:dyDescent="0.25">
      <c r="G2208" s="4">
        <v>446</v>
      </c>
      <c r="H2208" s="6" t="s">
        <v>66</v>
      </c>
      <c r="I2208" t="s">
        <v>8115</v>
      </c>
      <c r="J2208" t="s">
        <v>4130</v>
      </c>
      <c r="L2208" t="s">
        <v>4138</v>
      </c>
      <c r="M2208" t="s">
        <v>8116</v>
      </c>
      <c r="N2208" s="2">
        <v>37</v>
      </c>
      <c r="O2208" t="s">
        <v>4173</v>
      </c>
      <c r="Q2208" t="s">
        <v>52</v>
      </c>
      <c r="AD2208" t="s">
        <v>45</v>
      </c>
      <c r="AE2208" t="s">
        <v>52</v>
      </c>
      <c r="AF2208" t="s">
        <v>45</v>
      </c>
      <c r="AG2208" t="s">
        <v>45</v>
      </c>
      <c r="AH2208" t="s">
        <v>45</v>
      </c>
      <c r="AI2208" t="s">
        <v>45</v>
      </c>
      <c r="AJ2208" t="s">
        <v>52</v>
      </c>
      <c r="AK2208" t="s">
        <v>52</v>
      </c>
      <c r="AO2208" t="s">
        <v>45</v>
      </c>
      <c r="AP2208" s="2">
        <v>3</v>
      </c>
      <c r="AQ2208" t="s">
        <v>4163</v>
      </c>
      <c r="AS2208" t="s">
        <v>4160</v>
      </c>
      <c r="AT2208" s="2">
        <v>0</v>
      </c>
      <c r="AU2208" s="2">
        <v>0</v>
      </c>
      <c r="AV2208" s="2">
        <v>1</v>
      </c>
      <c r="AW2208" s="2">
        <v>0</v>
      </c>
      <c r="AX2208" s="2">
        <v>0</v>
      </c>
      <c r="AY2208" s="2">
        <v>0</v>
      </c>
      <c r="AZ2208">
        <v>2209</v>
      </c>
      <c r="BA2208" t="s">
        <v>4135</v>
      </c>
      <c r="BB2208">
        <v>29774098</v>
      </c>
      <c r="BC2208" t="s">
        <v>1827</v>
      </c>
      <c r="BD2208" t="s">
        <v>1828</v>
      </c>
    </row>
    <row r="2209" spans="1:56" x14ac:dyDescent="0.25">
      <c r="G2209" s="4">
        <v>446</v>
      </c>
      <c r="H2209" s="6" t="s">
        <v>89</v>
      </c>
      <c r="I2209" t="s">
        <v>8117</v>
      </c>
      <c r="J2209" t="s">
        <v>4144</v>
      </c>
      <c r="L2209" t="s">
        <v>4138</v>
      </c>
      <c r="M2209" t="s">
        <v>8118</v>
      </c>
      <c r="N2209" s="2">
        <v>17</v>
      </c>
      <c r="O2209" t="s">
        <v>4162</v>
      </c>
      <c r="P2209" t="s">
        <v>4147</v>
      </c>
      <c r="Q2209" t="s">
        <v>45</v>
      </c>
      <c r="R2209" t="s">
        <v>45</v>
      </c>
      <c r="T2209" t="s">
        <v>52</v>
      </c>
      <c r="U2209" t="s">
        <v>52</v>
      </c>
      <c r="V2209" t="s">
        <v>52</v>
      </c>
      <c r="W2209" t="s">
        <v>52</v>
      </c>
      <c r="X2209" t="s">
        <v>52</v>
      </c>
      <c r="Y2209" t="s">
        <v>52</v>
      </c>
      <c r="Z2209" t="s">
        <v>52</v>
      </c>
      <c r="AA2209" t="s">
        <v>52</v>
      </c>
      <c r="AB2209" t="s">
        <v>52</v>
      </c>
      <c r="AD2209" t="s">
        <v>45</v>
      </c>
      <c r="AE2209" t="s">
        <v>52</v>
      </c>
      <c r="AF2209" t="s">
        <v>45</v>
      </c>
      <c r="AG2209" t="s">
        <v>45</v>
      </c>
      <c r="AH2209" t="s">
        <v>52</v>
      </c>
      <c r="AI2209" t="s">
        <v>52</v>
      </c>
      <c r="AJ2209" t="s">
        <v>52</v>
      </c>
      <c r="AK2209" t="s">
        <v>52</v>
      </c>
      <c r="AM2209" t="s">
        <v>4159</v>
      </c>
      <c r="AN2209" t="s">
        <v>52</v>
      </c>
      <c r="AO2209" t="s">
        <v>52</v>
      </c>
      <c r="AQ2209" t="s">
        <v>408</v>
      </c>
      <c r="AR2209" t="s">
        <v>52</v>
      </c>
      <c r="AS2209" t="s">
        <v>4160</v>
      </c>
      <c r="AT2209" s="2">
        <v>0</v>
      </c>
      <c r="AU2209" s="2">
        <v>0</v>
      </c>
      <c r="AV2209" s="2">
        <v>1</v>
      </c>
      <c r="AW2209" s="2">
        <v>0</v>
      </c>
      <c r="AX2209" s="2">
        <v>0</v>
      </c>
      <c r="AY2209" s="2">
        <v>0</v>
      </c>
      <c r="AZ2209">
        <v>2210</v>
      </c>
      <c r="BA2209" t="s">
        <v>4135</v>
      </c>
      <c r="BB2209">
        <v>29774098</v>
      </c>
      <c r="BC2209" t="s">
        <v>1827</v>
      </c>
      <c r="BD2209" t="s">
        <v>1828</v>
      </c>
    </row>
    <row r="2210" spans="1:56" x14ac:dyDescent="0.25">
      <c r="G2210" s="4">
        <v>446</v>
      </c>
      <c r="H2210" s="6" t="s">
        <v>89</v>
      </c>
      <c r="I2210" t="s">
        <v>8119</v>
      </c>
      <c r="J2210" t="s">
        <v>4144</v>
      </c>
      <c r="L2210" t="s">
        <v>4138</v>
      </c>
      <c r="M2210" t="s">
        <v>8120</v>
      </c>
      <c r="N2210" s="2">
        <v>14</v>
      </c>
      <c r="O2210" t="s">
        <v>4146</v>
      </c>
      <c r="P2210" t="s">
        <v>4147</v>
      </c>
      <c r="Q2210" t="s">
        <v>45</v>
      </c>
      <c r="R2210" t="s">
        <v>45</v>
      </c>
      <c r="T2210" t="s">
        <v>52</v>
      </c>
      <c r="U2210" t="s">
        <v>52</v>
      </c>
      <c r="V2210" t="s">
        <v>52</v>
      </c>
      <c r="W2210" t="s">
        <v>52</v>
      </c>
      <c r="X2210" t="s">
        <v>52</v>
      </c>
      <c r="Y2210" t="s">
        <v>52</v>
      </c>
      <c r="Z2210" t="s">
        <v>52</v>
      </c>
      <c r="AA2210" t="s">
        <v>52</v>
      </c>
      <c r="AB2210" t="s">
        <v>52</v>
      </c>
      <c r="AD2210" t="s">
        <v>45</v>
      </c>
      <c r="AE2210" t="s">
        <v>52</v>
      </c>
      <c r="AF2210" t="s">
        <v>52</v>
      </c>
      <c r="AG2210" t="s">
        <v>52</v>
      </c>
      <c r="AH2210" t="s">
        <v>52</v>
      </c>
      <c r="AI2210" t="s">
        <v>52</v>
      </c>
      <c r="AJ2210" t="s">
        <v>52</v>
      </c>
      <c r="AK2210" t="s">
        <v>52</v>
      </c>
      <c r="AM2210" t="s">
        <v>4159</v>
      </c>
      <c r="AN2210" t="s">
        <v>52</v>
      </c>
      <c r="AO2210" t="s">
        <v>52</v>
      </c>
      <c r="AQ2210" t="s">
        <v>408</v>
      </c>
      <c r="AR2210" t="s">
        <v>52</v>
      </c>
      <c r="AS2210" t="s">
        <v>4160</v>
      </c>
      <c r="AT2210" s="2">
        <v>0</v>
      </c>
      <c r="AU2210" s="2">
        <v>0</v>
      </c>
      <c r="AV2210" s="2">
        <v>1</v>
      </c>
      <c r="AW2210" s="2">
        <v>0</v>
      </c>
      <c r="AX2210" s="2">
        <v>0</v>
      </c>
      <c r="AY2210" s="2">
        <v>0</v>
      </c>
      <c r="AZ2210">
        <v>2211</v>
      </c>
      <c r="BA2210" t="s">
        <v>4135</v>
      </c>
      <c r="BB2210">
        <v>29774098</v>
      </c>
      <c r="BC2210" t="s">
        <v>1827</v>
      </c>
      <c r="BD2210" t="s">
        <v>1828</v>
      </c>
    </row>
    <row r="2211" spans="1:56" x14ac:dyDescent="0.25">
      <c r="G2211" s="4">
        <v>446</v>
      </c>
      <c r="H2211" s="6" t="s">
        <v>89</v>
      </c>
      <c r="I2211" t="s">
        <v>8121</v>
      </c>
      <c r="J2211" t="s">
        <v>4144</v>
      </c>
      <c r="L2211" t="s">
        <v>4138</v>
      </c>
      <c r="M2211" t="s">
        <v>8122</v>
      </c>
      <c r="N2211" s="2">
        <v>12</v>
      </c>
      <c r="O2211" t="s">
        <v>4146</v>
      </c>
      <c r="P2211" t="s">
        <v>4147</v>
      </c>
      <c r="Q2211" t="s">
        <v>45</v>
      </c>
      <c r="R2211" t="s">
        <v>45</v>
      </c>
      <c r="T2211" t="s">
        <v>52</v>
      </c>
      <c r="U2211" t="s">
        <v>52</v>
      </c>
      <c r="V2211" t="s">
        <v>52</v>
      </c>
      <c r="W2211" t="s">
        <v>52</v>
      </c>
      <c r="X2211" t="s">
        <v>52</v>
      </c>
      <c r="Y2211" t="s">
        <v>52</v>
      </c>
      <c r="Z2211" t="s">
        <v>52</v>
      </c>
      <c r="AA2211" t="s">
        <v>52</v>
      </c>
      <c r="AB2211" t="s">
        <v>52</v>
      </c>
      <c r="AD2211" t="s">
        <v>45</v>
      </c>
      <c r="AE2211" t="s">
        <v>52</v>
      </c>
      <c r="AF2211" t="s">
        <v>52</v>
      </c>
      <c r="AG2211" t="s">
        <v>52</v>
      </c>
      <c r="AH2211" t="s">
        <v>52</v>
      </c>
      <c r="AI2211" t="s">
        <v>52</v>
      </c>
      <c r="AJ2211" t="s">
        <v>52</v>
      </c>
      <c r="AK2211" t="s">
        <v>52</v>
      </c>
      <c r="AM2211" t="s">
        <v>4159</v>
      </c>
      <c r="AN2211" t="s">
        <v>52</v>
      </c>
      <c r="AO2211" t="s">
        <v>52</v>
      </c>
      <c r="AQ2211" t="s">
        <v>408</v>
      </c>
      <c r="AR2211" t="s">
        <v>52</v>
      </c>
      <c r="AS2211" t="s">
        <v>4160</v>
      </c>
      <c r="AT2211" s="2">
        <v>0</v>
      </c>
      <c r="AU2211" s="2">
        <v>0</v>
      </c>
      <c r="AV2211" s="2">
        <v>1</v>
      </c>
      <c r="AW2211" s="2">
        <v>0</v>
      </c>
      <c r="AX2211" s="2">
        <v>0</v>
      </c>
      <c r="AY2211" s="2">
        <v>0</v>
      </c>
      <c r="AZ2211">
        <v>2212</v>
      </c>
      <c r="BA2211" t="s">
        <v>4135</v>
      </c>
      <c r="BB2211">
        <v>29774098</v>
      </c>
      <c r="BC2211" t="s">
        <v>1827</v>
      </c>
      <c r="BD2211" t="s">
        <v>1828</v>
      </c>
    </row>
    <row r="2212" spans="1:56" x14ac:dyDescent="0.25">
      <c r="G2212" s="4">
        <v>447</v>
      </c>
      <c r="H2212" s="6" t="s">
        <v>46</v>
      </c>
      <c r="I2212" t="s">
        <v>1829</v>
      </c>
      <c r="J2212" t="s">
        <v>4157</v>
      </c>
      <c r="L2212" t="s">
        <v>4131</v>
      </c>
      <c r="M2212" t="s">
        <v>8123</v>
      </c>
      <c r="N2212" s="2">
        <v>56</v>
      </c>
      <c r="O2212" t="s">
        <v>4173</v>
      </c>
      <c r="Q2212" t="s">
        <v>52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52</v>
      </c>
      <c r="AK2212" t="s">
        <v>52</v>
      </c>
      <c r="AO2212" t="s">
        <v>45</v>
      </c>
      <c r="AP2212" s="2">
        <v>1</v>
      </c>
      <c r="AQ2212" t="s">
        <v>408</v>
      </c>
      <c r="AS2212" t="s">
        <v>4160</v>
      </c>
      <c r="AT2212" s="2">
        <v>0</v>
      </c>
      <c r="AU2212" s="2">
        <v>0</v>
      </c>
      <c r="AV2212" s="2">
        <v>1</v>
      </c>
      <c r="AW2212" s="2">
        <v>0</v>
      </c>
      <c r="AX2212" s="2">
        <v>0</v>
      </c>
      <c r="AY2212" s="2">
        <v>0</v>
      </c>
      <c r="AZ2212">
        <v>2213</v>
      </c>
      <c r="BA2212" t="s">
        <v>4135</v>
      </c>
      <c r="BB2212">
        <v>29774108</v>
      </c>
      <c r="BC2212" t="s">
        <v>1831</v>
      </c>
      <c r="BD2212" t="s">
        <v>1832</v>
      </c>
    </row>
    <row r="2213" spans="1:56" x14ac:dyDescent="0.25">
      <c r="G2213" s="4">
        <v>447</v>
      </c>
      <c r="H2213" s="6" t="s">
        <v>66</v>
      </c>
      <c r="I2213" t="s">
        <v>8124</v>
      </c>
      <c r="J2213" t="s">
        <v>4130</v>
      </c>
      <c r="L2213" t="s">
        <v>4138</v>
      </c>
      <c r="M2213" t="s">
        <v>8125</v>
      </c>
      <c r="N2213" s="2">
        <v>58</v>
      </c>
      <c r="O2213" t="s">
        <v>4146</v>
      </c>
      <c r="Q2213" t="s">
        <v>52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52</v>
      </c>
      <c r="AK2213" t="s">
        <v>52</v>
      </c>
      <c r="AO2213" t="s">
        <v>45</v>
      </c>
      <c r="AP2213" s="2">
        <v>1</v>
      </c>
      <c r="AQ2213" t="s">
        <v>408</v>
      </c>
      <c r="AS2213" t="s">
        <v>4160</v>
      </c>
      <c r="AT2213" s="2">
        <v>0</v>
      </c>
      <c r="AU2213" s="2">
        <v>0</v>
      </c>
      <c r="AV2213" s="2">
        <v>1</v>
      </c>
      <c r="AW2213" s="2">
        <v>0</v>
      </c>
      <c r="AX2213" s="2">
        <v>0</v>
      </c>
      <c r="AY2213" s="2">
        <v>0</v>
      </c>
      <c r="AZ2213">
        <v>2214</v>
      </c>
      <c r="BA2213" t="s">
        <v>4135</v>
      </c>
      <c r="BB2213">
        <v>29774108</v>
      </c>
      <c r="BC2213" t="s">
        <v>1831</v>
      </c>
      <c r="BD2213" t="s">
        <v>1832</v>
      </c>
    </row>
    <row r="2214" spans="1:56" x14ac:dyDescent="0.25">
      <c r="G2214" s="4">
        <v>447</v>
      </c>
      <c r="H2214" s="6" t="s">
        <v>89</v>
      </c>
      <c r="I2214" t="s">
        <v>8126</v>
      </c>
      <c r="J2214" t="s">
        <v>4144</v>
      </c>
      <c r="L2214" t="s">
        <v>4131</v>
      </c>
      <c r="M2214" t="s">
        <v>8127</v>
      </c>
      <c r="N2214" s="2">
        <v>11</v>
      </c>
      <c r="O2214" t="s">
        <v>4146</v>
      </c>
      <c r="P2214" t="s">
        <v>4197</v>
      </c>
      <c r="Q2214" t="s">
        <v>45</v>
      </c>
      <c r="R2214" t="s">
        <v>45</v>
      </c>
      <c r="T2214" t="s">
        <v>52</v>
      </c>
      <c r="U2214" t="s">
        <v>52</v>
      </c>
      <c r="V2214" t="s">
        <v>52</v>
      </c>
      <c r="W2214" t="s">
        <v>52</v>
      </c>
      <c r="X2214" t="s">
        <v>52</v>
      </c>
      <c r="Y2214" t="s">
        <v>52</v>
      </c>
      <c r="Z2214" t="s">
        <v>52</v>
      </c>
      <c r="AA2214" t="s">
        <v>52</v>
      </c>
      <c r="AB2214" t="s">
        <v>52</v>
      </c>
      <c r="AD2214" t="s">
        <v>45</v>
      </c>
      <c r="AE2214" t="s">
        <v>52</v>
      </c>
      <c r="AF2214" t="s">
        <v>52</v>
      </c>
      <c r="AG2214" t="s">
        <v>45</v>
      </c>
      <c r="AH2214" t="s">
        <v>52</v>
      </c>
      <c r="AI2214" t="s">
        <v>52</v>
      </c>
      <c r="AJ2214" t="s">
        <v>52</v>
      </c>
      <c r="AK2214" t="s">
        <v>52</v>
      </c>
      <c r="AM2214" t="s">
        <v>4159</v>
      </c>
      <c r="AO2214" t="s">
        <v>52</v>
      </c>
      <c r="AQ2214" t="s">
        <v>408</v>
      </c>
      <c r="AR2214" t="s">
        <v>52</v>
      </c>
      <c r="AS2214" t="s">
        <v>4160</v>
      </c>
      <c r="AT2214" s="2">
        <v>0</v>
      </c>
      <c r="AU2214" s="2">
        <v>0</v>
      </c>
      <c r="AV2214" s="2">
        <v>1</v>
      </c>
      <c r="AW2214" s="2">
        <v>0</v>
      </c>
      <c r="AX2214" s="2">
        <v>0</v>
      </c>
      <c r="AY2214" s="2">
        <v>0</v>
      </c>
      <c r="AZ2214">
        <v>2215</v>
      </c>
      <c r="BA2214" t="s">
        <v>4135</v>
      </c>
      <c r="BB2214">
        <v>29774108</v>
      </c>
      <c r="BC2214" t="s">
        <v>1831</v>
      </c>
      <c r="BD2214" t="s">
        <v>1832</v>
      </c>
    </row>
    <row r="2215" spans="1:56" x14ac:dyDescent="0.25">
      <c r="A2215" t="s">
        <v>38</v>
      </c>
      <c r="B2215" t="s">
        <v>765</v>
      </c>
      <c r="C2215" t="s">
        <v>1833</v>
      </c>
      <c r="D2215" t="s">
        <v>1834</v>
      </c>
      <c r="E2215" t="s">
        <v>10131</v>
      </c>
      <c r="G2215" s="4">
        <v>449</v>
      </c>
      <c r="H2215" s="6" t="s">
        <v>1836</v>
      </c>
      <c r="I2215" t="s">
        <v>8128</v>
      </c>
      <c r="J2215" t="s">
        <v>4144</v>
      </c>
      <c r="L2215" t="s">
        <v>4131</v>
      </c>
      <c r="M2215" t="s">
        <v>8129</v>
      </c>
      <c r="N2215" s="2">
        <v>16</v>
      </c>
      <c r="O2215" t="s">
        <v>4173</v>
      </c>
      <c r="P2215" t="s">
        <v>4197</v>
      </c>
      <c r="Q2215" t="s">
        <v>52</v>
      </c>
      <c r="R2215" t="s">
        <v>45</v>
      </c>
      <c r="T2215" t="s">
        <v>45</v>
      </c>
      <c r="U2215" t="s">
        <v>45</v>
      </c>
      <c r="V2215" t="s">
        <v>45</v>
      </c>
      <c r="AB2215" t="s">
        <v>52</v>
      </c>
      <c r="AD2215" t="s">
        <v>45</v>
      </c>
      <c r="AF2215" t="s">
        <v>45</v>
      </c>
      <c r="AG2215" t="s">
        <v>45</v>
      </c>
      <c r="AJ2215" t="s">
        <v>52</v>
      </c>
      <c r="AK2215" t="s">
        <v>52</v>
      </c>
      <c r="AM2215" t="s">
        <v>4159</v>
      </c>
      <c r="AO2215" t="s">
        <v>52</v>
      </c>
      <c r="AQ2215" t="s">
        <v>408</v>
      </c>
      <c r="AR2215" t="s">
        <v>45</v>
      </c>
      <c r="AS2215" t="s">
        <v>6913</v>
      </c>
      <c r="AT2215" s="2">
        <v>0</v>
      </c>
      <c r="AU2215" s="2">
        <v>0</v>
      </c>
      <c r="AV2215" s="2">
        <v>1</v>
      </c>
      <c r="AW2215" s="2">
        <v>1</v>
      </c>
      <c r="AX2215" s="2">
        <v>1</v>
      </c>
      <c r="AY2215" s="2">
        <v>0</v>
      </c>
      <c r="AZ2215">
        <v>2216</v>
      </c>
      <c r="BA2215" t="s">
        <v>4135</v>
      </c>
      <c r="BB2215">
        <v>31272276</v>
      </c>
      <c r="BC2215" t="s">
        <v>1837</v>
      </c>
      <c r="BD2215" t="s">
        <v>1838</v>
      </c>
    </row>
    <row r="2216" spans="1:56" x14ac:dyDescent="0.25">
      <c r="A2216" t="s">
        <v>38</v>
      </c>
      <c r="B2216" t="s">
        <v>765</v>
      </c>
      <c r="C2216" t="s">
        <v>1833</v>
      </c>
      <c r="D2216" t="s">
        <v>1834</v>
      </c>
      <c r="E2216" t="s">
        <v>10131</v>
      </c>
      <c r="G2216" s="4">
        <v>450</v>
      </c>
      <c r="H2216" s="6" t="s">
        <v>8130</v>
      </c>
      <c r="I2216" t="s">
        <v>8131</v>
      </c>
      <c r="J2216" t="s">
        <v>4144</v>
      </c>
      <c r="L2216" t="s">
        <v>4131</v>
      </c>
      <c r="M2216" t="s">
        <v>8132</v>
      </c>
      <c r="N2216" s="2">
        <v>14</v>
      </c>
      <c r="O2216" t="s">
        <v>4146</v>
      </c>
      <c r="P2216" t="s">
        <v>4197</v>
      </c>
      <c r="Q2216" t="s">
        <v>45</v>
      </c>
      <c r="R2216" t="s">
        <v>45</v>
      </c>
      <c r="T2216" t="s">
        <v>45</v>
      </c>
      <c r="U2216" t="s">
        <v>45</v>
      </c>
      <c r="V2216" t="s">
        <v>45</v>
      </c>
      <c r="W2216" t="s">
        <v>45</v>
      </c>
      <c r="AB2216" t="s">
        <v>52</v>
      </c>
      <c r="AD2216" t="s">
        <v>45</v>
      </c>
      <c r="AE2216" t="s">
        <v>45</v>
      </c>
      <c r="AF2216" t="s">
        <v>45</v>
      </c>
      <c r="AG2216" t="s">
        <v>45</v>
      </c>
      <c r="AJ2216" t="s">
        <v>52</v>
      </c>
      <c r="AK2216" t="s">
        <v>52</v>
      </c>
      <c r="AM2216" t="s">
        <v>4159</v>
      </c>
      <c r="AO2216" t="s">
        <v>52</v>
      </c>
      <c r="AQ2216" t="s">
        <v>408</v>
      </c>
      <c r="AR2216" t="s">
        <v>45</v>
      </c>
      <c r="AS2216" t="s">
        <v>7108</v>
      </c>
      <c r="AT2216" s="2">
        <v>0</v>
      </c>
      <c r="AU2216" s="2">
        <v>0</v>
      </c>
      <c r="AV2216" s="2">
        <v>1</v>
      </c>
      <c r="AW2216" s="2">
        <v>0</v>
      </c>
      <c r="AX2216" s="2">
        <v>1</v>
      </c>
      <c r="AY2216" s="2">
        <v>0</v>
      </c>
      <c r="AZ2216">
        <v>2217</v>
      </c>
      <c r="BA2216" t="s">
        <v>4135</v>
      </c>
      <c r="BB2216">
        <v>31272278</v>
      </c>
      <c r="BC2216" t="s">
        <v>1841</v>
      </c>
      <c r="BD2216" t="s">
        <v>1842</v>
      </c>
    </row>
    <row r="2217" spans="1:56" x14ac:dyDescent="0.25">
      <c r="A2217" t="s">
        <v>38</v>
      </c>
      <c r="B2217" t="s">
        <v>765</v>
      </c>
      <c r="C2217" t="s">
        <v>1833</v>
      </c>
      <c r="D2217" t="s">
        <v>1834</v>
      </c>
      <c r="E2217" t="s">
        <v>10131</v>
      </c>
      <c r="G2217" s="4">
        <v>450</v>
      </c>
      <c r="H2217" s="6" t="s">
        <v>8130</v>
      </c>
      <c r="I2217" t="s">
        <v>8133</v>
      </c>
      <c r="J2217" t="s">
        <v>4144</v>
      </c>
      <c r="L2217" t="s">
        <v>4138</v>
      </c>
      <c r="M2217" t="s">
        <v>8134</v>
      </c>
      <c r="N2217" s="2">
        <v>13</v>
      </c>
      <c r="O2217" t="s">
        <v>4146</v>
      </c>
      <c r="P2217" t="s">
        <v>4197</v>
      </c>
      <c r="Q2217" t="s">
        <v>45</v>
      </c>
      <c r="R2217" t="s">
        <v>45</v>
      </c>
      <c r="T2217" t="s">
        <v>45</v>
      </c>
      <c r="Y2217" t="s">
        <v>45</v>
      </c>
      <c r="AA2217" t="s">
        <v>45</v>
      </c>
      <c r="AB2217" t="s">
        <v>52</v>
      </c>
      <c r="AD2217" t="s">
        <v>45</v>
      </c>
      <c r="AF2217" t="s">
        <v>45</v>
      </c>
      <c r="AG2217" t="s">
        <v>45</v>
      </c>
      <c r="AJ2217" t="s">
        <v>52</v>
      </c>
      <c r="AK2217" t="s">
        <v>52</v>
      </c>
      <c r="AM2217" t="s">
        <v>4159</v>
      </c>
      <c r="AN2217" t="s">
        <v>52</v>
      </c>
      <c r="AO2217" t="s">
        <v>52</v>
      </c>
      <c r="AQ2217" t="s">
        <v>408</v>
      </c>
      <c r="AR2217" t="s">
        <v>45</v>
      </c>
      <c r="AS2217" t="s">
        <v>7108</v>
      </c>
      <c r="AT2217" s="2">
        <v>0</v>
      </c>
      <c r="AU2217" s="2">
        <v>0</v>
      </c>
      <c r="AV2217" s="2">
        <v>1</v>
      </c>
      <c r="AW2217" s="2">
        <v>0</v>
      </c>
      <c r="AX2217" s="2">
        <v>1</v>
      </c>
      <c r="AY2217" s="2">
        <v>0</v>
      </c>
      <c r="AZ2217">
        <v>2218</v>
      </c>
      <c r="BA2217" t="s">
        <v>4135</v>
      </c>
      <c r="BB2217">
        <v>31272278</v>
      </c>
      <c r="BC2217" t="s">
        <v>1841</v>
      </c>
      <c r="BD2217" t="s">
        <v>1842</v>
      </c>
    </row>
    <row r="2218" spans="1:56" x14ac:dyDescent="0.25">
      <c r="A2218" t="s">
        <v>38</v>
      </c>
      <c r="B2218" t="s">
        <v>765</v>
      </c>
      <c r="C2218" t="s">
        <v>1833</v>
      </c>
      <c r="D2218" t="s">
        <v>1847</v>
      </c>
      <c r="E2218" t="s">
        <v>10131</v>
      </c>
      <c r="G2218" s="4">
        <v>453</v>
      </c>
      <c r="H2218" s="6" t="s">
        <v>8135</v>
      </c>
      <c r="I2218" t="s">
        <v>8136</v>
      </c>
      <c r="J2218" t="s">
        <v>5426</v>
      </c>
      <c r="L2218" t="s">
        <v>4138</v>
      </c>
      <c r="M2218" t="s">
        <v>8137</v>
      </c>
      <c r="N2218" s="2">
        <v>56</v>
      </c>
      <c r="O2218" t="s">
        <v>4150</v>
      </c>
      <c r="Q2218" t="s">
        <v>52</v>
      </c>
      <c r="AD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52</v>
      </c>
      <c r="AK2218" t="s">
        <v>52</v>
      </c>
      <c r="AO2218" t="s">
        <v>45</v>
      </c>
      <c r="AP2218" s="2">
        <v>8</v>
      </c>
      <c r="AQ2218" t="s">
        <v>4185</v>
      </c>
      <c r="AZ2218">
        <v>2219</v>
      </c>
      <c r="BA2218" t="s">
        <v>4135</v>
      </c>
      <c r="BB2218">
        <v>31272281</v>
      </c>
      <c r="BC2218" t="s">
        <v>1850</v>
      </c>
      <c r="BD2218" t="s">
        <v>1851</v>
      </c>
    </row>
    <row r="2219" spans="1:56" x14ac:dyDescent="0.25">
      <c r="A2219" t="s">
        <v>38</v>
      </c>
      <c r="B2219" t="s">
        <v>765</v>
      </c>
      <c r="C2219" t="s">
        <v>1833</v>
      </c>
      <c r="D2219" t="s">
        <v>1847</v>
      </c>
      <c r="E2219" t="s">
        <v>10131</v>
      </c>
      <c r="G2219" s="4">
        <v>453</v>
      </c>
      <c r="H2219" s="6" t="s">
        <v>8135</v>
      </c>
      <c r="I2219" t="s">
        <v>8138</v>
      </c>
      <c r="J2219" t="s">
        <v>4144</v>
      </c>
      <c r="L2219" t="s">
        <v>4131</v>
      </c>
      <c r="M2219" t="s">
        <v>8139</v>
      </c>
      <c r="N2219" s="2">
        <v>16</v>
      </c>
      <c r="O2219" t="s">
        <v>4771</v>
      </c>
      <c r="P2219" t="s">
        <v>4179</v>
      </c>
      <c r="Q2219" t="s">
        <v>45</v>
      </c>
      <c r="R2219" t="s">
        <v>45</v>
      </c>
      <c r="T2219" t="s">
        <v>45</v>
      </c>
      <c r="U2219" t="s">
        <v>45</v>
      </c>
      <c r="AB2219" t="s">
        <v>52</v>
      </c>
      <c r="AD2219" t="s">
        <v>45</v>
      </c>
      <c r="AF2219" t="s">
        <v>45</v>
      </c>
      <c r="AG2219" t="s">
        <v>45</v>
      </c>
      <c r="AJ2219" t="s">
        <v>52</v>
      </c>
      <c r="AK2219" t="s">
        <v>52</v>
      </c>
      <c r="AM2219" t="s">
        <v>4159</v>
      </c>
      <c r="AO2219" t="s">
        <v>52</v>
      </c>
      <c r="AQ2219" t="s">
        <v>408</v>
      </c>
      <c r="AR2219" t="s">
        <v>45</v>
      </c>
      <c r="AS2219" t="s">
        <v>7108</v>
      </c>
      <c r="AT2219" s="2">
        <v>0</v>
      </c>
      <c r="AU2219" s="2">
        <v>0</v>
      </c>
      <c r="AV2219" s="2">
        <v>1</v>
      </c>
      <c r="AW2219" s="2">
        <v>0</v>
      </c>
      <c r="AX2219" s="2">
        <v>1</v>
      </c>
      <c r="AY2219" s="2">
        <v>0</v>
      </c>
      <c r="AZ2219">
        <v>2220</v>
      </c>
      <c r="BA2219" t="s">
        <v>4135</v>
      </c>
      <c r="BB2219">
        <v>31272281</v>
      </c>
      <c r="BC2219" t="s">
        <v>1850</v>
      </c>
      <c r="BD2219" t="s">
        <v>1851</v>
      </c>
    </row>
    <row r="2220" spans="1:56" x14ac:dyDescent="0.25">
      <c r="A2220" t="s">
        <v>38</v>
      </c>
      <c r="B2220" t="s">
        <v>765</v>
      </c>
      <c r="C2220" t="s">
        <v>1833</v>
      </c>
      <c r="D2220" t="s">
        <v>1847</v>
      </c>
      <c r="E2220" t="s">
        <v>10131</v>
      </c>
      <c r="G2220" s="4">
        <v>453</v>
      </c>
      <c r="H2220" s="6" t="s">
        <v>8135</v>
      </c>
      <c r="I2220" t="s">
        <v>8140</v>
      </c>
      <c r="J2220" t="s">
        <v>4144</v>
      </c>
      <c r="L2220" t="s">
        <v>4131</v>
      </c>
      <c r="M2220" t="s">
        <v>8141</v>
      </c>
      <c r="N2220" s="2">
        <v>20</v>
      </c>
      <c r="O2220" t="s">
        <v>4162</v>
      </c>
      <c r="Q2220" t="s">
        <v>45</v>
      </c>
      <c r="AD2220" t="s">
        <v>45</v>
      </c>
      <c r="AF2220" t="s">
        <v>45</v>
      </c>
      <c r="AG2220" t="s">
        <v>45</v>
      </c>
      <c r="AH2220" t="s">
        <v>45</v>
      </c>
      <c r="AJ2220" t="s">
        <v>52</v>
      </c>
      <c r="AK2220" t="s">
        <v>52</v>
      </c>
      <c r="AO2220" t="s">
        <v>52</v>
      </c>
      <c r="AQ2220" t="s">
        <v>4163</v>
      </c>
      <c r="AZ2220">
        <v>2221</v>
      </c>
      <c r="BA2220" t="s">
        <v>4135</v>
      </c>
      <c r="BB2220">
        <v>31272281</v>
      </c>
      <c r="BC2220" t="s">
        <v>1850</v>
      </c>
      <c r="BD2220" t="s">
        <v>1851</v>
      </c>
    </row>
    <row r="2221" spans="1:56" x14ac:dyDescent="0.25">
      <c r="A2221" t="s">
        <v>38</v>
      </c>
      <c r="B2221" t="s">
        <v>765</v>
      </c>
      <c r="C2221" t="s">
        <v>1833</v>
      </c>
      <c r="D2221" t="s">
        <v>1847</v>
      </c>
      <c r="E2221" t="s">
        <v>10131</v>
      </c>
      <c r="G2221" s="4">
        <v>453</v>
      </c>
      <c r="H2221" s="6" t="s">
        <v>8135</v>
      </c>
      <c r="I2221" t="s">
        <v>8142</v>
      </c>
      <c r="J2221" t="s">
        <v>4144</v>
      </c>
      <c r="L2221" t="s">
        <v>4138</v>
      </c>
      <c r="M2221" t="s">
        <v>8143</v>
      </c>
      <c r="N2221" s="2">
        <v>14</v>
      </c>
      <c r="O2221" t="s">
        <v>4162</v>
      </c>
      <c r="P2221" t="s">
        <v>4179</v>
      </c>
      <c r="Q2221" t="s">
        <v>45</v>
      </c>
      <c r="R2221" t="s">
        <v>45</v>
      </c>
      <c r="Y2221" t="s">
        <v>45</v>
      </c>
      <c r="AB2221" t="s">
        <v>52</v>
      </c>
      <c r="AD2221" t="s">
        <v>45</v>
      </c>
      <c r="AF2221" t="s">
        <v>45</v>
      </c>
      <c r="AG2221" t="s">
        <v>45</v>
      </c>
      <c r="AJ2221" t="s">
        <v>52</v>
      </c>
      <c r="AK2221" t="s">
        <v>52</v>
      </c>
      <c r="AM2221" t="s">
        <v>4159</v>
      </c>
      <c r="AN2221" t="s">
        <v>52</v>
      </c>
      <c r="AO2221" t="s">
        <v>52</v>
      </c>
      <c r="AQ2221" t="s">
        <v>408</v>
      </c>
      <c r="AR2221" t="s">
        <v>45</v>
      </c>
      <c r="AS2221" t="s">
        <v>4182</v>
      </c>
      <c r="AT2221" s="2">
        <v>0</v>
      </c>
      <c r="AU2221" s="2">
        <v>0</v>
      </c>
      <c r="AV2221" s="2">
        <v>1</v>
      </c>
      <c r="AW2221" s="2">
        <v>0</v>
      </c>
      <c r="AX2221" s="2">
        <v>0</v>
      </c>
      <c r="AY2221" s="2">
        <v>1</v>
      </c>
      <c r="AZ2221">
        <v>2222</v>
      </c>
      <c r="BA2221" t="s">
        <v>4135</v>
      </c>
      <c r="BB2221">
        <v>31272281</v>
      </c>
      <c r="BC2221" t="s">
        <v>1850</v>
      </c>
      <c r="BD2221" t="s">
        <v>1851</v>
      </c>
    </row>
    <row r="2222" spans="1:56" x14ac:dyDescent="0.25">
      <c r="A2222" t="s">
        <v>38</v>
      </c>
      <c r="B2222" t="s">
        <v>765</v>
      </c>
      <c r="C2222" t="s">
        <v>1833</v>
      </c>
      <c r="D2222" t="s">
        <v>1834</v>
      </c>
      <c r="E2222" t="s">
        <v>10131</v>
      </c>
      <c r="G2222" s="4">
        <v>454</v>
      </c>
      <c r="H2222" s="6" t="s">
        <v>2655</v>
      </c>
      <c r="I2222" t="s">
        <v>8144</v>
      </c>
      <c r="J2222" t="s">
        <v>4157</v>
      </c>
      <c r="L2222" t="s">
        <v>4138</v>
      </c>
      <c r="M2222" t="s">
        <v>8145</v>
      </c>
      <c r="N2222" s="2">
        <v>20</v>
      </c>
      <c r="O2222" t="s">
        <v>4146</v>
      </c>
      <c r="Q2222" t="s">
        <v>52</v>
      </c>
      <c r="AD2222" t="s">
        <v>45</v>
      </c>
      <c r="AG2222" t="s">
        <v>45</v>
      </c>
      <c r="AJ2222" t="s">
        <v>52</v>
      </c>
      <c r="AK2222" t="s">
        <v>52</v>
      </c>
      <c r="AO2222" t="s">
        <v>45</v>
      </c>
      <c r="AP2222" s="2">
        <v>2</v>
      </c>
      <c r="AQ2222" t="s">
        <v>408</v>
      </c>
      <c r="AZ2222">
        <v>2223</v>
      </c>
      <c r="BA2222" t="s">
        <v>4135</v>
      </c>
      <c r="BB2222">
        <v>31272283</v>
      </c>
      <c r="BC2222" t="s">
        <v>1854</v>
      </c>
      <c r="BD2222" t="s">
        <v>1855</v>
      </c>
    </row>
    <row r="2223" spans="1:56" x14ac:dyDescent="0.25">
      <c r="A2223" t="s">
        <v>38</v>
      </c>
      <c r="B2223" t="s">
        <v>765</v>
      </c>
      <c r="C2223" t="s">
        <v>1833</v>
      </c>
      <c r="D2223" t="s">
        <v>1856</v>
      </c>
      <c r="E2223" t="s">
        <v>10131</v>
      </c>
      <c r="G2223" s="4">
        <v>455</v>
      </c>
      <c r="H2223" s="6" t="s">
        <v>8146</v>
      </c>
      <c r="I2223" t="s">
        <v>8147</v>
      </c>
      <c r="J2223" t="s">
        <v>4144</v>
      </c>
      <c r="L2223" t="s">
        <v>4138</v>
      </c>
      <c r="M2223" t="s">
        <v>8148</v>
      </c>
      <c r="N2223" s="2">
        <v>17</v>
      </c>
      <c r="O2223" t="s">
        <v>4162</v>
      </c>
      <c r="P2223" t="s">
        <v>4197</v>
      </c>
      <c r="Q2223" t="s">
        <v>45</v>
      </c>
      <c r="R2223" t="s">
        <v>45</v>
      </c>
      <c r="T2223" t="s">
        <v>45</v>
      </c>
      <c r="U2223" t="s">
        <v>45</v>
      </c>
      <c r="W2223" t="s">
        <v>45</v>
      </c>
      <c r="Y2223" t="s">
        <v>45</v>
      </c>
      <c r="AB2223" t="s">
        <v>52</v>
      </c>
      <c r="AD2223" t="s">
        <v>45</v>
      </c>
      <c r="AF2223" t="s">
        <v>45</v>
      </c>
      <c r="AG2223" t="s">
        <v>45</v>
      </c>
      <c r="AJ2223" t="s">
        <v>52</v>
      </c>
      <c r="AK2223" t="s">
        <v>52</v>
      </c>
      <c r="AM2223" t="s">
        <v>4159</v>
      </c>
      <c r="AN2223" t="s">
        <v>52</v>
      </c>
      <c r="AO2223" t="s">
        <v>52</v>
      </c>
      <c r="AQ2223" t="s">
        <v>4185</v>
      </c>
      <c r="AR2223" t="s">
        <v>45</v>
      </c>
      <c r="AS2223" t="s">
        <v>7108</v>
      </c>
      <c r="AT2223" s="2">
        <v>0</v>
      </c>
      <c r="AU2223" s="2">
        <v>0</v>
      </c>
      <c r="AV2223" s="2">
        <v>1</v>
      </c>
      <c r="AW2223" s="2">
        <v>0</v>
      </c>
      <c r="AX2223" s="2">
        <v>1</v>
      </c>
      <c r="AY2223" s="2">
        <v>0</v>
      </c>
      <c r="AZ2223">
        <v>2224</v>
      </c>
      <c r="BA2223" t="s">
        <v>4135</v>
      </c>
      <c r="BB2223">
        <v>31272284</v>
      </c>
      <c r="BC2223" t="s">
        <v>1861</v>
      </c>
      <c r="BD2223" t="s">
        <v>1862</v>
      </c>
    </row>
    <row r="2224" spans="1:56" x14ac:dyDescent="0.25">
      <c r="A2224" t="s">
        <v>38</v>
      </c>
      <c r="B2224" t="s">
        <v>765</v>
      </c>
      <c r="C2224" t="s">
        <v>1833</v>
      </c>
      <c r="D2224" t="s">
        <v>1856</v>
      </c>
      <c r="E2224" t="s">
        <v>10131</v>
      </c>
      <c r="G2224" s="4">
        <v>455</v>
      </c>
      <c r="H2224" s="6" t="s">
        <v>1859</v>
      </c>
      <c r="I2224" t="s">
        <v>8149</v>
      </c>
      <c r="J2224" t="s">
        <v>4144</v>
      </c>
      <c r="L2224" t="s">
        <v>4138</v>
      </c>
      <c r="M2224" t="s">
        <v>8150</v>
      </c>
      <c r="N2224" s="2">
        <v>13</v>
      </c>
      <c r="O2224" t="s">
        <v>4146</v>
      </c>
      <c r="P2224" t="s">
        <v>4197</v>
      </c>
      <c r="Q2224" t="s">
        <v>45</v>
      </c>
      <c r="R2224" t="s">
        <v>45</v>
      </c>
      <c r="T2224" t="s">
        <v>45</v>
      </c>
      <c r="W2224" t="s">
        <v>45</v>
      </c>
      <c r="Y2224" t="s">
        <v>45</v>
      </c>
      <c r="AB2224" t="s">
        <v>52</v>
      </c>
      <c r="AD2224" t="s">
        <v>45</v>
      </c>
      <c r="AF2224" t="s">
        <v>45</v>
      </c>
      <c r="AG2224" t="s">
        <v>45</v>
      </c>
      <c r="AJ2224" t="s">
        <v>52</v>
      </c>
      <c r="AK2224" t="s">
        <v>52</v>
      </c>
      <c r="AM2224" t="s">
        <v>4159</v>
      </c>
      <c r="AN2224" t="s">
        <v>52</v>
      </c>
      <c r="AO2224" t="s">
        <v>52</v>
      </c>
      <c r="AQ2224" t="s">
        <v>408</v>
      </c>
      <c r="AR2224" t="s">
        <v>45</v>
      </c>
      <c r="AS2224" t="s">
        <v>7108</v>
      </c>
      <c r="AT2224" s="2">
        <v>0</v>
      </c>
      <c r="AU2224" s="2">
        <v>0</v>
      </c>
      <c r="AV2224" s="2">
        <v>1</v>
      </c>
      <c r="AW2224" s="2">
        <v>0</v>
      </c>
      <c r="AX2224" s="2">
        <v>1</v>
      </c>
      <c r="AY2224" s="2">
        <v>0</v>
      </c>
      <c r="AZ2224">
        <v>2225</v>
      </c>
      <c r="BA2224" t="s">
        <v>4135</v>
      </c>
      <c r="BB2224">
        <v>31272284</v>
      </c>
      <c r="BC2224" t="s">
        <v>1861</v>
      </c>
      <c r="BD2224" t="s">
        <v>1862</v>
      </c>
    </row>
    <row r="2225" spans="1:56" x14ac:dyDescent="0.25">
      <c r="A2225" t="s">
        <v>38</v>
      </c>
      <c r="B2225" t="s">
        <v>765</v>
      </c>
      <c r="C2225" t="s">
        <v>1833</v>
      </c>
      <c r="D2225" t="s">
        <v>1856</v>
      </c>
      <c r="E2225" t="s">
        <v>10131</v>
      </c>
      <c r="G2225" s="4">
        <v>455</v>
      </c>
      <c r="H2225" s="6" t="s">
        <v>1859</v>
      </c>
      <c r="I2225" t="s">
        <v>8151</v>
      </c>
      <c r="J2225" t="s">
        <v>4144</v>
      </c>
      <c r="L2225" t="s">
        <v>4138</v>
      </c>
      <c r="M2225" t="s">
        <v>8152</v>
      </c>
      <c r="N2225" s="2">
        <v>22</v>
      </c>
      <c r="O2225" t="s">
        <v>4173</v>
      </c>
      <c r="Q2225" t="s">
        <v>52</v>
      </c>
      <c r="AD2225" t="s">
        <v>45</v>
      </c>
      <c r="AF2225" t="s">
        <v>45</v>
      </c>
      <c r="AG2225" t="s">
        <v>45</v>
      </c>
      <c r="AH2225" t="s">
        <v>45</v>
      </c>
      <c r="AI2225" t="s">
        <v>45</v>
      </c>
      <c r="AJ2225" t="s">
        <v>52</v>
      </c>
      <c r="AK2225" t="s">
        <v>52</v>
      </c>
      <c r="AO2225" t="s">
        <v>52</v>
      </c>
      <c r="AQ2225" t="s">
        <v>4158</v>
      </c>
      <c r="AS2225" t="s">
        <v>7108</v>
      </c>
      <c r="AT2225" s="2">
        <v>0</v>
      </c>
      <c r="AU2225" s="2">
        <v>0</v>
      </c>
      <c r="AV2225" s="2">
        <v>1</v>
      </c>
      <c r="AW2225" s="2">
        <v>0</v>
      </c>
      <c r="AX2225" s="2">
        <v>1</v>
      </c>
      <c r="AY2225" s="2">
        <v>0</v>
      </c>
      <c r="AZ2225">
        <v>2226</v>
      </c>
      <c r="BA2225" t="s">
        <v>4135</v>
      </c>
      <c r="BB2225">
        <v>31272284</v>
      </c>
      <c r="BC2225" t="s">
        <v>1861</v>
      </c>
      <c r="BD2225" t="s">
        <v>1862</v>
      </c>
    </row>
    <row r="2226" spans="1:56" x14ac:dyDescent="0.25">
      <c r="A2226" t="s">
        <v>38</v>
      </c>
      <c r="B2226" t="s">
        <v>765</v>
      </c>
      <c r="C2226" t="s">
        <v>1833</v>
      </c>
      <c r="D2226" t="s">
        <v>1856</v>
      </c>
      <c r="E2226" t="s">
        <v>10131</v>
      </c>
      <c r="G2226" s="4">
        <v>455</v>
      </c>
      <c r="H2226" s="6" t="s">
        <v>1859</v>
      </c>
      <c r="I2226" t="s">
        <v>8153</v>
      </c>
      <c r="J2226" t="s">
        <v>4130</v>
      </c>
      <c r="L2226" t="s">
        <v>4138</v>
      </c>
      <c r="M2226" t="s">
        <v>8154</v>
      </c>
      <c r="N2226" s="2">
        <v>39</v>
      </c>
      <c r="O2226" t="s">
        <v>4134</v>
      </c>
      <c r="Q2226" t="s">
        <v>52</v>
      </c>
      <c r="AD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52</v>
      </c>
      <c r="AK2226" t="s">
        <v>52</v>
      </c>
      <c r="AO2226" t="s">
        <v>45</v>
      </c>
      <c r="AP2226" s="2">
        <v>9</v>
      </c>
      <c r="AQ2226" t="s">
        <v>4185</v>
      </c>
      <c r="AZ2226">
        <v>2227</v>
      </c>
      <c r="BA2226" t="s">
        <v>4135</v>
      </c>
      <c r="BB2226">
        <v>31272284</v>
      </c>
      <c r="BC2226" t="s">
        <v>1861</v>
      </c>
      <c r="BD2226" t="s">
        <v>1862</v>
      </c>
    </row>
    <row r="2227" spans="1:56" x14ac:dyDescent="0.25">
      <c r="A2227" t="s">
        <v>38</v>
      </c>
      <c r="B2227" t="s">
        <v>765</v>
      </c>
      <c r="C2227" t="s">
        <v>1833</v>
      </c>
      <c r="D2227" t="s">
        <v>1856</v>
      </c>
      <c r="E2227" t="s">
        <v>10131</v>
      </c>
      <c r="G2227" s="4">
        <v>456</v>
      </c>
      <c r="H2227" s="6" t="s">
        <v>1865</v>
      </c>
      <c r="I2227" t="s">
        <v>8155</v>
      </c>
      <c r="J2227" t="s">
        <v>107</v>
      </c>
      <c r="K2227" t="s">
        <v>4580</v>
      </c>
      <c r="L2227" t="s">
        <v>4131</v>
      </c>
      <c r="M2227" t="s">
        <v>8156</v>
      </c>
      <c r="N2227" s="2">
        <v>55</v>
      </c>
      <c r="O2227" t="s">
        <v>4150</v>
      </c>
      <c r="Q2227" t="s">
        <v>52</v>
      </c>
      <c r="AD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52</v>
      </c>
      <c r="AK2227" t="s">
        <v>52</v>
      </c>
      <c r="AO2227" t="s">
        <v>52</v>
      </c>
      <c r="AQ2227" t="s">
        <v>4158</v>
      </c>
      <c r="AZ2227">
        <v>2228</v>
      </c>
      <c r="BA2227" t="s">
        <v>4135</v>
      </c>
      <c r="BB2227">
        <v>31272285</v>
      </c>
      <c r="BC2227" t="s">
        <v>1866</v>
      </c>
      <c r="BD2227" t="s">
        <v>1867</v>
      </c>
    </row>
    <row r="2228" spans="1:56" x14ac:dyDescent="0.25">
      <c r="A2228" t="s">
        <v>38</v>
      </c>
      <c r="B2228" t="s">
        <v>765</v>
      </c>
      <c r="C2228" t="s">
        <v>1833</v>
      </c>
      <c r="D2228" t="s">
        <v>1856</v>
      </c>
      <c r="E2228" t="s">
        <v>10131</v>
      </c>
      <c r="G2228" s="4">
        <v>457</v>
      </c>
      <c r="H2228" s="6" t="s">
        <v>1870</v>
      </c>
      <c r="I2228" t="s">
        <v>8157</v>
      </c>
      <c r="J2228" t="s">
        <v>4157</v>
      </c>
      <c r="L2228" t="s">
        <v>4138</v>
      </c>
      <c r="M2228" t="s">
        <v>8158</v>
      </c>
      <c r="N2228" s="2">
        <v>71</v>
      </c>
      <c r="O2228" t="s">
        <v>4150</v>
      </c>
      <c r="Q2228" t="s">
        <v>52</v>
      </c>
      <c r="AD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52</v>
      </c>
      <c r="AK2228" t="s">
        <v>52</v>
      </c>
      <c r="AO2228" t="s">
        <v>45</v>
      </c>
      <c r="AP2228" s="2">
        <v>5</v>
      </c>
      <c r="AQ2228" t="s">
        <v>408</v>
      </c>
      <c r="AZ2228">
        <v>2229</v>
      </c>
      <c r="BA2228" t="s">
        <v>4135</v>
      </c>
      <c r="BB2228">
        <v>31272286</v>
      </c>
      <c r="BC2228" t="s">
        <v>1873</v>
      </c>
      <c r="BD2228" t="s">
        <v>1874</v>
      </c>
    </row>
    <row r="2229" spans="1:56" x14ac:dyDescent="0.25">
      <c r="A2229" t="s">
        <v>38</v>
      </c>
      <c r="B2229" t="s">
        <v>765</v>
      </c>
      <c r="C2229" t="s">
        <v>1833</v>
      </c>
      <c r="D2229" t="s">
        <v>1856</v>
      </c>
      <c r="E2229" t="s">
        <v>10131</v>
      </c>
      <c r="G2229" s="4">
        <v>458</v>
      </c>
      <c r="H2229" s="6" t="s">
        <v>1877</v>
      </c>
      <c r="I2229" t="s">
        <v>8159</v>
      </c>
      <c r="J2229" t="s">
        <v>4130</v>
      </c>
      <c r="L2229" t="s">
        <v>4138</v>
      </c>
      <c r="M2229" t="s">
        <v>8160</v>
      </c>
      <c r="N2229" s="2">
        <v>30</v>
      </c>
      <c r="O2229" t="s">
        <v>4146</v>
      </c>
      <c r="Q2229" t="s">
        <v>45</v>
      </c>
      <c r="AD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52</v>
      </c>
      <c r="AK2229" t="s">
        <v>52</v>
      </c>
      <c r="AO2229" t="s">
        <v>45</v>
      </c>
      <c r="AP2229" s="2">
        <v>5</v>
      </c>
      <c r="AQ2229" t="s">
        <v>408</v>
      </c>
      <c r="AZ2229">
        <v>2230</v>
      </c>
      <c r="BA2229" t="s">
        <v>4135</v>
      </c>
      <c r="BB2229">
        <v>31272288</v>
      </c>
      <c r="BC2229" t="s">
        <v>1878</v>
      </c>
      <c r="BD2229" t="s">
        <v>1879</v>
      </c>
    </row>
    <row r="2230" spans="1:56" x14ac:dyDescent="0.25">
      <c r="A2230" t="s">
        <v>38</v>
      </c>
      <c r="B2230" t="s">
        <v>765</v>
      </c>
      <c r="C2230" t="s">
        <v>1833</v>
      </c>
      <c r="D2230" t="s">
        <v>1856</v>
      </c>
      <c r="E2230" t="s">
        <v>10131</v>
      </c>
      <c r="G2230" s="4">
        <v>458</v>
      </c>
      <c r="H2230" s="6" t="s">
        <v>1877</v>
      </c>
      <c r="I2230" t="s">
        <v>8161</v>
      </c>
      <c r="J2230" t="s">
        <v>4144</v>
      </c>
      <c r="L2230" t="s">
        <v>4131</v>
      </c>
      <c r="M2230" t="s">
        <v>4557</v>
      </c>
      <c r="N2230" s="2">
        <v>12</v>
      </c>
      <c r="O2230" t="s">
        <v>4146</v>
      </c>
      <c r="P2230" t="s">
        <v>4179</v>
      </c>
      <c r="Q2230" t="s">
        <v>45</v>
      </c>
      <c r="R2230" t="s">
        <v>45</v>
      </c>
      <c r="T2230" t="s">
        <v>45</v>
      </c>
      <c r="U2230" t="s">
        <v>45</v>
      </c>
      <c r="W2230" t="s">
        <v>45</v>
      </c>
      <c r="Y2230" t="s">
        <v>45</v>
      </c>
      <c r="AB2230" t="s">
        <v>52</v>
      </c>
      <c r="AD2230" t="s">
        <v>45</v>
      </c>
      <c r="AG2230" t="s">
        <v>45</v>
      </c>
      <c r="AJ2230" t="s">
        <v>52</v>
      </c>
      <c r="AK2230" t="s">
        <v>52</v>
      </c>
      <c r="AM2230" t="s">
        <v>4159</v>
      </c>
      <c r="AO2230" t="s">
        <v>52</v>
      </c>
      <c r="AQ2230" t="s">
        <v>408</v>
      </c>
      <c r="AR2230" t="s">
        <v>45</v>
      </c>
      <c r="AS2230" t="s">
        <v>7108</v>
      </c>
      <c r="AT2230" s="2">
        <v>0</v>
      </c>
      <c r="AU2230" s="2">
        <v>0</v>
      </c>
      <c r="AV2230" s="2">
        <v>1</v>
      </c>
      <c r="AW2230" s="2">
        <v>0</v>
      </c>
      <c r="AX2230" s="2">
        <v>1</v>
      </c>
      <c r="AY2230" s="2">
        <v>0</v>
      </c>
      <c r="AZ2230">
        <v>2231</v>
      </c>
      <c r="BA2230" t="s">
        <v>4135</v>
      </c>
      <c r="BB2230">
        <v>31272288</v>
      </c>
      <c r="BC2230" t="s">
        <v>1878</v>
      </c>
      <c r="BD2230" t="s">
        <v>1879</v>
      </c>
    </row>
    <row r="2231" spans="1:56" x14ac:dyDescent="0.25">
      <c r="A2231" t="s">
        <v>38</v>
      </c>
      <c r="B2231" t="s">
        <v>765</v>
      </c>
      <c r="C2231" t="s">
        <v>1833</v>
      </c>
      <c r="D2231" t="s">
        <v>2672</v>
      </c>
      <c r="E2231" t="s">
        <v>10131</v>
      </c>
      <c r="G2231" s="4">
        <v>460</v>
      </c>
      <c r="H2231" s="6" t="s">
        <v>1885</v>
      </c>
      <c r="I2231" t="s">
        <v>8162</v>
      </c>
      <c r="J2231" t="s">
        <v>4130</v>
      </c>
      <c r="L2231" t="s">
        <v>4138</v>
      </c>
      <c r="M2231" t="s">
        <v>8163</v>
      </c>
      <c r="N2231" s="2">
        <v>22</v>
      </c>
      <c r="O2231" t="s">
        <v>4162</v>
      </c>
      <c r="Q2231" t="s">
        <v>45</v>
      </c>
      <c r="AD2231" t="s">
        <v>45</v>
      </c>
      <c r="AE2231" t="s">
        <v>52</v>
      </c>
      <c r="AF2231" t="s">
        <v>45</v>
      </c>
      <c r="AG2231" t="s">
        <v>45</v>
      </c>
      <c r="AH2231" t="s">
        <v>45</v>
      </c>
      <c r="AI2231" t="s">
        <v>45</v>
      </c>
      <c r="AJ2231" t="s">
        <v>52</v>
      </c>
      <c r="AK2231" t="s">
        <v>52</v>
      </c>
      <c r="AO2231" t="s">
        <v>45</v>
      </c>
      <c r="AP2231" s="2">
        <v>3</v>
      </c>
      <c r="AQ2231" t="s">
        <v>408</v>
      </c>
      <c r="AZ2231">
        <v>2232</v>
      </c>
      <c r="BA2231" t="s">
        <v>4135</v>
      </c>
      <c r="BB2231">
        <v>31272290</v>
      </c>
      <c r="BC2231" t="s">
        <v>1887</v>
      </c>
      <c r="BD2231" t="s">
        <v>1888</v>
      </c>
    </row>
    <row r="2232" spans="1:56" x14ac:dyDescent="0.25">
      <c r="A2232" t="s">
        <v>38</v>
      </c>
      <c r="B2232" t="s">
        <v>765</v>
      </c>
      <c r="C2232" t="s">
        <v>1833</v>
      </c>
      <c r="D2232" t="s">
        <v>1230</v>
      </c>
      <c r="E2232" t="s">
        <v>10131</v>
      </c>
      <c r="G2232" s="4">
        <v>465</v>
      </c>
      <c r="H2232" s="6" t="s">
        <v>4133</v>
      </c>
      <c r="I2232" t="s">
        <v>8164</v>
      </c>
      <c r="J2232" t="s">
        <v>4130</v>
      </c>
      <c r="L2232" t="s">
        <v>4138</v>
      </c>
      <c r="M2232" t="s">
        <v>8165</v>
      </c>
      <c r="N2232" s="2">
        <v>45</v>
      </c>
      <c r="O2232" t="s">
        <v>4150</v>
      </c>
      <c r="Q2232" t="s">
        <v>52</v>
      </c>
      <c r="AD2232" t="s">
        <v>45</v>
      </c>
      <c r="AE2232" t="s">
        <v>45</v>
      </c>
      <c r="AF2232" t="s">
        <v>45</v>
      </c>
      <c r="AG2232" t="s">
        <v>45</v>
      </c>
      <c r="AH2232" t="s">
        <v>45</v>
      </c>
      <c r="AI2232" t="s">
        <v>45</v>
      </c>
      <c r="AJ2232" t="s">
        <v>52</v>
      </c>
      <c r="AK2232" t="s">
        <v>52</v>
      </c>
      <c r="AO2232" t="s">
        <v>45</v>
      </c>
      <c r="AP2232" s="2">
        <v>7</v>
      </c>
      <c r="AQ2232" t="s">
        <v>408</v>
      </c>
      <c r="AZ2232">
        <v>2233</v>
      </c>
      <c r="BA2232" t="s">
        <v>4135</v>
      </c>
      <c r="BB2232">
        <v>31272295</v>
      </c>
      <c r="BC2232" t="s">
        <v>1902</v>
      </c>
      <c r="BD2232" t="s">
        <v>1903</v>
      </c>
    </row>
    <row r="2233" spans="1:56" x14ac:dyDescent="0.25">
      <c r="A2233" t="s">
        <v>38</v>
      </c>
      <c r="B2233" t="s">
        <v>765</v>
      </c>
      <c r="C2233" t="s">
        <v>1833</v>
      </c>
      <c r="D2233" t="s">
        <v>1230</v>
      </c>
      <c r="E2233" t="s">
        <v>10131</v>
      </c>
      <c r="G2233" s="4">
        <v>465</v>
      </c>
      <c r="H2233" s="6" t="s">
        <v>4133</v>
      </c>
      <c r="I2233" t="s">
        <v>8166</v>
      </c>
      <c r="J2233" t="s">
        <v>4144</v>
      </c>
      <c r="L2233" t="s">
        <v>4131</v>
      </c>
      <c r="M2233" t="s">
        <v>8167</v>
      </c>
      <c r="N2233" s="2">
        <v>17</v>
      </c>
      <c r="O2233" t="s">
        <v>4146</v>
      </c>
      <c r="P2233" t="s">
        <v>4382</v>
      </c>
      <c r="Q2233" t="s">
        <v>45</v>
      </c>
      <c r="R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 t="s">
        <v>52</v>
      </c>
      <c r="Y2233" t="s">
        <v>52</v>
      </c>
      <c r="Z2233" t="s">
        <v>52</v>
      </c>
      <c r="AA2233" t="s">
        <v>52</v>
      </c>
      <c r="AB2233" t="s">
        <v>52</v>
      </c>
      <c r="AD2233" t="s">
        <v>45</v>
      </c>
      <c r="AG2233" t="s">
        <v>45</v>
      </c>
      <c r="AJ2233" t="s">
        <v>52</v>
      </c>
      <c r="AK2233" t="s">
        <v>52</v>
      </c>
      <c r="AM2233" t="s">
        <v>4159</v>
      </c>
      <c r="AO2233" t="s">
        <v>52</v>
      </c>
      <c r="AQ2233" t="s">
        <v>4185</v>
      </c>
      <c r="AR2233" t="s">
        <v>45</v>
      </c>
      <c r="AS2233" t="s">
        <v>7108</v>
      </c>
      <c r="AT2233" s="2">
        <v>0</v>
      </c>
      <c r="AU2233" s="2">
        <v>0</v>
      </c>
      <c r="AV2233" s="2">
        <v>1</v>
      </c>
      <c r="AW2233" s="2">
        <v>0</v>
      </c>
      <c r="AX2233" s="2">
        <v>1</v>
      </c>
      <c r="AY2233" s="2">
        <v>0</v>
      </c>
      <c r="AZ2233">
        <v>2234</v>
      </c>
      <c r="BA2233" t="s">
        <v>4135</v>
      </c>
      <c r="BB2233">
        <v>31272295</v>
      </c>
      <c r="BC2233" t="s">
        <v>1902</v>
      </c>
      <c r="BD2233" t="s">
        <v>1903</v>
      </c>
    </row>
    <row r="2234" spans="1:56" x14ac:dyDescent="0.25">
      <c r="A2234" t="s">
        <v>38</v>
      </c>
      <c r="B2234" t="s">
        <v>765</v>
      </c>
      <c r="C2234" t="s">
        <v>1833</v>
      </c>
      <c r="D2234" t="s">
        <v>1230</v>
      </c>
      <c r="E2234" t="s">
        <v>10131</v>
      </c>
      <c r="G2234" s="4">
        <v>465</v>
      </c>
      <c r="H2234" s="6" t="s">
        <v>1901</v>
      </c>
      <c r="I2234" t="s">
        <v>8168</v>
      </c>
      <c r="J2234" t="s">
        <v>4144</v>
      </c>
      <c r="L2234" t="s">
        <v>4131</v>
      </c>
      <c r="M2234" t="s">
        <v>8169</v>
      </c>
      <c r="N2234" s="2">
        <v>15</v>
      </c>
      <c r="O2234" t="s">
        <v>4146</v>
      </c>
      <c r="P2234" t="s">
        <v>4382</v>
      </c>
      <c r="Q2234" t="s">
        <v>45</v>
      </c>
      <c r="R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52</v>
      </c>
      <c r="Y2234" t="s">
        <v>52</v>
      </c>
      <c r="Z2234" t="s">
        <v>52</v>
      </c>
      <c r="AA2234" t="s">
        <v>52</v>
      </c>
      <c r="AB2234" t="s">
        <v>52</v>
      </c>
      <c r="AD2234" t="s">
        <v>45</v>
      </c>
      <c r="AE2234" t="s">
        <v>52</v>
      </c>
      <c r="AF2234" t="s">
        <v>52</v>
      </c>
      <c r="AG2234" t="s">
        <v>45</v>
      </c>
      <c r="AH2234" t="s">
        <v>52</v>
      </c>
      <c r="AI2234" t="s">
        <v>52</v>
      </c>
      <c r="AJ2234" t="s">
        <v>52</v>
      </c>
      <c r="AK2234" t="s">
        <v>52</v>
      </c>
      <c r="AM2234" t="s">
        <v>4159</v>
      </c>
      <c r="AO2234" t="s">
        <v>52</v>
      </c>
      <c r="AQ2234" t="s">
        <v>408</v>
      </c>
      <c r="AR2234" t="s">
        <v>45</v>
      </c>
      <c r="AS2234" t="s">
        <v>7108</v>
      </c>
      <c r="AT2234" s="2">
        <v>0</v>
      </c>
      <c r="AU2234" s="2">
        <v>0</v>
      </c>
      <c r="AV2234" s="2">
        <v>1</v>
      </c>
      <c r="AW2234" s="2">
        <v>0</v>
      </c>
      <c r="AX2234" s="2">
        <v>1</v>
      </c>
      <c r="AY2234" s="2">
        <v>0</v>
      </c>
      <c r="AZ2234">
        <v>2235</v>
      </c>
      <c r="BA2234" t="s">
        <v>4135</v>
      </c>
      <c r="BB2234">
        <v>31272295</v>
      </c>
      <c r="BC2234" t="s">
        <v>1902</v>
      </c>
      <c r="BD2234" t="s">
        <v>1903</v>
      </c>
    </row>
    <row r="2235" spans="1:56" x14ac:dyDescent="0.25">
      <c r="A2235" t="s">
        <v>38</v>
      </c>
      <c r="B2235" t="s">
        <v>765</v>
      </c>
      <c r="C2235" t="s">
        <v>1833</v>
      </c>
      <c r="D2235" t="s">
        <v>1230</v>
      </c>
      <c r="E2235" t="s">
        <v>10131</v>
      </c>
      <c r="G2235" s="4">
        <v>465</v>
      </c>
      <c r="H2235" s="6" t="s">
        <v>4133</v>
      </c>
      <c r="I2235" t="s">
        <v>8170</v>
      </c>
      <c r="J2235" t="s">
        <v>4144</v>
      </c>
      <c r="L2235" t="s">
        <v>4131</v>
      </c>
      <c r="M2235" t="s">
        <v>8171</v>
      </c>
      <c r="N2235" s="2">
        <v>14</v>
      </c>
      <c r="O2235" t="s">
        <v>4146</v>
      </c>
      <c r="P2235" t="s">
        <v>4382</v>
      </c>
      <c r="Q2235" t="s">
        <v>45</v>
      </c>
      <c r="R2235" t="s">
        <v>45</v>
      </c>
      <c r="T2235" t="s">
        <v>52</v>
      </c>
      <c r="U2235" t="s">
        <v>52</v>
      </c>
      <c r="V2235" t="s">
        <v>52</v>
      </c>
      <c r="W2235" t="s">
        <v>52</v>
      </c>
      <c r="X2235" t="s">
        <v>52</v>
      </c>
      <c r="Y2235" t="s">
        <v>45</v>
      </c>
      <c r="Z2235" t="s">
        <v>52</v>
      </c>
      <c r="AA2235" t="s">
        <v>45</v>
      </c>
      <c r="AB2235" t="s">
        <v>52</v>
      </c>
      <c r="AD2235" t="s">
        <v>45</v>
      </c>
      <c r="AE2235" t="s">
        <v>52</v>
      </c>
      <c r="AF2235" t="s">
        <v>52</v>
      </c>
      <c r="AG2235" t="s">
        <v>45</v>
      </c>
      <c r="AH2235" t="s">
        <v>52</v>
      </c>
      <c r="AI2235" t="s">
        <v>52</v>
      </c>
      <c r="AJ2235" t="s">
        <v>52</v>
      </c>
      <c r="AK2235" t="s">
        <v>52</v>
      </c>
      <c r="AM2235" t="s">
        <v>4159</v>
      </c>
      <c r="AO2235" t="s">
        <v>52</v>
      </c>
      <c r="AQ2235" t="s">
        <v>408</v>
      </c>
      <c r="AR2235" t="s">
        <v>45</v>
      </c>
      <c r="AS2235" t="s">
        <v>7108</v>
      </c>
      <c r="AT2235" s="2">
        <v>0</v>
      </c>
      <c r="AU2235" s="2">
        <v>0</v>
      </c>
      <c r="AV2235" s="2">
        <v>1</v>
      </c>
      <c r="AW2235" s="2">
        <v>0</v>
      </c>
      <c r="AX2235" s="2">
        <v>1</v>
      </c>
      <c r="AY2235" s="2">
        <v>0</v>
      </c>
      <c r="AZ2235">
        <v>2236</v>
      </c>
      <c r="BA2235" t="s">
        <v>4135</v>
      </c>
      <c r="BB2235">
        <v>31272295</v>
      </c>
      <c r="BC2235" t="s">
        <v>1902</v>
      </c>
      <c r="BD2235" t="s">
        <v>1903</v>
      </c>
    </row>
    <row r="2236" spans="1:56" x14ac:dyDescent="0.25">
      <c r="A2236" t="s">
        <v>38</v>
      </c>
      <c r="B2236" t="s">
        <v>765</v>
      </c>
      <c r="C2236" t="s">
        <v>1833</v>
      </c>
      <c r="D2236" t="s">
        <v>1910</v>
      </c>
      <c r="E2236" t="s">
        <v>10131</v>
      </c>
      <c r="G2236" s="4">
        <v>468</v>
      </c>
      <c r="H2236" s="6" t="s">
        <v>1912</v>
      </c>
      <c r="I2236" t="s">
        <v>8172</v>
      </c>
      <c r="J2236" t="s">
        <v>4157</v>
      </c>
      <c r="L2236" t="s">
        <v>4131</v>
      </c>
      <c r="M2236" t="s">
        <v>8173</v>
      </c>
      <c r="N2236" s="2">
        <v>27</v>
      </c>
      <c r="O2236" t="s">
        <v>4173</v>
      </c>
      <c r="Q2236" t="s">
        <v>52</v>
      </c>
      <c r="AD2236" t="s">
        <v>45</v>
      </c>
      <c r="AE2236" t="s">
        <v>52</v>
      </c>
      <c r="AF2236" t="s">
        <v>45</v>
      </c>
      <c r="AG2236" t="s">
        <v>45</v>
      </c>
      <c r="AH2236" t="s">
        <v>45</v>
      </c>
      <c r="AI2236" t="s">
        <v>45</v>
      </c>
      <c r="AJ2236" t="s">
        <v>52</v>
      </c>
      <c r="AK2236" t="s">
        <v>52</v>
      </c>
      <c r="AO2236" t="s">
        <v>45</v>
      </c>
      <c r="AP2236" s="2">
        <v>2</v>
      </c>
      <c r="AQ2236" t="s">
        <v>4163</v>
      </c>
      <c r="AZ2236">
        <v>2237</v>
      </c>
      <c r="BA2236" t="s">
        <v>4135</v>
      </c>
      <c r="BB2236">
        <v>31272299</v>
      </c>
      <c r="BC2236" t="s">
        <v>1913</v>
      </c>
      <c r="BD2236" t="s">
        <v>1914</v>
      </c>
    </row>
    <row r="2237" spans="1:56" x14ac:dyDescent="0.25">
      <c r="A2237" t="s">
        <v>38</v>
      </c>
      <c r="B2237" t="s">
        <v>765</v>
      </c>
      <c r="C2237" t="s">
        <v>1833</v>
      </c>
      <c r="D2237" t="s">
        <v>1910</v>
      </c>
      <c r="E2237" t="s">
        <v>10131</v>
      </c>
      <c r="G2237" s="4">
        <v>469</v>
      </c>
      <c r="H2237" s="6" t="s">
        <v>1917</v>
      </c>
      <c r="I2237" t="s">
        <v>8174</v>
      </c>
      <c r="J2237" t="s">
        <v>4157</v>
      </c>
      <c r="L2237" t="s">
        <v>4131</v>
      </c>
      <c r="M2237" t="s">
        <v>8175</v>
      </c>
      <c r="N2237" s="2">
        <v>25</v>
      </c>
      <c r="O2237" t="s">
        <v>4140</v>
      </c>
      <c r="Q2237" t="s">
        <v>52</v>
      </c>
      <c r="AD2237" t="s">
        <v>45</v>
      </c>
      <c r="AE2237" t="s">
        <v>52</v>
      </c>
      <c r="AF2237" t="s">
        <v>45</v>
      </c>
      <c r="AG2237" t="s">
        <v>45</v>
      </c>
      <c r="AH2237" t="s">
        <v>45</v>
      </c>
      <c r="AI2237" t="s">
        <v>45</v>
      </c>
      <c r="AJ2237" t="s">
        <v>52</v>
      </c>
      <c r="AK2237" t="s">
        <v>52</v>
      </c>
      <c r="AO2237" t="s">
        <v>45</v>
      </c>
      <c r="AP2237" s="2">
        <v>2</v>
      </c>
      <c r="AQ2237" t="s">
        <v>4158</v>
      </c>
      <c r="AZ2237">
        <v>2238</v>
      </c>
      <c r="BA2237" t="s">
        <v>4135</v>
      </c>
      <c r="BB2237">
        <v>31272300</v>
      </c>
      <c r="BC2237" t="s">
        <v>1918</v>
      </c>
      <c r="BD2237" t="s">
        <v>1919</v>
      </c>
    </row>
    <row r="2238" spans="1:56" x14ac:dyDescent="0.25">
      <c r="A2238" t="s">
        <v>38</v>
      </c>
      <c r="B2238" t="s">
        <v>765</v>
      </c>
      <c r="C2238" t="s">
        <v>1833</v>
      </c>
      <c r="D2238" t="s">
        <v>1910</v>
      </c>
      <c r="E2238" t="s">
        <v>10131</v>
      </c>
      <c r="G2238" s="4">
        <v>471</v>
      </c>
      <c r="H2238" s="6" t="s">
        <v>1923</v>
      </c>
      <c r="I2238" t="s">
        <v>8176</v>
      </c>
      <c r="J2238" t="s">
        <v>4157</v>
      </c>
      <c r="L2238" t="s">
        <v>4131</v>
      </c>
      <c r="M2238" t="s">
        <v>8177</v>
      </c>
      <c r="N2238" s="2">
        <v>32</v>
      </c>
      <c r="O2238" t="s">
        <v>4146</v>
      </c>
      <c r="Q2238" t="s">
        <v>52</v>
      </c>
      <c r="AD2238" t="s">
        <v>45</v>
      </c>
      <c r="AE2238" t="s">
        <v>52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  <c r="AL2238" t="s">
        <v>8178</v>
      </c>
      <c r="AO2238" t="s">
        <v>45</v>
      </c>
      <c r="AP2238" s="2">
        <v>2</v>
      </c>
      <c r="AQ2238" t="s">
        <v>4163</v>
      </c>
      <c r="AZ2238">
        <v>2239</v>
      </c>
      <c r="BA2238" t="s">
        <v>4135</v>
      </c>
      <c r="BB2238">
        <v>31272302</v>
      </c>
      <c r="BC2238" t="s">
        <v>1926</v>
      </c>
      <c r="BD2238" t="s">
        <v>1927</v>
      </c>
    </row>
    <row r="2239" spans="1:56" x14ac:dyDescent="0.25">
      <c r="A2239" t="s">
        <v>38</v>
      </c>
      <c r="B2239" t="s">
        <v>765</v>
      </c>
      <c r="C2239" t="s">
        <v>1833</v>
      </c>
      <c r="D2239" t="s">
        <v>1928</v>
      </c>
      <c r="E2239" t="s">
        <v>10131</v>
      </c>
      <c r="G2239" s="4">
        <v>472</v>
      </c>
      <c r="H2239" s="6" t="s">
        <v>1931</v>
      </c>
      <c r="I2239" t="s">
        <v>8179</v>
      </c>
      <c r="J2239" t="s">
        <v>4130</v>
      </c>
      <c r="L2239" t="s">
        <v>4138</v>
      </c>
      <c r="M2239" t="s">
        <v>8180</v>
      </c>
      <c r="N2239" s="2">
        <v>23</v>
      </c>
      <c r="O2239" t="s">
        <v>4146</v>
      </c>
      <c r="Q2239" t="s">
        <v>52</v>
      </c>
      <c r="AD2239" t="s">
        <v>45</v>
      </c>
      <c r="AE2239" t="s">
        <v>52</v>
      </c>
      <c r="AF2239" t="s">
        <v>45</v>
      </c>
      <c r="AG2239" t="s">
        <v>52</v>
      </c>
      <c r="AH2239" t="s">
        <v>52</v>
      </c>
      <c r="AI2239" t="s">
        <v>45</v>
      </c>
      <c r="AJ2239" t="s">
        <v>52</v>
      </c>
      <c r="AK2239" t="s">
        <v>52</v>
      </c>
      <c r="AO2239" t="s">
        <v>45</v>
      </c>
      <c r="AP2239" s="2">
        <v>3</v>
      </c>
      <c r="AQ2239" t="s">
        <v>408</v>
      </c>
      <c r="AZ2239">
        <v>2240</v>
      </c>
      <c r="BA2239" t="s">
        <v>4135</v>
      </c>
      <c r="BB2239">
        <v>31272303</v>
      </c>
      <c r="BC2239" t="s">
        <v>1932</v>
      </c>
      <c r="BD2239" t="s">
        <v>1933</v>
      </c>
    </row>
    <row r="2240" spans="1:56" x14ac:dyDescent="0.25">
      <c r="A2240" t="s">
        <v>38</v>
      </c>
      <c r="B2240" t="s">
        <v>765</v>
      </c>
      <c r="C2240" t="s">
        <v>1833</v>
      </c>
      <c r="D2240" t="s">
        <v>10134</v>
      </c>
      <c r="E2240" t="s">
        <v>10131</v>
      </c>
      <c r="G2240" s="4">
        <v>473</v>
      </c>
      <c r="H2240" s="6" t="s">
        <v>8181</v>
      </c>
      <c r="I2240" t="s">
        <v>8182</v>
      </c>
      <c r="J2240" t="s">
        <v>4130</v>
      </c>
      <c r="L2240" t="s">
        <v>4138</v>
      </c>
      <c r="M2240" t="s">
        <v>8183</v>
      </c>
      <c r="N2240" s="2">
        <v>46</v>
      </c>
      <c r="O2240" t="s">
        <v>4150</v>
      </c>
      <c r="Q2240" t="s">
        <v>52</v>
      </c>
      <c r="AD2240" t="s">
        <v>52</v>
      </c>
      <c r="AE2240" t="s">
        <v>52</v>
      </c>
      <c r="AF2240" t="s">
        <v>52</v>
      </c>
      <c r="AG2240" t="s">
        <v>52</v>
      </c>
      <c r="AH2240" t="s">
        <v>52</v>
      </c>
      <c r="AI2240" t="s">
        <v>52</v>
      </c>
      <c r="AJ2240" t="s">
        <v>52</v>
      </c>
      <c r="AK2240" t="s">
        <v>52</v>
      </c>
      <c r="AO2240" t="s">
        <v>45</v>
      </c>
      <c r="AP2240" s="2">
        <v>15</v>
      </c>
      <c r="AQ2240" t="s">
        <v>4185</v>
      </c>
      <c r="AZ2240">
        <v>2241</v>
      </c>
      <c r="BA2240" t="s">
        <v>4135</v>
      </c>
      <c r="BB2240">
        <v>31272304</v>
      </c>
      <c r="BC2240" t="s">
        <v>1936</v>
      </c>
      <c r="BD2240" t="s">
        <v>1937</v>
      </c>
    </row>
    <row r="2241" spans="1:56" x14ac:dyDescent="0.25">
      <c r="A2241" t="s">
        <v>38</v>
      </c>
      <c r="B2241" t="s">
        <v>765</v>
      </c>
      <c r="C2241" t="s">
        <v>1833</v>
      </c>
      <c r="D2241" t="s">
        <v>533</v>
      </c>
      <c r="E2241" t="s">
        <v>10131</v>
      </c>
      <c r="G2241" s="4">
        <v>475</v>
      </c>
      <c r="H2241" s="6" t="s">
        <v>1943</v>
      </c>
      <c r="I2241" t="s">
        <v>8184</v>
      </c>
      <c r="J2241" t="s">
        <v>4157</v>
      </c>
      <c r="L2241" t="s">
        <v>4131</v>
      </c>
      <c r="M2241" t="s">
        <v>8185</v>
      </c>
      <c r="N2241" s="2">
        <v>44</v>
      </c>
      <c r="O2241" t="s">
        <v>4146</v>
      </c>
      <c r="Q2241" t="s">
        <v>52</v>
      </c>
      <c r="AD2241" t="s">
        <v>45</v>
      </c>
      <c r="AE2241" t="s">
        <v>52</v>
      </c>
      <c r="AF2241" t="s">
        <v>45</v>
      </c>
      <c r="AG2241" t="s">
        <v>45</v>
      </c>
      <c r="AH2241" t="s">
        <v>45</v>
      </c>
      <c r="AI2241" t="s">
        <v>52</v>
      </c>
      <c r="AJ2241" t="s">
        <v>52</v>
      </c>
      <c r="AK2241" t="s">
        <v>52</v>
      </c>
      <c r="AO2241" t="s">
        <v>45</v>
      </c>
      <c r="AP2241" s="2">
        <v>4</v>
      </c>
      <c r="AQ2241" t="s">
        <v>408</v>
      </c>
      <c r="AZ2241">
        <v>2242</v>
      </c>
      <c r="BA2241" t="s">
        <v>4135</v>
      </c>
      <c r="BB2241">
        <v>31272306</v>
      </c>
      <c r="BC2241" t="s">
        <v>1944</v>
      </c>
      <c r="BD2241" t="s">
        <v>1945</v>
      </c>
    </row>
    <row r="2242" spans="1:56" x14ac:dyDescent="0.25">
      <c r="A2242" t="s">
        <v>38</v>
      </c>
      <c r="B2242" t="s">
        <v>765</v>
      </c>
      <c r="C2242" t="s">
        <v>1833</v>
      </c>
      <c r="D2242" t="s">
        <v>533</v>
      </c>
      <c r="E2242" t="s">
        <v>10131</v>
      </c>
      <c r="G2242" s="4">
        <v>476</v>
      </c>
      <c r="H2242" s="6" t="s">
        <v>1948</v>
      </c>
      <c r="I2242" t="s">
        <v>8186</v>
      </c>
      <c r="J2242" t="s">
        <v>4130</v>
      </c>
      <c r="L2242" t="s">
        <v>4138</v>
      </c>
      <c r="M2242" t="s">
        <v>8187</v>
      </c>
      <c r="N2242" s="2">
        <v>22</v>
      </c>
      <c r="O2242" t="s">
        <v>4146</v>
      </c>
      <c r="Q2242" t="s">
        <v>52</v>
      </c>
      <c r="AD2242" t="s">
        <v>45</v>
      </c>
      <c r="AE2242" t="s">
        <v>45</v>
      </c>
      <c r="AF2242" t="s">
        <v>45</v>
      </c>
      <c r="AG2242" t="s">
        <v>45</v>
      </c>
      <c r="AH2242" t="s">
        <v>45</v>
      </c>
      <c r="AI2242" t="s">
        <v>45</v>
      </c>
      <c r="AJ2242" t="s">
        <v>52</v>
      </c>
      <c r="AK2242" t="s">
        <v>52</v>
      </c>
      <c r="AO2242" t="s">
        <v>45</v>
      </c>
      <c r="AP2242" s="2">
        <v>2</v>
      </c>
      <c r="AQ2242" t="s">
        <v>408</v>
      </c>
      <c r="AZ2242">
        <v>2243</v>
      </c>
      <c r="BA2242" t="s">
        <v>4135</v>
      </c>
      <c r="BB2242">
        <v>31272307</v>
      </c>
      <c r="BC2242" t="s">
        <v>1949</v>
      </c>
      <c r="BD2242" t="s">
        <v>1950</v>
      </c>
    </row>
    <row r="2243" spans="1:56" x14ac:dyDescent="0.25">
      <c r="A2243" t="s">
        <v>38</v>
      </c>
      <c r="B2243" t="s">
        <v>765</v>
      </c>
      <c r="C2243" t="s">
        <v>1833</v>
      </c>
      <c r="D2243" t="s">
        <v>533</v>
      </c>
      <c r="E2243" t="s">
        <v>10131</v>
      </c>
      <c r="G2243" s="4">
        <v>477</v>
      </c>
      <c r="H2243" s="6" t="s">
        <v>1953</v>
      </c>
      <c r="I2243" t="s">
        <v>8188</v>
      </c>
      <c r="J2243" t="s">
        <v>4130</v>
      </c>
      <c r="L2243" t="s">
        <v>4138</v>
      </c>
      <c r="M2243" t="s">
        <v>8189</v>
      </c>
      <c r="N2243" s="2">
        <v>21</v>
      </c>
      <c r="O2243" t="s">
        <v>4146</v>
      </c>
      <c r="Q2243" t="s">
        <v>52</v>
      </c>
      <c r="AD2243" t="s">
        <v>45</v>
      </c>
      <c r="AE2243" t="s">
        <v>52</v>
      </c>
      <c r="AF2243" t="s">
        <v>45</v>
      </c>
      <c r="AG2243" t="s">
        <v>45</v>
      </c>
      <c r="AH2243" t="s">
        <v>45</v>
      </c>
      <c r="AI2243" t="s">
        <v>52</v>
      </c>
      <c r="AJ2243" t="s">
        <v>52</v>
      </c>
      <c r="AK2243" t="s">
        <v>52</v>
      </c>
      <c r="AO2243" t="s">
        <v>45</v>
      </c>
      <c r="AP2243" s="2">
        <v>2</v>
      </c>
      <c r="AQ2243" t="s">
        <v>408</v>
      </c>
      <c r="AZ2243">
        <v>2244</v>
      </c>
      <c r="BA2243" t="s">
        <v>4135</v>
      </c>
      <c r="BB2243">
        <v>31272309</v>
      </c>
      <c r="BC2243" t="s">
        <v>1954</v>
      </c>
      <c r="BD2243" t="s">
        <v>1955</v>
      </c>
    </row>
    <row r="2244" spans="1:56" x14ac:dyDescent="0.25">
      <c r="A2244" t="s">
        <v>38</v>
      </c>
      <c r="B2244" t="s">
        <v>765</v>
      </c>
      <c r="C2244" t="s">
        <v>1833</v>
      </c>
      <c r="D2244" t="s">
        <v>533</v>
      </c>
      <c r="E2244" t="s">
        <v>10131</v>
      </c>
      <c r="G2244" s="4">
        <v>478</v>
      </c>
      <c r="H2244" s="6" t="s">
        <v>1957</v>
      </c>
      <c r="I2244" t="s">
        <v>8190</v>
      </c>
      <c r="J2244" t="s">
        <v>4144</v>
      </c>
      <c r="L2244" t="s">
        <v>4138</v>
      </c>
      <c r="M2244" t="s">
        <v>8191</v>
      </c>
      <c r="N2244" s="2">
        <v>20</v>
      </c>
      <c r="O2244" t="s">
        <v>4146</v>
      </c>
      <c r="Q2244" t="s">
        <v>52</v>
      </c>
      <c r="AD2244" t="s">
        <v>45</v>
      </c>
      <c r="AE2244" t="s">
        <v>52</v>
      </c>
      <c r="AF2244" t="s">
        <v>45</v>
      </c>
      <c r="AG2244" t="s">
        <v>52</v>
      </c>
      <c r="AH2244" t="s">
        <v>45</v>
      </c>
      <c r="AI2244" t="s">
        <v>52</v>
      </c>
      <c r="AJ2244" t="s">
        <v>52</v>
      </c>
      <c r="AK2244" t="s">
        <v>52</v>
      </c>
      <c r="AO2244" t="s">
        <v>45</v>
      </c>
      <c r="AP2244" s="2">
        <v>1</v>
      </c>
      <c r="AQ2244" t="s">
        <v>408</v>
      </c>
      <c r="AZ2244">
        <v>2245</v>
      </c>
      <c r="BA2244" t="s">
        <v>4135</v>
      </c>
      <c r="BB2244">
        <v>31272310</v>
      </c>
      <c r="BC2244" t="s">
        <v>1958</v>
      </c>
      <c r="BD2244" t="s">
        <v>1959</v>
      </c>
    </row>
    <row r="2245" spans="1:56" x14ac:dyDescent="0.25">
      <c r="A2245" t="s">
        <v>38</v>
      </c>
      <c r="B2245" t="s">
        <v>765</v>
      </c>
      <c r="C2245" t="s">
        <v>1833</v>
      </c>
      <c r="D2245" t="s">
        <v>1896</v>
      </c>
      <c r="E2245" t="s">
        <v>10131</v>
      </c>
      <c r="G2245" s="4">
        <v>480</v>
      </c>
      <c r="H2245" s="6" t="s">
        <v>8192</v>
      </c>
      <c r="I2245" t="s">
        <v>8193</v>
      </c>
      <c r="J2245" t="s">
        <v>4130</v>
      </c>
      <c r="L2245" t="s">
        <v>4138</v>
      </c>
      <c r="M2245" t="s">
        <v>8194</v>
      </c>
      <c r="N2245" s="2">
        <v>39</v>
      </c>
      <c r="O2245" t="s">
        <v>4134</v>
      </c>
      <c r="Q2245" t="s">
        <v>52</v>
      </c>
      <c r="AD2245" t="s">
        <v>45</v>
      </c>
      <c r="AE2245" t="s">
        <v>52</v>
      </c>
      <c r="AF2245" t="s">
        <v>45</v>
      </c>
      <c r="AG2245" t="s">
        <v>45</v>
      </c>
      <c r="AH2245" t="s">
        <v>45</v>
      </c>
      <c r="AI2245" t="s">
        <v>45</v>
      </c>
      <c r="AJ2245" t="s">
        <v>52</v>
      </c>
      <c r="AK2245" t="s">
        <v>52</v>
      </c>
      <c r="AO2245" t="s">
        <v>45</v>
      </c>
      <c r="AP2245" s="2">
        <v>6</v>
      </c>
      <c r="AQ2245" t="s">
        <v>408</v>
      </c>
      <c r="AZ2245">
        <v>2246</v>
      </c>
      <c r="BA2245" t="s">
        <v>4135</v>
      </c>
      <c r="BB2245">
        <v>31272313</v>
      </c>
      <c r="BC2245" t="s">
        <v>1962</v>
      </c>
      <c r="BD2245" t="s">
        <v>1963</v>
      </c>
    </row>
    <row r="2246" spans="1:56" x14ac:dyDescent="0.25">
      <c r="A2246" t="s">
        <v>38</v>
      </c>
      <c r="B2246" t="s">
        <v>765</v>
      </c>
      <c r="C2246" t="s">
        <v>1833</v>
      </c>
      <c r="D2246" t="s">
        <v>1896</v>
      </c>
      <c r="E2246" t="s">
        <v>10131</v>
      </c>
      <c r="G2246" s="4">
        <v>480</v>
      </c>
      <c r="H2246" s="6" t="s">
        <v>8192</v>
      </c>
      <c r="I2246" t="s">
        <v>8195</v>
      </c>
      <c r="J2246" t="s">
        <v>4144</v>
      </c>
      <c r="L2246" t="s">
        <v>4138</v>
      </c>
      <c r="M2246" t="s">
        <v>8196</v>
      </c>
      <c r="N2246" s="2">
        <v>20</v>
      </c>
      <c r="O2246" t="s">
        <v>4150</v>
      </c>
      <c r="Q2246" t="s">
        <v>52</v>
      </c>
      <c r="AD2246" t="s">
        <v>45</v>
      </c>
      <c r="AE2246" t="s">
        <v>52</v>
      </c>
      <c r="AF2246" t="s">
        <v>45</v>
      </c>
      <c r="AG2246" t="s">
        <v>45</v>
      </c>
      <c r="AH2246" t="s">
        <v>52</v>
      </c>
      <c r="AI2246" t="s">
        <v>52</v>
      </c>
      <c r="AJ2246" t="s">
        <v>45</v>
      </c>
      <c r="AK2246" t="s">
        <v>52</v>
      </c>
      <c r="AO2246" t="s">
        <v>52</v>
      </c>
      <c r="AQ2246" t="s">
        <v>408</v>
      </c>
      <c r="AZ2246">
        <v>2247</v>
      </c>
      <c r="BA2246" t="s">
        <v>4135</v>
      </c>
      <c r="BB2246">
        <v>31272313</v>
      </c>
      <c r="BC2246" t="s">
        <v>1962</v>
      </c>
      <c r="BD2246" t="s">
        <v>1963</v>
      </c>
    </row>
    <row r="2247" spans="1:56" x14ac:dyDescent="0.25">
      <c r="A2247" t="s">
        <v>38</v>
      </c>
      <c r="B2247" t="s">
        <v>765</v>
      </c>
      <c r="C2247" t="s">
        <v>1833</v>
      </c>
      <c r="D2247" t="s">
        <v>1896</v>
      </c>
      <c r="E2247" t="s">
        <v>10131</v>
      </c>
      <c r="G2247" s="4">
        <v>480</v>
      </c>
      <c r="H2247" s="6" t="s">
        <v>8192</v>
      </c>
      <c r="I2247" t="s">
        <v>8197</v>
      </c>
      <c r="J2247" t="s">
        <v>4144</v>
      </c>
      <c r="L2247" t="s">
        <v>4138</v>
      </c>
      <c r="M2247" t="s">
        <v>8198</v>
      </c>
      <c r="N2247" s="2">
        <v>15</v>
      </c>
      <c r="O2247" t="s">
        <v>4162</v>
      </c>
      <c r="P2247" t="s">
        <v>4197</v>
      </c>
      <c r="Q2247" t="s">
        <v>45</v>
      </c>
      <c r="R2247" t="s">
        <v>45</v>
      </c>
      <c r="Y2247" t="s">
        <v>45</v>
      </c>
      <c r="AA2247" t="s">
        <v>45</v>
      </c>
      <c r="AB2247" t="s">
        <v>52</v>
      </c>
      <c r="AD2247" t="s">
        <v>45</v>
      </c>
      <c r="AE2247" t="s">
        <v>52</v>
      </c>
      <c r="AF2247" t="s">
        <v>52</v>
      </c>
      <c r="AG2247" t="s">
        <v>45</v>
      </c>
      <c r="AH2247" t="s">
        <v>52</v>
      </c>
      <c r="AI2247" t="s">
        <v>52</v>
      </c>
      <c r="AJ2247" t="s">
        <v>52</v>
      </c>
      <c r="AK2247" t="s">
        <v>52</v>
      </c>
      <c r="AM2247" t="s">
        <v>4241</v>
      </c>
      <c r="AN2247" t="s">
        <v>52</v>
      </c>
      <c r="AO2247" t="s">
        <v>52</v>
      </c>
      <c r="AQ2247" t="s">
        <v>4158</v>
      </c>
      <c r="AR2247" t="s">
        <v>45</v>
      </c>
      <c r="AS2247" t="s">
        <v>8199</v>
      </c>
      <c r="AT2247" s="2">
        <v>0</v>
      </c>
      <c r="AU2247" s="2">
        <v>1</v>
      </c>
      <c r="AV2247" s="2">
        <v>1</v>
      </c>
      <c r="AW2247" s="2">
        <v>1</v>
      </c>
      <c r="AX2247" s="2">
        <v>1</v>
      </c>
      <c r="AY2247" s="2">
        <v>0</v>
      </c>
      <c r="AZ2247">
        <v>2248</v>
      </c>
      <c r="BA2247" t="s">
        <v>4135</v>
      </c>
      <c r="BB2247">
        <v>31272313</v>
      </c>
      <c r="BC2247" t="s">
        <v>1962</v>
      </c>
      <c r="BD2247" t="s">
        <v>1963</v>
      </c>
    </row>
    <row r="2248" spans="1:56" x14ac:dyDescent="0.25">
      <c r="A2248" t="s">
        <v>38</v>
      </c>
      <c r="B2248" t="s">
        <v>765</v>
      </c>
      <c r="C2248" t="s">
        <v>1833</v>
      </c>
      <c r="D2248" t="s">
        <v>1967</v>
      </c>
      <c r="E2248" t="s">
        <v>10131</v>
      </c>
      <c r="G2248" s="4">
        <v>484</v>
      </c>
      <c r="H2248" s="6" t="s">
        <v>1969</v>
      </c>
      <c r="I2248" t="s">
        <v>8200</v>
      </c>
      <c r="J2248" t="s">
        <v>4130</v>
      </c>
      <c r="L2248" t="s">
        <v>4138</v>
      </c>
      <c r="M2248" t="s">
        <v>8201</v>
      </c>
      <c r="N2248" s="2">
        <v>40</v>
      </c>
      <c r="O2248" t="s">
        <v>4146</v>
      </c>
      <c r="Q2248" t="s">
        <v>52</v>
      </c>
      <c r="AD2248" t="s">
        <v>45</v>
      </c>
      <c r="AE2248" t="s">
        <v>45</v>
      </c>
      <c r="AF2248" t="s">
        <v>45</v>
      </c>
      <c r="AG2248" t="s">
        <v>45</v>
      </c>
      <c r="AH2248" t="s">
        <v>45</v>
      </c>
      <c r="AI2248" t="s">
        <v>45</v>
      </c>
      <c r="AJ2248" t="s">
        <v>52</v>
      </c>
      <c r="AK2248" t="s">
        <v>52</v>
      </c>
      <c r="AO2248" t="s">
        <v>45</v>
      </c>
      <c r="AP2248" s="2">
        <v>9</v>
      </c>
      <c r="AQ2248" t="s">
        <v>408</v>
      </c>
      <c r="AZ2248">
        <v>2249</v>
      </c>
      <c r="BA2248" t="s">
        <v>4135</v>
      </c>
      <c r="BB2248">
        <v>31272317</v>
      </c>
      <c r="BC2248" t="s">
        <v>1970</v>
      </c>
      <c r="BD2248" t="s">
        <v>1971</v>
      </c>
    </row>
    <row r="2249" spans="1:56" x14ac:dyDescent="0.25">
      <c r="A2249" t="s">
        <v>38</v>
      </c>
      <c r="B2249" t="s">
        <v>765</v>
      </c>
      <c r="C2249" t="s">
        <v>1833</v>
      </c>
      <c r="D2249" t="s">
        <v>1967</v>
      </c>
      <c r="E2249" t="s">
        <v>10131</v>
      </c>
      <c r="G2249" s="4">
        <v>484</v>
      </c>
      <c r="H2249" s="6" t="s">
        <v>1969</v>
      </c>
      <c r="I2249" t="s">
        <v>8202</v>
      </c>
      <c r="J2249" t="s">
        <v>4144</v>
      </c>
      <c r="L2249" t="s">
        <v>4138</v>
      </c>
      <c r="M2249" t="s">
        <v>8203</v>
      </c>
      <c r="N2249" s="2">
        <v>17</v>
      </c>
      <c r="O2249" t="s">
        <v>4162</v>
      </c>
      <c r="P2249" t="s">
        <v>4197</v>
      </c>
      <c r="Q2249" t="s">
        <v>45</v>
      </c>
      <c r="R2249" t="s">
        <v>45</v>
      </c>
      <c r="T2249" t="s">
        <v>45</v>
      </c>
      <c r="U2249" t="s">
        <v>52</v>
      </c>
      <c r="V2249" t="s">
        <v>52</v>
      </c>
      <c r="W2249" t="s">
        <v>45</v>
      </c>
      <c r="X2249" t="s">
        <v>52</v>
      </c>
      <c r="Y2249" t="s">
        <v>45</v>
      </c>
      <c r="Z2249" t="s">
        <v>52</v>
      </c>
      <c r="AA2249" t="s">
        <v>45</v>
      </c>
      <c r="AB2249" t="s">
        <v>52</v>
      </c>
      <c r="AD2249" t="s">
        <v>45</v>
      </c>
      <c r="AE2249" t="s">
        <v>52</v>
      </c>
      <c r="AF2249" t="s">
        <v>45</v>
      </c>
      <c r="AG2249" t="s">
        <v>45</v>
      </c>
      <c r="AH2249" t="s">
        <v>52</v>
      </c>
      <c r="AI2249" t="s">
        <v>52</v>
      </c>
      <c r="AJ2249" t="s">
        <v>52</v>
      </c>
      <c r="AK2249" t="s">
        <v>52</v>
      </c>
      <c r="AM2249" t="s">
        <v>4159</v>
      </c>
      <c r="AN2249" t="s">
        <v>52</v>
      </c>
      <c r="AO2249" t="s">
        <v>52</v>
      </c>
      <c r="AQ2249" t="s">
        <v>408</v>
      </c>
      <c r="AR2249" t="s">
        <v>45</v>
      </c>
      <c r="AS2249" t="s">
        <v>8199</v>
      </c>
      <c r="AT2249" s="2">
        <v>0</v>
      </c>
      <c r="AU2249" s="2">
        <v>1</v>
      </c>
      <c r="AV2249" s="2">
        <v>1</v>
      </c>
      <c r="AW2249" s="2">
        <v>1</v>
      </c>
      <c r="AX2249" s="2">
        <v>1</v>
      </c>
      <c r="AY2249" s="2">
        <v>0</v>
      </c>
      <c r="AZ2249">
        <v>2250</v>
      </c>
      <c r="BA2249" t="s">
        <v>4135</v>
      </c>
      <c r="BB2249">
        <v>31272317</v>
      </c>
      <c r="BC2249" t="s">
        <v>1970</v>
      </c>
      <c r="BD2249" t="s">
        <v>1971</v>
      </c>
    </row>
    <row r="2250" spans="1:56" x14ac:dyDescent="0.25">
      <c r="A2250" t="s">
        <v>38</v>
      </c>
      <c r="B2250" t="s">
        <v>765</v>
      </c>
      <c r="C2250" t="s">
        <v>1833</v>
      </c>
      <c r="D2250" t="s">
        <v>1967</v>
      </c>
      <c r="E2250" t="s">
        <v>10131</v>
      </c>
      <c r="G2250" s="4">
        <v>484</v>
      </c>
      <c r="H2250" s="6" t="s">
        <v>1969</v>
      </c>
      <c r="I2250" t="s">
        <v>8204</v>
      </c>
      <c r="J2250" t="s">
        <v>4144</v>
      </c>
      <c r="L2250" t="s">
        <v>4138</v>
      </c>
      <c r="M2250" t="s">
        <v>6219</v>
      </c>
      <c r="N2250" s="2">
        <v>14</v>
      </c>
      <c r="O2250" t="s">
        <v>4146</v>
      </c>
      <c r="P2250" t="s">
        <v>4179</v>
      </c>
      <c r="Q2250" t="s">
        <v>45</v>
      </c>
      <c r="R2250" t="s">
        <v>45</v>
      </c>
      <c r="T2250" t="s">
        <v>45</v>
      </c>
      <c r="U2250" t="s">
        <v>52</v>
      </c>
      <c r="V2250" t="s">
        <v>52</v>
      </c>
      <c r="W2250" t="s">
        <v>45</v>
      </c>
      <c r="X2250" t="s">
        <v>52</v>
      </c>
      <c r="Y2250" t="s">
        <v>45</v>
      </c>
      <c r="Z2250" t="s">
        <v>52</v>
      </c>
      <c r="AA2250" t="s">
        <v>45</v>
      </c>
      <c r="AB2250" t="s">
        <v>52</v>
      </c>
      <c r="AD2250" t="s">
        <v>45</v>
      </c>
      <c r="AE2250" t="s">
        <v>52</v>
      </c>
      <c r="AF2250" t="s">
        <v>45</v>
      </c>
      <c r="AG2250" t="s">
        <v>45</v>
      </c>
      <c r="AH2250" t="s">
        <v>52</v>
      </c>
      <c r="AI2250" t="s">
        <v>52</v>
      </c>
      <c r="AJ2250" t="s">
        <v>52</v>
      </c>
      <c r="AK2250" t="s">
        <v>52</v>
      </c>
      <c r="AM2250" t="s">
        <v>4159</v>
      </c>
      <c r="AN2250" t="s">
        <v>52</v>
      </c>
      <c r="AO2250" t="s">
        <v>52</v>
      </c>
      <c r="AQ2250" t="s">
        <v>408</v>
      </c>
      <c r="AR2250" t="s">
        <v>45</v>
      </c>
      <c r="AS2250" t="s">
        <v>8205</v>
      </c>
      <c r="AT2250" s="2">
        <v>0</v>
      </c>
      <c r="AU2250" s="2">
        <v>1</v>
      </c>
      <c r="AV2250" s="2">
        <v>1</v>
      </c>
      <c r="AW2250" s="2">
        <v>0</v>
      </c>
      <c r="AX2250" s="2">
        <v>1</v>
      </c>
      <c r="AY2250" s="2">
        <v>0</v>
      </c>
      <c r="AZ2250">
        <v>2251</v>
      </c>
      <c r="BA2250" t="s">
        <v>4135</v>
      </c>
      <c r="BB2250">
        <v>31272317</v>
      </c>
      <c r="BC2250" t="s">
        <v>1970</v>
      </c>
      <c r="BD2250" t="s">
        <v>1971</v>
      </c>
    </row>
    <row r="2251" spans="1:56" x14ac:dyDescent="0.25">
      <c r="A2251" t="s">
        <v>38</v>
      </c>
      <c r="B2251" t="s">
        <v>765</v>
      </c>
      <c r="C2251" t="s">
        <v>1833</v>
      </c>
      <c r="D2251" t="s">
        <v>1967</v>
      </c>
      <c r="E2251" t="s">
        <v>10131</v>
      </c>
      <c r="G2251" s="4">
        <v>484</v>
      </c>
      <c r="H2251" s="6" t="s">
        <v>1969</v>
      </c>
      <c r="I2251" t="s">
        <v>8206</v>
      </c>
      <c r="J2251" t="s">
        <v>4144</v>
      </c>
      <c r="L2251" t="s">
        <v>4138</v>
      </c>
      <c r="M2251" t="s">
        <v>8207</v>
      </c>
      <c r="N2251" s="2">
        <v>20</v>
      </c>
      <c r="O2251" t="s">
        <v>4162</v>
      </c>
      <c r="Q2251" t="s">
        <v>45</v>
      </c>
      <c r="AD2251" t="s">
        <v>45</v>
      </c>
      <c r="AE2251" t="s">
        <v>52</v>
      </c>
      <c r="AF2251" t="s">
        <v>45</v>
      </c>
      <c r="AG2251" t="s">
        <v>45</v>
      </c>
      <c r="AH2251" t="s">
        <v>45</v>
      </c>
      <c r="AI2251" t="s">
        <v>52</v>
      </c>
      <c r="AJ2251" t="s">
        <v>52</v>
      </c>
      <c r="AK2251" t="s">
        <v>52</v>
      </c>
      <c r="AO2251" t="s">
        <v>52</v>
      </c>
      <c r="AQ2251" t="s">
        <v>408</v>
      </c>
      <c r="AS2251" t="s">
        <v>7197</v>
      </c>
      <c r="AT2251" s="2">
        <v>0</v>
      </c>
      <c r="AU2251" s="2">
        <v>1</v>
      </c>
      <c r="AV2251" s="2">
        <v>0</v>
      </c>
      <c r="AW2251" s="2">
        <v>0</v>
      </c>
      <c r="AX2251" s="2">
        <v>1</v>
      </c>
      <c r="AY2251" s="2">
        <v>0</v>
      </c>
      <c r="AZ2251">
        <v>2252</v>
      </c>
      <c r="BA2251" t="s">
        <v>4135</v>
      </c>
      <c r="BB2251">
        <v>31272317</v>
      </c>
      <c r="BC2251" t="s">
        <v>1970</v>
      </c>
      <c r="BD2251" t="s">
        <v>1971</v>
      </c>
    </row>
    <row r="2252" spans="1:56" x14ac:dyDescent="0.25">
      <c r="A2252" t="s">
        <v>38</v>
      </c>
      <c r="B2252" t="s">
        <v>765</v>
      </c>
      <c r="C2252" t="s">
        <v>1833</v>
      </c>
      <c r="D2252" t="s">
        <v>1967</v>
      </c>
      <c r="E2252" t="s">
        <v>10131</v>
      </c>
      <c r="G2252" s="4">
        <v>487</v>
      </c>
      <c r="H2252" s="6" t="s">
        <v>1978</v>
      </c>
      <c r="I2252" t="s">
        <v>8208</v>
      </c>
      <c r="J2252" t="s">
        <v>4130</v>
      </c>
      <c r="L2252" t="s">
        <v>4138</v>
      </c>
      <c r="M2252" t="s">
        <v>8209</v>
      </c>
      <c r="N2252" s="2">
        <v>23</v>
      </c>
      <c r="O2252" t="s">
        <v>4162</v>
      </c>
      <c r="Q2252" t="s">
        <v>45</v>
      </c>
      <c r="AD2252" t="s">
        <v>45</v>
      </c>
      <c r="AE2252" t="s">
        <v>52</v>
      </c>
      <c r="AF2252" t="s">
        <v>45</v>
      </c>
      <c r="AG2252" t="s">
        <v>45</v>
      </c>
      <c r="AH2252" t="s">
        <v>45</v>
      </c>
      <c r="AI2252" t="s">
        <v>45</v>
      </c>
      <c r="AJ2252" t="s">
        <v>52</v>
      </c>
      <c r="AK2252" t="s">
        <v>52</v>
      </c>
      <c r="AO2252" t="s">
        <v>52</v>
      </c>
      <c r="AQ2252" t="s">
        <v>408</v>
      </c>
      <c r="AZ2252">
        <v>2253</v>
      </c>
      <c r="BA2252" t="s">
        <v>4135</v>
      </c>
      <c r="BB2252">
        <v>31272320</v>
      </c>
      <c r="BC2252" t="s">
        <v>1980</v>
      </c>
      <c r="BD2252" t="s">
        <v>1981</v>
      </c>
    </row>
    <row r="2253" spans="1:56" x14ac:dyDescent="0.25">
      <c r="A2253" t="s">
        <v>38</v>
      </c>
      <c r="B2253" t="s">
        <v>765</v>
      </c>
      <c r="C2253" t="s">
        <v>1833</v>
      </c>
      <c r="D2253" t="s">
        <v>1982</v>
      </c>
      <c r="E2253" t="s">
        <v>10131</v>
      </c>
      <c r="G2253" s="4">
        <v>488</v>
      </c>
      <c r="H2253" s="6" t="s">
        <v>1985</v>
      </c>
      <c r="I2253" t="s">
        <v>8210</v>
      </c>
      <c r="J2253" t="s">
        <v>4144</v>
      </c>
      <c r="L2253" t="s">
        <v>4131</v>
      </c>
      <c r="M2253" t="s">
        <v>4172</v>
      </c>
      <c r="N2253" s="2">
        <v>22</v>
      </c>
      <c r="O2253" t="s">
        <v>4140</v>
      </c>
      <c r="Q2253" t="s">
        <v>52</v>
      </c>
      <c r="AD2253" t="s">
        <v>45</v>
      </c>
      <c r="AE2253" t="s">
        <v>52</v>
      </c>
      <c r="AF2253" t="s">
        <v>45</v>
      </c>
      <c r="AG2253" t="s">
        <v>45</v>
      </c>
      <c r="AH2253" t="s">
        <v>45</v>
      </c>
      <c r="AI2253" t="s">
        <v>45</v>
      </c>
      <c r="AJ2253" t="s">
        <v>52</v>
      </c>
      <c r="AK2253" t="s">
        <v>52</v>
      </c>
      <c r="AO2253" t="s">
        <v>52</v>
      </c>
      <c r="AQ2253" t="s">
        <v>4158</v>
      </c>
      <c r="AZ2253">
        <v>2255</v>
      </c>
      <c r="BA2253" t="s">
        <v>4135</v>
      </c>
      <c r="BB2253">
        <v>31272322</v>
      </c>
      <c r="BC2253" t="s">
        <v>1986</v>
      </c>
      <c r="BD2253" t="s">
        <v>1987</v>
      </c>
    </row>
    <row r="2254" spans="1:56" x14ac:dyDescent="0.25">
      <c r="A2254" t="s">
        <v>38</v>
      </c>
      <c r="B2254" t="s">
        <v>765</v>
      </c>
      <c r="C2254" t="s">
        <v>1833</v>
      </c>
      <c r="D2254" t="s">
        <v>1982</v>
      </c>
      <c r="E2254" t="s">
        <v>10131</v>
      </c>
      <c r="G2254" s="4">
        <v>488</v>
      </c>
      <c r="H2254" s="6" t="s">
        <v>1985</v>
      </c>
      <c r="I2254" t="s">
        <v>8211</v>
      </c>
      <c r="J2254" t="s">
        <v>4144</v>
      </c>
      <c r="L2254" t="s">
        <v>4131</v>
      </c>
      <c r="M2254" t="s">
        <v>8212</v>
      </c>
      <c r="N2254" s="2">
        <v>17</v>
      </c>
      <c r="O2254" t="s">
        <v>4140</v>
      </c>
      <c r="P2254" t="s">
        <v>4197</v>
      </c>
      <c r="Q2254" t="s">
        <v>45</v>
      </c>
      <c r="R2254" t="s">
        <v>45</v>
      </c>
      <c r="T2254" t="s">
        <v>45</v>
      </c>
      <c r="U2254" t="s">
        <v>45</v>
      </c>
      <c r="V2254" t="s">
        <v>52</v>
      </c>
      <c r="W2254" t="s">
        <v>45</v>
      </c>
      <c r="X2254" t="s">
        <v>52</v>
      </c>
      <c r="Y2254" t="s">
        <v>45</v>
      </c>
      <c r="Z2254" t="s">
        <v>52</v>
      </c>
      <c r="AA2254" t="s">
        <v>45</v>
      </c>
      <c r="AB2254" t="s">
        <v>52</v>
      </c>
      <c r="AD2254" t="s">
        <v>45</v>
      </c>
      <c r="AF2254" t="s">
        <v>45</v>
      </c>
      <c r="AG2254" t="s">
        <v>45</v>
      </c>
      <c r="AH2254" t="s">
        <v>52</v>
      </c>
      <c r="AI2254" t="s">
        <v>52</v>
      </c>
      <c r="AJ2254" t="s">
        <v>52</v>
      </c>
      <c r="AK2254" t="s">
        <v>52</v>
      </c>
      <c r="AM2254" t="s">
        <v>4159</v>
      </c>
      <c r="AO2254" t="s">
        <v>52</v>
      </c>
      <c r="AQ2254" t="s">
        <v>408</v>
      </c>
      <c r="AR2254" t="s">
        <v>45</v>
      </c>
      <c r="AS2254" t="s">
        <v>8205</v>
      </c>
      <c r="AT2254" s="2">
        <v>0</v>
      </c>
      <c r="AU2254" s="2">
        <v>1</v>
      </c>
      <c r="AV2254" s="2">
        <v>1</v>
      </c>
      <c r="AW2254" s="2">
        <v>0</v>
      </c>
      <c r="AX2254" s="2">
        <v>1</v>
      </c>
      <c r="AY2254" s="2">
        <v>0</v>
      </c>
      <c r="AZ2254">
        <v>2256</v>
      </c>
      <c r="BA2254" t="s">
        <v>4135</v>
      </c>
      <c r="BB2254">
        <v>31272322</v>
      </c>
      <c r="BC2254" t="s">
        <v>1986</v>
      </c>
      <c r="BD2254" t="s">
        <v>1987</v>
      </c>
    </row>
    <row r="2255" spans="1:56" x14ac:dyDescent="0.25">
      <c r="A2255" t="s">
        <v>38</v>
      </c>
      <c r="B2255" t="s">
        <v>765</v>
      </c>
      <c r="C2255" t="s">
        <v>1833</v>
      </c>
      <c r="D2255" t="s">
        <v>1982</v>
      </c>
      <c r="E2255" t="s">
        <v>10131</v>
      </c>
      <c r="G2255" s="4">
        <v>488</v>
      </c>
      <c r="H2255" s="6" t="s">
        <v>1985</v>
      </c>
      <c r="I2255" t="s">
        <v>8213</v>
      </c>
      <c r="J2255" t="s">
        <v>4157</v>
      </c>
      <c r="L2255" t="s">
        <v>4131</v>
      </c>
      <c r="M2255" t="s">
        <v>8214</v>
      </c>
      <c r="N2255" s="2">
        <v>58</v>
      </c>
      <c r="O2255" t="s">
        <v>4150</v>
      </c>
      <c r="Q2255" t="s">
        <v>52</v>
      </c>
      <c r="AD2255" t="s">
        <v>45</v>
      </c>
      <c r="AE2255" t="s">
        <v>52</v>
      </c>
      <c r="AF2255" t="s">
        <v>45</v>
      </c>
      <c r="AG2255" t="s">
        <v>45</v>
      </c>
      <c r="AH2255" t="s">
        <v>45</v>
      </c>
      <c r="AI2255" t="s">
        <v>52</v>
      </c>
      <c r="AJ2255" t="s">
        <v>52</v>
      </c>
      <c r="AK2255" t="s">
        <v>52</v>
      </c>
      <c r="AO2255" t="s">
        <v>45</v>
      </c>
      <c r="AP2255" s="2">
        <v>9</v>
      </c>
      <c r="AQ2255" t="s">
        <v>4185</v>
      </c>
      <c r="AZ2255">
        <v>2257</v>
      </c>
      <c r="BA2255" t="s">
        <v>4135</v>
      </c>
      <c r="BB2255">
        <v>31272322</v>
      </c>
      <c r="BC2255" t="s">
        <v>1986</v>
      </c>
      <c r="BD2255" t="s">
        <v>1987</v>
      </c>
    </row>
    <row r="2256" spans="1:56" x14ac:dyDescent="0.25">
      <c r="A2256" t="s">
        <v>38</v>
      </c>
      <c r="B2256" t="s">
        <v>765</v>
      </c>
      <c r="C2256" t="s">
        <v>1833</v>
      </c>
      <c r="D2256" t="s">
        <v>1982</v>
      </c>
      <c r="E2256" t="s">
        <v>10131</v>
      </c>
      <c r="G2256" s="4">
        <v>488</v>
      </c>
      <c r="H2256" s="6" t="s">
        <v>1985</v>
      </c>
      <c r="I2256" t="s">
        <v>8215</v>
      </c>
      <c r="J2256" t="s">
        <v>4144</v>
      </c>
      <c r="L2256" t="s">
        <v>4131</v>
      </c>
      <c r="M2256" t="s">
        <v>8216</v>
      </c>
      <c r="N2256" s="2">
        <v>26</v>
      </c>
      <c r="O2256" t="s">
        <v>4140</v>
      </c>
      <c r="Q2256" t="s">
        <v>52</v>
      </c>
      <c r="AD2256" t="s">
        <v>45</v>
      </c>
      <c r="AE2256" t="s">
        <v>52</v>
      </c>
      <c r="AF2256" t="s">
        <v>45</v>
      </c>
      <c r="AG2256" t="s">
        <v>52</v>
      </c>
      <c r="AH2256" t="s">
        <v>45</v>
      </c>
      <c r="AI2256" t="s">
        <v>45</v>
      </c>
      <c r="AJ2256" t="s">
        <v>52</v>
      </c>
      <c r="AK2256" t="s">
        <v>52</v>
      </c>
      <c r="AO2256" t="s">
        <v>52</v>
      </c>
      <c r="AQ2256" t="s">
        <v>408</v>
      </c>
      <c r="AZ2256">
        <v>2258</v>
      </c>
      <c r="BA2256" t="s">
        <v>4135</v>
      </c>
      <c r="BB2256">
        <v>31272322</v>
      </c>
      <c r="BC2256" t="s">
        <v>1986</v>
      </c>
      <c r="BD2256" t="s">
        <v>1987</v>
      </c>
    </row>
    <row r="2257" spans="1:56" x14ac:dyDescent="0.25">
      <c r="A2257" t="s">
        <v>38</v>
      </c>
      <c r="B2257" t="s">
        <v>765</v>
      </c>
      <c r="C2257" t="s">
        <v>1833</v>
      </c>
      <c r="D2257" t="s">
        <v>1991</v>
      </c>
      <c r="E2257" t="s">
        <v>10131</v>
      </c>
      <c r="G2257" s="4">
        <v>490</v>
      </c>
      <c r="H2257" s="6" t="s">
        <v>1994</v>
      </c>
      <c r="I2257" t="s">
        <v>8217</v>
      </c>
      <c r="J2257" t="s">
        <v>4144</v>
      </c>
      <c r="L2257" t="s">
        <v>4131</v>
      </c>
      <c r="M2257" t="s">
        <v>8218</v>
      </c>
      <c r="N2257" s="2">
        <v>19</v>
      </c>
      <c r="O2257" t="s">
        <v>4162</v>
      </c>
      <c r="Q2257" t="s">
        <v>45</v>
      </c>
      <c r="AD2257" t="s">
        <v>45</v>
      </c>
      <c r="AE2257" t="s">
        <v>52</v>
      </c>
      <c r="AF2257" t="s">
        <v>52</v>
      </c>
      <c r="AG2257" t="s">
        <v>52</v>
      </c>
      <c r="AH2257" t="s">
        <v>52</v>
      </c>
      <c r="AI2257" t="s">
        <v>52</v>
      </c>
      <c r="AJ2257" t="s">
        <v>52</v>
      </c>
      <c r="AK2257" t="s">
        <v>52</v>
      </c>
      <c r="AO2257" t="s">
        <v>52</v>
      </c>
      <c r="AQ2257" t="s">
        <v>408</v>
      </c>
      <c r="AZ2257">
        <v>2259</v>
      </c>
      <c r="BA2257" t="s">
        <v>4135</v>
      </c>
      <c r="BB2257">
        <v>31272324</v>
      </c>
      <c r="BC2257" t="s">
        <v>1996</v>
      </c>
      <c r="BD2257" t="s">
        <v>1997</v>
      </c>
    </row>
    <row r="2258" spans="1:56" x14ac:dyDescent="0.25">
      <c r="A2258" t="s">
        <v>38</v>
      </c>
      <c r="B2258" t="s">
        <v>765</v>
      </c>
      <c r="C2258" t="s">
        <v>1833</v>
      </c>
      <c r="D2258" t="s">
        <v>1991</v>
      </c>
      <c r="E2258" t="s">
        <v>10131</v>
      </c>
      <c r="G2258" s="4">
        <v>490</v>
      </c>
      <c r="H2258" s="6" t="s">
        <v>1994</v>
      </c>
      <c r="I2258" t="s">
        <v>8219</v>
      </c>
      <c r="J2258" t="s">
        <v>4130</v>
      </c>
      <c r="L2258" t="s">
        <v>4138</v>
      </c>
      <c r="M2258" t="s">
        <v>8220</v>
      </c>
      <c r="N2258" s="2">
        <v>42</v>
      </c>
      <c r="O2258" t="s">
        <v>4146</v>
      </c>
      <c r="Q2258" t="s">
        <v>52</v>
      </c>
      <c r="AD2258" t="s">
        <v>45</v>
      </c>
      <c r="AE2258" t="s">
        <v>52</v>
      </c>
      <c r="AF2258" t="s">
        <v>45</v>
      </c>
      <c r="AG2258" t="s">
        <v>45</v>
      </c>
      <c r="AH2258" t="s">
        <v>45</v>
      </c>
      <c r="AI2258" t="s">
        <v>45</v>
      </c>
      <c r="AJ2258" t="s">
        <v>52</v>
      </c>
      <c r="AK2258" t="s">
        <v>52</v>
      </c>
      <c r="AO2258" t="s">
        <v>45</v>
      </c>
      <c r="AP2258" s="2">
        <v>7</v>
      </c>
      <c r="AQ2258" t="s">
        <v>4185</v>
      </c>
      <c r="AZ2258">
        <v>2260</v>
      </c>
      <c r="BA2258" t="s">
        <v>4135</v>
      </c>
      <c r="BB2258">
        <v>31272324</v>
      </c>
      <c r="BC2258" t="s">
        <v>1996</v>
      </c>
      <c r="BD2258" t="s">
        <v>1997</v>
      </c>
    </row>
    <row r="2259" spans="1:56" x14ac:dyDescent="0.25">
      <c r="A2259" t="s">
        <v>38</v>
      </c>
      <c r="B2259" t="s">
        <v>765</v>
      </c>
      <c r="C2259" t="s">
        <v>1833</v>
      </c>
      <c r="D2259" t="s">
        <v>1991</v>
      </c>
      <c r="E2259" t="s">
        <v>10131</v>
      </c>
      <c r="G2259" s="4">
        <v>490</v>
      </c>
      <c r="H2259" s="6" t="s">
        <v>1994</v>
      </c>
      <c r="I2259" t="s">
        <v>8221</v>
      </c>
      <c r="J2259" t="s">
        <v>4144</v>
      </c>
      <c r="L2259" t="s">
        <v>4138</v>
      </c>
      <c r="M2259" t="s">
        <v>7029</v>
      </c>
      <c r="N2259" s="2">
        <v>18</v>
      </c>
      <c r="O2259" t="s">
        <v>4146</v>
      </c>
      <c r="Q2259" t="s">
        <v>45</v>
      </c>
      <c r="AD2259" t="s">
        <v>45</v>
      </c>
      <c r="AE2259" t="s">
        <v>52</v>
      </c>
      <c r="AF2259" t="s">
        <v>45</v>
      </c>
      <c r="AG2259" t="s">
        <v>45</v>
      </c>
      <c r="AH2259" t="s">
        <v>52</v>
      </c>
      <c r="AI2259" t="s">
        <v>52</v>
      </c>
      <c r="AJ2259" t="s">
        <v>52</v>
      </c>
      <c r="AK2259" t="s">
        <v>52</v>
      </c>
      <c r="AO2259" t="s">
        <v>52</v>
      </c>
      <c r="AQ2259" t="s">
        <v>408</v>
      </c>
      <c r="AS2259" t="s">
        <v>8199</v>
      </c>
      <c r="AT2259" s="2">
        <v>0</v>
      </c>
      <c r="AU2259" s="2">
        <v>1</v>
      </c>
      <c r="AV2259" s="2">
        <v>1</v>
      </c>
      <c r="AW2259" s="2">
        <v>1</v>
      </c>
      <c r="AX2259" s="2">
        <v>1</v>
      </c>
      <c r="AY2259" s="2">
        <v>0</v>
      </c>
      <c r="AZ2259">
        <v>2261</v>
      </c>
      <c r="BA2259" t="s">
        <v>4135</v>
      </c>
      <c r="BB2259">
        <v>31272324</v>
      </c>
      <c r="BC2259" t="s">
        <v>1996</v>
      </c>
      <c r="BD2259" t="s">
        <v>1997</v>
      </c>
    </row>
    <row r="2260" spans="1:56" x14ac:dyDescent="0.25">
      <c r="A2260" t="s">
        <v>38</v>
      </c>
      <c r="B2260" t="s">
        <v>765</v>
      </c>
      <c r="C2260" t="s">
        <v>1833</v>
      </c>
      <c r="D2260" t="s">
        <v>1991</v>
      </c>
      <c r="E2260" t="s">
        <v>10131</v>
      </c>
      <c r="G2260" s="4">
        <v>490</v>
      </c>
      <c r="H2260" s="6" t="s">
        <v>1994</v>
      </c>
      <c r="I2260" t="s">
        <v>8222</v>
      </c>
      <c r="J2260" t="s">
        <v>4144</v>
      </c>
      <c r="L2260" t="s">
        <v>4131</v>
      </c>
      <c r="M2260" t="s">
        <v>8223</v>
      </c>
      <c r="N2260" s="2">
        <v>13</v>
      </c>
      <c r="O2260" t="s">
        <v>4146</v>
      </c>
      <c r="P2260" t="s">
        <v>4179</v>
      </c>
      <c r="Q2260" t="s">
        <v>45</v>
      </c>
      <c r="R2260" t="s">
        <v>45</v>
      </c>
      <c r="T2260" t="s">
        <v>45</v>
      </c>
      <c r="U2260" t="s">
        <v>45</v>
      </c>
      <c r="V2260" t="s">
        <v>52</v>
      </c>
      <c r="W2260" t="s">
        <v>45</v>
      </c>
      <c r="X2260" t="s">
        <v>52</v>
      </c>
      <c r="Y2260" t="s">
        <v>52</v>
      </c>
      <c r="Z2260" t="s">
        <v>52</v>
      </c>
      <c r="AA2260" t="s">
        <v>52</v>
      </c>
      <c r="AB2260" t="s">
        <v>52</v>
      </c>
      <c r="AD2260" t="s">
        <v>45</v>
      </c>
      <c r="AE2260" t="s">
        <v>52</v>
      </c>
      <c r="AF2260" t="s">
        <v>45</v>
      </c>
      <c r="AG2260" t="s">
        <v>45</v>
      </c>
      <c r="AH2260" t="s">
        <v>52</v>
      </c>
      <c r="AI2260" t="s">
        <v>52</v>
      </c>
      <c r="AJ2260" t="s">
        <v>52</v>
      </c>
      <c r="AK2260" t="s">
        <v>52</v>
      </c>
      <c r="AM2260" t="s">
        <v>4159</v>
      </c>
      <c r="AO2260" t="s">
        <v>52</v>
      </c>
      <c r="AQ2260" t="s">
        <v>408</v>
      </c>
      <c r="AR2260" t="s">
        <v>45</v>
      </c>
      <c r="AS2260" t="s">
        <v>8205</v>
      </c>
      <c r="AT2260" s="2">
        <v>0</v>
      </c>
      <c r="AU2260" s="2">
        <v>1</v>
      </c>
      <c r="AV2260" s="2">
        <v>1</v>
      </c>
      <c r="AW2260" s="2">
        <v>0</v>
      </c>
      <c r="AX2260" s="2">
        <v>1</v>
      </c>
      <c r="AY2260" s="2">
        <v>0</v>
      </c>
      <c r="AZ2260">
        <v>2262</v>
      </c>
      <c r="BA2260" t="s">
        <v>4135</v>
      </c>
      <c r="BB2260">
        <v>31272324</v>
      </c>
      <c r="BC2260" t="s">
        <v>1996</v>
      </c>
      <c r="BD2260" t="s">
        <v>1997</v>
      </c>
    </row>
    <row r="2261" spans="1:56" x14ac:dyDescent="0.25">
      <c r="A2261" t="s">
        <v>38</v>
      </c>
      <c r="B2261" t="s">
        <v>765</v>
      </c>
      <c r="C2261" t="s">
        <v>1833</v>
      </c>
      <c r="D2261" t="s">
        <v>1998</v>
      </c>
      <c r="E2261" t="s">
        <v>10131</v>
      </c>
      <c r="G2261" s="4">
        <v>491</v>
      </c>
      <c r="H2261" s="6" t="s">
        <v>2001</v>
      </c>
      <c r="I2261" t="s">
        <v>8224</v>
      </c>
      <c r="J2261" t="s">
        <v>4130</v>
      </c>
      <c r="L2261" t="s">
        <v>4138</v>
      </c>
      <c r="M2261" t="s">
        <v>8225</v>
      </c>
      <c r="N2261" s="2">
        <v>23</v>
      </c>
      <c r="O2261" t="s">
        <v>4173</v>
      </c>
      <c r="Q2261" t="s">
        <v>52</v>
      </c>
      <c r="AD2261" t="s">
        <v>45</v>
      </c>
      <c r="AE2261" t="s">
        <v>52</v>
      </c>
      <c r="AF2261" t="s">
        <v>45</v>
      </c>
      <c r="AG2261" t="s">
        <v>45</v>
      </c>
      <c r="AH2261" t="s">
        <v>45</v>
      </c>
      <c r="AI2261" t="s">
        <v>52</v>
      </c>
      <c r="AJ2261" t="s">
        <v>52</v>
      </c>
      <c r="AK2261" t="s">
        <v>52</v>
      </c>
      <c r="AO2261" t="s">
        <v>45</v>
      </c>
      <c r="AP2261" s="2">
        <v>3</v>
      </c>
      <c r="AQ2261" t="s">
        <v>408</v>
      </c>
      <c r="AZ2261">
        <v>2263</v>
      </c>
      <c r="BA2261" t="s">
        <v>4135</v>
      </c>
      <c r="BB2261">
        <v>31272326</v>
      </c>
      <c r="BC2261" t="s">
        <v>2002</v>
      </c>
      <c r="BD2261" t="s">
        <v>2003</v>
      </c>
    </row>
    <row r="2262" spans="1:56" x14ac:dyDescent="0.25">
      <c r="A2262" t="s">
        <v>38</v>
      </c>
      <c r="B2262" t="s">
        <v>765</v>
      </c>
      <c r="C2262" t="s">
        <v>1833</v>
      </c>
      <c r="D2262" t="s">
        <v>1998</v>
      </c>
      <c r="E2262" t="s">
        <v>10131</v>
      </c>
      <c r="G2262" s="4">
        <v>492</v>
      </c>
      <c r="H2262" s="6" t="s">
        <v>2006</v>
      </c>
      <c r="I2262" t="s">
        <v>8226</v>
      </c>
      <c r="J2262" t="s">
        <v>4130</v>
      </c>
      <c r="L2262" t="s">
        <v>4138</v>
      </c>
      <c r="M2262" t="s">
        <v>8227</v>
      </c>
      <c r="N2262" s="2">
        <v>21</v>
      </c>
      <c r="O2262" t="s">
        <v>4162</v>
      </c>
      <c r="Q2262" t="s">
        <v>45</v>
      </c>
      <c r="AD2262" t="s">
        <v>45</v>
      </c>
      <c r="AE2262" t="s">
        <v>52</v>
      </c>
      <c r="AF2262" t="s">
        <v>52</v>
      </c>
      <c r="AG2262" t="s">
        <v>45</v>
      </c>
      <c r="AH2262" t="s">
        <v>45</v>
      </c>
      <c r="AI2262" t="s">
        <v>52</v>
      </c>
      <c r="AJ2262" t="s">
        <v>52</v>
      </c>
      <c r="AK2262" t="s">
        <v>52</v>
      </c>
      <c r="AO2262" t="s">
        <v>52</v>
      </c>
      <c r="AQ2262" t="s">
        <v>4185</v>
      </c>
      <c r="AZ2262">
        <v>2264</v>
      </c>
      <c r="BA2262" t="s">
        <v>4135</v>
      </c>
      <c r="BB2262">
        <v>31272327</v>
      </c>
      <c r="BC2262" t="s">
        <v>2007</v>
      </c>
      <c r="BD2262" t="s">
        <v>2008</v>
      </c>
    </row>
    <row r="2263" spans="1:56" x14ac:dyDescent="0.25">
      <c r="A2263" t="s">
        <v>38</v>
      </c>
      <c r="B2263" t="s">
        <v>765</v>
      </c>
      <c r="C2263" t="s">
        <v>1833</v>
      </c>
      <c r="D2263" t="s">
        <v>2009</v>
      </c>
      <c r="E2263" t="s">
        <v>10131</v>
      </c>
      <c r="G2263" s="4">
        <v>493</v>
      </c>
      <c r="H2263" s="6" t="s">
        <v>2012</v>
      </c>
      <c r="I2263" t="s">
        <v>8228</v>
      </c>
      <c r="J2263" t="s">
        <v>4130</v>
      </c>
      <c r="L2263" t="s">
        <v>4138</v>
      </c>
      <c r="M2263" t="s">
        <v>8229</v>
      </c>
      <c r="N2263" s="2">
        <v>23</v>
      </c>
      <c r="O2263" t="s">
        <v>4134</v>
      </c>
      <c r="Q2263" t="s">
        <v>52</v>
      </c>
      <c r="AD2263" t="s">
        <v>45</v>
      </c>
      <c r="AE2263" t="s">
        <v>52</v>
      </c>
      <c r="AF2263" t="s">
        <v>45</v>
      </c>
      <c r="AG2263" t="s">
        <v>45</v>
      </c>
      <c r="AH2263" t="s">
        <v>45</v>
      </c>
      <c r="AI2263" t="s">
        <v>45</v>
      </c>
      <c r="AJ2263" t="s">
        <v>52</v>
      </c>
      <c r="AK2263" t="s">
        <v>52</v>
      </c>
      <c r="AO2263" t="s">
        <v>52</v>
      </c>
      <c r="AQ2263" t="s">
        <v>408</v>
      </c>
      <c r="AZ2263">
        <v>2265</v>
      </c>
      <c r="BA2263" t="s">
        <v>4135</v>
      </c>
      <c r="BB2263">
        <v>31272328</v>
      </c>
      <c r="BC2263" t="s">
        <v>2013</v>
      </c>
      <c r="BD2263" t="s">
        <v>2014</v>
      </c>
    </row>
    <row r="2264" spans="1:56" x14ac:dyDescent="0.25">
      <c r="A2264" t="s">
        <v>38</v>
      </c>
      <c r="B2264" t="s">
        <v>765</v>
      </c>
      <c r="C2264" t="s">
        <v>1833</v>
      </c>
      <c r="D2264" t="s">
        <v>2009</v>
      </c>
      <c r="E2264" t="s">
        <v>10131</v>
      </c>
      <c r="G2264" s="4">
        <v>495</v>
      </c>
      <c r="H2264" s="6" t="s">
        <v>2019</v>
      </c>
      <c r="I2264" t="s">
        <v>8230</v>
      </c>
      <c r="J2264" t="s">
        <v>4157</v>
      </c>
      <c r="L2264" t="s">
        <v>4131</v>
      </c>
      <c r="M2264" t="s">
        <v>8231</v>
      </c>
      <c r="N2264" s="2">
        <v>41</v>
      </c>
      <c r="O2264" t="s">
        <v>4150</v>
      </c>
      <c r="Q2264" t="s">
        <v>52</v>
      </c>
      <c r="AD2264" t="s">
        <v>45</v>
      </c>
      <c r="AE2264" t="s">
        <v>52</v>
      </c>
      <c r="AF2264" t="s">
        <v>45</v>
      </c>
      <c r="AG2264" t="s">
        <v>45</v>
      </c>
      <c r="AH2264" t="s">
        <v>45</v>
      </c>
      <c r="AI2264" t="s">
        <v>45</v>
      </c>
      <c r="AJ2264" t="s">
        <v>52</v>
      </c>
      <c r="AK2264" t="s">
        <v>52</v>
      </c>
      <c r="AO2264" t="s">
        <v>45</v>
      </c>
      <c r="AP2264" s="2">
        <v>12</v>
      </c>
      <c r="AQ2264" t="s">
        <v>4158</v>
      </c>
      <c r="AZ2264">
        <v>2266</v>
      </c>
      <c r="BA2264" t="s">
        <v>4135</v>
      </c>
      <c r="BB2264">
        <v>31272331</v>
      </c>
      <c r="BC2264" t="s">
        <v>2020</v>
      </c>
      <c r="BD2264" t="s">
        <v>2021</v>
      </c>
    </row>
    <row r="2265" spans="1:56" x14ac:dyDescent="0.25">
      <c r="A2265" t="s">
        <v>38</v>
      </c>
      <c r="B2265" t="s">
        <v>765</v>
      </c>
      <c r="C2265" t="s">
        <v>1833</v>
      </c>
      <c r="D2265" t="s">
        <v>2009</v>
      </c>
      <c r="E2265" t="s">
        <v>10131</v>
      </c>
      <c r="G2265" s="4">
        <v>496</v>
      </c>
      <c r="H2265" s="6" t="s">
        <v>2024</v>
      </c>
      <c r="I2265" t="s">
        <v>8232</v>
      </c>
      <c r="J2265" t="s">
        <v>4144</v>
      </c>
      <c r="L2265" t="s">
        <v>4138</v>
      </c>
      <c r="M2265" t="s">
        <v>8150</v>
      </c>
      <c r="N2265" s="2">
        <v>13</v>
      </c>
      <c r="O2265" t="s">
        <v>4146</v>
      </c>
      <c r="P2265" t="s">
        <v>4147</v>
      </c>
      <c r="Q2265" t="s">
        <v>45</v>
      </c>
      <c r="R2265" t="s">
        <v>45</v>
      </c>
      <c r="T2265" t="s">
        <v>45</v>
      </c>
      <c r="U2265" t="s">
        <v>52</v>
      </c>
      <c r="V2265" t="s">
        <v>52</v>
      </c>
      <c r="W2265" t="s">
        <v>45</v>
      </c>
      <c r="X2265" t="s">
        <v>52</v>
      </c>
      <c r="Y2265" t="s">
        <v>45</v>
      </c>
      <c r="Z2265" t="s">
        <v>52</v>
      </c>
      <c r="AA2265" t="s">
        <v>45</v>
      </c>
      <c r="AB2265" t="s">
        <v>52</v>
      </c>
      <c r="AD2265" t="s">
        <v>45</v>
      </c>
      <c r="AE2265" t="s">
        <v>52</v>
      </c>
      <c r="AF2265" t="s">
        <v>52</v>
      </c>
      <c r="AG2265" t="s">
        <v>45</v>
      </c>
      <c r="AH2265" t="s">
        <v>52</v>
      </c>
      <c r="AI2265" t="s">
        <v>52</v>
      </c>
      <c r="AJ2265" t="s">
        <v>52</v>
      </c>
      <c r="AK2265" t="s">
        <v>52</v>
      </c>
      <c r="AM2265" t="s">
        <v>4159</v>
      </c>
      <c r="AN2265" t="s">
        <v>52</v>
      </c>
      <c r="AO2265" t="s">
        <v>52</v>
      </c>
      <c r="AQ2265" t="s">
        <v>408</v>
      </c>
      <c r="AR2265" t="s">
        <v>45</v>
      </c>
      <c r="AS2265" t="s">
        <v>7108</v>
      </c>
      <c r="AT2265" s="2">
        <v>0</v>
      </c>
      <c r="AU2265" s="2">
        <v>0</v>
      </c>
      <c r="AV2265" s="2">
        <v>1</v>
      </c>
      <c r="AW2265" s="2">
        <v>0</v>
      </c>
      <c r="AX2265" s="2">
        <v>1</v>
      </c>
      <c r="AY2265" s="2">
        <v>0</v>
      </c>
      <c r="AZ2265">
        <v>2267</v>
      </c>
      <c r="BA2265" t="s">
        <v>4135</v>
      </c>
      <c r="BB2265">
        <v>31272332</v>
      </c>
      <c r="BC2265" t="s">
        <v>2025</v>
      </c>
      <c r="BD2265" t="s">
        <v>2026</v>
      </c>
    </row>
    <row r="2266" spans="1:56" x14ac:dyDescent="0.25">
      <c r="A2266" t="s">
        <v>38</v>
      </c>
      <c r="B2266" t="s">
        <v>765</v>
      </c>
      <c r="C2266" t="s">
        <v>1833</v>
      </c>
      <c r="D2266" t="s">
        <v>2009</v>
      </c>
      <c r="E2266" t="s">
        <v>10131</v>
      </c>
      <c r="G2266" s="4">
        <v>496</v>
      </c>
      <c r="H2266" s="6" t="s">
        <v>2024</v>
      </c>
      <c r="I2266" t="s">
        <v>8233</v>
      </c>
      <c r="J2266" t="s">
        <v>4144</v>
      </c>
      <c r="L2266" t="s">
        <v>4131</v>
      </c>
      <c r="M2266" t="s">
        <v>8234</v>
      </c>
      <c r="N2266" s="2">
        <v>16</v>
      </c>
      <c r="O2266" t="s">
        <v>4146</v>
      </c>
      <c r="P2266" t="s">
        <v>4197</v>
      </c>
      <c r="Q2266" t="s">
        <v>45</v>
      </c>
      <c r="R2266" t="s">
        <v>45</v>
      </c>
      <c r="T2266" t="s">
        <v>45</v>
      </c>
      <c r="U2266" t="s">
        <v>45</v>
      </c>
      <c r="V2266" t="s">
        <v>52</v>
      </c>
      <c r="W2266" t="s">
        <v>45</v>
      </c>
      <c r="X2266" t="s">
        <v>52</v>
      </c>
      <c r="Y2266" t="s">
        <v>45</v>
      </c>
      <c r="Z2266" t="s">
        <v>52</v>
      </c>
      <c r="AA2266" t="s">
        <v>45</v>
      </c>
      <c r="AB2266" t="s">
        <v>52</v>
      </c>
      <c r="AD2266" t="s">
        <v>52</v>
      </c>
      <c r="AE2266" t="s">
        <v>52</v>
      </c>
      <c r="AF2266" t="s">
        <v>52</v>
      </c>
      <c r="AG2266" t="s">
        <v>52</v>
      </c>
      <c r="AH2266" t="s">
        <v>52</v>
      </c>
      <c r="AI2266" t="s">
        <v>52</v>
      </c>
      <c r="AJ2266" t="s">
        <v>52</v>
      </c>
      <c r="AK2266" t="s">
        <v>52</v>
      </c>
      <c r="AM2266" t="s">
        <v>4159</v>
      </c>
      <c r="AO2266" t="s">
        <v>52</v>
      </c>
      <c r="AQ2266" t="s">
        <v>4185</v>
      </c>
      <c r="AR2266" t="s">
        <v>45</v>
      </c>
      <c r="AS2266" t="s">
        <v>6992</v>
      </c>
      <c r="AT2266" s="2">
        <v>0</v>
      </c>
      <c r="AU2266" s="2">
        <v>0</v>
      </c>
      <c r="AV2266" s="2">
        <v>0</v>
      </c>
      <c r="AW2266" s="2">
        <v>0</v>
      </c>
      <c r="AX2266" s="2">
        <v>1</v>
      </c>
      <c r="AY2266" s="2">
        <v>0</v>
      </c>
      <c r="AZ2266">
        <v>2268</v>
      </c>
      <c r="BA2266" t="s">
        <v>4135</v>
      </c>
      <c r="BB2266">
        <v>31272332</v>
      </c>
      <c r="BC2266" t="s">
        <v>2025</v>
      </c>
      <c r="BD2266" t="s">
        <v>2026</v>
      </c>
    </row>
    <row r="2267" spans="1:56" x14ac:dyDescent="0.25">
      <c r="A2267" t="s">
        <v>38</v>
      </c>
      <c r="B2267" t="s">
        <v>765</v>
      </c>
      <c r="C2267" t="s">
        <v>1833</v>
      </c>
      <c r="D2267" t="s">
        <v>2009</v>
      </c>
      <c r="E2267" t="s">
        <v>10131</v>
      </c>
      <c r="G2267" s="4">
        <v>497</v>
      </c>
      <c r="H2267" s="6" t="s">
        <v>2029</v>
      </c>
      <c r="I2267" t="s">
        <v>8235</v>
      </c>
      <c r="J2267" t="s">
        <v>4144</v>
      </c>
      <c r="L2267" t="s">
        <v>4131</v>
      </c>
      <c r="M2267" t="s">
        <v>8236</v>
      </c>
      <c r="N2267" s="2">
        <v>22</v>
      </c>
      <c r="O2267" t="s">
        <v>4140</v>
      </c>
      <c r="Q2267" t="s">
        <v>52</v>
      </c>
      <c r="AD2267" t="s">
        <v>45</v>
      </c>
      <c r="AE2267" t="s">
        <v>52</v>
      </c>
      <c r="AF2267" t="s">
        <v>45</v>
      </c>
      <c r="AG2267" t="s">
        <v>45</v>
      </c>
      <c r="AH2267" t="s">
        <v>45</v>
      </c>
      <c r="AI2267" t="s">
        <v>45</v>
      </c>
      <c r="AJ2267" t="s">
        <v>52</v>
      </c>
      <c r="AK2267" t="s">
        <v>52</v>
      </c>
      <c r="AO2267" t="s">
        <v>52</v>
      </c>
      <c r="AQ2267" t="s">
        <v>4163</v>
      </c>
      <c r="AZ2267">
        <v>2269</v>
      </c>
      <c r="BA2267" t="s">
        <v>4135</v>
      </c>
      <c r="BB2267">
        <v>31272333</v>
      </c>
      <c r="BC2267" t="s">
        <v>2030</v>
      </c>
      <c r="BD2267" t="s">
        <v>2031</v>
      </c>
    </row>
    <row r="2268" spans="1:56" x14ac:dyDescent="0.25">
      <c r="A2268" t="s">
        <v>38</v>
      </c>
      <c r="B2268" t="s">
        <v>765</v>
      </c>
      <c r="C2268" t="s">
        <v>1833</v>
      </c>
      <c r="D2268" t="s">
        <v>2009</v>
      </c>
      <c r="E2268" t="s">
        <v>10131</v>
      </c>
      <c r="G2268" s="4">
        <v>497</v>
      </c>
      <c r="H2268" s="6" t="s">
        <v>2029</v>
      </c>
      <c r="I2268" t="s">
        <v>8237</v>
      </c>
      <c r="J2268" t="s">
        <v>4130</v>
      </c>
      <c r="L2268" t="s">
        <v>4131</v>
      </c>
      <c r="M2268" t="s">
        <v>8238</v>
      </c>
      <c r="N2268" s="2">
        <v>47</v>
      </c>
      <c r="O2268" t="s">
        <v>4134</v>
      </c>
      <c r="Q2268" t="s">
        <v>52</v>
      </c>
      <c r="AD2268" t="s">
        <v>45</v>
      </c>
      <c r="AE2268" t="s">
        <v>52</v>
      </c>
      <c r="AF2268" t="s">
        <v>45</v>
      </c>
      <c r="AG2268" t="s">
        <v>45</v>
      </c>
      <c r="AH2268" t="s">
        <v>45</v>
      </c>
      <c r="AI2268" t="s">
        <v>45</v>
      </c>
      <c r="AJ2268" t="s">
        <v>52</v>
      </c>
      <c r="AK2268" t="s">
        <v>52</v>
      </c>
      <c r="AO2268" t="s">
        <v>45</v>
      </c>
      <c r="AP2268" s="2">
        <v>5</v>
      </c>
      <c r="AQ2268" t="s">
        <v>408</v>
      </c>
      <c r="AZ2268">
        <v>2270</v>
      </c>
      <c r="BA2268" t="s">
        <v>4135</v>
      </c>
      <c r="BB2268">
        <v>31272333</v>
      </c>
      <c r="BC2268" t="s">
        <v>2030</v>
      </c>
      <c r="BD2268" t="s">
        <v>2031</v>
      </c>
    </row>
    <row r="2269" spans="1:56" x14ac:dyDescent="0.25">
      <c r="A2269" t="s">
        <v>38</v>
      </c>
      <c r="B2269" t="s">
        <v>765</v>
      </c>
      <c r="C2269" t="s">
        <v>1833</v>
      </c>
      <c r="D2269" t="s">
        <v>2032</v>
      </c>
      <c r="E2269" t="s">
        <v>10131</v>
      </c>
      <c r="G2269" s="4">
        <v>498</v>
      </c>
      <c r="H2269" s="6" t="s">
        <v>2034</v>
      </c>
      <c r="I2269" t="s">
        <v>8239</v>
      </c>
      <c r="J2269" t="s">
        <v>4157</v>
      </c>
      <c r="L2269" t="s">
        <v>4131</v>
      </c>
      <c r="M2269" t="s">
        <v>8240</v>
      </c>
      <c r="N2269" s="2">
        <v>39</v>
      </c>
      <c r="O2269" t="s">
        <v>4134</v>
      </c>
      <c r="Q2269" t="s">
        <v>52</v>
      </c>
      <c r="AD2269" t="s">
        <v>45</v>
      </c>
      <c r="AE2269" t="s">
        <v>52</v>
      </c>
      <c r="AF2269" t="s">
        <v>45</v>
      </c>
      <c r="AG2269" t="s">
        <v>45</v>
      </c>
      <c r="AH2269" t="s">
        <v>45</v>
      </c>
      <c r="AI2269" t="s">
        <v>45</v>
      </c>
      <c r="AJ2269" t="s">
        <v>52</v>
      </c>
      <c r="AK2269" t="s">
        <v>52</v>
      </c>
      <c r="AO2269" t="s">
        <v>45</v>
      </c>
      <c r="AP2269" s="2">
        <v>5</v>
      </c>
      <c r="AQ2269" t="s">
        <v>4163</v>
      </c>
      <c r="AZ2269">
        <v>2271</v>
      </c>
      <c r="BA2269" t="s">
        <v>4135</v>
      </c>
      <c r="BB2269">
        <v>31272334</v>
      </c>
      <c r="BC2269" t="s">
        <v>2035</v>
      </c>
      <c r="BD2269" t="s">
        <v>2036</v>
      </c>
    </row>
    <row r="2270" spans="1:56" x14ac:dyDescent="0.25">
      <c r="A2270" t="s">
        <v>38</v>
      </c>
      <c r="B2270" t="s">
        <v>765</v>
      </c>
      <c r="C2270" t="s">
        <v>1833</v>
      </c>
      <c r="D2270" t="s">
        <v>2032</v>
      </c>
      <c r="E2270" t="s">
        <v>10131</v>
      </c>
      <c r="G2270" s="4">
        <v>498</v>
      </c>
      <c r="H2270" s="6" t="s">
        <v>2034</v>
      </c>
      <c r="I2270" t="s">
        <v>8241</v>
      </c>
      <c r="J2270" t="s">
        <v>4144</v>
      </c>
      <c r="L2270" t="s">
        <v>4131</v>
      </c>
      <c r="M2270" t="s">
        <v>8242</v>
      </c>
      <c r="N2270" s="2">
        <v>16</v>
      </c>
      <c r="O2270" t="s">
        <v>4146</v>
      </c>
      <c r="P2270" t="s">
        <v>4179</v>
      </c>
      <c r="Q2270" t="s">
        <v>45</v>
      </c>
      <c r="R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52</v>
      </c>
      <c r="Y2270" t="s">
        <v>45</v>
      </c>
      <c r="Z2270" t="s">
        <v>52</v>
      </c>
      <c r="AA2270" t="s">
        <v>45</v>
      </c>
      <c r="AB2270" t="s">
        <v>52</v>
      </c>
      <c r="AD2270" t="s">
        <v>45</v>
      </c>
      <c r="AE2270" t="s">
        <v>52</v>
      </c>
      <c r="AF2270" t="s">
        <v>45</v>
      </c>
      <c r="AG2270" t="s">
        <v>52</v>
      </c>
      <c r="AH2270" t="s">
        <v>52</v>
      </c>
      <c r="AI2270" t="s">
        <v>52</v>
      </c>
      <c r="AJ2270" t="s">
        <v>52</v>
      </c>
      <c r="AK2270" t="s">
        <v>52</v>
      </c>
      <c r="AM2270" t="s">
        <v>4159</v>
      </c>
      <c r="AO2270" t="s">
        <v>52</v>
      </c>
      <c r="AQ2270" t="s">
        <v>408</v>
      </c>
      <c r="AR2270" t="s">
        <v>45</v>
      </c>
      <c r="AS2270" t="s">
        <v>7108</v>
      </c>
      <c r="AT2270" s="2">
        <v>0</v>
      </c>
      <c r="AU2270" s="2">
        <v>0</v>
      </c>
      <c r="AV2270" s="2">
        <v>1</v>
      </c>
      <c r="AW2270" s="2">
        <v>0</v>
      </c>
      <c r="AX2270" s="2">
        <v>1</v>
      </c>
      <c r="AY2270" s="2">
        <v>0</v>
      </c>
      <c r="AZ2270">
        <v>2272</v>
      </c>
      <c r="BA2270" t="s">
        <v>4135</v>
      </c>
      <c r="BB2270">
        <v>31272334</v>
      </c>
      <c r="BC2270" t="s">
        <v>2035</v>
      </c>
      <c r="BD2270" t="s">
        <v>2036</v>
      </c>
    </row>
    <row r="2271" spans="1:56" x14ac:dyDescent="0.25">
      <c r="A2271" t="s">
        <v>38</v>
      </c>
      <c r="B2271" t="s">
        <v>765</v>
      </c>
      <c r="C2271" t="s">
        <v>1833</v>
      </c>
      <c r="D2271" t="s">
        <v>2032</v>
      </c>
      <c r="E2271" t="s">
        <v>10131</v>
      </c>
      <c r="G2271" s="4">
        <v>498</v>
      </c>
      <c r="H2271" s="6" t="s">
        <v>2034</v>
      </c>
      <c r="I2271" t="s">
        <v>8243</v>
      </c>
      <c r="J2271" t="s">
        <v>4144</v>
      </c>
      <c r="L2271" t="s">
        <v>4138</v>
      </c>
      <c r="M2271" t="s">
        <v>8244</v>
      </c>
      <c r="N2271" s="2">
        <v>17</v>
      </c>
      <c r="O2271" t="s">
        <v>4146</v>
      </c>
      <c r="P2271" t="s">
        <v>4197</v>
      </c>
      <c r="Q2271" t="s">
        <v>45</v>
      </c>
      <c r="R2271" t="s">
        <v>45</v>
      </c>
      <c r="T2271" t="s">
        <v>45</v>
      </c>
      <c r="U2271" t="s">
        <v>52</v>
      </c>
      <c r="V2271" t="s">
        <v>52</v>
      </c>
      <c r="W2271" t="s">
        <v>45</v>
      </c>
      <c r="X2271" t="s">
        <v>52</v>
      </c>
      <c r="Y2271" t="s">
        <v>45</v>
      </c>
      <c r="Z2271" t="s">
        <v>52</v>
      </c>
      <c r="AA2271" t="s">
        <v>45</v>
      </c>
      <c r="AB2271" t="s">
        <v>52</v>
      </c>
      <c r="AD2271" t="s">
        <v>45</v>
      </c>
      <c r="AE2271" t="s">
        <v>52</v>
      </c>
      <c r="AF2271" t="s">
        <v>45</v>
      </c>
      <c r="AG2271" t="s">
        <v>45</v>
      </c>
      <c r="AH2271" t="s">
        <v>52</v>
      </c>
      <c r="AI2271" t="s">
        <v>52</v>
      </c>
      <c r="AJ2271" t="s">
        <v>52</v>
      </c>
      <c r="AK2271" t="s">
        <v>52</v>
      </c>
      <c r="AM2271" t="s">
        <v>4159</v>
      </c>
      <c r="AN2271" t="s">
        <v>52</v>
      </c>
      <c r="AO2271" t="s">
        <v>52</v>
      </c>
      <c r="AQ2271" t="s">
        <v>4163</v>
      </c>
      <c r="AR2271" t="s">
        <v>45</v>
      </c>
      <c r="AS2271" t="s">
        <v>8205</v>
      </c>
      <c r="AT2271" s="2">
        <v>0</v>
      </c>
      <c r="AU2271" s="2">
        <v>1</v>
      </c>
      <c r="AV2271" s="2">
        <v>1</v>
      </c>
      <c r="AW2271" s="2">
        <v>0</v>
      </c>
      <c r="AX2271" s="2">
        <v>1</v>
      </c>
      <c r="AY2271" s="2">
        <v>0</v>
      </c>
      <c r="AZ2271">
        <v>2273</v>
      </c>
      <c r="BA2271" t="s">
        <v>4135</v>
      </c>
      <c r="BB2271">
        <v>31272334</v>
      </c>
      <c r="BC2271" t="s">
        <v>2035</v>
      </c>
      <c r="BD2271" t="s">
        <v>2036</v>
      </c>
    </row>
    <row r="2272" spans="1:56" x14ac:dyDescent="0.25">
      <c r="A2272" t="s">
        <v>38</v>
      </c>
      <c r="B2272" t="s">
        <v>765</v>
      </c>
      <c r="C2272" t="s">
        <v>1833</v>
      </c>
      <c r="D2272" t="s">
        <v>2032</v>
      </c>
      <c r="E2272" t="s">
        <v>10131</v>
      </c>
      <c r="G2272" s="4">
        <v>498</v>
      </c>
      <c r="H2272" s="6" t="s">
        <v>2034</v>
      </c>
      <c r="I2272" t="s">
        <v>8245</v>
      </c>
      <c r="J2272" t="s">
        <v>4144</v>
      </c>
      <c r="L2272" t="s">
        <v>4138</v>
      </c>
      <c r="M2272" t="s">
        <v>4243</v>
      </c>
      <c r="N2272" s="2">
        <v>13</v>
      </c>
      <c r="O2272" t="s">
        <v>4146</v>
      </c>
      <c r="P2272" t="s">
        <v>4382</v>
      </c>
      <c r="Q2272" t="s">
        <v>45</v>
      </c>
      <c r="R2272" t="s">
        <v>45</v>
      </c>
      <c r="T2272" t="s">
        <v>45</v>
      </c>
      <c r="W2272" t="s">
        <v>45</v>
      </c>
      <c r="Y2272" t="s">
        <v>45</v>
      </c>
      <c r="AA2272" t="s">
        <v>45</v>
      </c>
      <c r="AB2272" t="s">
        <v>52</v>
      </c>
      <c r="AD2272" t="s">
        <v>45</v>
      </c>
      <c r="AE2272" t="s">
        <v>52</v>
      </c>
      <c r="AF2272" t="s">
        <v>45</v>
      </c>
      <c r="AG2272" t="s">
        <v>45</v>
      </c>
      <c r="AH2272" t="s">
        <v>52</v>
      </c>
      <c r="AI2272" t="s">
        <v>52</v>
      </c>
      <c r="AJ2272" t="s">
        <v>52</v>
      </c>
      <c r="AK2272" t="s">
        <v>52</v>
      </c>
      <c r="AM2272" t="s">
        <v>4159</v>
      </c>
      <c r="AN2272" t="s">
        <v>52</v>
      </c>
      <c r="AO2272" t="s">
        <v>52</v>
      </c>
      <c r="AQ2272" t="s">
        <v>408</v>
      </c>
      <c r="AR2272" t="s">
        <v>45</v>
      </c>
      <c r="AS2272" t="s">
        <v>7108</v>
      </c>
      <c r="AT2272" s="2">
        <v>0</v>
      </c>
      <c r="AU2272" s="2">
        <v>0</v>
      </c>
      <c r="AV2272" s="2">
        <v>1</v>
      </c>
      <c r="AW2272" s="2">
        <v>0</v>
      </c>
      <c r="AX2272" s="2">
        <v>1</v>
      </c>
      <c r="AY2272" s="2">
        <v>0</v>
      </c>
      <c r="AZ2272">
        <v>2274</v>
      </c>
      <c r="BA2272" t="s">
        <v>4135</v>
      </c>
      <c r="BB2272">
        <v>31272334</v>
      </c>
      <c r="BC2272" t="s">
        <v>2035</v>
      </c>
      <c r="BD2272" t="s">
        <v>2036</v>
      </c>
    </row>
    <row r="2273" spans="1:56" x14ac:dyDescent="0.25">
      <c r="A2273" t="s">
        <v>38</v>
      </c>
      <c r="B2273" t="s">
        <v>765</v>
      </c>
      <c r="C2273" t="s">
        <v>1833</v>
      </c>
      <c r="D2273" t="s">
        <v>2037</v>
      </c>
      <c r="E2273" t="s">
        <v>10131</v>
      </c>
      <c r="G2273" s="4">
        <v>499</v>
      </c>
      <c r="H2273" s="6" t="s">
        <v>2039</v>
      </c>
      <c r="I2273" t="s">
        <v>8246</v>
      </c>
      <c r="J2273" t="s">
        <v>4144</v>
      </c>
      <c r="L2273" t="s">
        <v>4131</v>
      </c>
      <c r="M2273" t="s">
        <v>8247</v>
      </c>
      <c r="N2273" s="2">
        <v>19</v>
      </c>
      <c r="O2273" t="s">
        <v>4146</v>
      </c>
      <c r="Q2273" t="s">
        <v>52</v>
      </c>
      <c r="AD2273" t="s">
        <v>45</v>
      </c>
      <c r="AE2273" t="s">
        <v>52</v>
      </c>
      <c r="AF2273" t="s">
        <v>52</v>
      </c>
      <c r="AG2273" t="s">
        <v>52</v>
      </c>
      <c r="AH2273" t="s">
        <v>52</v>
      </c>
      <c r="AI2273" t="s">
        <v>52</v>
      </c>
      <c r="AJ2273" t="s">
        <v>52</v>
      </c>
      <c r="AK2273" t="s">
        <v>52</v>
      </c>
      <c r="AO2273" t="s">
        <v>52</v>
      </c>
      <c r="AQ2273" t="s">
        <v>408</v>
      </c>
      <c r="AS2273" t="s">
        <v>6908</v>
      </c>
      <c r="AT2273" s="2">
        <v>0</v>
      </c>
      <c r="AU2273" s="2">
        <v>0</v>
      </c>
      <c r="AV2273" s="2">
        <v>0</v>
      </c>
      <c r="AW2273" s="2">
        <v>0</v>
      </c>
      <c r="AX2273" s="2">
        <v>1</v>
      </c>
      <c r="AY2273" s="2">
        <v>1</v>
      </c>
      <c r="AZ2273">
        <v>2275</v>
      </c>
      <c r="BA2273" t="s">
        <v>4135</v>
      </c>
      <c r="BB2273">
        <v>31272335</v>
      </c>
      <c r="BC2273" t="s">
        <v>2040</v>
      </c>
      <c r="BD2273" t="s">
        <v>2041</v>
      </c>
    </row>
    <row r="2274" spans="1:56" x14ac:dyDescent="0.25">
      <c r="A2274" t="s">
        <v>38</v>
      </c>
      <c r="B2274" t="s">
        <v>765</v>
      </c>
      <c r="C2274" t="s">
        <v>1833</v>
      </c>
      <c r="D2274" t="s">
        <v>2037</v>
      </c>
      <c r="E2274" t="s">
        <v>10131</v>
      </c>
      <c r="G2274" s="4">
        <v>500</v>
      </c>
      <c r="H2274" s="6" t="s">
        <v>2044</v>
      </c>
      <c r="I2274" t="s">
        <v>8248</v>
      </c>
      <c r="J2274" t="s">
        <v>4130</v>
      </c>
      <c r="L2274" t="s">
        <v>4138</v>
      </c>
      <c r="M2274" t="s">
        <v>8249</v>
      </c>
      <c r="N2274" s="2">
        <v>32</v>
      </c>
      <c r="O2274" t="s">
        <v>4146</v>
      </c>
      <c r="Q2274" t="s">
        <v>52</v>
      </c>
      <c r="AD2274" t="s">
        <v>45</v>
      </c>
      <c r="AE2274" t="s">
        <v>52</v>
      </c>
      <c r="AF2274" t="s">
        <v>45</v>
      </c>
      <c r="AG2274" t="s">
        <v>45</v>
      </c>
      <c r="AH2274" t="s">
        <v>45</v>
      </c>
      <c r="AI2274" t="s">
        <v>45</v>
      </c>
      <c r="AJ2274" t="s">
        <v>52</v>
      </c>
      <c r="AK2274" t="s">
        <v>52</v>
      </c>
      <c r="AO2274" t="s">
        <v>45</v>
      </c>
      <c r="AP2274" s="2">
        <v>1</v>
      </c>
      <c r="AQ2274" t="s">
        <v>408</v>
      </c>
      <c r="AZ2274">
        <v>2276</v>
      </c>
      <c r="BA2274" t="s">
        <v>4135</v>
      </c>
      <c r="BB2274">
        <v>31272336</v>
      </c>
      <c r="BC2274" t="s">
        <v>2045</v>
      </c>
      <c r="BD2274" t="s">
        <v>2046</v>
      </c>
    </row>
    <row r="2275" spans="1:56" x14ac:dyDescent="0.25">
      <c r="A2275" t="s">
        <v>38</v>
      </c>
      <c r="B2275" t="s">
        <v>765</v>
      </c>
      <c r="C2275" t="s">
        <v>1833</v>
      </c>
      <c r="D2275" t="s">
        <v>2037</v>
      </c>
      <c r="E2275" t="s">
        <v>10131</v>
      </c>
      <c r="G2275" s="4">
        <v>501</v>
      </c>
      <c r="H2275" s="6" t="s">
        <v>2048</v>
      </c>
      <c r="I2275" t="s">
        <v>8250</v>
      </c>
      <c r="J2275" t="s">
        <v>4130</v>
      </c>
      <c r="L2275" t="s">
        <v>4138</v>
      </c>
      <c r="M2275" t="s">
        <v>5373</v>
      </c>
      <c r="N2275" s="2">
        <v>28</v>
      </c>
      <c r="O2275" t="s">
        <v>4140</v>
      </c>
      <c r="Q2275" t="s">
        <v>52</v>
      </c>
      <c r="AD2275" t="s">
        <v>45</v>
      </c>
      <c r="AE2275" t="s">
        <v>52</v>
      </c>
      <c r="AF2275" t="s">
        <v>45</v>
      </c>
      <c r="AG2275" t="s">
        <v>45</v>
      </c>
      <c r="AH2275" t="s">
        <v>45</v>
      </c>
      <c r="AJ2275" t="s">
        <v>52</v>
      </c>
      <c r="AK2275" t="s">
        <v>52</v>
      </c>
      <c r="AO2275" t="s">
        <v>45</v>
      </c>
      <c r="AP2275" s="2">
        <v>3</v>
      </c>
      <c r="AQ2275" t="s">
        <v>408</v>
      </c>
      <c r="AZ2275">
        <v>2277</v>
      </c>
      <c r="BA2275" t="s">
        <v>4135</v>
      </c>
      <c r="BB2275">
        <v>31272337</v>
      </c>
      <c r="BC2275" t="s">
        <v>2049</v>
      </c>
      <c r="BD2275" t="s">
        <v>2050</v>
      </c>
    </row>
    <row r="2276" spans="1:56" x14ac:dyDescent="0.25">
      <c r="A2276" t="s">
        <v>38</v>
      </c>
      <c r="B2276" t="s">
        <v>765</v>
      </c>
      <c r="C2276" t="s">
        <v>1833</v>
      </c>
      <c r="D2276" t="s">
        <v>2051</v>
      </c>
      <c r="E2276" t="s">
        <v>10131</v>
      </c>
      <c r="G2276" s="4">
        <v>502</v>
      </c>
      <c r="H2276" s="6" t="s">
        <v>2054</v>
      </c>
      <c r="I2276" t="s">
        <v>8251</v>
      </c>
      <c r="J2276" t="s">
        <v>4157</v>
      </c>
      <c r="L2276" t="s">
        <v>4131</v>
      </c>
      <c r="M2276" t="s">
        <v>8252</v>
      </c>
      <c r="N2276" s="2">
        <v>34</v>
      </c>
      <c r="O2276" t="s">
        <v>4146</v>
      </c>
      <c r="Q2276" t="s">
        <v>52</v>
      </c>
      <c r="AD2276" t="s">
        <v>45</v>
      </c>
      <c r="AE2276" t="s">
        <v>52</v>
      </c>
      <c r="AF2276" t="s">
        <v>45</v>
      </c>
      <c r="AG2276" t="s">
        <v>45</v>
      </c>
      <c r="AH2276" t="s">
        <v>45</v>
      </c>
      <c r="AI2276" t="s">
        <v>52</v>
      </c>
      <c r="AJ2276" t="s">
        <v>52</v>
      </c>
      <c r="AK2276" t="s">
        <v>52</v>
      </c>
      <c r="AO2276" t="s">
        <v>45</v>
      </c>
      <c r="AP2276" s="2">
        <v>2</v>
      </c>
      <c r="AQ2276" t="s">
        <v>4158</v>
      </c>
      <c r="AZ2276">
        <v>2278</v>
      </c>
      <c r="BA2276" t="s">
        <v>4135</v>
      </c>
      <c r="BB2276">
        <v>31272338</v>
      </c>
      <c r="BC2276" t="s">
        <v>2055</v>
      </c>
      <c r="BD2276" t="s">
        <v>2056</v>
      </c>
    </row>
    <row r="2277" spans="1:56" x14ac:dyDescent="0.25">
      <c r="A2277" t="s">
        <v>38</v>
      </c>
      <c r="B2277" t="s">
        <v>765</v>
      </c>
      <c r="C2277" t="s">
        <v>1833</v>
      </c>
      <c r="D2277" t="s">
        <v>2051</v>
      </c>
      <c r="E2277" t="s">
        <v>10131</v>
      </c>
      <c r="G2277" s="4">
        <v>507</v>
      </c>
      <c r="H2277" s="6" t="s">
        <v>2068</v>
      </c>
      <c r="I2277" t="s">
        <v>8253</v>
      </c>
      <c r="J2277" t="s">
        <v>4130</v>
      </c>
      <c r="L2277" t="s">
        <v>4131</v>
      </c>
      <c r="M2277" t="s">
        <v>8254</v>
      </c>
      <c r="N2277" s="2">
        <v>47</v>
      </c>
      <c r="O2277" t="s">
        <v>4134</v>
      </c>
      <c r="Q2277" t="s">
        <v>52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52</v>
      </c>
      <c r="AK2277" t="s">
        <v>52</v>
      </c>
      <c r="AO2277" t="s">
        <v>45</v>
      </c>
      <c r="AP2277" s="2">
        <v>8</v>
      </c>
      <c r="AQ2277" t="s">
        <v>4185</v>
      </c>
      <c r="AZ2277">
        <v>2279</v>
      </c>
      <c r="BA2277" t="s">
        <v>4135</v>
      </c>
      <c r="BB2277">
        <v>31272344</v>
      </c>
      <c r="BC2277" t="s">
        <v>2069</v>
      </c>
      <c r="BD2277" t="s">
        <v>2070</v>
      </c>
    </row>
    <row r="2278" spans="1:56" x14ac:dyDescent="0.25">
      <c r="A2278" t="s">
        <v>38</v>
      </c>
      <c r="B2278" t="s">
        <v>765</v>
      </c>
      <c r="C2278" t="s">
        <v>1833</v>
      </c>
      <c r="D2278" t="s">
        <v>2051</v>
      </c>
      <c r="E2278" t="s">
        <v>10131</v>
      </c>
      <c r="G2278" s="4">
        <v>509</v>
      </c>
      <c r="H2278" s="6" t="s">
        <v>2074</v>
      </c>
      <c r="I2278" t="s">
        <v>8255</v>
      </c>
      <c r="J2278" t="s">
        <v>4157</v>
      </c>
      <c r="L2278" t="s">
        <v>4131</v>
      </c>
      <c r="M2278" t="s">
        <v>8256</v>
      </c>
      <c r="N2278" s="2">
        <v>16</v>
      </c>
      <c r="O2278" t="s">
        <v>4146</v>
      </c>
      <c r="P2278" t="s">
        <v>4197</v>
      </c>
      <c r="Q2278" t="s">
        <v>45</v>
      </c>
      <c r="R2278" t="s">
        <v>45</v>
      </c>
      <c r="T2278" t="s">
        <v>45</v>
      </c>
      <c r="U2278" t="s">
        <v>45</v>
      </c>
      <c r="V2278" t="s">
        <v>45</v>
      </c>
      <c r="W2278" t="s">
        <v>45</v>
      </c>
      <c r="Y2278" t="s">
        <v>45</v>
      </c>
      <c r="AB2278" t="s">
        <v>52</v>
      </c>
      <c r="AD2278" t="s">
        <v>45</v>
      </c>
      <c r="AE2278" t="s">
        <v>52</v>
      </c>
      <c r="AF2278" t="s">
        <v>45</v>
      </c>
      <c r="AG2278" t="s">
        <v>45</v>
      </c>
      <c r="AH2278" t="s">
        <v>52</v>
      </c>
      <c r="AI2278" t="s">
        <v>45</v>
      </c>
      <c r="AJ2278" t="s">
        <v>52</v>
      </c>
      <c r="AK2278" t="s">
        <v>52</v>
      </c>
      <c r="AM2278" t="s">
        <v>4283</v>
      </c>
      <c r="AO2278" t="s">
        <v>52</v>
      </c>
      <c r="AQ2278" t="s">
        <v>4158</v>
      </c>
      <c r="AR2278" t="s">
        <v>45</v>
      </c>
      <c r="AS2278" t="s">
        <v>7108</v>
      </c>
      <c r="AT2278" s="2">
        <v>0</v>
      </c>
      <c r="AU2278" s="2">
        <v>0</v>
      </c>
      <c r="AV2278" s="2">
        <v>1</v>
      </c>
      <c r="AW2278" s="2">
        <v>0</v>
      </c>
      <c r="AX2278" s="2">
        <v>1</v>
      </c>
      <c r="AY2278" s="2">
        <v>0</v>
      </c>
      <c r="AZ2278">
        <v>2280</v>
      </c>
      <c r="BA2278" t="s">
        <v>4135</v>
      </c>
      <c r="BB2278">
        <v>31272346</v>
      </c>
      <c r="BC2278" t="s">
        <v>2075</v>
      </c>
      <c r="BD2278" t="s">
        <v>2076</v>
      </c>
    </row>
    <row r="2279" spans="1:56" x14ac:dyDescent="0.25">
      <c r="A2279" t="s">
        <v>38</v>
      </c>
      <c r="B2279" t="s">
        <v>765</v>
      </c>
      <c r="C2279" t="s">
        <v>1833</v>
      </c>
      <c r="D2279" t="s">
        <v>2051</v>
      </c>
      <c r="E2279" t="s">
        <v>10131</v>
      </c>
      <c r="G2279" s="4">
        <v>510</v>
      </c>
      <c r="H2279" s="6" t="s">
        <v>2078</v>
      </c>
      <c r="I2279" t="s">
        <v>8257</v>
      </c>
      <c r="J2279" t="s">
        <v>4130</v>
      </c>
      <c r="L2279" t="s">
        <v>4131</v>
      </c>
      <c r="M2279" t="s">
        <v>8258</v>
      </c>
      <c r="N2279" s="2">
        <v>22</v>
      </c>
      <c r="O2279" t="s">
        <v>4173</v>
      </c>
      <c r="Q2279" t="s">
        <v>52</v>
      </c>
      <c r="AD2279" t="s">
        <v>45</v>
      </c>
      <c r="AE2279" t="s">
        <v>52</v>
      </c>
      <c r="AF2279" t="s">
        <v>45</v>
      </c>
      <c r="AG2279" t="s">
        <v>45</v>
      </c>
      <c r="AH2279" t="s">
        <v>45</v>
      </c>
      <c r="AI2279" t="s">
        <v>45</v>
      </c>
      <c r="AJ2279" t="s">
        <v>52</v>
      </c>
      <c r="AK2279" t="s">
        <v>52</v>
      </c>
      <c r="AO2279" t="s">
        <v>45</v>
      </c>
      <c r="AP2279" s="2">
        <v>2</v>
      </c>
      <c r="AQ2279" t="s">
        <v>408</v>
      </c>
      <c r="AZ2279">
        <v>2281</v>
      </c>
      <c r="BA2279" t="s">
        <v>4135</v>
      </c>
      <c r="BB2279">
        <v>31272347</v>
      </c>
      <c r="BC2279" t="s">
        <v>2079</v>
      </c>
      <c r="BD2279" t="s">
        <v>2080</v>
      </c>
    </row>
    <row r="2280" spans="1:56" x14ac:dyDescent="0.25">
      <c r="A2280" t="s">
        <v>38</v>
      </c>
      <c r="B2280" t="s">
        <v>765</v>
      </c>
      <c r="C2280" t="s">
        <v>1833</v>
      </c>
      <c r="D2280" t="s">
        <v>2051</v>
      </c>
      <c r="E2280" t="s">
        <v>10131</v>
      </c>
      <c r="G2280" s="4">
        <v>517</v>
      </c>
      <c r="H2280" s="6" t="s">
        <v>2093</v>
      </c>
      <c r="I2280" t="s">
        <v>8259</v>
      </c>
      <c r="J2280" t="s">
        <v>4144</v>
      </c>
      <c r="L2280" t="s">
        <v>4138</v>
      </c>
      <c r="M2280" t="s">
        <v>6407</v>
      </c>
      <c r="N2280" s="2">
        <v>15</v>
      </c>
      <c r="O2280" t="s">
        <v>4140</v>
      </c>
      <c r="P2280" t="s">
        <v>4147</v>
      </c>
      <c r="Q2280" t="s">
        <v>52</v>
      </c>
      <c r="R2280" t="s">
        <v>45</v>
      </c>
      <c r="T2280" t="s">
        <v>45</v>
      </c>
      <c r="W2280" t="s">
        <v>45</v>
      </c>
      <c r="Y2280" t="s">
        <v>45</v>
      </c>
      <c r="AA2280" t="s">
        <v>45</v>
      </c>
      <c r="AB2280" t="s">
        <v>52</v>
      </c>
      <c r="AD2280" t="s">
        <v>45</v>
      </c>
      <c r="AE2280" t="s">
        <v>52</v>
      </c>
      <c r="AF2280" t="s">
        <v>45</v>
      </c>
      <c r="AG2280" t="s">
        <v>45</v>
      </c>
      <c r="AH2280" t="s">
        <v>52</v>
      </c>
      <c r="AI2280" t="s">
        <v>52</v>
      </c>
      <c r="AJ2280" t="s">
        <v>52</v>
      </c>
      <c r="AK2280" t="s">
        <v>52</v>
      </c>
      <c r="AM2280" t="s">
        <v>4241</v>
      </c>
      <c r="AN2280" t="s">
        <v>52</v>
      </c>
      <c r="AO2280" t="s">
        <v>52</v>
      </c>
      <c r="AQ2280" t="s">
        <v>408</v>
      </c>
      <c r="AR2280" t="s">
        <v>45</v>
      </c>
      <c r="AS2280" t="s">
        <v>7512</v>
      </c>
      <c r="AT2280" s="2">
        <v>1</v>
      </c>
      <c r="AU2280" s="2">
        <v>0</v>
      </c>
      <c r="AV2280" s="2">
        <v>0</v>
      </c>
      <c r="AW2280" s="2">
        <v>0</v>
      </c>
      <c r="AX2280" s="2">
        <v>1</v>
      </c>
      <c r="AY2280" s="2">
        <v>0</v>
      </c>
      <c r="AZ2280">
        <v>2282</v>
      </c>
      <c r="BA2280" t="s">
        <v>4135</v>
      </c>
      <c r="BB2280">
        <v>31272355</v>
      </c>
      <c r="BC2280" t="s">
        <v>2094</v>
      </c>
      <c r="BD2280" t="s">
        <v>2095</v>
      </c>
    </row>
    <row r="2281" spans="1:56" x14ac:dyDescent="0.25">
      <c r="A2281" t="s">
        <v>38</v>
      </c>
      <c r="B2281" t="s">
        <v>765</v>
      </c>
      <c r="C2281" t="s">
        <v>1833</v>
      </c>
      <c r="D2281" t="s">
        <v>2051</v>
      </c>
      <c r="E2281" t="s">
        <v>10131</v>
      </c>
      <c r="G2281" s="4">
        <v>522</v>
      </c>
      <c r="H2281" s="6" t="s">
        <v>2106</v>
      </c>
      <c r="I2281" t="s">
        <v>8260</v>
      </c>
      <c r="J2281" t="s">
        <v>4130</v>
      </c>
      <c r="L2281" t="s">
        <v>4138</v>
      </c>
      <c r="M2281" t="s">
        <v>8261</v>
      </c>
      <c r="N2281" s="2">
        <v>33</v>
      </c>
      <c r="O2281" t="s">
        <v>4173</v>
      </c>
      <c r="Q2281" t="s">
        <v>52</v>
      </c>
      <c r="AD2281" t="s">
        <v>45</v>
      </c>
      <c r="AE2281" t="s">
        <v>52</v>
      </c>
      <c r="AF2281" t="s">
        <v>45</v>
      </c>
      <c r="AG2281" t="s">
        <v>45</v>
      </c>
      <c r="AH2281" t="s">
        <v>45</v>
      </c>
      <c r="AI2281" t="s">
        <v>45</v>
      </c>
      <c r="AJ2281" t="s">
        <v>52</v>
      </c>
      <c r="AK2281" t="s">
        <v>52</v>
      </c>
      <c r="AO2281" t="s">
        <v>45</v>
      </c>
      <c r="AP2281" s="2">
        <v>1</v>
      </c>
      <c r="AQ2281" t="s">
        <v>408</v>
      </c>
      <c r="AZ2281">
        <v>2283</v>
      </c>
      <c r="BA2281" t="s">
        <v>4135</v>
      </c>
      <c r="BB2281">
        <v>31272361</v>
      </c>
      <c r="BC2281" t="s">
        <v>2107</v>
      </c>
      <c r="BD2281" t="s">
        <v>2108</v>
      </c>
    </row>
    <row r="2282" spans="1:56" x14ac:dyDescent="0.25">
      <c r="A2282" t="s">
        <v>38</v>
      </c>
      <c r="B2282" t="s">
        <v>765</v>
      </c>
      <c r="C2282" t="s">
        <v>1833</v>
      </c>
      <c r="D2282" t="s">
        <v>2114</v>
      </c>
      <c r="E2282" t="s">
        <v>10131</v>
      </c>
      <c r="G2282" s="4">
        <v>529</v>
      </c>
      <c r="H2282" s="6" t="s">
        <v>2123</v>
      </c>
      <c r="I2282" t="s">
        <v>8262</v>
      </c>
      <c r="J2282" t="s">
        <v>4157</v>
      </c>
      <c r="L2282" t="s">
        <v>4131</v>
      </c>
      <c r="M2282" t="s">
        <v>8263</v>
      </c>
      <c r="N2282" s="2">
        <v>45</v>
      </c>
      <c r="O2282" t="s">
        <v>4134</v>
      </c>
      <c r="Q2282" t="s">
        <v>52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52</v>
      </c>
      <c r="AK2282" t="s">
        <v>52</v>
      </c>
      <c r="AO2282" t="s">
        <v>45</v>
      </c>
      <c r="AP2282" s="2">
        <v>11</v>
      </c>
      <c r="AQ2282" t="s">
        <v>4158</v>
      </c>
      <c r="AZ2282">
        <v>2284</v>
      </c>
      <c r="BA2282" t="s">
        <v>4135</v>
      </c>
      <c r="BB2282">
        <v>31272368</v>
      </c>
      <c r="BC2282" t="s">
        <v>2124</v>
      </c>
      <c r="BD2282" t="s">
        <v>2125</v>
      </c>
    </row>
    <row r="2283" spans="1:56" x14ac:dyDescent="0.25">
      <c r="A2283" t="s">
        <v>38</v>
      </c>
      <c r="B2283" t="s">
        <v>765</v>
      </c>
      <c r="C2283" t="s">
        <v>1833</v>
      </c>
      <c r="D2283" t="s">
        <v>786</v>
      </c>
      <c r="E2283" t="s">
        <v>10131</v>
      </c>
      <c r="G2283" s="4">
        <v>530</v>
      </c>
      <c r="H2283" s="6" t="s">
        <v>2128</v>
      </c>
      <c r="I2283" t="s">
        <v>8264</v>
      </c>
      <c r="J2283" t="s">
        <v>4130</v>
      </c>
      <c r="L2283" t="s">
        <v>4138</v>
      </c>
      <c r="M2283" t="s">
        <v>8265</v>
      </c>
      <c r="N2283" s="2">
        <v>42</v>
      </c>
      <c r="O2283" t="s">
        <v>4134</v>
      </c>
      <c r="Q2283" t="s">
        <v>52</v>
      </c>
      <c r="AD2283" t="s">
        <v>45</v>
      </c>
      <c r="AF2283" t="s">
        <v>45</v>
      </c>
      <c r="AG2283" t="s">
        <v>45</v>
      </c>
      <c r="AH2283" t="s">
        <v>45</v>
      </c>
      <c r="AI2283" t="s">
        <v>45</v>
      </c>
      <c r="AJ2283" t="s">
        <v>52</v>
      </c>
      <c r="AK2283" t="s">
        <v>52</v>
      </c>
      <c r="AO2283" t="s">
        <v>45</v>
      </c>
      <c r="AP2283" s="2">
        <v>5</v>
      </c>
      <c r="AQ2283" t="s">
        <v>408</v>
      </c>
      <c r="AZ2283">
        <v>2285</v>
      </c>
      <c r="BA2283" t="s">
        <v>4135</v>
      </c>
      <c r="BB2283">
        <v>31272369</v>
      </c>
      <c r="BC2283" t="s">
        <v>2130</v>
      </c>
      <c r="BD2283" t="s">
        <v>2131</v>
      </c>
    </row>
    <row r="2284" spans="1:56" x14ac:dyDescent="0.25">
      <c r="A2284" t="s">
        <v>38</v>
      </c>
      <c r="B2284" t="s">
        <v>765</v>
      </c>
      <c r="C2284" t="s">
        <v>1833</v>
      </c>
      <c r="D2284" t="s">
        <v>2139</v>
      </c>
      <c r="E2284" t="s">
        <v>10131</v>
      </c>
      <c r="G2284" s="4">
        <v>533</v>
      </c>
      <c r="H2284" s="6" t="s">
        <v>2135</v>
      </c>
      <c r="I2284" t="s">
        <v>8266</v>
      </c>
      <c r="J2284" t="s">
        <v>4130</v>
      </c>
      <c r="L2284" t="s">
        <v>4138</v>
      </c>
      <c r="M2284" t="s">
        <v>8267</v>
      </c>
      <c r="N2284" s="2">
        <v>35</v>
      </c>
      <c r="O2284" t="s">
        <v>4134</v>
      </c>
      <c r="Q2284" t="s">
        <v>52</v>
      </c>
      <c r="AD2284" t="s">
        <v>45</v>
      </c>
      <c r="AE2284" t="s">
        <v>52</v>
      </c>
      <c r="AF2284" t="s">
        <v>45</v>
      </c>
      <c r="AG2284" t="s">
        <v>45</v>
      </c>
      <c r="AI2284" t="s">
        <v>45</v>
      </c>
      <c r="AJ2284" t="s">
        <v>52</v>
      </c>
      <c r="AK2284" t="s">
        <v>52</v>
      </c>
      <c r="AO2284" t="s">
        <v>45</v>
      </c>
      <c r="AP2284" s="2">
        <v>8</v>
      </c>
      <c r="AQ2284" t="s">
        <v>4185</v>
      </c>
      <c r="AZ2284">
        <v>2286</v>
      </c>
      <c r="BA2284" t="s">
        <v>4135</v>
      </c>
      <c r="BB2284">
        <v>31272374</v>
      </c>
      <c r="BC2284" t="s">
        <v>2137</v>
      </c>
      <c r="BD2284" t="s">
        <v>2138</v>
      </c>
    </row>
    <row r="2285" spans="1:56" x14ac:dyDescent="0.25">
      <c r="A2285" t="s">
        <v>38</v>
      </c>
      <c r="B2285" t="s">
        <v>765</v>
      </c>
      <c r="C2285" t="s">
        <v>1833</v>
      </c>
      <c r="D2285" t="s">
        <v>2139</v>
      </c>
      <c r="E2285" t="s">
        <v>10131</v>
      </c>
      <c r="G2285" s="4">
        <v>533</v>
      </c>
      <c r="H2285" s="6" t="s">
        <v>2135</v>
      </c>
      <c r="I2285" t="s">
        <v>8268</v>
      </c>
      <c r="J2285" t="s">
        <v>4144</v>
      </c>
      <c r="L2285" t="s">
        <v>4131</v>
      </c>
      <c r="M2285" t="s">
        <v>8269</v>
      </c>
      <c r="N2285" s="2">
        <v>18</v>
      </c>
      <c r="O2285" t="s">
        <v>4162</v>
      </c>
      <c r="Q2285" t="s">
        <v>45</v>
      </c>
      <c r="AD2285" t="s">
        <v>45</v>
      </c>
      <c r="AE2285" t="s">
        <v>52</v>
      </c>
      <c r="AF2285" t="s">
        <v>45</v>
      </c>
      <c r="AG2285" t="s">
        <v>45</v>
      </c>
      <c r="AH2285" t="s">
        <v>45</v>
      </c>
      <c r="AI2285" t="s">
        <v>52</v>
      </c>
      <c r="AJ2285" t="s">
        <v>52</v>
      </c>
      <c r="AK2285" t="s">
        <v>52</v>
      </c>
      <c r="AO2285" t="s">
        <v>52</v>
      </c>
      <c r="AQ2285" t="s">
        <v>408</v>
      </c>
      <c r="AS2285" t="s">
        <v>7512</v>
      </c>
      <c r="AT2285" s="2">
        <v>1</v>
      </c>
      <c r="AU2285" s="2">
        <v>0</v>
      </c>
      <c r="AV2285" s="2">
        <v>0</v>
      </c>
      <c r="AW2285" s="2">
        <v>0</v>
      </c>
      <c r="AX2285" s="2">
        <v>1</v>
      </c>
      <c r="AY2285" s="2">
        <v>0</v>
      </c>
      <c r="AZ2285">
        <v>2287</v>
      </c>
      <c r="BA2285" t="s">
        <v>4135</v>
      </c>
      <c r="BB2285">
        <v>31272374</v>
      </c>
      <c r="BC2285" t="s">
        <v>2137</v>
      </c>
      <c r="BD2285" t="s">
        <v>2138</v>
      </c>
    </row>
    <row r="2286" spans="1:56" x14ac:dyDescent="0.25">
      <c r="A2286" t="s">
        <v>38</v>
      </c>
      <c r="B2286" t="s">
        <v>765</v>
      </c>
      <c r="C2286" t="s">
        <v>1833</v>
      </c>
      <c r="D2286" t="s">
        <v>2139</v>
      </c>
      <c r="E2286" t="s">
        <v>10131</v>
      </c>
      <c r="G2286" s="4">
        <v>539</v>
      </c>
      <c r="H2286" s="6" t="s">
        <v>2149</v>
      </c>
      <c r="I2286" t="s">
        <v>8270</v>
      </c>
      <c r="J2286" t="s">
        <v>4130</v>
      </c>
      <c r="L2286" t="s">
        <v>4138</v>
      </c>
      <c r="M2286" t="s">
        <v>8271</v>
      </c>
      <c r="N2286" s="2">
        <v>31</v>
      </c>
      <c r="O2286" t="s">
        <v>4140</v>
      </c>
      <c r="Q2286" t="s">
        <v>52</v>
      </c>
      <c r="AD2286" t="s">
        <v>45</v>
      </c>
      <c r="AE2286" t="s">
        <v>52</v>
      </c>
      <c r="AF2286" t="s">
        <v>45</v>
      </c>
      <c r="AG2286" t="s">
        <v>45</v>
      </c>
      <c r="AH2286" t="s">
        <v>45</v>
      </c>
      <c r="AI2286" t="s">
        <v>45</v>
      </c>
      <c r="AJ2286" t="s">
        <v>52</v>
      </c>
      <c r="AK2286" t="s">
        <v>52</v>
      </c>
      <c r="AO2286" t="s">
        <v>45</v>
      </c>
      <c r="AP2286" s="2">
        <v>3</v>
      </c>
      <c r="AQ2286" t="s">
        <v>408</v>
      </c>
      <c r="AZ2286">
        <v>2288</v>
      </c>
      <c r="BA2286" t="s">
        <v>4135</v>
      </c>
      <c r="BB2286">
        <v>31272380</v>
      </c>
      <c r="BC2286" t="s">
        <v>2150</v>
      </c>
      <c r="BD2286" t="s">
        <v>2151</v>
      </c>
    </row>
    <row r="2287" spans="1:56" x14ac:dyDescent="0.25">
      <c r="A2287" t="s">
        <v>38</v>
      </c>
      <c r="B2287" t="s">
        <v>765</v>
      </c>
      <c r="C2287" t="s">
        <v>1833</v>
      </c>
      <c r="D2287" t="s">
        <v>2139</v>
      </c>
      <c r="E2287" t="s">
        <v>10131</v>
      </c>
      <c r="G2287" s="4">
        <v>539</v>
      </c>
      <c r="H2287" s="6" t="s">
        <v>2149</v>
      </c>
      <c r="I2287" t="s">
        <v>8272</v>
      </c>
      <c r="J2287" t="s">
        <v>4144</v>
      </c>
      <c r="L2287" t="s">
        <v>4131</v>
      </c>
      <c r="M2287" t="s">
        <v>8273</v>
      </c>
      <c r="N2287" s="2">
        <v>12</v>
      </c>
      <c r="O2287" t="s">
        <v>4146</v>
      </c>
      <c r="P2287" t="s">
        <v>4382</v>
      </c>
      <c r="Q2287" t="s">
        <v>52</v>
      </c>
      <c r="R2287" t="s">
        <v>45</v>
      </c>
      <c r="T2287" t="s">
        <v>45</v>
      </c>
      <c r="U2287" t="s">
        <v>45</v>
      </c>
      <c r="V2287" t="s">
        <v>52</v>
      </c>
      <c r="W2287" t="s">
        <v>45</v>
      </c>
      <c r="X2287" t="s">
        <v>52</v>
      </c>
      <c r="Y2287" t="s">
        <v>45</v>
      </c>
      <c r="Z2287" t="s">
        <v>52</v>
      </c>
      <c r="AA2287" t="s">
        <v>45</v>
      </c>
      <c r="AB2287" t="s">
        <v>52</v>
      </c>
      <c r="AD2287" t="s">
        <v>45</v>
      </c>
      <c r="AE2287" t="s">
        <v>52</v>
      </c>
      <c r="AF2287" t="s">
        <v>52</v>
      </c>
      <c r="AG2287" t="s">
        <v>45</v>
      </c>
      <c r="AH2287" t="s">
        <v>52</v>
      </c>
      <c r="AI2287" t="s">
        <v>52</v>
      </c>
      <c r="AJ2287" t="s">
        <v>52</v>
      </c>
      <c r="AK2287" t="s">
        <v>52</v>
      </c>
      <c r="AM2287" t="s">
        <v>4159</v>
      </c>
      <c r="AO2287" t="s">
        <v>52</v>
      </c>
      <c r="AQ2287" t="s">
        <v>408</v>
      </c>
      <c r="AR2287" t="s">
        <v>45</v>
      </c>
      <c r="AS2287" t="s">
        <v>7512</v>
      </c>
      <c r="AT2287" s="2">
        <v>1</v>
      </c>
      <c r="AU2287" s="2">
        <v>0</v>
      </c>
      <c r="AV2287" s="2">
        <v>0</v>
      </c>
      <c r="AW2287" s="2">
        <v>0</v>
      </c>
      <c r="AX2287" s="2">
        <v>1</v>
      </c>
      <c r="AY2287" s="2">
        <v>0</v>
      </c>
      <c r="AZ2287">
        <v>2289</v>
      </c>
      <c r="BA2287" t="s">
        <v>4135</v>
      </c>
      <c r="BB2287">
        <v>31272380</v>
      </c>
      <c r="BC2287" t="s">
        <v>2150</v>
      </c>
      <c r="BD2287" t="s">
        <v>2151</v>
      </c>
    </row>
    <row r="2288" spans="1:56" x14ac:dyDescent="0.25">
      <c r="A2288" t="s">
        <v>38</v>
      </c>
      <c r="B2288" t="s">
        <v>765</v>
      </c>
      <c r="C2288" t="s">
        <v>1833</v>
      </c>
      <c r="D2288" t="s">
        <v>2152</v>
      </c>
      <c r="E2288" t="s">
        <v>10131</v>
      </c>
      <c r="G2288" s="4">
        <v>546</v>
      </c>
      <c r="H2288" s="6" t="s">
        <v>2164</v>
      </c>
      <c r="I2288" t="s">
        <v>8274</v>
      </c>
      <c r="J2288" t="s">
        <v>4144</v>
      </c>
      <c r="L2288" t="s">
        <v>4138</v>
      </c>
      <c r="M2288" t="s">
        <v>8275</v>
      </c>
      <c r="N2288" s="2">
        <v>23</v>
      </c>
      <c r="O2288" t="s">
        <v>4173</v>
      </c>
      <c r="Q2288" t="s">
        <v>52</v>
      </c>
      <c r="AD2288" t="s">
        <v>45</v>
      </c>
      <c r="AE2288" t="s">
        <v>52</v>
      </c>
      <c r="AF2288" t="s">
        <v>45</v>
      </c>
      <c r="AG2288" t="s">
        <v>45</v>
      </c>
      <c r="AH2288" t="s">
        <v>45</v>
      </c>
      <c r="AI2288" t="s">
        <v>45</v>
      </c>
      <c r="AJ2288" t="s">
        <v>52</v>
      </c>
      <c r="AK2288" t="s">
        <v>52</v>
      </c>
      <c r="AO2288" t="s">
        <v>52</v>
      </c>
      <c r="AQ2288" t="s">
        <v>408</v>
      </c>
      <c r="AZ2288">
        <v>2290</v>
      </c>
      <c r="BA2288" t="s">
        <v>4135</v>
      </c>
      <c r="BB2288">
        <v>31272387</v>
      </c>
      <c r="BC2288" t="s">
        <v>2165</v>
      </c>
      <c r="BD2288" t="s">
        <v>2166</v>
      </c>
    </row>
    <row r="2289" spans="1:56" x14ac:dyDescent="0.25">
      <c r="A2289" t="s">
        <v>38</v>
      </c>
      <c r="B2289" t="s">
        <v>765</v>
      </c>
      <c r="C2289" t="s">
        <v>1833</v>
      </c>
      <c r="D2289" t="s">
        <v>2152</v>
      </c>
      <c r="E2289" t="s">
        <v>10131</v>
      </c>
      <c r="G2289" s="4">
        <v>550</v>
      </c>
      <c r="H2289" s="6" t="s">
        <v>2174</v>
      </c>
      <c r="I2289" t="s">
        <v>8276</v>
      </c>
      <c r="J2289" t="s">
        <v>4144</v>
      </c>
      <c r="L2289" t="s">
        <v>4131</v>
      </c>
      <c r="M2289" t="s">
        <v>8277</v>
      </c>
      <c r="N2289" s="2">
        <v>10</v>
      </c>
      <c r="O2289" t="s">
        <v>4146</v>
      </c>
      <c r="P2289" t="s">
        <v>4197</v>
      </c>
      <c r="Q2289" t="s">
        <v>45</v>
      </c>
      <c r="R2289" t="s">
        <v>45</v>
      </c>
      <c r="T2289" t="s">
        <v>45</v>
      </c>
      <c r="U2289" t="s">
        <v>45</v>
      </c>
      <c r="V2289" t="s">
        <v>52</v>
      </c>
      <c r="W2289" t="s">
        <v>45</v>
      </c>
      <c r="X2289" t="s">
        <v>52</v>
      </c>
      <c r="Y2289" t="s">
        <v>45</v>
      </c>
      <c r="Z2289" t="s">
        <v>52</v>
      </c>
      <c r="AA2289" t="s">
        <v>52</v>
      </c>
      <c r="AB2289" t="s">
        <v>52</v>
      </c>
      <c r="AD2289" t="s">
        <v>45</v>
      </c>
      <c r="AE2289" t="s">
        <v>52</v>
      </c>
      <c r="AF2289" t="s">
        <v>52</v>
      </c>
      <c r="AG2289" t="s">
        <v>52</v>
      </c>
      <c r="AH2289" t="s">
        <v>52</v>
      </c>
      <c r="AI2289" t="s">
        <v>52</v>
      </c>
      <c r="AJ2289" t="s">
        <v>52</v>
      </c>
      <c r="AK2289" t="s">
        <v>52</v>
      </c>
      <c r="AM2289" t="s">
        <v>4159</v>
      </c>
      <c r="AO2289" t="s">
        <v>52</v>
      </c>
      <c r="AQ2289" t="s">
        <v>408</v>
      </c>
      <c r="AR2289" t="s">
        <v>45</v>
      </c>
      <c r="AS2289" t="s">
        <v>7512</v>
      </c>
      <c r="AT2289" s="2">
        <v>1</v>
      </c>
      <c r="AU2289" s="2">
        <v>0</v>
      </c>
      <c r="AV2289" s="2">
        <v>0</v>
      </c>
      <c r="AW2289" s="2">
        <v>0</v>
      </c>
      <c r="AX2289" s="2">
        <v>1</v>
      </c>
      <c r="AY2289" s="2">
        <v>0</v>
      </c>
      <c r="AZ2289">
        <v>2291</v>
      </c>
      <c r="BA2289" t="s">
        <v>4135</v>
      </c>
      <c r="BB2289">
        <v>31272392</v>
      </c>
      <c r="BC2289" t="s">
        <v>2175</v>
      </c>
      <c r="BD2289" t="s">
        <v>2176</v>
      </c>
    </row>
    <row r="2290" spans="1:56" x14ac:dyDescent="0.25">
      <c r="A2290" t="s">
        <v>38</v>
      </c>
      <c r="B2290" t="s">
        <v>765</v>
      </c>
      <c r="C2290" t="s">
        <v>1833</v>
      </c>
      <c r="D2290" t="s">
        <v>2177</v>
      </c>
      <c r="E2290" t="s">
        <v>10131</v>
      </c>
      <c r="G2290" s="4">
        <v>551</v>
      </c>
      <c r="H2290" s="6" t="s">
        <v>2179</v>
      </c>
      <c r="I2290" t="s">
        <v>8278</v>
      </c>
      <c r="J2290" t="s">
        <v>4130</v>
      </c>
      <c r="L2290" t="s">
        <v>4138</v>
      </c>
      <c r="M2290" t="s">
        <v>8279</v>
      </c>
      <c r="N2290" s="2">
        <v>38</v>
      </c>
      <c r="O2290" t="s">
        <v>4134</v>
      </c>
      <c r="Q2290" t="s">
        <v>52</v>
      </c>
      <c r="AD2290" t="s">
        <v>45</v>
      </c>
      <c r="AE2290" t="s">
        <v>52</v>
      </c>
      <c r="AF2290" t="s">
        <v>45</v>
      </c>
      <c r="AG2290" t="s">
        <v>45</v>
      </c>
      <c r="AH2290" t="s">
        <v>45</v>
      </c>
      <c r="AI2290" t="s">
        <v>45</v>
      </c>
      <c r="AJ2290" t="s">
        <v>52</v>
      </c>
      <c r="AK2290" t="s">
        <v>52</v>
      </c>
      <c r="AO2290" t="s">
        <v>45</v>
      </c>
      <c r="AP2290" s="2">
        <v>5</v>
      </c>
      <c r="AQ2290" t="s">
        <v>4185</v>
      </c>
      <c r="AZ2290">
        <v>2292</v>
      </c>
      <c r="BA2290" t="s">
        <v>4135</v>
      </c>
      <c r="BB2290">
        <v>31272393</v>
      </c>
      <c r="BC2290" t="s">
        <v>2180</v>
      </c>
      <c r="BD2290" t="s">
        <v>2181</v>
      </c>
    </row>
    <row r="2291" spans="1:56" x14ac:dyDescent="0.25">
      <c r="A2291" t="s">
        <v>38</v>
      </c>
      <c r="B2291" t="s">
        <v>765</v>
      </c>
      <c r="C2291" t="s">
        <v>1833</v>
      </c>
      <c r="D2291" t="s">
        <v>2177</v>
      </c>
      <c r="E2291" t="s">
        <v>10131</v>
      </c>
      <c r="G2291" s="4">
        <v>551</v>
      </c>
      <c r="H2291" s="6" t="s">
        <v>2179</v>
      </c>
      <c r="I2291" t="s">
        <v>8280</v>
      </c>
      <c r="J2291" t="s">
        <v>4144</v>
      </c>
      <c r="L2291" t="s">
        <v>4131</v>
      </c>
      <c r="M2291" t="s">
        <v>8281</v>
      </c>
      <c r="N2291" s="2">
        <v>15</v>
      </c>
      <c r="O2291" t="s">
        <v>4146</v>
      </c>
      <c r="P2291" t="s">
        <v>4382</v>
      </c>
      <c r="Q2291" t="s">
        <v>45</v>
      </c>
      <c r="R2291" t="s">
        <v>45</v>
      </c>
      <c r="T2291" t="s">
        <v>45</v>
      </c>
      <c r="U2291" t="s">
        <v>45</v>
      </c>
      <c r="V2291" t="s">
        <v>52</v>
      </c>
      <c r="W2291" t="s">
        <v>45</v>
      </c>
      <c r="X2291" t="s">
        <v>52</v>
      </c>
      <c r="Y2291" t="s">
        <v>45</v>
      </c>
      <c r="Z2291" t="s">
        <v>52</v>
      </c>
      <c r="AA2291" t="s">
        <v>52</v>
      </c>
      <c r="AB2291" t="s">
        <v>52</v>
      </c>
      <c r="AD2291" t="s">
        <v>45</v>
      </c>
      <c r="AE2291" t="s">
        <v>52</v>
      </c>
      <c r="AF2291" t="s">
        <v>52</v>
      </c>
      <c r="AG2291" t="s">
        <v>45</v>
      </c>
      <c r="AH2291" t="s">
        <v>52</v>
      </c>
      <c r="AI2291" t="s">
        <v>52</v>
      </c>
      <c r="AJ2291" t="s">
        <v>52</v>
      </c>
      <c r="AK2291" t="s">
        <v>52</v>
      </c>
      <c r="AM2291" t="s">
        <v>4159</v>
      </c>
      <c r="AO2291" t="s">
        <v>52</v>
      </c>
      <c r="AQ2291" t="s">
        <v>408</v>
      </c>
      <c r="AR2291" t="s">
        <v>45</v>
      </c>
      <c r="AS2291" t="s">
        <v>7139</v>
      </c>
      <c r="AT2291" s="2">
        <v>1</v>
      </c>
      <c r="AU2291" s="2">
        <v>0</v>
      </c>
      <c r="AV2291" s="2">
        <v>1</v>
      </c>
      <c r="AW2291" s="2">
        <v>0</v>
      </c>
      <c r="AX2291" s="2">
        <v>1</v>
      </c>
      <c r="AY2291" s="2">
        <v>0</v>
      </c>
      <c r="AZ2291">
        <v>2293</v>
      </c>
      <c r="BA2291" t="s">
        <v>4135</v>
      </c>
      <c r="BB2291">
        <v>31272393</v>
      </c>
      <c r="BC2291" t="s">
        <v>2180</v>
      </c>
      <c r="BD2291" t="s">
        <v>2181</v>
      </c>
    </row>
    <row r="2292" spans="1:56" x14ac:dyDescent="0.25">
      <c r="A2292" t="s">
        <v>38</v>
      </c>
      <c r="B2292" t="s">
        <v>765</v>
      </c>
      <c r="C2292" t="s">
        <v>1833</v>
      </c>
      <c r="D2292" t="s">
        <v>2182</v>
      </c>
      <c r="E2292" t="s">
        <v>10131</v>
      </c>
      <c r="G2292" s="4">
        <v>552</v>
      </c>
      <c r="H2292" s="6" t="s">
        <v>2185</v>
      </c>
      <c r="I2292" t="s">
        <v>8282</v>
      </c>
      <c r="J2292" t="s">
        <v>4144</v>
      </c>
      <c r="L2292" t="s">
        <v>4138</v>
      </c>
      <c r="M2292" t="s">
        <v>8283</v>
      </c>
      <c r="N2292" s="2">
        <v>14</v>
      </c>
      <c r="O2292" t="s">
        <v>4140</v>
      </c>
      <c r="P2292" t="s">
        <v>4197</v>
      </c>
      <c r="Q2292" t="s">
        <v>52</v>
      </c>
      <c r="T2292" t="s">
        <v>45</v>
      </c>
      <c r="U2292" t="s">
        <v>52</v>
      </c>
      <c r="V2292" t="s">
        <v>52</v>
      </c>
      <c r="W2292" t="s">
        <v>45</v>
      </c>
      <c r="X2292" t="s">
        <v>52</v>
      </c>
      <c r="Y2292" t="s">
        <v>45</v>
      </c>
      <c r="Z2292" t="s">
        <v>52</v>
      </c>
      <c r="AA2292" t="s">
        <v>52</v>
      </c>
      <c r="AB2292" t="s">
        <v>52</v>
      </c>
      <c r="AD2292" t="s">
        <v>45</v>
      </c>
      <c r="AE2292" t="s">
        <v>52</v>
      </c>
      <c r="AF2292" t="s">
        <v>52</v>
      </c>
      <c r="AG2292" t="s">
        <v>52</v>
      </c>
      <c r="AH2292" t="s">
        <v>52</v>
      </c>
      <c r="AI2292" t="s">
        <v>52</v>
      </c>
      <c r="AJ2292" t="s">
        <v>52</v>
      </c>
      <c r="AK2292" t="s">
        <v>52</v>
      </c>
      <c r="AM2292" t="s">
        <v>4159</v>
      </c>
      <c r="AN2292" t="s">
        <v>52</v>
      </c>
      <c r="AO2292" t="s">
        <v>52</v>
      </c>
      <c r="AQ2292" t="s">
        <v>408</v>
      </c>
      <c r="AR2292" t="s">
        <v>45</v>
      </c>
      <c r="AS2292" t="s">
        <v>7108</v>
      </c>
      <c r="AT2292" s="2">
        <v>0</v>
      </c>
      <c r="AU2292" s="2">
        <v>0</v>
      </c>
      <c r="AV2292" s="2">
        <v>1</v>
      </c>
      <c r="AW2292" s="2">
        <v>0</v>
      </c>
      <c r="AX2292" s="2">
        <v>1</v>
      </c>
      <c r="AY2292" s="2">
        <v>0</v>
      </c>
      <c r="AZ2292">
        <v>2294</v>
      </c>
      <c r="BA2292" t="s">
        <v>4135</v>
      </c>
      <c r="BB2292">
        <v>31272394</v>
      </c>
      <c r="BC2292" t="s">
        <v>2186</v>
      </c>
      <c r="BD2292" t="s">
        <v>2187</v>
      </c>
    </row>
    <row r="2293" spans="1:56" x14ac:dyDescent="0.25">
      <c r="A2293" t="s">
        <v>38</v>
      </c>
      <c r="B2293" t="s">
        <v>765</v>
      </c>
      <c r="C2293" t="s">
        <v>1833</v>
      </c>
      <c r="D2293" t="s">
        <v>2182</v>
      </c>
      <c r="E2293" t="s">
        <v>10131</v>
      </c>
      <c r="G2293" s="4">
        <v>552</v>
      </c>
      <c r="H2293" s="6" t="s">
        <v>2185</v>
      </c>
      <c r="I2293" t="s">
        <v>8284</v>
      </c>
      <c r="J2293" t="s">
        <v>4144</v>
      </c>
      <c r="L2293" t="s">
        <v>4131</v>
      </c>
      <c r="M2293" t="s">
        <v>8285</v>
      </c>
      <c r="N2293" s="2">
        <v>15</v>
      </c>
      <c r="O2293" t="s">
        <v>4173</v>
      </c>
      <c r="P2293" t="s">
        <v>4147</v>
      </c>
      <c r="Q2293" t="s">
        <v>45</v>
      </c>
      <c r="R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52</v>
      </c>
      <c r="Y2293" t="s">
        <v>45</v>
      </c>
      <c r="AA2293" t="s">
        <v>45</v>
      </c>
      <c r="AB2293" t="s">
        <v>52</v>
      </c>
      <c r="AD2293" t="s">
        <v>45</v>
      </c>
      <c r="AE2293" t="s">
        <v>52</v>
      </c>
      <c r="AF2293" t="s">
        <v>45</v>
      </c>
      <c r="AG2293" t="s">
        <v>45</v>
      </c>
      <c r="AH2293" t="s">
        <v>52</v>
      </c>
      <c r="AI2293" t="s">
        <v>52</v>
      </c>
      <c r="AJ2293" t="s">
        <v>52</v>
      </c>
      <c r="AK2293" t="s">
        <v>52</v>
      </c>
      <c r="AM2293" t="s">
        <v>4159</v>
      </c>
      <c r="AO2293" t="s">
        <v>52</v>
      </c>
      <c r="AQ2293" t="s">
        <v>408</v>
      </c>
      <c r="AR2293" t="s">
        <v>45</v>
      </c>
      <c r="AS2293" t="s">
        <v>6913</v>
      </c>
      <c r="AT2293" s="2">
        <v>0</v>
      </c>
      <c r="AU2293" s="2">
        <v>0</v>
      </c>
      <c r="AV2293" s="2">
        <v>1</v>
      </c>
      <c r="AW2293" s="2">
        <v>1</v>
      </c>
      <c r="AX2293" s="2">
        <v>1</v>
      </c>
      <c r="AY2293" s="2">
        <v>0</v>
      </c>
      <c r="AZ2293">
        <v>2295</v>
      </c>
      <c r="BA2293" t="s">
        <v>4135</v>
      </c>
      <c r="BB2293">
        <v>31272394</v>
      </c>
      <c r="BC2293" t="s">
        <v>2186</v>
      </c>
      <c r="BD2293" t="s">
        <v>2187</v>
      </c>
    </row>
    <row r="2294" spans="1:56" x14ac:dyDescent="0.25">
      <c r="A2294" t="s">
        <v>38</v>
      </c>
      <c r="B2294" t="s">
        <v>765</v>
      </c>
      <c r="C2294" t="s">
        <v>1833</v>
      </c>
      <c r="D2294" t="s">
        <v>2182</v>
      </c>
      <c r="E2294" t="s">
        <v>10131</v>
      </c>
      <c r="G2294" s="4">
        <v>552</v>
      </c>
      <c r="H2294" s="6" t="s">
        <v>2185</v>
      </c>
      <c r="I2294" t="s">
        <v>8286</v>
      </c>
      <c r="J2294" t="s">
        <v>4130</v>
      </c>
      <c r="L2294" t="s">
        <v>4138</v>
      </c>
      <c r="M2294" t="s">
        <v>8287</v>
      </c>
      <c r="N2294" s="2">
        <v>48</v>
      </c>
      <c r="O2294" t="s">
        <v>4996</v>
      </c>
      <c r="Q2294" t="s">
        <v>52</v>
      </c>
      <c r="AD2294" t="s">
        <v>45</v>
      </c>
      <c r="AE2294" t="s">
        <v>45</v>
      </c>
      <c r="AF2294" t="s">
        <v>45</v>
      </c>
      <c r="AG2294" t="s">
        <v>45</v>
      </c>
      <c r="AH2294" t="s">
        <v>45</v>
      </c>
      <c r="AI2294" t="s">
        <v>52</v>
      </c>
      <c r="AJ2294" t="s">
        <v>52</v>
      </c>
      <c r="AK2294" t="s">
        <v>52</v>
      </c>
      <c r="AO2294" t="s">
        <v>45</v>
      </c>
      <c r="AP2294" s="2">
        <v>6</v>
      </c>
      <c r="AQ2294" t="s">
        <v>408</v>
      </c>
      <c r="AZ2294">
        <v>2296</v>
      </c>
      <c r="BA2294" t="s">
        <v>4135</v>
      </c>
      <c r="BB2294">
        <v>31272394</v>
      </c>
      <c r="BC2294" t="s">
        <v>2186</v>
      </c>
      <c r="BD2294" t="s">
        <v>2187</v>
      </c>
    </row>
    <row r="2295" spans="1:56" x14ac:dyDescent="0.25">
      <c r="A2295" t="s">
        <v>38</v>
      </c>
      <c r="B2295" t="s">
        <v>765</v>
      </c>
      <c r="C2295" t="s">
        <v>1833</v>
      </c>
      <c r="D2295" t="s">
        <v>2188</v>
      </c>
      <c r="E2295" t="s">
        <v>10131</v>
      </c>
      <c r="G2295" s="4">
        <v>556</v>
      </c>
      <c r="H2295" s="6" t="s">
        <v>2198</v>
      </c>
      <c r="I2295" t="s">
        <v>8288</v>
      </c>
      <c r="J2295" t="s">
        <v>4157</v>
      </c>
      <c r="L2295" t="s">
        <v>4131</v>
      </c>
      <c r="M2295" t="s">
        <v>8289</v>
      </c>
      <c r="N2295" s="2">
        <v>62</v>
      </c>
      <c r="O2295" t="s">
        <v>4134</v>
      </c>
      <c r="Q2295" t="s">
        <v>52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52</v>
      </c>
      <c r="AK2295" t="s">
        <v>52</v>
      </c>
      <c r="AO2295" t="s">
        <v>45</v>
      </c>
      <c r="AP2295" s="2">
        <v>10</v>
      </c>
      <c r="AQ2295" t="s">
        <v>4185</v>
      </c>
      <c r="AZ2295">
        <v>2297</v>
      </c>
      <c r="BA2295" t="s">
        <v>4135</v>
      </c>
      <c r="BB2295">
        <v>31272398</v>
      </c>
      <c r="BC2295" t="s">
        <v>2199</v>
      </c>
      <c r="BD2295" t="s">
        <v>2200</v>
      </c>
    </row>
    <row r="2296" spans="1:56" x14ac:dyDescent="0.25">
      <c r="A2296" t="s">
        <v>38</v>
      </c>
      <c r="B2296" t="s">
        <v>765</v>
      </c>
      <c r="C2296" t="s">
        <v>1833</v>
      </c>
      <c r="D2296" t="s">
        <v>2188</v>
      </c>
      <c r="E2296" t="s">
        <v>10131</v>
      </c>
      <c r="G2296" s="4">
        <v>556</v>
      </c>
      <c r="H2296" s="6" t="s">
        <v>2198</v>
      </c>
      <c r="I2296" t="s">
        <v>8290</v>
      </c>
      <c r="J2296" t="s">
        <v>4144</v>
      </c>
      <c r="L2296" t="s">
        <v>4138</v>
      </c>
      <c r="M2296" t="s">
        <v>8291</v>
      </c>
      <c r="N2296" s="2">
        <v>24</v>
      </c>
      <c r="O2296" t="s">
        <v>4173</v>
      </c>
      <c r="Q2296" t="s">
        <v>52</v>
      </c>
      <c r="AD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52</v>
      </c>
      <c r="AK2296" t="s">
        <v>52</v>
      </c>
      <c r="AO2296" t="s">
        <v>52</v>
      </c>
      <c r="AQ2296" t="s">
        <v>4158</v>
      </c>
      <c r="AZ2296">
        <v>2298</v>
      </c>
      <c r="BA2296" t="s">
        <v>4135</v>
      </c>
      <c r="BB2296">
        <v>31272398</v>
      </c>
      <c r="BC2296" t="s">
        <v>2199</v>
      </c>
      <c r="BD2296" t="s">
        <v>2200</v>
      </c>
    </row>
    <row r="2297" spans="1:56" x14ac:dyDescent="0.25">
      <c r="A2297" t="s">
        <v>38</v>
      </c>
      <c r="B2297" t="s">
        <v>765</v>
      </c>
      <c r="C2297" t="s">
        <v>1833</v>
      </c>
      <c r="D2297" t="s">
        <v>2194</v>
      </c>
      <c r="E2297" t="s">
        <v>10131</v>
      </c>
      <c r="G2297" s="4">
        <v>561</v>
      </c>
      <c r="H2297" s="6" t="s">
        <v>2209</v>
      </c>
      <c r="I2297" t="s">
        <v>8292</v>
      </c>
      <c r="J2297" t="s">
        <v>4130</v>
      </c>
      <c r="L2297" t="s">
        <v>4138</v>
      </c>
      <c r="M2297" t="s">
        <v>8293</v>
      </c>
      <c r="N2297" s="2">
        <v>37</v>
      </c>
      <c r="O2297" t="s">
        <v>4140</v>
      </c>
      <c r="Q2297" t="s">
        <v>52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  <c r="AJ2297" t="s">
        <v>52</v>
      </c>
      <c r="AK2297" t="s">
        <v>52</v>
      </c>
      <c r="AO2297" t="s">
        <v>45</v>
      </c>
      <c r="AP2297" s="2">
        <v>7</v>
      </c>
      <c r="AQ2297" t="s">
        <v>4185</v>
      </c>
      <c r="AZ2297">
        <v>2299</v>
      </c>
      <c r="BA2297" t="s">
        <v>4135</v>
      </c>
      <c r="BB2297">
        <v>31272404</v>
      </c>
      <c r="BC2297" t="s">
        <v>2210</v>
      </c>
      <c r="BD2297" t="s">
        <v>2211</v>
      </c>
    </row>
    <row r="2298" spans="1:56" x14ac:dyDescent="0.25">
      <c r="A2298" t="s">
        <v>38</v>
      </c>
      <c r="B2298" t="s">
        <v>765</v>
      </c>
      <c r="C2298" t="s">
        <v>1833</v>
      </c>
      <c r="D2298" t="s">
        <v>2194</v>
      </c>
      <c r="E2298" t="s">
        <v>10131</v>
      </c>
      <c r="G2298" s="4">
        <v>561</v>
      </c>
      <c r="H2298" s="6" t="s">
        <v>2209</v>
      </c>
      <c r="I2298" t="s">
        <v>8294</v>
      </c>
      <c r="J2298" t="s">
        <v>4144</v>
      </c>
      <c r="L2298" t="s">
        <v>4131</v>
      </c>
      <c r="M2298" t="s">
        <v>8295</v>
      </c>
      <c r="N2298" s="2">
        <v>19</v>
      </c>
      <c r="O2298" t="s">
        <v>4173</v>
      </c>
      <c r="Q2298" t="s">
        <v>45</v>
      </c>
      <c r="AD2298" t="s">
        <v>45</v>
      </c>
      <c r="AE2298" t="s">
        <v>52</v>
      </c>
      <c r="AF2298" t="s">
        <v>45</v>
      </c>
      <c r="AG2298" t="s">
        <v>45</v>
      </c>
      <c r="AH2298" t="s">
        <v>45</v>
      </c>
      <c r="AI2298" t="s">
        <v>45</v>
      </c>
      <c r="AJ2298" t="s">
        <v>52</v>
      </c>
      <c r="AK2298" t="s">
        <v>52</v>
      </c>
      <c r="AQ2298" t="s">
        <v>408</v>
      </c>
      <c r="AS2298" t="s">
        <v>7108</v>
      </c>
      <c r="AT2298" s="2">
        <v>0</v>
      </c>
      <c r="AU2298" s="2">
        <v>0</v>
      </c>
      <c r="AV2298" s="2">
        <v>1</v>
      </c>
      <c r="AW2298" s="2">
        <v>0</v>
      </c>
      <c r="AX2298" s="2">
        <v>1</v>
      </c>
      <c r="AY2298" s="2">
        <v>0</v>
      </c>
      <c r="AZ2298">
        <v>2300</v>
      </c>
      <c r="BA2298" t="s">
        <v>4135</v>
      </c>
      <c r="BB2298">
        <v>31272404</v>
      </c>
      <c r="BC2298" t="s">
        <v>2210</v>
      </c>
      <c r="BD2298" t="s">
        <v>2211</v>
      </c>
    </row>
    <row r="2299" spans="1:56" x14ac:dyDescent="0.25">
      <c r="A2299" t="s">
        <v>38</v>
      </c>
      <c r="B2299" t="s">
        <v>765</v>
      </c>
      <c r="C2299" t="s">
        <v>1833</v>
      </c>
      <c r="D2299" t="s">
        <v>2194</v>
      </c>
      <c r="E2299" t="s">
        <v>10131</v>
      </c>
      <c r="G2299" s="4">
        <v>561</v>
      </c>
      <c r="H2299" s="6" t="s">
        <v>2209</v>
      </c>
      <c r="I2299" t="s">
        <v>8296</v>
      </c>
      <c r="J2299" t="s">
        <v>4144</v>
      </c>
      <c r="L2299" t="s">
        <v>4138</v>
      </c>
      <c r="M2299" t="s">
        <v>8297</v>
      </c>
      <c r="N2299" s="2">
        <v>21</v>
      </c>
      <c r="O2299" t="s">
        <v>4162</v>
      </c>
      <c r="Q2299" t="s">
        <v>45</v>
      </c>
      <c r="AD2299" t="s">
        <v>45</v>
      </c>
      <c r="AE2299" t="s">
        <v>52</v>
      </c>
      <c r="AF2299" t="s">
        <v>45</v>
      </c>
      <c r="AG2299" t="s">
        <v>45</v>
      </c>
      <c r="AH2299" t="s">
        <v>45</v>
      </c>
      <c r="AI2299" t="s">
        <v>45</v>
      </c>
      <c r="AJ2299" t="s">
        <v>52</v>
      </c>
      <c r="AK2299" t="s">
        <v>52</v>
      </c>
      <c r="AO2299" t="s">
        <v>52</v>
      </c>
      <c r="AQ2299" t="s">
        <v>408</v>
      </c>
      <c r="AZ2299">
        <v>2301</v>
      </c>
      <c r="BA2299" t="s">
        <v>4135</v>
      </c>
      <c r="BB2299">
        <v>31272404</v>
      </c>
      <c r="BC2299" t="s">
        <v>2210</v>
      </c>
      <c r="BD2299" t="s">
        <v>2211</v>
      </c>
    </row>
    <row r="2300" spans="1:56" x14ac:dyDescent="0.25">
      <c r="A2300" t="s">
        <v>38</v>
      </c>
      <c r="B2300" t="s">
        <v>765</v>
      </c>
      <c r="C2300" t="s">
        <v>1833</v>
      </c>
      <c r="D2300" t="s">
        <v>2222</v>
      </c>
      <c r="E2300" t="s">
        <v>10131</v>
      </c>
      <c r="G2300" s="4">
        <v>569</v>
      </c>
      <c r="H2300" s="6" t="s">
        <v>2228</v>
      </c>
      <c r="I2300" t="s">
        <v>8298</v>
      </c>
      <c r="J2300" t="s">
        <v>4144</v>
      </c>
      <c r="L2300" t="s">
        <v>4131</v>
      </c>
      <c r="M2300" t="s">
        <v>8299</v>
      </c>
      <c r="N2300" s="2">
        <v>14</v>
      </c>
      <c r="O2300" t="s">
        <v>4162</v>
      </c>
      <c r="P2300" t="s">
        <v>4147</v>
      </c>
      <c r="Q2300" t="s">
        <v>45</v>
      </c>
      <c r="R2300" t="s">
        <v>45</v>
      </c>
      <c r="T2300" t="s">
        <v>45</v>
      </c>
      <c r="U2300" t="s">
        <v>45</v>
      </c>
      <c r="V2300" t="s">
        <v>52</v>
      </c>
      <c r="W2300" t="s">
        <v>45</v>
      </c>
      <c r="X2300" t="s">
        <v>52</v>
      </c>
      <c r="Y2300" t="s">
        <v>45</v>
      </c>
      <c r="Z2300" t="s">
        <v>52</v>
      </c>
      <c r="AA2300" t="s">
        <v>45</v>
      </c>
      <c r="AB2300" t="s">
        <v>52</v>
      </c>
      <c r="AD2300" t="s">
        <v>45</v>
      </c>
      <c r="AE2300" t="s">
        <v>52</v>
      </c>
      <c r="AF2300" t="s">
        <v>45</v>
      </c>
      <c r="AG2300" t="s">
        <v>45</v>
      </c>
      <c r="AH2300" t="s">
        <v>52</v>
      </c>
      <c r="AI2300" t="s">
        <v>52</v>
      </c>
      <c r="AJ2300" t="s">
        <v>52</v>
      </c>
      <c r="AK2300" t="s">
        <v>52</v>
      </c>
      <c r="AM2300" t="s">
        <v>4159</v>
      </c>
      <c r="AO2300" t="s">
        <v>52</v>
      </c>
      <c r="AQ2300" t="s">
        <v>408</v>
      </c>
      <c r="AR2300" t="s">
        <v>45</v>
      </c>
      <c r="AS2300" t="s">
        <v>8300</v>
      </c>
      <c r="AT2300" s="2">
        <v>1</v>
      </c>
      <c r="AU2300" s="2">
        <v>0</v>
      </c>
      <c r="AV2300" s="2">
        <v>0</v>
      </c>
      <c r="AW2300" s="2">
        <v>1</v>
      </c>
      <c r="AX2300" s="2">
        <v>1</v>
      </c>
      <c r="AY2300" s="2">
        <v>0</v>
      </c>
      <c r="AZ2300">
        <v>2302</v>
      </c>
      <c r="BA2300" t="s">
        <v>4135</v>
      </c>
      <c r="BB2300">
        <v>31272412</v>
      </c>
      <c r="BC2300" t="s">
        <v>2230</v>
      </c>
      <c r="BD2300" t="s">
        <v>2231</v>
      </c>
    </row>
    <row r="2301" spans="1:56" x14ac:dyDescent="0.25">
      <c r="A2301" t="s">
        <v>38</v>
      </c>
      <c r="B2301" t="s">
        <v>765</v>
      </c>
      <c r="C2301" t="s">
        <v>1833</v>
      </c>
      <c r="D2301" t="s">
        <v>2222</v>
      </c>
      <c r="E2301" t="s">
        <v>10131</v>
      </c>
      <c r="G2301" s="4">
        <v>569</v>
      </c>
      <c r="H2301" s="6" t="s">
        <v>2228</v>
      </c>
      <c r="I2301" t="s">
        <v>8301</v>
      </c>
      <c r="J2301" t="s">
        <v>4144</v>
      </c>
      <c r="L2301" t="s">
        <v>4138</v>
      </c>
      <c r="M2301" t="s">
        <v>8302</v>
      </c>
      <c r="N2301" s="2">
        <v>18</v>
      </c>
      <c r="O2301" t="s">
        <v>4162</v>
      </c>
      <c r="Q2301" t="s">
        <v>45</v>
      </c>
      <c r="AD2301" t="s">
        <v>45</v>
      </c>
      <c r="AE2301" t="s">
        <v>52</v>
      </c>
      <c r="AF2301" t="s">
        <v>45</v>
      </c>
      <c r="AG2301" t="s">
        <v>45</v>
      </c>
      <c r="AH2301" t="s">
        <v>45</v>
      </c>
      <c r="AI2301" t="s">
        <v>52</v>
      </c>
      <c r="AJ2301" t="s">
        <v>52</v>
      </c>
      <c r="AK2301" t="s">
        <v>52</v>
      </c>
      <c r="AO2301" t="s">
        <v>52</v>
      </c>
      <c r="AQ2301" t="s">
        <v>408</v>
      </c>
      <c r="AS2301" t="s">
        <v>7512</v>
      </c>
      <c r="AT2301" s="2">
        <v>1</v>
      </c>
      <c r="AU2301" s="2">
        <v>0</v>
      </c>
      <c r="AV2301" s="2">
        <v>0</v>
      </c>
      <c r="AW2301" s="2">
        <v>0</v>
      </c>
      <c r="AX2301" s="2">
        <v>1</v>
      </c>
      <c r="AY2301" s="2">
        <v>0</v>
      </c>
      <c r="AZ2301">
        <v>2303</v>
      </c>
      <c r="BA2301" t="s">
        <v>4135</v>
      </c>
      <c r="BB2301">
        <v>31272412</v>
      </c>
      <c r="BC2301" t="s">
        <v>2230</v>
      </c>
      <c r="BD2301" t="s">
        <v>2231</v>
      </c>
    </row>
    <row r="2302" spans="1:56" x14ac:dyDescent="0.25">
      <c r="A2302" t="s">
        <v>38</v>
      </c>
      <c r="B2302" t="s">
        <v>765</v>
      </c>
      <c r="C2302" t="s">
        <v>1833</v>
      </c>
      <c r="D2302" t="s">
        <v>2232</v>
      </c>
      <c r="E2302" t="s">
        <v>10131</v>
      </c>
      <c r="G2302" s="4">
        <v>570</v>
      </c>
      <c r="H2302" s="6" t="s">
        <v>2234</v>
      </c>
      <c r="I2302" t="s">
        <v>8303</v>
      </c>
      <c r="J2302" t="s">
        <v>4130</v>
      </c>
      <c r="L2302" t="s">
        <v>4138</v>
      </c>
      <c r="M2302" t="s">
        <v>8304</v>
      </c>
      <c r="N2302" s="2">
        <v>26</v>
      </c>
      <c r="O2302" t="s">
        <v>4140</v>
      </c>
      <c r="Q2302" t="s">
        <v>52</v>
      </c>
      <c r="AD2302" t="s">
        <v>45</v>
      </c>
      <c r="AE2302" t="s">
        <v>52</v>
      </c>
      <c r="AF2302" t="s">
        <v>45</v>
      </c>
      <c r="AG2302" t="s">
        <v>45</v>
      </c>
      <c r="AH2302" t="s">
        <v>45</v>
      </c>
      <c r="AI2302" t="s">
        <v>45</v>
      </c>
      <c r="AJ2302" t="s">
        <v>52</v>
      </c>
      <c r="AK2302" t="s">
        <v>52</v>
      </c>
      <c r="AO2302" t="s">
        <v>45</v>
      </c>
      <c r="AP2302" s="2">
        <v>3</v>
      </c>
      <c r="AQ2302" t="s">
        <v>4185</v>
      </c>
      <c r="AZ2302">
        <v>2304</v>
      </c>
      <c r="BA2302" t="s">
        <v>4135</v>
      </c>
      <c r="BB2302">
        <v>31272413</v>
      </c>
      <c r="BC2302" t="s">
        <v>2235</v>
      </c>
      <c r="BD2302" t="s">
        <v>2236</v>
      </c>
    </row>
    <row r="2303" spans="1:56" x14ac:dyDescent="0.25">
      <c r="A2303" t="s">
        <v>38</v>
      </c>
      <c r="B2303" t="s">
        <v>765</v>
      </c>
      <c r="C2303" t="s">
        <v>1833</v>
      </c>
      <c r="D2303" t="s">
        <v>2232</v>
      </c>
      <c r="E2303" t="s">
        <v>10131</v>
      </c>
      <c r="G2303" s="4">
        <v>572</v>
      </c>
      <c r="H2303" s="6" t="s">
        <v>2241</v>
      </c>
      <c r="I2303" t="s">
        <v>8305</v>
      </c>
      <c r="J2303" t="s">
        <v>4130</v>
      </c>
      <c r="L2303" t="s">
        <v>4138</v>
      </c>
      <c r="M2303" t="s">
        <v>8306</v>
      </c>
      <c r="N2303" s="2">
        <v>50</v>
      </c>
      <c r="O2303" t="s">
        <v>4146</v>
      </c>
      <c r="Q2303" t="s">
        <v>52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52</v>
      </c>
      <c r="AK2303" t="s">
        <v>52</v>
      </c>
      <c r="AO2303" t="s">
        <v>45</v>
      </c>
      <c r="AP2303" s="2">
        <v>5</v>
      </c>
      <c r="AQ2303" t="s">
        <v>408</v>
      </c>
      <c r="AZ2303">
        <v>2305</v>
      </c>
      <c r="BA2303" t="s">
        <v>4135</v>
      </c>
      <c r="BB2303">
        <v>31272416</v>
      </c>
      <c r="BC2303" t="s">
        <v>2242</v>
      </c>
      <c r="BD2303" t="s">
        <v>2243</v>
      </c>
    </row>
    <row r="2304" spans="1:56" x14ac:dyDescent="0.25">
      <c r="A2304" t="s">
        <v>38</v>
      </c>
      <c r="B2304" t="s">
        <v>765</v>
      </c>
      <c r="C2304" t="s">
        <v>1833</v>
      </c>
      <c r="D2304" t="s">
        <v>2232</v>
      </c>
      <c r="E2304" t="s">
        <v>10131</v>
      </c>
      <c r="G2304" s="4">
        <v>574</v>
      </c>
      <c r="H2304" s="6" t="s">
        <v>2247</v>
      </c>
      <c r="I2304" t="s">
        <v>8307</v>
      </c>
      <c r="J2304" t="s">
        <v>4130</v>
      </c>
      <c r="L2304" t="s">
        <v>4138</v>
      </c>
      <c r="M2304" t="s">
        <v>8308</v>
      </c>
      <c r="N2304" s="2">
        <v>30</v>
      </c>
      <c r="O2304" t="s">
        <v>4996</v>
      </c>
      <c r="Q2304" t="s">
        <v>52</v>
      </c>
      <c r="AD2304" t="s">
        <v>45</v>
      </c>
      <c r="AE2304" t="s">
        <v>52</v>
      </c>
      <c r="AF2304" t="s">
        <v>45</v>
      </c>
      <c r="AG2304" t="s">
        <v>45</v>
      </c>
      <c r="AH2304" t="s">
        <v>45</v>
      </c>
      <c r="AI2304" t="s">
        <v>45</v>
      </c>
      <c r="AJ2304" t="s">
        <v>52</v>
      </c>
      <c r="AK2304" t="s">
        <v>52</v>
      </c>
      <c r="AO2304" t="s">
        <v>45</v>
      </c>
      <c r="AP2304" s="2">
        <v>5</v>
      </c>
      <c r="AQ2304" t="s">
        <v>4185</v>
      </c>
      <c r="AZ2304">
        <v>2306</v>
      </c>
      <c r="BA2304" t="s">
        <v>4135</v>
      </c>
      <c r="BB2304">
        <v>31272418</v>
      </c>
      <c r="BC2304" t="s">
        <v>2248</v>
      </c>
      <c r="BD2304" t="s">
        <v>2249</v>
      </c>
    </row>
    <row r="2305" spans="1:56" x14ac:dyDescent="0.25">
      <c r="A2305" t="s">
        <v>38</v>
      </c>
      <c r="B2305" t="s">
        <v>765</v>
      </c>
      <c r="C2305" t="s">
        <v>1833</v>
      </c>
      <c r="D2305" t="s">
        <v>2250</v>
      </c>
      <c r="E2305" t="s">
        <v>10131</v>
      </c>
      <c r="G2305" s="4">
        <v>575</v>
      </c>
      <c r="H2305" s="6" t="s">
        <v>2253</v>
      </c>
      <c r="I2305" t="s">
        <v>8309</v>
      </c>
      <c r="J2305" t="s">
        <v>4130</v>
      </c>
      <c r="L2305" t="s">
        <v>4138</v>
      </c>
      <c r="M2305" t="s">
        <v>8310</v>
      </c>
      <c r="N2305" s="2">
        <v>54</v>
      </c>
      <c r="O2305" t="s">
        <v>4150</v>
      </c>
      <c r="Q2305" t="s">
        <v>52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52</v>
      </c>
      <c r="AK2305" t="s">
        <v>52</v>
      </c>
      <c r="AO2305" t="s">
        <v>45</v>
      </c>
      <c r="AP2305" s="2">
        <v>8</v>
      </c>
      <c r="AQ2305" t="s">
        <v>4185</v>
      </c>
      <c r="AZ2305">
        <v>2307</v>
      </c>
      <c r="BA2305" t="s">
        <v>4135</v>
      </c>
      <c r="BB2305">
        <v>31272419</v>
      </c>
      <c r="BC2305" t="s">
        <v>2254</v>
      </c>
      <c r="BD2305" t="s">
        <v>2255</v>
      </c>
    </row>
    <row r="2306" spans="1:56" x14ac:dyDescent="0.25">
      <c r="A2306" t="s">
        <v>38</v>
      </c>
      <c r="B2306" t="s">
        <v>765</v>
      </c>
      <c r="C2306" t="s">
        <v>1833</v>
      </c>
      <c r="D2306" t="s">
        <v>2256</v>
      </c>
      <c r="E2306" t="s">
        <v>10131</v>
      </c>
      <c r="G2306" s="4">
        <v>580</v>
      </c>
      <c r="H2306" s="6" t="s">
        <v>2265</v>
      </c>
      <c r="I2306" t="s">
        <v>8311</v>
      </c>
      <c r="J2306" t="s">
        <v>4130</v>
      </c>
      <c r="L2306" t="s">
        <v>4138</v>
      </c>
      <c r="M2306" t="s">
        <v>8312</v>
      </c>
      <c r="N2306" s="2">
        <v>21</v>
      </c>
      <c r="O2306" t="s">
        <v>4162</v>
      </c>
      <c r="Q2306" t="s">
        <v>52</v>
      </c>
      <c r="AD2306" t="s">
        <v>45</v>
      </c>
      <c r="AE2306" t="s">
        <v>52</v>
      </c>
      <c r="AF2306" t="s">
        <v>45</v>
      </c>
      <c r="AG2306" t="s">
        <v>45</v>
      </c>
      <c r="AH2306" t="s">
        <v>45</v>
      </c>
      <c r="AI2306" t="s">
        <v>52</v>
      </c>
      <c r="AJ2306" t="s">
        <v>52</v>
      </c>
      <c r="AK2306" t="s">
        <v>52</v>
      </c>
      <c r="AO2306" t="s">
        <v>45</v>
      </c>
      <c r="AP2306" s="2">
        <v>3</v>
      </c>
      <c r="AQ2306" t="s">
        <v>408</v>
      </c>
      <c r="AZ2306">
        <v>2308</v>
      </c>
      <c r="BA2306" t="s">
        <v>4135</v>
      </c>
      <c r="BB2306">
        <v>31272424</v>
      </c>
      <c r="BC2306" t="s">
        <v>2266</v>
      </c>
      <c r="BD2306" t="s">
        <v>2267</v>
      </c>
    </row>
    <row r="2307" spans="1:56" x14ac:dyDescent="0.25">
      <c r="A2307" t="s">
        <v>38</v>
      </c>
      <c r="B2307" t="s">
        <v>765</v>
      </c>
      <c r="C2307" t="s">
        <v>1833</v>
      </c>
      <c r="D2307" t="s">
        <v>2273</v>
      </c>
      <c r="E2307" t="s">
        <v>10131</v>
      </c>
      <c r="G2307" s="4">
        <v>585</v>
      </c>
      <c r="H2307" s="6" t="s">
        <v>2276</v>
      </c>
      <c r="I2307" t="s">
        <v>8313</v>
      </c>
      <c r="J2307" t="s">
        <v>4144</v>
      </c>
      <c r="L2307" t="s">
        <v>4138</v>
      </c>
      <c r="M2307" t="s">
        <v>8314</v>
      </c>
      <c r="N2307" s="2">
        <v>17</v>
      </c>
      <c r="O2307" t="s">
        <v>4162</v>
      </c>
      <c r="P2307" t="s">
        <v>4147</v>
      </c>
      <c r="Q2307" t="s">
        <v>45</v>
      </c>
      <c r="R2307" t="s">
        <v>45</v>
      </c>
      <c r="T2307" t="s">
        <v>45</v>
      </c>
      <c r="U2307" t="s">
        <v>52</v>
      </c>
      <c r="V2307" t="s">
        <v>52</v>
      </c>
      <c r="W2307" t="s">
        <v>45</v>
      </c>
      <c r="X2307" t="s">
        <v>52</v>
      </c>
      <c r="Y2307" t="s">
        <v>45</v>
      </c>
      <c r="Z2307" t="s">
        <v>52</v>
      </c>
      <c r="AA2307" t="s">
        <v>45</v>
      </c>
      <c r="AB2307" t="s">
        <v>52</v>
      </c>
      <c r="AD2307" t="s">
        <v>45</v>
      </c>
      <c r="AE2307" t="s">
        <v>52</v>
      </c>
      <c r="AF2307" t="s">
        <v>45</v>
      </c>
      <c r="AG2307" t="s">
        <v>45</v>
      </c>
      <c r="AH2307" t="s">
        <v>52</v>
      </c>
      <c r="AI2307" t="s">
        <v>52</v>
      </c>
      <c r="AJ2307" t="s">
        <v>52</v>
      </c>
      <c r="AK2307" t="s">
        <v>52</v>
      </c>
      <c r="AM2307" t="s">
        <v>4159</v>
      </c>
      <c r="AN2307" t="s">
        <v>52</v>
      </c>
      <c r="AO2307" t="s">
        <v>45</v>
      </c>
      <c r="AP2307" s="2">
        <v>1</v>
      </c>
      <c r="AQ2307" t="s">
        <v>408</v>
      </c>
      <c r="AR2307" t="s">
        <v>45</v>
      </c>
      <c r="AS2307" t="s">
        <v>8315</v>
      </c>
      <c r="AT2307" s="2">
        <v>1</v>
      </c>
      <c r="AU2307" s="2">
        <v>0</v>
      </c>
      <c r="AV2307" s="2">
        <v>1</v>
      </c>
      <c r="AW2307" s="2">
        <v>1</v>
      </c>
      <c r="AX2307" s="2">
        <v>1</v>
      </c>
      <c r="AY2307" s="2">
        <v>0</v>
      </c>
      <c r="AZ2307">
        <v>2309</v>
      </c>
      <c r="BA2307" t="s">
        <v>4135</v>
      </c>
      <c r="BB2307">
        <v>31272429</v>
      </c>
      <c r="BC2307" t="s">
        <v>2277</v>
      </c>
      <c r="BD2307" t="s">
        <v>2278</v>
      </c>
    </row>
    <row r="2308" spans="1:56" x14ac:dyDescent="0.25">
      <c r="A2308" t="s">
        <v>38</v>
      </c>
      <c r="B2308" t="s">
        <v>765</v>
      </c>
      <c r="C2308" t="s">
        <v>1833</v>
      </c>
      <c r="D2308" t="s">
        <v>2273</v>
      </c>
      <c r="E2308" t="s">
        <v>10131</v>
      </c>
      <c r="G2308" s="4">
        <v>585</v>
      </c>
      <c r="H2308" s="6" t="s">
        <v>2276</v>
      </c>
      <c r="I2308" t="s">
        <v>8316</v>
      </c>
      <c r="J2308" t="s">
        <v>4144</v>
      </c>
      <c r="L2308" t="s">
        <v>4138</v>
      </c>
      <c r="M2308" t="s">
        <v>7144</v>
      </c>
      <c r="N2308" s="2">
        <v>11</v>
      </c>
      <c r="O2308" t="s">
        <v>4146</v>
      </c>
      <c r="P2308" t="s">
        <v>4147</v>
      </c>
      <c r="Q2308" t="s">
        <v>45</v>
      </c>
      <c r="R2308" t="s">
        <v>45</v>
      </c>
      <c r="T2308" t="s">
        <v>45</v>
      </c>
      <c r="U2308" t="s">
        <v>52</v>
      </c>
      <c r="V2308" t="s">
        <v>52</v>
      </c>
      <c r="W2308" t="s">
        <v>45</v>
      </c>
      <c r="X2308" t="s">
        <v>52</v>
      </c>
      <c r="Y2308" t="s">
        <v>45</v>
      </c>
      <c r="Z2308" t="s">
        <v>52</v>
      </c>
      <c r="AA2308" t="s">
        <v>45</v>
      </c>
      <c r="AB2308" t="s">
        <v>52</v>
      </c>
      <c r="AD2308" t="s">
        <v>45</v>
      </c>
      <c r="AE2308" t="s">
        <v>52</v>
      </c>
      <c r="AF2308" t="s">
        <v>45</v>
      </c>
      <c r="AG2308" t="s">
        <v>45</v>
      </c>
      <c r="AH2308" t="s">
        <v>52</v>
      </c>
      <c r="AI2308" t="s">
        <v>52</v>
      </c>
      <c r="AJ2308" t="s">
        <v>52</v>
      </c>
      <c r="AK2308" t="s">
        <v>52</v>
      </c>
      <c r="AM2308" t="s">
        <v>4159</v>
      </c>
      <c r="AN2308" t="s">
        <v>52</v>
      </c>
      <c r="AO2308" t="s">
        <v>52</v>
      </c>
      <c r="AQ2308" t="s">
        <v>408</v>
      </c>
      <c r="AR2308" t="s">
        <v>45</v>
      </c>
      <c r="AS2308" t="s">
        <v>6992</v>
      </c>
      <c r="AT2308" s="2">
        <v>0</v>
      </c>
      <c r="AU2308" s="2">
        <v>0</v>
      </c>
      <c r="AV2308" s="2">
        <v>0</v>
      </c>
      <c r="AW2308" s="2">
        <v>0</v>
      </c>
      <c r="AX2308" s="2">
        <v>1</v>
      </c>
      <c r="AY2308" s="2">
        <v>0</v>
      </c>
      <c r="AZ2308">
        <v>2310</v>
      </c>
      <c r="BA2308" t="s">
        <v>4135</v>
      </c>
      <c r="BB2308">
        <v>31272429</v>
      </c>
      <c r="BC2308" t="s">
        <v>2277</v>
      </c>
      <c r="BD2308" t="s">
        <v>2278</v>
      </c>
    </row>
    <row r="2309" spans="1:56" x14ac:dyDescent="0.25">
      <c r="A2309" t="s">
        <v>38</v>
      </c>
      <c r="B2309" t="s">
        <v>765</v>
      </c>
      <c r="C2309" t="s">
        <v>1833</v>
      </c>
      <c r="D2309" t="s">
        <v>2273</v>
      </c>
      <c r="E2309" t="s">
        <v>10131</v>
      </c>
      <c r="G2309" s="4">
        <v>585</v>
      </c>
      <c r="H2309" s="6" t="s">
        <v>2276</v>
      </c>
      <c r="I2309" t="s">
        <v>8317</v>
      </c>
      <c r="J2309" t="s">
        <v>4144</v>
      </c>
      <c r="L2309" t="s">
        <v>4131</v>
      </c>
      <c r="M2309" t="s">
        <v>8318</v>
      </c>
      <c r="N2309" s="2">
        <v>15</v>
      </c>
      <c r="O2309" t="s">
        <v>4140</v>
      </c>
      <c r="P2309" t="s">
        <v>4179</v>
      </c>
      <c r="Q2309" t="s">
        <v>52</v>
      </c>
      <c r="T2309" t="s">
        <v>45</v>
      </c>
      <c r="U2309" t="s">
        <v>45</v>
      </c>
      <c r="V2309" t="s">
        <v>45</v>
      </c>
      <c r="W2309" t="s">
        <v>45</v>
      </c>
      <c r="X2309" t="s">
        <v>52</v>
      </c>
      <c r="Y2309" t="s">
        <v>45</v>
      </c>
      <c r="Z2309" t="s">
        <v>52</v>
      </c>
      <c r="AA2309" t="s">
        <v>45</v>
      </c>
      <c r="AB2309" t="s">
        <v>52</v>
      </c>
      <c r="AD2309" t="s">
        <v>45</v>
      </c>
      <c r="AF2309" t="s">
        <v>45</v>
      </c>
      <c r="AG2309" t="s">
        <v>45</v>
      </c>
      <c r="AH2309" t="s">
        <v>52</v>
      </c>
      <c r="AI2309" t="s">
        <v>52</v>
      </c>
      <c r="AJ2309" t="s">
        <v>52</v>
      </c>
      <c r="AK2309" t="s">
        <v>52</v>
      </c>
      <c r="AM2309" t="s">
        <v>4159</v>
      </c>
      <c r="AO2309" t="s">
        <v>52</v>
      </c>
      <c r="AQ2309" t="s">
        <v>408</v>
      </c>
      <c r="AR2309" t="s">
        <v>45</v>
      </c>
      <c r="AS2309" t="s">
        <v>7512</v>
      </c>
      <c r="AT2309" s="2">
        <v>1</v>
      </c>
      <c r="AU2309" s="2">
        <v>0</v>
      </c>
      <c r="AV2309" s="2">
        <v>0</v>
      </c>
      <c r="AW2309" s="2">
        <v>0</v>
      </c>
      <c r="AX2309" s="2">
        <v>1</v>
      </c>
      <c r="AY2309" s="2">
        <v>0</v>
      </c>
      <c r="AZ2309">
        <v>2311</v>
      </c>
      <c r="BA2309" t="s">
        <v>4135</v>
      </c>
      <c r="BB2309">
        <v>31272429</v>
      </c>
      <c r="BC2309" t="s">
        <v>2277</v>
      </c>
      <c r="BD2309" t="s">
        <v>2278</v>
      </c>
    </row>
    <row r="2310" spans="1:56" x14ac:dyDescent="0.25">
      <c r="A2310" t="s">
        <v>38</v>
      </c>
      <c r="B2310" t="s">
        <v>765</v>
      </c>
      <c r="C2310" t="s">
        <v>1833</v>
      </c>
      <c r="D2310" t="s">
        <v>2273</v>
      </c>
      <c r="E2310" t="s">
        <v>10131</v>
      </c>
      <c r="G2310" s="4">
        <v>585</v>
      </c>
      <c r="H2310" s="6" t="s">
        <v>2276</v>
      </c>
      <c r="I2310" t="s">
        <v>8319</v>
      </c>
      <c r="J2310" t="s">
        <v>4130</v>
      </c>
      <c r="L2310" t="s">
        <v>4138</v>
      </c>
      <c r="M2310" t="s">
        <v>8320</v>
      </c>
      <c r="N2310" s="2">
        <v>33</v>
      </c>
      <c r="O2310" t="s">
        <v>4146</v>
      </c>
      <c r="Q2310" t="s">
        <v>52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52</v>
      </c>
      <c r="AK2310" t="s">
        <v>52</v>
      </c>
      <c r="AO2310" t="s">
        <v>45</v>
      </c>
      <c r="AP2310" s="2">
        <v>8</v>
      </c>
      <c r="AQ2310" t="s">
        <v>408</v>
      </c>
      <c r="AZ2310">
        <v>2312</v>
      </c>
      <c r="BA2310" t="s">
        <v>4135</v>
      </c>
      <c r="BB2310">
        <v>31272429</v>
      </c>
      <c r="BC2310" t="s">
        <v>2277</v>
      </c>
      <c r="BD2310" t="s">
        <v>2278</v>
      </c>
    </row>
    <row r="2311" spans="1:56" x14ac:dyDescent="0.25">
      <c r="A2311" t="s">
        <v>38</v>
      </c>
      <c r="B2311" t="s">
        <v>765</v>
      </c>
      <c r="C2311" t="s">
        <v>1833</v>
      </c>
      <c r="D2311" t="s">
        <v>2273</v>
      </c>
      <c r="E2311" t="s">
        <v>10131</v>
      </c>
      <c r="G2311" s="4">
        <v>587</v>
      </c>
      <c r="H2311" s="6" t="s">
        <v>2283</v>
      </c>
      <c r="I2311" t="s">
        <v>8321</v>
      </c>
      <c r="J2311" t="s">
        <v>4144</v>
      </c>
      <c r="L2311" t="s">
        <v>4131</v>
      </c>
      <c r="M2311" t="s">
        <v>8322</v>
      </c>
      <c r="N2311" s="2">
        <v>25</v>
      </c>
      <c r="O2311" t="s">
        <v>4146</v>
      </c>
      <c r="Q2311" t="s">
        <v>52</v>
      </c>
      <c r="AD2311" t="s">
        <v>45</v>
      </c>
      <c r="AF2311" t="s">
        <v>45</v>
      </c>
      <c r="AG2311" t="s">
        <v>45</v>
      </c>
      <c r="AH2311" t="s">
        <v>45</v>
      </c>
      <c r="AI2311" t="s">
        <v>45</v>
      </c>
      <c r="AJ2311" t="s">
        <v>52</v>
      </c>
      <c r="AK2311" t="s">
        <v>52</v>
      </c>
      <c r="AO2311" t="s">
        <v>45</v>
      </c>
      <c r="AP2311" s="2">
        <v>1</v>
      </c>
      <c r="AQ2311" t="s">
        <v>4158</v>
      </c>
      <c r="AZ2311">
        <v>2313</v>
      </c>
      <c r="BA2311" t="s">
        <v>4135</v>
      </c>
      <c r="BB2311">
        <v>31272432</v>
      </c>
      <c r="BC2311" t="s">
        <v>2284</v>
      </c>
      <c r="BD2311" t="s">
        <v>2285</v>
      </c>
    </row>
    <row r="2312" spans="1:56" x14ac:dyDescent="0.25">
      <c r="A2312" t="s">
        <v>38</v>
      </c>
      <c r="B2312" t="s">
        <v>765</v>
      </c>
      <c r="C2312" t="s">
        <v>1833</v>
      </c>
      <c r="D2312" t="s">
        <v>2273</v>
      </c>
      <c r="E2312" t="s">
        <v>10131</v>
      </c>
      <c r="G2312" s="4">
        <v>587</v>
      </c>
      <c r="H2312" s="6" t="s">
        <v>2283</v>
      </c>
      <c r="I2312" t="s">
        <v>8323</v>
      </c>
      <c r="J2312" t="s">
        <v>4144</v>
      </c>
      <c r="L2312" t="s">
        <v>4131</v>
      </c>
      <c r="M2312" t="s">
        <v>8324</v>
      </c>
      <c r="N2312" s="2">
        <v>21</v>
      </c>
      <c r="O2312" t="s">
        <v>4140</v>
      </c>
      <c r="Q2312" t="s">
        <v>52</v>
      </c>
      <c r="AD2312" t="s">
        <v>45</v>
      </c>
      <c r="AE2312" t="s">
        <v>52</v>
      </c>
      <c r="AF2312" t="s">
        <v>45</v>
      </c>
      <c r="AG2312" t="s">
        <v>45</v>
      </c>
      <c r="AH2312" t="s">
        <v>45</v>
      </c>
      <c r="AI2312" t="s">
        <v>45</v>
      </c>
      <c r="AO2312" t="s">
        <v>45</v>
      </c>
      <c r="AP2312" s="2">
        <v>1</v>
      </c>
      <c r="AQ2312" t="s">
        <v>4158</v>
      </c>
      <c r="AZ2312">
        <v>2314</v>
      </c>
      <c r="BA2312" t="s">
        <v>4135</v>
      </c>
      <c r="BB2312">
        <v>31272432</v>
      </c>
      <c r="BC2312" t="s">
        <v>2284</v>
      </c>
      <c r="BD2312" t="s">
        <v>2285</v>
      </c>
    </row>
    <row r="2313" spans="1:56" x14ac:dyDescent="0.25">
      <c r="A2313" t="s">
        <v>38</v>
      </c>
      <c r="B2313" t="s">
        <v>765</v>
      </c>
      <c r="C2313" t="s">
        <v>1833</v>
      </c>
      <c r="D2313" t="s">
        <v>2273</v>
      </c>
      <c r="E2313" t="s">
        <v>10131</v>
      </c>
      <c r="G2313" s="4">
        <v>587</v>
      </c>
      <c r="H2313" s="6" t="s">
        <v>2283</v>
      </c>
      <c r="I2313" t="s">
        <v>8325</v>
      </c>
      <c r="J2313" t="s">
        <v>4144</v>
      </c>
      <c r="L2313" t="s">
        <v>4131</v>
      </c>
      <c r="M2313" t="s">
        <v>8326</v>
      </c>
      <c r="N2313" s="2">
        <v>15</v>
      </c>
      <c r="O2313" t="s">
        <v>4146</v>
      </c>
      <c r="P2313" t="s">
        <v>4382</v>
      </c>
      <c r="Q2313" t="s">
        <v>45</v>
      </c>
      <c r="R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52</v>
      </c>
      <c r="Y2313" t="s">
        <v>45</v>
      </c>
      <c r="Z2313" t="s">
        <v>52</v>
      </c>
      <c r="AA2313" t="s">
        <v>52</v>
      </c>
      <c r="AB2313" t="s">
        <v>52</v>
      </c>
      <c r="AD2313" t="s">
        <v>45</v>
      </c>
      <c r="AE2313" t="s">
        <v>52</v>
      </c>
      <c r="AF2313" t="s">
        <v>45</v>
      </c>
      <c r="AG2313" t="s">
        <v>45</v>
      </c>
      <c r="AH2313" t="s">
        <v>52</v>
      </c>
      <c r="AI2313" t="s">
        <v>52</v>
      </c>
      <c r="AJ2313" t="s">
        <v>52</v>
      </c>
      <c r="AK2313" t="s">
        <v>52</v>
      </c>
      <c r="AM2313" t="s">
        <v>4159</v>
      </c>
      <c r="AO2313" t="s">
        <v>52</v>
      </c>
      <c r="AQ2313" t="s">
        <v>408</v>
      </c>
      <c r="AR2313" t="s">
        <v>45</v>
      </c>
      <c r="AS2313" t="s">
        <v>6992</v>
      </c>
      <c r="AT2313" s="2">
        <v>0</v>
      </c>
      <c r="AU2313" s="2">
        <v>0</v>
      </c>
      <c r="AV2313" s="2">
        <v>0</v>
      </c>
      <c r="AW2313" s="2">
        <v>0</v>
      </c>
      <c r="AX2313" s="2">
        <v>1</v>
      </c>
      <c r="AY2313" s="2">
        <v>0</v>
      </c>
      <c r="AZ2313">
        <v>2315</v>
      </c>
      <c r="BA2313" t="s">
        <v>4135</v>
      </c>
      <c r="BB2313">
        <v>31272432</v>
      </c>
      <c r="BC2313" t="s">
        <v>2284</v>
      </c>
      <c r="BD2313" t="s">
        <v>2285</v>
      </c>
    </row>
    <row r="2314" spans="1:56" x14ac:dyDescent="0.25">
      <c r="A2314" t="s">
        <v>38</v>
      </c>
      <c r="B2314" t="s">
        <v>765</v>
      </c>
      <c r="C2314" t="s">
        <v>1833</v>
      </c>
      <c r="D2314" t="s">
        <v>2273</v>
      </c>
      <c r="E2314" t="s">
        <v>10131</v>
      </c>
      <c r="G2314" s="4">
        <v>588</v>
      </c>
      <c r="H2314" s="6" t="s">
        <v>8327</v>
      </c>
      <c r="I2314" t="s">
        <v>8328</v>
      </c>
      <c r="J2314" t="s">
        <v>4130</v>
      </c>
      <c r="L2314" t="s">
        <v>4138</v>
      </c>
      <c r="M2314" t="s">
        <v>8329</v>
      </c>
      <c r="N2314" s="2">
        <v>31</v>
      </c>
      <c r="O2314" t="s">
        <v>4140</v>
      </c>
      <c r="Q2314" t="s">
        <v>52</v>
      </c>
      <c r="AD2314" t="s">
        <v>45</v>
      </c>
      <c r="AE2314" t="s">
        <v>52</v>
      </c>
      <c r="AF2314" t="s">
        <v>45</v>
      </c>
      <c r="AG2314" t="s">
        <v>45</v>
      </c>
      <c r="AH2314" t="s">
        <v>45</v>
      </c>
      <c r="AI2314" t="s">
        <v>45</v>
      </c>
      <c r="AJ2314" t="s">
        <v>52</v>
      </c>
      <c r="AK2314" t="s">
        <v>52</v>
      </c>
      <c r="AO2314" t="s">
        <v>45</v>
      </c>
      <c r="AP2314" s="2">
        <v>2</v>
      </c>
      <c r="AQ2314" t="s">
        <v>408</v>
      </c>
      <c r="AZ2314">
        <v>2316</v>
      </c>
      <c r="BA2314" t="s">
        <v>4135</v>
      </c>
      <c r="BB2314">
        <v>31272433</v>
      </c>
      <c r="BC2314" t="s">
        <v>2289</v>
      </c>
      <c r="BD2314" t="s">
        <v>2290</v>
      </c>
    </row>
    <row r="2315" spans="1:56" x14ac:dyDescent="0.25">
      <c r="A2315" t="s">
        <v>38</v>
      </c>
      <c r="B2315" t="s">
        <v>765</v>
      </c>
      <c r="C2315" t="s">
        <v>1833</v>
      </c>
      <c r="D2315" t="s">
        <v>2273</v>
      </c>
      <c r="E2315" t="s">
        <v>10131</v>
      </c>
      <c r="G2315" s="4">
        <v>588</v>
      </c>
      <c r="H2315" s="6" t="s">
        <v>2288</v>
      </c>
      <c r="I2315" t="s">
        <v>8330</v>
      </c>
      <c r="J2315" t="s">
        <v>4144</v>
      </c>
      <c r="L2315" t="s">
        <v>4138</v>
      </c>
      <c r="M2315" t="s">
        <v>8331</v>
      </c>
      <c r="N2315" s="2">
        <v>13</v>
      </c>
      <c r="O2315" t="s">
        <v>4140</v>
      </c>
      <c r="P2315" t="s">
        <v>4197</v>
      </c>
      <c r="Q2315" t="s">
        <v>52</v>
      </c>
      <c r="R2315" t="s">
        <v>45</v>
      </c>
      <c r="T2315" t="s">
        <v>45</v>
      </c>
      <c r="U2315" t="s">
        <v>52</v>
      </c>
      <c r="V2315" t="s">
        <v>52</v>
      </c>
      <c r="W2315" t="s">
        <v>45</v>
      </c>
      <c r="X2315" t="s">
        <v>52</v>
      </c>
      <c r="Y2315" t="s">
        <v>45</v>
      </c>
      <c r="Z2315" t="s">
        <v>52</v>
      </c>
      <c r="AA2315" t="s">
        <v>45</v>
      </c>
      <c r="AB2315" t="s">
        <v>52</v>
      </c>
      <c r="AD2315" t="s">
        <v>45</v>
      </c>
      <c r="AE2315" t="s">
        <v>52</v>
      </c>
      <c r="AF2315" t="s">
        <v>45</v>
      </c>
      <c r="AG2315" t="s">
        <v>45</v>
      </c>
      <c r="AH2315" t="s">
        <v>52</v>
      </c>
      <c r="AI2315" t="s">
        <v>52</v>
      </c>
      <c r="AM2315" t="s">
        <v>4159</v>
      </c>
      <c r="AN2315" t="s">
        <v>52</v>
      </c>
      <c r="AO2315" t="s">
        <v>52</v>
      </c>
      <c r="AQ2315" t="s">
        <v>408</v>
      </c>
      <c r="AR2315" t="s">
        <v>45</v>
      </c>
      <c r="AS2315" t="s">
        <v>7139</v>
      </c>
      <c r="AT2315" s="2">
        <v>1</v>
      </c>
      <c r="AU2315" s="2">
        <v>0</v>
      </c>
      <c r="AV2315" s="2">
        <v>1</v>
      </c>
      <c r="AW2315" s="2">
        <v>0</v>
      </c>
      <c r="AX2315" s="2">
        <v>1</v>
      </c>
      <c r="AY2315" s="2">
        <v>0</v>
      </c>
      <c r="AZ2315">
        <v>2317</v>
      </c>
      <c r="BA2315" t="s">
        <v>4135</v>
      </c>
      <c r="BB2315">
        <v>31272433</v>
      </c>
      <c r="BC2315" t="s">
        <v>2289</v>
      </c>
      <c r="BD2315" t="s">
        <v>2290</v>
      </c>
    </row>
    <row r="2316" spans="1:56" x14ac:dyDescent="0.25">
      <c r="A2316" t="s">
        <v>38</v>
      </c>
      <c r="B2316" t="s">
        <v>765</v>
      </c>
      <c r="C2316" t="s">
        <v>1833</v>
      </c>
      <c r="D2316" t="s">
        <v>2273</v>
      </c>
      <c r="E2316" t="s">
        <v>10131</v>
      </c>
      <c r="G2316" s="4">
        <v>591</v>
      </c>
      <c r="H2316" s="6" t="s">
        <v>2295</v>
      </c>
      <c r="I2316" t="s">
        <v>8332</v>
      </c>
      <c r="J2316" t="s">
        <v>4157</v>
      </c>
      <c r="L2316" t="s">
        <v>4131</v>
      </c>
      <c r="M2316" t="s">
        <v>8333</v>
      </c>
      <c r="N2316" s="2">
        <v>62</v>
      </c>
      <c r="O2316" t="s">
        <v>4150</v>
      </c>
      <c r="Q2316" t="s">
        <v>52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K2316" t="s">
        <v>52</v>
      </c>
      <c r="AO2316" t="s">
        <v>45</v>
      </c>
      <c r="AP2316" s="2">
        <v>8</v>
      </c>
      <c r="AQ2316" t="s">
        <v>4185</v>
      </c>
      <c r="AZ2316">
        <v>2318</v>
      </c>
      <c r="BA2316" t="s">
        <v>4135</v>
      </c>
      <c r="BB2316">
        <v>31272436</v>
      </c>
      <c r="BC2316" t="s">
        <v>2296</v>
      </c>
      <c r="BD2316" t="s">
        <v>2297</v>
      </c>
    </row>
    <row r="2317" spans="1:56" x14ac:dyDescent="0.25">
      <c r="A2317" t="s">
        <v>38</v>
      </c>
      <c r="B2317" t="s">
        <v>765</v>
      </c>
      <c r="C2317" t="s">
        <v>1833</v>
      </c>
      <c r="D2317" t="s">
        <v>2273</v>
      </c>
      <c r="E2317" t="s">
        <v>10131</v>
      </c>
      <c r="G2317" s="4">
        <v>593</v>
      </c>
      <c r="H2317" s="6" t="s">
        <v>2300</v>
      </c>
      <c r="I2317" t="s">
        <v>8334</v>
      </c>
      <c r="J2317" t="s">
        <v>4144</v>
      </c>
      <c r="L2317" t="s">
        <v>4131</v>
      </c>
      <c r="M2317" t="s">
        <v>8335</v>
      </c>
      <c r="N2317" s="2">
        <v>19</v>
      </c>
      <c r="O2317" t="s">
        <v>4162</v>
      </c>
      <c r="Q2317" t="s">
        <v>45</v>
      </c>
      <c r="AD2317" t="s">
        <v>45</v>
      </c>
      <c r="AE2317" t="s">
        <v>52</v>
      </c>
      <c r="AF2317" t="s">
        <v>45</v>
      </c>
      <c r="AG2317" t="s">
        <v>45</v>
      </c>
      <c r="AH2317" t="s">
        <v>45</v>
      </c>
      <c r="AI2317" t="s">
        <v>45</v>
      </c>
      <c r="AJ2317" t="s">
        <v>52</v>
      </c>
      <c r="AK2317" t="s">
        <v>52</v>
      </c>
      <c r="AO2317" t="s">
        <v>52</v>
      </c>
      <c r="AQ2317" t="s">
        <v>408</v>
      </c>
      <c r="AS2317" t="s">
        <v>7139</v>
      </c>
      <c r="AT2317" s="2">
        <v>1</v>
      </c>
      <c r="AU2317" s="2">
        <v>0</v>
      </c>
      <c r="AV2317" s="2">
        <v>1</v>
      </c>
      <c r="AW2317" s="2">
        <v>0</v>
      </c>
      <c r="AX2317" s="2">
        <v>1</v>
      </c>
      <c r="AY2317" s="2">
        <v>0</v>
      </c>
      <c r="AZ2317">
        <v>2319</v>
      </c>
      <c r="BA2317" t="s">
        <v>4135</v>
      </c>
      <c r="BB2317">
        <v>31272439</v>
      </c>
      <c r="BC2317" t="s">
        <v>2301</v>
      </c>
      <c r="BD2317" t="s">
        <v>2302</v>
      </c>
    </row>
    <row r="2318" spans="1:56" x14ac:dyDescent="0.25">
      <c r="A2318" t="s">
        <v>38</v>
      </c>
      <c r="B2318" t="s">
        <v>765</v>
      </c>
      <c r="C2318" t="s">
        <v>1833</v>
      </c>
      <c r="D2318" t="s">
        <v>2273</v>
      </c>
      <c r="E2318" t="s">
        <v>10131</v>
      </c>
      <c r="G2318" s="4">
        <v>593</v>
      </c>
      <c r="H2318" s="6" t="s">
        <v>2300</v>
      </c>
      <c r="I2318" t="s">
        <v>8336</v>
      </c>
      <c r="J2318" t="s">
        <v>4144</v>
      </c>
      <c r="L2318" t="s">
        <v>4138</v>
      </c>
      <c r="M2318" t="s">
        <v>8337</v>
      </c>
      <c r="N2318" s="2">
        <v>14</v>
      </c>
      <c r="O2318" t="s">
        <v>4146</v>
      </c>
      <c r="P2318" t="s">
        <v>4197</v>
      </c>
      <c r="Q2318" t="s">
        <v>45</v>
      </c>
      <c r="R2318" t="s">
        <v>45</v>
      </c>
      <c r="T2318" t="s">
        <v>45</v>
      </c>
      <c r="U2318" t="s">
        <v>52</v>
      </c>
      <c r="V2318" t="s">
        <v>52</v>
      </c>
      <c r="W2318" t="s">
        <v>45</v>
      </c>
      <c r="X2318" t="s">
        <v>52</v>
      </c>
      <c r="Y2318" t="s">
        <v>45</v>
      </c>
      <c r="Z2318" t="s">
        <v>52</v>
      </c>
      <c r="AA2318" t="s">
        <v>45</v>
      </c>
      <c r="AB2318" t="s">
        <v>52</v>
      </c>
      <c r="AD2318" t="s">
        <v>45</v>
      </c>
      <c r="AE2318" t="s">
        <v>52</v>
      </c>
      <c r="AF2318" t="s">
        <v>45</v>
      </c>
      <c r="AG2318" t="s">
        <v>45</v>
      </c>
      <c r="AH2318" t="s">
        <v>52</v>
      </c>
      <c r="AI2318" t="s">
        <v>52</v>
      </c>
      <c r="AJ2318" t="s">
        <v>52</v>
      </c>
      <c r="AK2318" t="s">
        <v>52</v>
      </c>
      <c r="AM2318" t="s">
        <v>4159</v>
      </c>
      <c r="AN2318" t="s">
        <v>52</v>
      </c>
      <c r="AO2318" t="s">
        <v>52</v>
      </c>
      <c r="AQ2318" t="s">
        <v>408</v>
      </c>
      <c r="AR2318" t="s">
        <v>45</v>
      </c>
      <c r="AZ2318">
        <v>2320</v>
      </c>
      <c r="BA2318" t="s">
        <v>4135</v>
      </c>
      <c r="BB2318">
        <v>31272439</v>
      </c>
      <c r="BC2318" t="s">
        <v>2301</v>
      </c>
      <c r="BD2318" t="s">
        <v>2302</v>
      </c>
    </row>
    <row r="2319" spans="1:56" x14ac:dyDescent="0.25">
      <c r="A2319" t="s">
        <v>38</v>
      </c>
      <c r="B2319" t="s">
        <v>765</v>
      </c>
      <c r="C2319" t="s">
        <v>1833</v>
      </c>
      <c r="D2319" t="s">
        <v>2273</v>
      </c>
      <c r="E2319" t="s">
        <v>10131</v>
      </c>
      <c r="G2319" s="4">
        <v>593</v>
      </c>
      <c r="H2319" s="6" t="s">
        <v>2300</v>
      </c>
      <c r="I2319" t="s">
        <v>8338</v>
      </c>
      <c r="J2319" t="s">
        <v>4144</v>
      </c>
      <c r="L2319" t="s">
        <v>4131</v>
      </c>
      <c r="M2319" t="s">
        <v>8339</v>
      </c>
      <c r="N2319" s="2">
        <v>16</v>
      </c>
      <c r="O2319" t="s">
        <v>4162</v>
      </c>
      <c r="P2319" t="s">
        <v>4197</v>
      </c>
      <c r="Q2319" t="s">
        <v>45</v>
      </c>
      <c r="R2319" t="s">
        <v>45</v>
      </c>
      <c r="T2319" t="s">
        <v>45</v>
      </c>
      <c r="U2319" t="s">
        <v>45</v>
      </c>
      <c r="V2319" t="s">
        <v>52</v>
      </c>
      <c r="W2319" t="s">
        <v>45</v>
      </c>
      <c r="X2319" t="s">
        <v>52</v>
      </c>
      <c r="Y2319" t="s">
        <v>45</v>
      </c>
      <c r="Z2319" t="s">
        <v>52</v>
      </c>
      <c r="AA2319" t="s">
        <v>45</v>
      </c>
      <c r="AB2319" t="s">
        <v>52</v>
      </c>
      <c r="AD2319" t="s">
        <v>45</v>
      </c>
      <c r="AE2319" t="s">
        <v>52</v>
      </c>
      <c r="AF2319" t="s">
        <v>45</v>
      </c>
      <c r="AG2319" t="s">
        <v>45</v>
      </c>
      <c r="AH2319" t="s">
        <v>52</v>
      </c>
      <c r="AI2319" t="s">
        <v>52</v>
      </c>
      <c r="AJ2319" t="s">
        <v>52</v>
      </c>
      <c r="AK2319" t="s">
        <v>52</v>
      </c>
      <c r="AM2319" t="s">
        <v>4159</v>
      </c>
      <c r="AO2319" t="s">
        <v>52</v>
      </c>
      <c r="AQ2319" t="s">
        <v>408</v>
      </c>
      <c r="AR2319" t="s">
        <v>45</v>
      </c>
      <c r="AS2319" t="s">
        <v>7139</v>
      </c>
      <c r="AT2319" s="2">
        <v>1</v>
      </c>
      <c r="AU2319" s="2">
        <v>0</v>
      </c>
      <c r="AV2319" s="2">
        <v>1</v>
      </c>
      <c r="AW2319" s="2">
        <v>0</v>
      </c>
      <c r="AX2319" s="2">
        <v>1</v>
      </c>
      <c r="AY2319" s="2">
        <v>0</v>
      </c>
      <c r="AZ2319">
        <v>2321</v>
      </c>
      <c r="BA2319" t="s">
        <v>4135</v>
      </c>
      <c r="BB2319">
        <v>31272439</v>
      </c>
      <c r="BC2319" t="s">
        <v>2301</v>
      </c>
      <c r="BD2319" t="s">
        <v>2302</v>
      </c>
    </row>
    <row r="2320" spans="1:56" x14ac:dyDescent="0.25">
      <c r="A2320" t="s">
        <v>38</v>
      </c>
      <c r="B2320" t="s">
        <v>765</v>
      </c>
      <c r="C2320" t="s">
        <v>1833</v>
      </c>
      <c r="D2320" t="s">
        <v>2273</v>
      </c>
      <c r="E2320" t="s">
        <v>10131</v>
      </c>
      <c r="G2320" s="4">
        <v>594</v>
      </c>
      <c r="H2320" s="6" t="s">
        <v>2305</v>
      </c>
      <c r="I2320" t="s">
        <v>8340</v>
      </c>
      <c r="J2320" t="s">
        <v>4144</v>
      </c>
      <c r="L2320" t="s">
        <v>4138</v>
      </c>
      <c r="M2320" t="s">
        <v>8341</v>
      </c>
      <c r="N2320" s="2">
        <v>16</v>
      </c>
      <c r="O2320" t="s">
        <v>4162</v>
      </c>
      <c r="P2320" t="s">
        <v>4147</v>
      </c>
      <c r="Q2320" t="s">
        <v>45</v>
      </c>
      <c r="R2320" t="s">
        <v>45</v>
      </c>
      <c r="T2320" t="s">
        <v>45</v>
      </c>
      <c r="U2320" t="s">
        <v>52</v>
      </c>
      <c r="V2320" t="s">
        <v>52</v>
      </c>
      <c r="W2320" t="s">
        <v>45</v>
      </c>
      <c r="X2320" t="s">
        <v>52</v>
      </c>
      <c r="Y2320" t="s">
        <v>45</v>
      </c>
      <c r="Z2320" t="s">
        <v>52</v>
      </c>
      <c r="AA2320" t="s">
        <v>52</v>
      </c>
      <c r="AB2320" t="s">
        <v>52</v>
      </c>
      <c r="AD2320" t="s">
        <v>45</v>
      </c>
      <c r="AE2320" t="s">
        <v>52</v>
      </c>
      <c r="AF2320" t="s">
        <v>45</v>
      </c>
      <c r="AG2320" t="s">
        <v>45</v>
      </c>
      <c r="AH2320" t="s">
        <v>52</v>
      </c>
      <c r="AI2320" t="s">
        <v>52</v>
      </c>
      <c r="AJ2320" t="s">
        <v>52</v>
      </c>
      <c r="AK2320" t="s">
        <v>52</v>
      </c>
      <c r="AM2320" t="s">
        <v>4159</v>
      </c>
      <c r="AN2320" t="s">
        <v>52</v>
      </c>
      <c r="AO2320" t="s">
        <v>52</v>
      </c>
      <c r="AQ2320" t="s">
        <v>408</v>
      </c>
      <c r="AR2320" t="s">
        <v>45</v>
      </c>
      <c r="AS2320" t="s">
        <v>7139</v>
      </c>
      <c r="AT2320" s="2">
        <v>1</v>
      </c>
      <c r="AU2320" s="2">
        <v>0</v>
      </c>
      <c r="AV2320" s="2">
        <v>1</v>
      </c>
      <c r="AW2320" s="2">
        <v>0</v>
      </c>
      <c r="AX2320" s="2">
        <v>1</v>
      </c>
      <c r="AY2320" s="2">
        <v>0</v>
      </c>
      <c r="AZ2320">
        <v>2322</v>
      </c>
      <c r="BA2320" t="s">
        <v>4135</v>
      </c>
      <c r="BB2320">
        <v>31272441</v>
      </c>
      <c r="BC2320" t="s">
        <v>2306</v>
      </c>
      <c r="BD2320" t="s">
        <v>2307</v>
      </c>
    </row>
    <row r="2321" spans="1:56" x14ac:dyDescent="0.25">
      <c r="A2321" t="s">
        <v>38</v>
      </c>
      <c r="B2321" t="s">
        <v>765</v>
      </c>
      <c r="C2321" t="s">
        <v>1833</v>
      </c>
      <c r="D2321" t="s">
        <v>2273</v>
      </c>
      <c r="E2321" t="s">
        <v>10131</v>
      </c>
      <c r="G2321" s="4">
        <v>595</v>
      </c>
      <c r="H2321" s="6" t="s">
        <v>2309</v>
      </c>
      <c r="I2321" t="s">
        <v>8342</v>
      </c>
      <c r="J2321" t="s">
        <v>4157</v>
      </c>
      <c r="L2321" t="s">
        <v>4131</v>
      </c>
      <c r="M2321" t="s">
        <v>8343</v>
      </c>
      <c r="N2321" s="2">
        <v>26</v>
      </c>
      <c r="O2321" t="s">
        <v>4173</v>
      </c>
      <c r="Q2321" t="s">
        <v>52</v>
      </c>
      <c r="AD2321" t="s">
        <v>45</v>
      </c>
      <c r="AE2321" t="s">
        <v>52</v>
      </c>
      <c r="AF2321" t="s">
        <v>45</v>
      </c>
      <c r="AG2321" t="s">
        <v>45</v>
      </c>
      <c r="AH2321" t="s">
        <v>45</v>
      </c>
      <c r="AI2321" t="s">
        <v>45</v>
      </c>
      <c r="AJ2321" t="s">
        <v>52</v>
      </c>
      <c r="AK2321" t="s">
        <v>52</v>
      </c>
      <c r="AO2321" t="s">
        <v>45</v>
      </c>
      <c r="AP2321" s="2">
        <v>2</v>
      </c>
      <c r="AQ2321" t="s">
        <v>4163</v>
      </c>
      <c r="AZ2321">
        <v>2323</v>
      </c>
      <c r="BA2321" t="s">
        <v>4135</v>
      </c>
      <c r="BB2321">
        <v>31272442</v>
      </c>
      <c r="BC2321" t="s">
        <v>2310</v>
      </c>
      <c r="BD2321" t="s">
        <v>2311</v>
      </c>
    </row>
    <row r="2322" spans="1:56" x14ac:dyDescent="0.25">
      <c r="A2322" t="s">
        <v>38</v>
      </c>
      <c r="B2322" t="s">
        <v>765</v>
      </c>
      <c r="C2322" t="s">
        <v>1833</v>
      </c>
      <c r="D2322" t="s">
        <v>2273</v>
      </c>
      <c r="E2322" t="s">
        <v>10131</v>
      </c>
      <c r="G2322" s="4">
        <v>596</v>
      </c>
      <c r="H2322" s="6" t="s">
        <v>2314</v>
      </c>
      <c r="I2322" t="s">
        <v>8344</v>
      </c>
      <c r="J2322" t="s">
        <v>4144</v>
      </c>
      <c r="L2322" t="s">
        <v>4138</v>
      </c>
      <c r="M2322" t="s">
        <v>8345</v>
      </c>
      <c r="N2322" s="2">
        <v>15</v>
      </c>
      <c r="O2322" t="s">
        <v>4146</v>
      </c>
      <c r="P2322" t="s">
        <v>4147</v>
      </c>
      <c r="Q2322" t="s">
        <v>45</v>
      </c>
      <c r="R2322" t="s">
        <v>45</v>
      </c>
      <c r="T2322" t="s">
        <v>45</v>
      </c>
      <c r="U2322" t="s">
        <v>52</v>
      </c>
      <c r="V2322" t="s">
        <v>52</v>
      </c>
      <c r="W2322" t="s">
        <v>45</v>
      </c>
      <c r="X2322" t="s">
        <v>52</v>
      </c>
      <c r="Y2322" t="s">
        <v>45</v>
      </c>
      <c r="Z2322" t="s">
        <v>52</v>
      </c>
      <c r="AA2322" t="s">
        <v>45</v>
      </c>
      <c r="AB2322" t="s">
        <v>52</v>
      </c>
      <c r="AD2322" t="s">
        <v>45</v>
      </c>
      <c r="AE2322" t="s">
        <v>52</v>
      </c>
      <c r="AF2322" t="s">
        <v>45</v>
      </c>
      <c r="AG2322" t="s">
        <v>45</v>
      </c>
      <c r="AH2322" t="s">
        <v>52</v>
      </c>
      <c r="AI2322" t="s">
        <v>52</v>
      </c>
      <c r="AJ2322" t="s">
        <v>52</v>
      </c>
      <c r="AK2322" t="s">
        <v>52</v>
      </c>
      <c r="AM2322" t="s">
        <v>4159</v>
      </c>
      <c r="AN2322" t="s">
        <v>52</v>
      </c>
      <c r="AO2322" t="s">
        <v>52</v>
      </c>
      <c r="AQ2322" t="s">
        <v>408</v>
      </c>
      <c r="AR2322" t="s">
        <v>45</v>
      </c>
      <c r="AS2322" t="s">
        <v>7112</v>
      </c>
      <c r="AT2322" s="2">
        <v>1</v>
      </c>
      <c r="AU2322" s="2">
        <v>0</v>
      </c>
      <c r="AV2322" s="2">
        <v>1</v>
      </c>
      <c r="AW2322" s="2">
        <v>0</v>
      </c>
      <c r="AX2322" s="2">
        <v>0</v>
      </c>
      <c r="AY2322" s="2">
        <v>0</v>
      </c>
      <c r="AZ2322">
        <v>2324</v>
      </c>
      <c r="BA2322" t="s">
        <v>4135</v>
      </c>
      <c r="BB2322">
        <v>31272443</v>
      </c>
      <c r="BC2322" t="s">
        <v>2315</v>
      </c>
      <c r="BD2322" t="s">
        <v>2316</v>
      </c>
    </row>
    <row r="2323" spans="1:56" x14ac:dyDescent="0.25">
      <c r="A2323" t="s">
        <v>38</v>
      </c>
      <c r="B2323" t="s">
        <v>765</v>
      </c>
      <c r="C2323" t="s">
        <v>1833</v>
      </c>
      <c r="D2323" t="s">
        <v>2273</v>
      </c>
      <c r="E2323" t="s">
        <v>10131</v>
      </c>
      <c r="G2323" s="4">
        <v>597</v>
      </c>
      <c r="H2323" s="6" t="s">
        <v>2319</v>
      </c>
      <c r="I2323" t="s">
        <v>8346</v>
      </c>
      <c r="J2323" t="s">
        <v>1135</v>
      </c>
      <c r="L2323" t="s">
        <v>4131</v>
      </c>
      <c r="M2323" t="s">
        <v>8347</v>
      </c>
      <c r="N2323" s="2">
        <v>23</v>
      </c>
      <c r="O2323" t="s">
        <v>4162</v>
      </c>
      <c r="Q2323" t="s">
        <v>45</v>
      </c>
      <c r="AD2323" t="s">
        <v>45</v>
      </c>
      <c r="AE2323" t="s">
        <v>52</v>
      </c>
      <c r="AF2323" t="s">
        <v>45</v>
      </c>
      <c r="AG2323" t="s">
        <v>45</v>
      </c>
      <c r="AH2323" t="s">
        <v>45</v>
      </c>
      <c r="AI2323" t="s">
        <v>45</v>
      </c>
      <c r="AJ2323" t="s">
        <v>52</v>
      </c>
      <c r="AK2323" t="s">
        <v>52</v>
      </c>
      <c r="AO2323" t="s">
        <v>52</v>
      </c>
      <c r="AQ2323" t="s">
        <v>4158</v>
      </c>
      <c r="AZ2323">
        <v>2325</v>
      </c>
      <c r="BA2323" t="s">
        <v>4135</v>
      </c>
      <c r="BB2323">
        <v>31272444</v>
      </c>
      <c r="BC2323" t="s">
        <v>2320</v>
      </c>
      <c r="BD2323" t="s">
        <v>2321</v>
      </c>
    </row>
    <row r="2324" spans="1:56" x14ac:dyDescent="0.25">
      <c r="A2324" t="s">
        <v>38</v>
      </c>
      <c r="B2324" t="s">
        <v>765</v>
      </c>
      <c r="C2324" t="s">
        <v>1833</v>
      </c>
      <c r="D2324" t="s">
        <v>2324</v>
      </c>
      <c r="E2324" t="s">
        <v>10131</v>
      </c>
      <c r="G2324" s="4">
        <v>600</v>
      </c>
      <c r="H2324" s="6" t="s">
        <v>2329</v>
      </c>
      <c r="I2324" t="s">
        <v>8348</v>
      </c>
      <c r="J2324" t="s">
        <v>4157</v>
      </c>
      <c r="L2324" t="s">
        <v>4131</v>
      </c>
      <c r="M2324" t="s">
        <v>8349</v>
      </c>
      <c r="N2324" s="2">
        <v>41</v>
      </c>
      <c r="O2324" t="s">
        <v>4150</v>
      </c>
      <c r="Q2324" t="s">
        <v>52</v>
      </c>
      <c r="AD2324" t="s">
        <v>45</v>
      </c>
      <c r="AE2324" t="s">
        <v>45</v>
      </c>
      <c r="AF2324" t="s">
        <v>45</v>
      </c>
      <c r="AG2324" t="s">
        <v>45</v>
      </c>
      <c r="AH2324" t="s">
        <v>45</v>
      </c>
      <c r="AI2324" t="s">
        <v>45</v>
      </c>
      <c r="AJ2324" t="s">
        <v>52</v>
      </c>
      <c r="AK2324" t="s">
        <v>52</v>
      </c>
      <c r="AO2324" t="s">
        <v>45</v>
      </c>
      <c r="AP2324" s="2">
        <v>8</v>
      </c>
      <c r="AQ2324" t="s">
        <v>4158</v>
      </c>
      <c r="AZ2324">
        <v>2326</v>
      </c>
      <c r="BA2324" t="s">
        <v>4135</v>
      </c>
      <c r="BB2324">
        <v>31272447</v>
      </c>
      <c r="BC2324" t="s">
        <v>2330</v>
      </c>
      <c r="BD2324" t="s">
        <v>2331</v>
      </c>
    </row>
    <row r="2325" spans="1:56" x14ac:dyDescent="0.25">
      <c r="A2325" t="s">
        <v>38</v>
      </c>
      <c r="B2325" t="s">
        <v>765</v>
      </c>
      <c r="C2325" t="s">
        <v>1833</v>
      </c>
      <c r="D2325" t="s">
        <v>2324</v>
      </c>
      <c r="E2325" t="s">
        <v>10131</v>
      </c>
      <c r="G2325" s="4">
        <v>600</v>
      </c>
      <c r="H2325" s="6" t="s">
        <v>2329</v>
      </c>
      <c r="I2325" t="s">
        <v>8350</v>
      </c>
      <c r="J2325" t="s">
        <v>4144</v>
      </c>
      <c r="L2325" t="s">
        <v>4138</v>
      </c>
      <c r="M2325" t="s">
        <v>8351</v>
      </c>
      <c r="N2325" s="2">
        <v>15</v>
      </c>
      <c r="O2325" t="s">
        <v>4146</v>
      </c>
      <c r="P2325" t="s">
        <v>4382</v>
      </c>
      <c r="Q2325" t="s">
        <v>45</v>
      </c>
      <c r="R2325" t="s">
        <v>45</v>
      </c>
      <c r="T2325" t="s">
        <v>45</v>
      </c>
      <c r="U2325" t="s">
        <v>52</v>
      </c>
      <c r="V2325" t="s">
        <v>52</v>
      </c>
      <c r="W2325" t="s">
        <v>45</v>
      </c>
      <c r="X2325" t="s">
        <v>52</v>
      </c>
      <c r="Y2325" t="s">
        <v>45</v>
      </c>
      <c r="Z2325" t="s">
        <v>52</v>
      </c>
      <c r="AB2325" t="s">
        <v>52</v>
      </c>
      <c r="AD2325" t="s">
        <v>45</v>
      </c>
      <c r="AE2325" t="s">
        <v>52</v>
      </c>
      <c r="AF2325" t="s">
        <v>45</v>
      </c>
      <c r="AG2325" t="s">
        <v>45</v>
      </c>
      <c r="AH2325" t="s">
        <v>45</v>
      </c>
      <c r="AI2325" t="s">
        <v>52</v>
      </c>
      <c r="AJ2325" t="s">
        <v>52</v>
      </c>
      <c r="AK2325" t="s">
        <v>52</v>
      </c>
      <c r="AM2325" t="s">
        <v>4159</v>
      </c>
      <c r="AN2325" t="s">
        <v>52</v>
      </c>
      <c r="AO2325" t="s">
        <v>52</v>
      </c>
      <c r="AQ2325" t="s">
        <v>408</v>
      </c>
      <c r="AR2325" t="s">
        <v>45</v>
      </c>
      <c r="AS2325" t="s">
        <v>7108</v>
      </c>
      <c r="AT2325" s="2">
        <v>0</v>
      </c>
      <c r="AU2325" s="2">
        <v>0</v>
      </c>
      <c r="AV2325" s="2">
        <v>1</v>
      </c>
      <c r="AW2325" s="2">
        <v>0</v>
      </c>
      <c r="AX2325" s="2">
        <v>1</v>
      </c>
      <c r="AY2325" s="2">
        <v>0</v>
      </c>
      <c r="AZ2325">
        <v>2327</v>
      </c>
      <c r="BA2325" t="s">
        <v>4135</v>
      </c>
      <c r="BB2325">
        <v>31272447</v>
      </c>
      <c r="BC2325" t="s">
        <v>2330</v>
      </c>
      <c r="BD2325" t="s">
        <v>2331</v>
      </c>
    </row>
    <row r="2326" spans="1:56" x14ac:dyDescent="0.25">
      <c r="A2326" t="s">
        <v>38</v>
      </c>
      <c r="B2326" t="s">
        <v>765</v>
      </c>
      <c r="C2326" t="s">
        <v>1833</v>
      </c>
      <c r="D2326" t="s">
        <v>2324</v>
      </c>
      <c r="E2326" t="s">
        <v>10131</v>
      </c>
      <c r="G2326" s="4">
        <v>600</v>
      </c>
      <c r="H2326" s="6" t="s">
        <v>2329</v>
      </c>
      <c r="I2326" t="s">
        <v>8352</v>
      </c>
      <c r="J2326" t="s">
        <v>4144</v>
      </c>
      <c r="L2326" t="s">
        <v>4138</v>
      </c>
      <c r="M2326" t="s">
        <v>8353</v>
      </c>
      <c r="N2326" s="2">
        <v>18</v>
      </c>
      <c r="O2326" t="s">
        <v>4162</v>
      </c>
      <c r="Q2326" t="s">
        <v>52</v>
      </c>
      <c r="AD2326" t="s">
        <v>45</v>
      </c>
      <c r="AE2326" t="s">
        <v>52</v>
      </c>
      <c r="AF2326" t="s">
        <v>45</v>
      </c>
      <c r="AG2326" t="s">
        <v>45</v>
      </c>
      <c r="AH2326" t="s">
        <v>52</v>
      </c>
      <c r="AI2326" t="s">
        <v>52</v>
      </c>
      <c r="AJ2326" t="s">
        <v>52</v>
      </c>
      <c r="AK2326" t="s">
        <v>52</v>
      </c>
      <c r="AO2326" t="s">
        <v>52</v>
      </c>
      <c r="AQ2326" t="s">
        <v>408</v>
      </c>
      <c r="AS2326" t="s">
        <v>7108</v>
      </c>
      <c r="AT2326" s="2">
        <v>0</v>
      </c>
      <c r="AU2326" s="2">
        <v>0</v>
      </c>
      <c r="AV2326" s="2">
        <v>1</v>
      </c>
      <c r="AW2326" s="2">
        <v>0</v>
      </c>
      <c r="AX2326" s="2">
        <v>1</v>
      </c>
      <c r="AY2326" s="2">
        <v>0</v>
      </c>
      <c r="AZ2326">
        <v>2328</v>
      </c>
      <c r="BA2326" t="s">
        <v>4135</v>
      </c>
      <c r="BB2326">
        <v>31272447</v>
      </c>
      <c r="BC2326" t="s">
        <v>2330</v>
      </c>
      <c r="BD2326" t="s">
        <v>2331</v>
      </c>
    </row>
    <row r="2327" spans="1:56" x14ac:dyDescent="0.25">
      <c r="A2327" t="s">
        <v>38</v>
      </c>
      <c r="B2327" t="s">
        <v>765</v>
      </c>
      <c r="C2327" t="s">
        <v>1833</v>
      </c>
      <c r="D2327" t="s">
        <v>2332</v>
      </c>
      <c r="E2327" t="s">
        <v>10131</v>
      </c>
      <c r="G2327" s="4">
        <v>602</v>
      </c>
      <c r="H2327" s="6" t="s">
        <v>2336</v>
      </c>
      <c r="I2327" t="s">
        <v>8354</v>
      </c>
      <c r="J2327" t="s">
        <v>4130</v>
      </c>
      <c r="L2327" t="s">
        <v>4138</v>
      </c>
      <c r="M2327" t="s">
        <v>8355</v>
      </c>
      <c r="N2327" s="2">
        <v>54</v>
      </c>
      <c r="O2327" t="s">
        <v>4150</v>
      </c>
      <c r="Q2327" t="s">
        <v>52</v>
      </c>
      <c r="AD2327" t="s">
        <v>45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  <c r="AJ2327" t="s">
        <v>52</v>
      </c>
      <c r="AK2327" t="s">
        <v>52</v>
      </c>
      <c r="AO2327" t="s">
        <v>52</v>
      </c>
      <c r="AQ2327" t="s">
        <v>4185</v>
      </c>
      <c r="AZ2327">
        <v>2329</v>
      </c>
      <c r="BA2327" t="s">
        <v>4135</v>
      </c>
      <c r="BB2327">
        <v>31272449</v>
      </c>
      <c r="BC2327" t="s">
        <v>2337</v>
      </c>
      <c r="BD2327" t="s">
        <v>2338</v>
      </c>
    </row>
    <row r="2328" spans="1:56" x14ac:dyDescent="0.25">
      <c r="A2328" t="s">
        <v>38</v>
      </c>
      <c r="B2328" t="s">
        <v>765</v>
      </c>
      <c r="C2328" t="s">
        <v>1833</v>
      </c>
      <c r="D2328" t="s">
        <v>2332</v>
      </c>
      <c r="E2328" t="s">
        <v>10131</v>
      </c>
      <c r="G2328" s="4">
        <v>604</v>
      </c>
      <c r="H2328" s="6" t="s">
        <v>2343</v>
      </c>
      <c r="I2328" t="s">
        <v>8356</v>
      </c>
      <c r="J2328" t="s">
        <v>4144</v>
      </c>
      <c r="L2328" t="s">
        <v>4138</v>
      </c>
      <c r="M2328" t="s">
        <v>7790</v>
      </c>
      <c r="N2328" s="2">
        <v>19</v>
      </c>
      <c r="O2328" t="s">
        <v>4162</v>
      </c>
      <c r="Q2328" t="s">
        <v>45</v>
      </c>
      <c r="AD2328" t="s">
        <v>45</v>
      </c>
      <c r="AE2328" t="s">
        <v>52</v>
      </c>
      <c r="AF2328" t="s">
        <v>45</v>
      </c>
      <c r="AG2328" t="s">
        <v>45</v>
      </c>
      <c r="AH2328" t="s">
        <v>45</v>
      </c>
      <c r="AI2328" t="s">
        <v>52</v>
      </c>
      <c r="AJ2328" t="s">
        <v>52</v>
      </c>
      <c r="AK2328" t="s">
        <v>52</v>
      </c>
      <c r="AO2328" t="s">
        <v>52</v>
      </c>
      <c r="AQ2328" t="s">
        <v>408</v>
      </c>
      <c r="AS2328" t="s">
        <v>7108</v>
      </c>
      <c r="AT2328" s="2">
        <v>0</v>
      </c>
      <c r="AU2328" s="2">
        <v>0</v>
      </c>
      <c r="AV2328" s="2">
        <v>1</v>
      </c>
      <c r="AW2328" s="2">
        <v>0</v>
      </c>
      <c r="AX2328" s="2">
        <v>1</v>
      </c>
      <c r="AY2328" s="2">
        <v>0</v>
      </c>
      <c r="AZ2328">
        <v>2330</v>
      </c>
      <c r="BA2328" t="s">
        <v>4135</v>
      </c>
      <c r="BB2328">
        <v>31272451</v>
      </c>
      <c r="BC2328" t="s">
        <v>2344</v>
      </c>
      <c r="BD2328" t="s">
        <v>2345</v>
      </c>
    </row>
    <row r="2329" spans="1:56" x14ac:dyDescent="0.25">
      <c r="A2329" t="s">
        <v>38</v>
      </c>
      <c r="B2329" t="s">
        <v>765</v>
      </c>
      <c r="C2329" t="s">
        <v>1833</v>
      </c>
      <c r="D2329" t="s">
        <v>2332</v>
      </c>
      <c r="E2329" t="s">
        <v>10131</v>
      </c>
      <c r="G2329" s="4">
        <v>607</v>
      </c>
      <c r="H2329" s="6" t="s">
        <v>2350</v>
      </c>
      <c r="I2329" t="s">
        <v>8357</v>
      </c>
      <c r="J2329" t="s">
        <v>4157</v>
      </c>
      <c r="L2329" t="s">
        <v>4131</v>
      </c>
      <c r="M2329" t="s">
        <v>4332</v>
      </c>
      <c r="N2329" s="2">
        <v>45</v>
      </c>
      <c r="O2329" t="s">
        <v>4146</v>
      </c>
      <c r="Q2329" t="s">
        <v>52</v>
      </c>
      <c r="AD2329" t="s">
        <v>45</v>
      </c>
      <c r="AE2329" t="s">
        <v>52</v>
      </c>
      <c r="AF2329" t="s">
        <v>45</v>
      </c>
      <c r="AG2329" t="s">
        <v>45</v>
      </c>
      <c r="AH2329" t="s">
        <v>45</v>
      </c>
      <c r="AI2329" t="s">
        <v>45</v>
      </c>
      <c r="AJ2329" t="s">
        <v>52</v>
      </c>
      <c r="AK2329" t="s">
        <v>52</v>
      </c>
      <c r="AO2329" t="s">
        <v>45</v>
      </c>
      <c r="AP2329" s="2">
        <v>1</v>
      </c>
      <c r="AQ2329" t="s">
        <v>4185</v>
      </c>
      <c r="AZ2329">
        <v>2331</v>
      </c>
      <c r="BA2329" t="s">
        <v>4135</v>
      </c>
      <c r="BB2329">
        <v>31272456</v>
      </c>
      <c r="BC2329" t="s">
        <v>2351</v>
      </c>
      <c r="BD2329" t="s">
        <v>2352</v>
      </c>
    </row>
    <row r="2330" spans="1:56" x14ac:dyDescent="0.25">
      <c r="A2330" t="s">
        <v>38</v>
      </c>
      <c r="B2330" t="s">
        <v>765</v>
      </c>
      <c r="C2330" t="s">
        <v>1833</v>
      </c>
      <c r="D2330" t="s">
        <v>2332</v>
      </c>
      <c r="E2330" t="s">
        <v>10131</v>
      </c>
      <c r="G2330" s="4">
        <v>608</v>
      </c>
      <c r="H2330" s="6" t="s">
        <v>2355</v>
      </c>
      <c r="I2330" t="s">
        <v>8358</v>
      </c>
      <c r="J2330" t="s">
        <v>4130</v>
      </c>
      <c r="L2330" t="s">
        <v>4138</v>
      </c>
      <c r="M2330" t="s">
        <v>8359</v>
      </c>
      <c r="N2330" s="2">
        <v>37</v>
      </c>
      <c r="O2330" t="s">
        <v>4134</v>
      </c>
      <c r="Q2330" t="s">
        <v>52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52</v>
      </c>
      <c r="AK2330" t="s">
        <v>52</v>
      </c>
      <c r="AO2330" t="s">
        <v>45</v>
      </c>
      <c r="AP2330" s="2">
        <v>4</v>
      </c>
      <c r="AQ2330" t="s">
        <v>4185</v>
      </c>
      <c r="AZ2330">
        <v>2332</v>
      </c>
      <c r="BA2330" t="s">
        <v>4135</v>
      </c>
      <c r="BB2330">
        <v>31272457</v>
      </c>
      <c r="BC2330" t="s">
        <v>2356</v>
      </c>
      <c r="BD2330" t="s">
        <v>2357</v>
      </c>
    </row>
    <row r="2331" spans="1:56" x14ac:dyDescent="0.25">
      <c r="A2331" t="s">
        <v>38</v>
      </c>
      <c r="B2331" t="s">
        <v>765</v>
      </c>
      <c r="C2331" t="s">
        <v>1833</v>
      </c>
      <c r="D2331" t="s">
        <v>2332</v>
      </c>
      <c r="E2331" t="s">
        <v>10131</v>
      </c>
      <c r="G2331" s="4">
        <v>608</v>
      </c>
      <c r="H2331" s="6" t="s">
        <v>2355</v>
      </c>
      <c r="I2331" t="s">
        <v>8360</v>
      </c>
      <c r="J2331" t="s">
        <v>4144</v>
      </c>
      <c r="L2331" t="s">
        <v>4138</v>
      </c>
      <c r="M2331" t="s">
        <v>8361</v>
      </c>
      <c r="N2331" s="2">
        <v>14</v>
      </c>
      <c r="O2331" t="s">
        <v>4146</v>
      </c>
      <c r="P2331" t="s">
        <v>4197</v>
      </c>
      <c r="Q2331" t="s">
        <v>45</v>
      </c>
      <c r="R2331" t="s">
        <v>45</v>
      </c>
      <c r="T2331" t="s">
        <v>52</v>
      </c>
      <c r="U2331" t="s">
        <v>52</v>
      </c>
      <c r="V2331" t="s">
        <v>52</v>
      </c>
      <c r="W2331" t="s">
        <v>52</v>
      </c>
      <c r="X2331" t="s">
        <v>52</v>
      </c>
      <c r="Y2331" t="s">
        <v>45</v>
      </c>
      <c r="Z2331" t="s">
        <v>52</v>
      </c>
      <c r="AA2331" t="s">
        <v>45</v>
      </c>
      <c r="AB2331" t="s">
        <v>52</v>
      </c>
      <c r="AD2331" t="s">
        <v>45</v>
      </c>
      <c r="AE2331" t="s">
        <v>52</v>
      </c>
      <c r="AF2331" t="s">
        <v>45</v>
      </c>
      <c r="AG2331" t="s">
        <v>45</v>
      </c>
      <c r="AH2331" t="s">
        <v>52</v>
      </c>
      <c r="AI2331" t="s">
        <v>52</v>
      </c>
      <c r="AJ2331" t="s">
        <v>52</v>
      </c>
      <c r="AK2331" t="s">
        <v>52</v>
      </c>
      <c r="AM2331" t="s">
        <v>4159</v>
      </c>
      <c r="AN2331" t="s">
        <v>52</v>
      </c>
      <c r="AO2331" t="s">
        <v>52</v>
      </c>
      <c r="AQ2331" t="s">
        <v>408</v>
      </c>
      <c r="AR2331" t="s">
        <v>45</v>
      </c>
      <c r="AS2331" t="s">
        <v>7108</v>
      </c>
      <c r="AT2331" s="2">
        <v>0</v>
      </c>
      <c r="AU2331" s="2">
        <v>0</v>
      </c>
      <c r="AV2331" s="2">
        <v>1</v>
      </c>
      <c r="AW2331" s="2">
        <v>0</v>
      </c>
      <c r="AX2331" s="2">
        <v>1</v>
      </c>
      <c r="AY2331" s="2">
        <v>0</v>
      </c>
      <c r="AZ2331">
        <v>2333</v>
      </c>
      <c r="BA2331" t="s">
        <v>4135</v>
      </c>
      <c r="BB2331">
        <v>31272457</v>
      </c>
      <c r="BC2331" t="s">
        <v>2356</v>
      </c>
      <c r="BD2331" t="s">
        <v>2357</v>
      </c>
    </row>
    <row r="2332" spans="1:56" x14ac:dyDescent="0.25">
      <c r="A2332" t="s">
        <v>38</v>
      </c>
      <c r="B2332" t="s">
        <v>765</v>
      </c>
      <c r="C2332" t="s">
        <v>1833</v>
      </c>
      <c r="D2332" t="s">
        <v>2332</v>
      </c>
      <c r="E2332" t="s">
        <v>10131</v>
      </c>
      <c r="G2332" s="4">
        <v>608</v>
      </c>
      <c r="H2332" s="6" t="s">
        <v>2355</v>
      </c>
      <c r="I2332" t="s">
        <v>8362</v>
      </c>
      <c r="J2332" t="s">
        <v>4144</v>
      </c>
      <c r="L2332" t="s">
        <v>4138</v>
      </c>
      <c r="M2332" t="s">
        <v>8363</v>
      </c>
      <c r="N2332" s="2">
        <v>16</v>
      </c>
      <c r="O2332" t="s">
        <v>4173</v>
      </c>
      <c r="P2332" t="s">
        <v>4147</v>
      </c>
      <c r="Q2332" t="s">
        <v>45</v>
      </c>
      <c r="R2332" t="s">
        <v>45</v>
      </c>
      <c r="T2332" t="s">
        <v>45</v>
      </c>
      <c r="U2332" t="s">
        <v>52</v>
      </c>
      <c r="V2332" t="s">
        <v>52</v>
      </c>
      <c r="W2332" t="s">
        <v>45</v>
      </c>
      <c r="X2332" t="s">
        <v>52</v>
      </c>
      <c r="Y2332" t="s">
        <v>45</v>
      </c>
      <c r="Z2332" t="s">
        <v>52</v>
      </c>
      <c r="AA2332" t="s">
        <v>45</v>
      </c>
      <c r="AB2332" t="s">
        <v>52</v>
      </c>
      <c r="AD2332" t="s">
        <v>45</v>
      </c>
      <c r="AE2332" t="s">
        <v>52</v>
      </c>
      <c r="AF2332" t="s">
        <v>45</v>
      </c>
      <c r="AG2332" t="s">
        <v>45</v>
      </c>
      <c r="AH2332" t="s">
        <v>52</v>
      </c>
      <c r="AI2332" t="s">
        <v>52</v>
      </c>
      <c r="AJ2332" t="s">
        <v>52</v>
      </c>
      <c r="AK2332" t="s">
        <v>52</v>
      </c>
      <c r="AM2332" t="s">
        <v>4159</v>
      </c>
      <c r="AN2332" t="s">
        <v>52</v>
      </c>
      <c r="AO2332" t="s">
        <v>52</v>
      </c>
      <c r="AQ2332" t="s">
        <v>408</v>
      </c>
      <c r="AR2332" t="s">
        <v>45</v>
      </c>
      <c r="AS2332" t="s">
        <v>7108</v>
      </c>
      <c r="AT2332" s="2">
        <v>0</v>
      </c>
      <c r="AU2332" s="2">
        <v>0</v>
      </c>
      <c r="AV2332" s="2">
        <v>1</v>
      </c>
      <c r="AW2332" s="2">
        <v>0</v>
      </c>
      <c r="AX2332" s="2">
        <v>1</v>
      </c>
      <c r="AY2332" s="2">
        <v>0</v>
      </c>
      <c r="AZ2332">
        <v>2334</v>
      </c>
      <c r="BA2332" t="s">
        <v>4135</v>
      </c>
      <c r="BB2332">
        <v>31272457</v>
      </c>
      <c r="BC2332" t="s">
        <v>2356</v>
      </c>
      <c r="BD2332" t="s">
        <v>2357</v>
      </c>
    </row>
    <row r="2333" spans="1:56" x14ac:dyDescent="0.25">
      <c r="A2333" t="s">
        <v>38</v>
      </c>
      <c r="B2333" t="s">
        <v>765</v>
      </c>
      <c r="C2333" t="s">
        <v>1833</v>
      </c>
      <c r="D2333" t="s">
        <v>2360</v>
      </c>
      <c r="E2333" t="s">
        <v>10131</v>
      </c>
      <c r="G2333" s="4">
        <v>610</v>
      </c>
      <c r="H2333" s="6" t="s">
        <v>2362</v>
      </c>
      <c r="I2333" t="s">
        <v>8364</v>
      </c>
      <c r="J2333" t="s">
        <v>4130</v>
      </c>
      <c r="L2333" t="s">
        <v>4138</v>
      </c>
      <c r="M2333" t="s">
        <v>8365</v>
      </c>
      <c r="N2333" s="2">
        <v>40</v>
      </c>
      <c r="O2333" t="s">
        <v>4150</v>
      </c>
      <c r="Q2333" t="s">
        <v>52</v>
      </c>
      <c r="AD2333" t="s">
        <v>45</v>
      </c>
      <c r="AE2333" t="s">
        <v>45</v>
      </c>
      <c r="AF2333" t="s">
        <v>45</v>
      </c>
      <c r="AG2333" t="s">
        <v>45</v>
      </c>
      <c r="AH2333" t="s">
        <v>45</v>
      </c>
      <c r="AI2333" t="s">
        <v>45</v>
      </c>
      <c r="AJ2333" t="s">
        <v>52</v>
      </c>
      <c r="AK2333" t="s">
        <v>52</v>
      </c>
      <c r="AO2333" t="s">
        <v>45</v>
      </c>
      <c r="AP2333" s="2">
        <v>5</v>
      </c>
      <c r="AQ2333" t="s">
        <v>408</v>
      </c>
      <c r="AZ2333">
        <v>2335</v>
      </c>
      <c r="BA2333" t="s">
        <v>4135</v>
      </c>
      <c r="BB2333">
        <v>31272460</v>
      </c>
      <c r="BC2333" t="s">
        <v>2363</v>
      </c>
      <c r="BD2333" t="s">
        <v>2364</v>
      </c>
    </row>
    <row r="2334" spans="1:56" x14ac:dyDescent="0.25">
      <c r="A2334" t="s">
        <v>38</v>
      </c>
      <c r="B2334" t="s">
        <v>765</v>
      </c>
      <c r="C2334" t="s">
        <v>1833</v>
      </c>
      <c r="D2334" t="s">
        <v>2371</v>
      </c>
      <c r="E2334" t="s">
        <v>10131</v>
      </c>
      <c r="G2334" s="4">
        <v>621</v>
      </c>
      <c r="H2334" s="6" t="s">
        <v>2384</v>
      </c>
      <c r="I2334" t="s">
        <v>8366</v>
      </c>
      <c r="J2334" t="s">
        <v>4144</v>
      </c>
      <c r="L2334" t="s">
        <v>4138</v>
      </c>
      <c r="M2334" t="s">
        <v>8038</v>
      </c>
      <c r="N2334" s="2">
        <v>16</v>
      </c>
      <c r="O2334" t="s">
        <v>4146</v>
      </c>
      <c r="P2334" t="s">
        <v>4197</v>
      </c>
      <c r="Q2334" t="s">
        <v>45</v>
      </c>
      <c r="R2334" t="s">
        <v>45</v>
      </c>
      <c r="T2334" t="s">
        <v>45</v>
      </c>
      <c r="U2334" t="s">
        <v>52</v>
      </c>
      <c r="V2334" t="s">
        <v>52</v>
      </c>
      <c r="W2334" t="s">
        <v>45</v>
      </c>
      <c r="X2334" t="s">
        <v>52</v>
      </c>
      <c r="Y2334" t="s">
        <v>45</v>
      </c>
      <c r="Z2334" t="s">
        <v>52</v>
      </c>
      <c r="AA2334" t="s">
        <v>45</v>
      </c>
      <c r="AB2334" t="s">
        <v>52</v>
      </c>
      <c r="AD2334" t="s">
        <v>45</v>
      </c>
      <c r="AE2334" t="s">
        <v>52</v>
      </c>
      <c r="AF2334" t="s">
        <v>52</v>
      </c>
      <c r="AG2334" t="s">
        <v>52</v>
      </c>
      <c r="AH2334" t="s">
        <v>52</v>
      </c>
      <c r="AI2334" t="s">
        <v>52</v>
      </c>
      <c r="AJ2334" t="s">
        <v>52</v>
      </c>
      <c r="AK2334" t="s">
        <v>52</v>
      </c>
      <c r="AM2334" t="s">
        <v>4159</v>
      </c>
      <c r="AN2334" t="s">
        <v>52</v>
      </c>
      <c r="AO2334" t="s">
        <v>52</v>
      </c>
      <c r="AQ2334" t="s">
        <v>408</v>
      </c>
      <c r="AR2334" t="s">
        <v>45</v>
      </c>
      <c r="AS2334" t="s">
        <v>6992</v>
      </c>
      <c r="AT2334" s="2">
        <v>0</v>
      </c>
      <c r="AU2334" s="2">
        <v>0</v>
      </c>
      <c r="AV2334" s="2">
        <v>0</v>
      </c>
      <c r="AW2334" s="2">
        <v>0</v>
      </c>
      <c r="AX2334" s="2">
        <v>1</v>
      </c>
      <c r="AY2334" s="2">
        <v>0</v>
      </c>
      <c r="AZ2334">
        <v>2336</v>
      </c>
      <c r="BA2334" t="s">
        <v>4135</v>
      </c>
      <c r="BB2334">
        <v>31272474</v>
      </c>
      <c r="BC2334" t="s">
        <v>2385</v>
      </c>
      <c r="BD2334" t="s">
        <v>2386</v>
      </c>
    </row>
    <row r="2335" spans="1:56" x14ac:dyDescent="0.25">
      <c r="A2335" t="s">
        <v>38</v>
      </c>
      <c r="B2335" t="s">
        <v>765</v>
      </c>
      <c r="C2335" t="s">
        <v>1833</v>
      </c>
      <c r="D2335" t="s">
        <v>2371</v>
      </c>
      <c r="E2335" t="s">
        <v>10131</v>
      </c>
      <c r="G2335" s="4">
        <v>633</v>
      </c>
      <c r="H2335" s="6" t="s">
        <v>2404</v>
      </c>
      <c r="I2335" t="s">
        <v>8367</v>
      </c>
      <c r="J2335" t="s">
        <v>4144</v>
      </c>
      <c r="L2335" t="s">
        <v>4131</v>
      </c>
      <c r="M2335" t="s">
        <v>8368</v>
      </c>
      <c r="N2335" s="2">
        <v>17</v>
      </c>
      <c r="O2335" t="s">
        <v>4173</v>
      </c>
      <c r="P2335" t="s">
        <v>4147</v>
      </c>
      <c r="Q2335" t="s">
        <v>52</v>
      </c>
      <c r="T2335" t="s">
        <v>45</v>
      </c>
      <c r="U2335" t="s">
        <v>45</v>
      </c>
      <c r="V2335" t="s">
        <v>45</v>
      </c>
      <c r="W2335" t="s">
        <v>45</v>
      </c>
      <c r="X2335" t="s">
        <v>52</v>
      </c>
      <c r="Y2335" t="s">
        <v>45</v>
      </c>
      <c r="Z2335" t="s">
        <v>52</v>
      </c>
      <c r="AA2335" t="s">
        <v>45</v>
      </c>
      <c r="AB2335" t="s">
        <v>52</v>
      </c>
      <c r="AD2335" t="s">
        <v>45</v>
      </c>
      <c r="AE2335" t="s">
        <v>52</v>
      </c>
      <c r="AF2335" t="s">
        <v>52</v>
      </c>
      <c r="AG2335" t="s">
        <v>52</v>
      </c>
      <c r="AH2335" t="s">
        <v>52</v>
      </c>
      <c r="AI2335" t="s">
        <v>52</v>
      </c>
      <c r="AJ2335" t="s">
        <v>52</v>
      </c>
      <c r="AK2335" t="s">
        <v>52</v>
      </c>
      <c r="AM2335" t="s">
        <v>4159</v>
      </c>
      <c r="AO2335" t="s">
        <v>52</v>
      </c>
      <c r="AQ2335" t="s">
        <v>408</v>
      </c>
      <c r="AR2335" t="s">
        <v>45</v>
      </c>
      <c r="AS2335" t="s">
        <v>6992</v>
      </c>
      <c r="AT2335" s="2">
        <v>0</v>
      </c>
      <c r="AU2335" s="2">
        <v>0</v>
      </c>
      <c r="AV2335" s="2">
        <v>0</v>
      </c>
      <c r="AW2335" s="2">
        <v>0</v>
      </c>
      <c r="AX2335" s="2">
        <v>1</v>
      </c>
      <c r="AY2335" s="2">
        <v>0</v>
      </c>
      <c r="AZ2335">
        <v>2337</v>
      </c>
      <c r="BA2335" t="s">
        <v>4135</v>
      </c>
      <c r="BB2335">
        <v>31272491</v>
      </c>
      <c r="BC2335" t="s">
        <v>2405</v>
      </c>
      <c r="BD2335" t="s">
        <v>2406</v>
      </c>
    </row>
    <row r="2336" spans="1:56" x14ac:dyDescent="0.25">
      <c r="A2336" t="s">
        <v>38</v>
      </c>
      <c r="B2336" t="s">
        <v>765</v>
      </c>
      <c r="C2336" t="s">
        <v>1833</v>
      </c>
      <c r="D2336" t="s">
        <v>2371</v>
      </c>
      <c r="E2336" t="s">
        <v>10131</v>
      </c>
      <c r="G2336" s="4">
        <v>647</v>
      </c>
      <c r="H2336" s="6" t="s">
        <v>2428</v>
      </c>
      <c r="I2336" t="s">
        <v>8369</v>
      </c>
      <c r="J2336" t="s">
        <v>4144</v>
      </c>
      <c r="L2336" t="s">
        <v>4131</v>
      </c>
      <c r="M2336" t="s">
        <v>8370</v>
      </c>
      <c r="N2336" s="2">
        <v>16</v>
      </c>
      <c r="O2336" t="s">
        <v>4162</v>
      </c>
      <c r="P2336" t="s">
        <v>4147</v>
      </c>
      <c r="Q2336" t="s">
        <v>45</v>
      </c>
      <c r="R2336" t="s">
        <v>45</v>
      </c>
      <c r="T2336" t="s">
        <v>45</v>
      </c>
      <c r="U2336" t="s">
        <v>52</v>
      </c>
      <c r="V2336" t="s">
        <v>52</v>
      </c>
      <c r="W2336" t="s">
        <v>45</v>
      </c>
      <c r="X2336" t="s">
        <v>52</v>
      </c>
      <c r="Y2336" t="s">
        <v>45</v>
      </c>
      <c r="Z2336" t="s">
        <v>52</v>
      </c>
      <c r="AA2336" t="s">
        <v>45</v>
      </c>
      <c r="AB2336" t="s">
        <v>52</v>
      </c>
      <c r="AD2336" t="s">
        <v>45</v>
      </c>
      <c r="AE2336" t="s">
        <v>52</v>
      </c>
      <c r="AF2336" t="s">
        <v>45</v>
      </c>
      <c r="AG2336" t="s">
        <v>45</v>
      </c>
      <c r="AH2336" t="s">
        <v>45</v>
      </c>
      <c r="AI2336" t="s">
        <v>52</v>
      </c>
      <c r="AJ2336" t="s">
        <v>52</v>
      </c>
      <c r="AK2336" t="s">
        <v>52</v>
      </c>
      <c r="AM2336" t="s">
        <v>4159</v>
      </c>
      <c r="AO2336" t="s">
        <v>52</v>
      </c>
      <c r="AQ2336" t="s">
        <v>408</v>
      </c>
      <c r="AR2336" t="s">
        <v>52</v>
      </c>
      <c r="AZ2336">
        <v>2338</v>
      </c>
      <c r="BA2336" t="s">
        <v>4135</v>
      </c>
      <c r="BB2336">
        <v>31272512</v>
      </c>
      <c r="BC2336" t="s">
        <v>2429</v>
      </c>
      <c r="BD2336" t="s">
        <v>2430</v>
      </c>
    </row>
    <row r="2337" spans="1:56" x14ac:dyDescent="0.25">
      <c r="A2337" t="s">
        <v>38</v>
      </c>
      <c r="B2337" t="s">
        <v>765</v>
      </c>
      <c r="C2337" t="s">
        <v>1833</v>
      </c>
      <c r="D2337" t="s">
        <v>2371</v>
      </c>
      <c r="E2337" t="s">
        <v>10131</v>
      </c>
      <c r="G2337" s="4">
        <v>655</v>
      </c>
      <c r="H2337" s="6" t="s">
        <v>2448</v>
      </c>
      <c r="I2337" t="s">
        <v>8371</v>
      </c>
      <c r="J2337" t="s">
        <v>4157</v>
      </c>
      <c r="L2337" t="s">
        <v>4138</v>
      </c>
      <c r="M2337" t="s">
        <v>8372</v>
      </c>
      <c r="N2337" s="2">
        <v>31</v>
      </c>
      <c r="O2337" t="s">
        <v>4173</v>
      </c>
      <c r="Q2337" t="s">
        <v>52</v>
      </c>
      <c r="AD2337" t="s">
        <v>45</v>
      </c>
      <c r="AE2337" t="s">
        <v>52</v>
      </c>
      <c r="AF2337" t="s">
        <v>45</v>
      </c>
      <c r="AG2337" t="s">
        <v>45</v>
      </c>
      <c r="AH2337" t="s">
        <v>45</v>
      </c>
      <c r="AI2337" t="s">
        <v>45</v>
      </c>
      <c r="AJ2337" t="s">
        <v>52</v>
      </c>
      <c r="AK2337" t="s">
        <v>52</v>
      </c>
      <c r="AO2337" t="s">
        <v>45</v>
      </c>
      <c r="AP2337" s="2">
        <v>2</v>
      </c>
      <c r="AQ2337" t="s">
        <v>4163</v>
      </c>
      <c r="AZ2337">
        <v>2339</v>
      </c>
      <c r="BA2337" t="s">
        <v>4135</v>
      </c>
      <c r="BB2337">
        <v>31272520</v>
      </c>
      <c r="BC2337" t="s">
        <v>2449</v>
      </c>
      <c r="BD2337" t="s">
        <v>2450</v>
      </c>
    </row>
    <row r="2338" spans="1:56" x14ac:dyDescent="0.25">
      <c r="A2338" t="s">
        <v>38</v>
      </c>
      <c r="B2338" t="s">
        <v>765</v>
      </c>
      <c r="C2338" t="s">
        <v>1833</v>
      </c>
      <c r="D2338" t="s">
        <v>2455</v>
      </c>
      <c r="E2338" t="s">
        <v>10131</v>
      </c>
      <c r="G2338" s="4">
        <v>658</v>
      </c>
      <c r="H2338" s="6" t="s">
        <v>2433</v>
      </c>
      <c r="I2338" t="s">
        <v>8373</v>
      </c>
      <c r="J2338" t="s">
        <v>4144</v>
      </c>
      <c r="L2338" t="s">
        <v>4131</v>
      </c>
      <c r="M2338" t="s">
        <v>8374</v>
      </c>
      <c r="N2338" s="2">
        <v>13</v>
      </c>
      <c r="O2338" t="s">
        <v>4146</v>
      </c>
      <c r="P2338" t="s">
        <v>4197</v>
      </c>
      <c r="Q2338" t="s">
        <v>45</v>
      </c>
      <c r="R2338" t="s">
        <v>45</v>
      </c>
      <c r="T2338" t="s">
        <v>45</v>
      </c>
      <c r="U2338" t="s">
        <v>45</v>
      </c>
      <c r="V2338" t="s">
        <v>52</v>
      </c>
      <c r="X2338" t="s">
        <v>52</v>
      </c>
      <c r="Y2338" t="s">
        <v>45</v>
      </c>
      <c r="Z2338" t="s">
        <v>52</v>
      </c>
      <c r="AA2338" t="s">
        <v>45</v>
      </c>
      <c r="AB2338" t="s">
        <v>45</v>
      </c>
      <c r="AD2338" t="s">
        <v>45</v>
      </c>
      <c r="AG2338" t="s">
        <v>45</v>
      </c>
      <c r="AJ2338" t="s">
        <v>52</v>
      </c>
      <c r="AK2338" t="s">
        <v>52</v>
      </c>
      <c r="AM2338" t="s">
        <v>4159</v>
      </c>
      <c r="AO2338" t="s">
        <v>52</v>
      </c>
      <c r="AQ2338" t="s">
        <v>408</v>
      </c>
      <c r="AR2338" t="s">
        <v>45</v>
      </c>
      <c r="AS2338" t="s">
        <v>6992</v>
      </c>
      <c r="AT2338" s="2">
        <v>0</v>
      </c>
      <c r="AU2338" s="2">
        <v>0</v>
      </c>
      <c r="AV2338" s="2">
        <v>0</v>
      </c>
      <c r="AW2338" s="2">
        <v>0</v>
      </c>
      <c r="AX2338" s="2">
        <v>1</v>
      </c>
      <c r="AY2338" s="2">
        <v>0</v>
      </c>
      <c r="AZ2338">
        <v>2340</v>
      </c>
      <c r="BA2338" t="s">
        <v>4135</v>
      </c>
      <c r="BB2338">
        <v>31272525</v>
      </c>
      <c r="BC2338" t="s">
        <v>2458</v>
      </c>
      <c r="BD2338" t="s">
        <v>2459</v>
      </c>
    </row>
    <row r="2339" spans="1:56" x14ac:dyDescent="0.25">
      <c r="A2339" t="s">
        <v>38</v>
      </c>
      <c r="B2339" t="s">
        <v>765</v>
      </c>
      <c r="C2339" t="s">
        <v>1833</v>
      </c>
      <c r="D2339" t="s">
        <v>2455</v>
      </c>
      <c r="E2339" t="s">
        <v>10131</v>
      </c>
      <c r="G2339" s="4">
        <v>659</v>
      </c>
      <c r="H2339" s="6" t="s">
        <v>2437</v>
      </c>
      <c r="I2339" t="s">
        <v>8375</v>
      </c>
      <c r="J2339" t="s">
        <v>4144</v>
      </c>
      <c r="L2339" t="s">
        <v>4138</v>
      </c>
      <c r="M2339" t="s">
        <v>8376</v>
      </c>
      <c r="N2339" s="2">
        <v>13</v>
      </c>
      <c r="O2339" t="s">
        <v>4146</v>
      </c>
      <c r="P2339" t="s">
        <v>4147</v>
      </c>
      <c r="Q2339" t="s">
        <v>45</v>
      </c>
      <c r="R2339" t="s">
        <v>45</v>
      </c>
      <c r="T2339" t="s">
        <v>52</v>
      </c>
      <c r="U2339" t="s">
        <v>52</v>
      </c>
      <c r="W2339" t="s">
        <v>45</v>
      </c>
      <c r="X2339" t="s">
        <v>52</v>
      </c>
      <c r="Y2339" t="s">
        <v>45</v>
      </c>
      <c r="Z2339" t="s">
        <v>52</v>
      </c>
      <c r="AA2339" t="s">
        <v>45</v>
      </c>
      <c r="AB2339" t="s">
        <v>52</v>
      </c>
      <c r="AD2339" t="s">
        <v>45</v>
      </c>
      <c r="AG2339" t="s">
        <v>45</v>
      </c>
      <c r="AJ2339" t="s">
        <v>52</v>
      </c>
      <c r="AK2339" t="s">
        <v>52</v>
      </c>
      <c r="AM2339" t="s">
        <v>4159</v>
      </c>
      <c r="AN2339" t="s">
        <v>52</v>
      </c>
      <c r="AO2339" t="s">
        <v>52</v>
      </c>
      <c r="AQ2339" t="s">
        <v>408</v>
      </c>
      <c r="AR2339" t="s">
        <v>45</v>
      </c>
      <c r="AS2339" t="s">
        <v>6992</v>
      </c>
      <c r="AT2339" s="2">
        <v>0</v>
      </c>
      <c r="AU2339" s="2">
        <v>0</v>
      </c>
      <c r="AV2339" s="2">
        <v>0</v>
      </c>
      <c r="AW2339" s="2">
        <v>0</v>
      </c>
      <c r="AX2339" s="2">
        <v>1</v>
      </c>
      <c r="AY2339" s="2">
        <v>0</v>
      </c>
      <c r="AZ2339">
        <v>2341</v>
      </c>
      <c r="BA2339" t="s">
        <v>4135</v>
      </c>
      <c r="BB2339">
        <v>31272526</v>
      </c>
      <c r="BC2339" t="s">
        <v>2462</v>
      </c>
      <c r="BD2339" t="s">
        <v>2463</v>
      </c>
    </row>
    <row r="2340" spans="1:56" x14ac:dyDescent="0.25">
      <c r="A2340" t="s">
        <v>38</v>
      </c>
      <c r="B2340" t="s">
        <v>765</v>
      </c>
      <c r="C2340" t="s">
        <v>1833</v>
      </c>
      <c r="D2340" t="s">
        <v>2455</v>
      </c>
      <c r="E2340" t="s">
        <v>10131</v>
      </c>
      <c r="G2340" s="4">
        <v>660</v>
      </c>
      <c r="H2340" s="6" t="s">
        <v>2439</v>
      </c>
      <c r="I2340" t="s">
        <v>8377</v>
      </c>
      <c r="J2340" t="s">
        <v>4144</v>
      </c>
      <c r="L2340" t="s">
        <v>4131</v>
      </c>
      <c r="M2340" t="s">
        <v>8378</v>
      </c>
      <c r="N2340" s="2">
        <v>13</v>
      </c>
      <c r="O2340" t="s">
        <v>4146</v>
      </c>
      <c r="P2340" t="s">
        <v>4197</v>
      </c>
      <c r="Q2340" t="s">
        <v>45</v>
      </c>
      <c r="R2340" t="s">
        <v>45</v>
      </c>
      <c r="T2340" t="s">
        <v>45</v>
      </c>
      <c r="U2340" t="s">
        <v>52</v>
      </c>
      <c r="V2340" t="s">
        <v>52</v>
      </c>
      <c r="W2340" t="s">
        <v>45</v>
      </c>
      <c r="X2340" t="s">
        <v>52</v>
      </c>
      <c r="Y2340" t="s">
        <v>45</v>
      </c>
      <c r="Z2340" t="s">
        <v>52</v>
      </c>
      <c r="AA2340" t="s">
        <v>45</v>
      </c>
      <c r="AB2340" t="s">
        <v>52</v>
      </c>
      <c r="AD2340" t="s">
        <v>45</v>
      </c>
      <c r="AG2340" t="s">
        <v>45</v>
      </c>
      <c r="AJ2340" t="s">
        <v>52</v>
      </c>
      <c r="AK2340" t="s">
        <v>52</v>
      </c>
      <c r="AM2340" t="s">
        <v>4159</v>
      </c>
      <c r="AO2340" t="s">
        <v>52</v>
      </c>
      <c r="AQ2340" t="s">
        <v>408</v>
      </c>
      <c r="AR2340" t="s">
        <v>45</v>
      </c>
      <c r="AS2340" t="s">
        <v>6992</v>
      </c>
      <c r="AT2340" s="2">
        <v>0</v>
      </c>
      <c r="AU2340" s="2">
        <v>0</v>
      </c>
      <c r="AV2340" s="2">
        <v>0</v>
      </c>
      <c r="AW2340" s="2">
        <v>0</v>
      </c>
      <c r="AX2340" s="2">
        <v>1</v>
      </c>
      <c r="AY2340" s="2">
        <v>0</v>
      </c>
      <c r="AZ2340">
        <v>2342</v>
      </c>
      <c r="BA2340" t="s">
        <v>4135</v>
      </c>
      <c r="BB2340">
        <v>31272528</v>
      </c>
      <c r="BC2340" t="s">
        <v>2465</v>
      </c>
      <c r="BD2340" t="s">
        <v>2466</v>
      </c>
    </row>
    <row r="2341" spans="1:56" x14ac:dyDescent="0.25">
      <c r="A2341" t="s">
        <v>38</v>
      </c>
      <c r="B2341" t="s">
        <v>765</v>
      </c>
      <c r="C2341" t="s">
        <v>1833</v>
      </c>
      <c r="D2341" t="s">
        <v>2455</v>
      </c>
      <c r="E2341" t="s">
        <v>10131</v>
      </c>
      <c r="G2341" s="4">
        <v>661</v>
      </c>
      <c r="H2341" s="6" t="s">
        <v>2441</v>
      </c>
      <c r="I2341" t="s">
        <v>8379</v>
      </c>
      <c r="J2341" t="s">
        <v>4144</v>
      </c>
      <c r="L2341" t="s">
        <v>4138</v>
      </c>
      <c r="M2341" t="s">
        <v>8380</v>
      </c>
      <c r="N2341" s="2">
        <f>2018-2009</f>
        <v>9</v>
      </c>
      <c r="O2341" t="s">
        <v>4146</v>
      </c>
      <c r="P2341" t="s">
        <v>4197</v>
      </c>
      <c r="Q2341" t="s">
        <v>45</v>
      </c>
      <c r="R2341" t="s">
        <v>45</v>
      </c>
      <c r="T2341" t="s">
        <v>45</v>
      </c>
      <c r="U2341" t="s">
        <v>52</v>
      </c>
      <c r="V2341" t="s">
        <v>52</v>
      </c>
      <c r="W2341" t="s">
        <v>45</v>
      </c>
      <c r="X2341" t="s">
        <v>52</v>
      </c>
      <c r="Y2341" t="s">
        <v>45</v>
      </c>
      <c r="Z2341" t="s">
        <v>52</v>
      </c>
      <c r="AA2341" t="s">
        <v>45</v>
      </c>
      <c r="AB2341" t="s">
        <v>52</v>
      </c>
      <c r="AD2341" t="s">
        <v>45</v>
      </c>
      <c r="AG2341" t="s">
        <v>45</v>
      </c>
      <c r="AJ2341" t="s">
        <v>52</v>
      </c>
      <c r="AK2341" t="s">
        <v>52</v>
      </c>
      <c r="AO2341" t="s">
        <v>52</v>
      </c>
      <c r="AQ2341" t="s">
        <v>408</v>
      </c>
      <c r="AR2341" t="s">
        <v>45</v>
      </c>
      <c r="AS2341" t="s">
        <v>6992</v>
      </c>
      <c r="AT2341" s="2">
        <v>0</v>
      </c>
      <c r="AU2341" s="2">
        <v>0</v>
      </c>
      <c r="AV2341" s="2">
        <v>0</v>
      </c>
      <c r="AW2341" s="2">
        <v>0</v>
      </c>
      <c r="AX2341" s="2">
        <v>1</v>
      </c>
      <c r="AY2341" s="2">
        <v>0</v>
      </c>
      <c r="AZ2341">
        <v>2343</v>
      </c>
      <c r="BA2341" t="s">
        <v>4135</v>
      </c>
      <c r="BB2341">
        <v>31272529</v>
      </c>
      <c r="BC2341" t="s">
        <v>2468</v>
      </c>
      <c r="BD2341" t="s">
        <v>2469</v>
      </c>
    </row>
    <row r="2342" spans="1:56" x14ac:dyDescent="0.25">
      <c r="A2342" t="s">
        <v>38</v>
      </c>
      <c r="B2342" t="s">
        <v>765</v>
      </c>
      <c r="C2342" t="s">
        <v>1833</v>
      </c>
      <c r="D2342" t="s">
        <v>2470</v>
      </c>
      <c r="E2342" t="s">
        <v>10131</v>
      </c>
      <c r="G2342" s="4">
        <v>662</v>
      </c>
      <c r="H2342" s="6" t="s">
        <v>2443</v>
      </c>
      <c r="I2342" t="s">
        <v>8381</v>
      </c>
      <c r="J2342" t="s">
        <v>4144</v>
      </c>
      <c r="L2342" t="s">
        <v>4131</v>
      </c>
      <c r="M2342" t="s">
        <v>7863</v>
      </c>
      <c r="N2342" s="2">
        <v>9</v>
      </c>
      <c r="O2342" t="s">
        <v>4146</v>
      </c>
      <c r="P2342" t="s">
        <v>4197</v>
      </c>
      <c r="Q2342" t="s">
        <v>45</v>
      </c>
      <c r="R2342" t="s">
        <v>45</v>
      </c>
      <c r="T2342" t="s">
        <v>45</v>
      </c>
      <c r="U2342" t="s">
        <v>45</v>
      </c>
      <c r="V2342" t="s">
        <v>52</v>
      </c>
      <c r="W2342" t="s">
        <v>45</v>
      </c>
      <c r="X2342" t="s">
        <v>52</v>
      </c>
      <c r="Y2342" t="s">
        <v>45</v>
      </c>
      <c r="Z2342" t="s">
        <v>52</v>
      </c>
      <c r="AA2342" t="s">
        <v>45</v>
      </c>
      <c r="AB2342" t="s">
        <v>52</v>
      </c>
      <c r="AD2342" t="s">
        <v>45</v>
      </c>
      <c r="AG2342" t="s">
        <v>45</v>
      </c>
      <c r="AJ2342" t="s">
        <v>52</v>
      </c>
      <c r="AK2342" t="s">
        <v>52</v>
      </c>
      <c r="AO2342" t="s">
        <v>52</v>
      </c>
      <c r="AQ2342" t="s">
        <v>408</v>
      </c>
      <c r="AR2342" t="s">
        <v>45</v>
      </c>
      <c r="AS2342" t="s">
        <v>6992</v>
      </c>
      <c r="AT2342" s="2">
        <v>0</v>
      </c>
      <c r="AU2342" s="2">
        <v>0</v>
      </c>
      <c r="AV2342" s="2">
        <v>0</v>
      </c>
      <c r="AW2342" s="2">
        <v>0</v>
      </c>
      <c r="AX2342" s="2">
        <v>1</v>
      </c>
      <c r="AY2342" s="2">
        <v>0</v>
      </c>
      <c r="AZ2342">
        <v>2344</v>
      </c>
      <c r="BA2342" t="s">
        <v>4135</v>
      </c>
      <c r="BB2342">
        <v>31272530</v>
      </c>
      <c r="BC2342" t="s">
        <v>2473</v>
      </c>
      <c r="BD2342" t="s">
        <v>2474</v>
      </c>
    </row>
    <row r="2343" spans="1:56" x14ac:dyDescent="0.25">
      <c r="A2343" t="s">
        <v>38</v>
      </c>
      <c r="B2343" t="s">
        <v>765</v>
      </c>
      <c r="C2343" t="s">
        <v>1833</v>
      </c>
      <c r="D2343" t="s">
        <v>2455</v>
      </c>
      <c r="E2343" t="s">
        <v>10131</v>
      </c>
      <c r="G2343" s="4">
        <v>664</v>
      </c>
      <c r="H2343" s="6" t="s">
        <v>2448</v>
      </c>
      <c r="I2343" t="s">
        <v>8382</v>
      </c>
      <c r="J2343" t="s">
        <v>4144</v>
      </c>
      <c r="L2343" t="s">
        <v>4131</v>
      </c>
      <c r="M2343" t="s">
        <v>8383</v>
      </c>
      <c r="N2343" s="2">
        <v>13</v>
      </c>
      <c r="O2343" t="s">
        <v>4146</v>
      </c>
      <c r="P2343" t="s">
        <v>4197</v>
      </c>
      <c r="Q2343" t="s">
        <v>45</v>
      </c>
      <c r="R2343" t="s">
        <v>45</v>
      </c>
      <c r="T2343" t="s">
        <v>45</v>
      </c>
      <c r="U2343" t="s">
        <v>52</v>
      </c>
      <c r="V2343" t="s">
        <v>52</v>
      </c>
      <c r="W2343" t="s">
        <v>45</v>
      </c>
      <c r="X2343" t="s">
        <v>52</v>
      </c>
      <c r="Y2343" t="s">
        <v>45</v>
      </c>
      <c r="Z2343" t="s">
        <v>52</v>
      </c>
      <c r="AA2343" t="s">
        <v>45</v>
      </c>
      <c r="AB2343" t="s">
        <v>52</v>
      </c>
      <c r="AD2343" t="s">
        <v>45</v>
      </c>
      <c r="AG2343" t="s">
        <v>45</v>
      </c>
      <c r="AJ2343" t="s">
        <v>52</v>
      </c>
      <c r="AK2343" t="s">
        <v>52</v>
      </c>
      <c r="AM2343" t="s">
        <v>4159</v>
      </c>
      <c r="AO2343" t="s">
        <v>52</v>
      </c>
      <c r="AQ2343" t="s">
        <v>408</v>
      </c>
      <c r="AR2343" t="s">
        <v>45</v>
      </c>
      <c r="AS2343" t="s">
        <v>6992</v>
      </c>
      <c r="AT2343" s="2">
        <v>0</v>
      </c>
      <c r="AU2343" s="2">
        <v>0</v>
      </c>
      <c r="AV2343" s="2">
        <v>0</v>
      </c>
      <c r="AW2343" s="2">
        <v>0</v>
      </c>
      <c r="AX2343" s="2">
        <v>1</v>
      </c>
      <c r="AY2343" s="2">
        <v>0</v>
      </c>
      <c r="AZ2343">
        <v>2345</v>
      </c>
      <c r="BA2343" t="s">
        <v>4135</v>
      </c>
      <c r="BB2343">
        <v>31272533</v>
      </c>
      <c r="BC2343" t="s">
        <v>2478</v>
      </c>
      <c r="BD2343" t="s">
        <v>2479</v>
      </c>
    </row>
    <row r="2344" spans="1:56" x14ac:dyDescent="0.25">
      <c r="A2344" t="s">
        <v>38</v>
      </c>
      <c r="B2344" t="s">
        <v>765</v>
      </c>
      <c r="C2344" t="s">
        <v>1833</v>
      </c>
      <c r="D2344" t="s">
        <v>2455</v>
      </c>
      <c r="E2344" t="s">
        <v>10131</v>
      </c>
      <c r="G2344" s="4">
        <v>665</v>
      </c>
      <c r="H2344" s="6" t="s">
        <v>2453</v>
      </c>
      <c r="I2344" t="s">
        <v>8384</v>
      </c>
      <c r="J2344" t="s">
        <v>4144</v>
      </c>
      <c r="L2344" t="s">
        <v>4138</v>
      </c>
      <c r="M2344" t="s">
        <v>8385</v>
      </c>
      <c r="N2344" s="2">
        <v>12</v>
      </c>
      <c r="O2344" t="s">
        <v>4146</v>
      </c>
      <c r="P2344" t="s">
        <v>4147</v>
      </c>
      <c r="Q2344" t="s">
        <v>45</v>
      </c>
      <c r="R2344" t="s">
        <v>45</v>
      </c>
      <c r="T2344" t="s">
        <v>52</v>
      </c>
      <c r="U2344" t="s">
        <v>52</v>
      </c>
      <c r="V2344" t="s">
        <v>52</v>
      </c>
      <c r="W2344" t="s">
        <v>52</v>
      </c>
      <c r="X2344" t="s">
        <v>52</v>
      </c>
      <c r="Y2344" t="s">
        <v>45</v>
      </c>
      <c r="Z2344" t="s">
        <v>52</v>
      </c>
      <c r="AA2344" t="s">
        <v>45</v>
      </c>
      <c r="AB2344" t="s">
        <v>52</v>
      </c>
      <c r="AD2344" t="s">
        <v>45</v>
      </c>
      <c r="AG2344" t="s">
        <v>45</v>
      </c>
      <c r="AJ2344" t="s">
        <v>52</v>
      </c>
      <c r="AK2344" t="s">
        <v>52</v>
      </c>
      <c r="AM2344" t="s">
        <v>4159</v>
      </c>
      <c r="AN2344" t="s">
        <v>52</v>
      </c>
      <c r="AO2344" t="s">
        <v>52</v>
      </c>
      <c r="AQ2344" t="s">
        <v>408</v>
      </c>
      <c r="AR2344" t="s">
        <v>45</v>
      </c>
      <c r="AS2344" t="s">
        <v>6992</v>
      </c>
      <c r="AT2344" s="2">
        <v>0</v>
      </c>
      <c r="AU2344" s="2">
        <v>0</v>
      </c>
      <c r="AV2344" s="2">
        <v>0</v>
      </c>
      <c r="AW2344" s="2">
        <v>0</v>
      </c>
      <c r="AX2344" s="2">
        <v>1</v>
      </c>
      <c r="AY2344" s="2">
        <v>0</v>
      </c>
      <c r="AZ2344">
        <v>2346</v>
      </c>
      <c r="BA2344" t="s">
        <v>4135</v>
      </c>
      <c r="BB2344">
        <v>31272535</v>
      </c>
      <c r="BC2344" t="s">
        <v>2481</v>
      </c>
      <c r="BD2344" t="s">
        <v>2482</v>
      </c>
    </row>
    <row r="2345" spans="1:56" x14ac:dyDescent="0.25">
      <c r="A2345" t="s">
        <v>38</v>
      </c>
      <c r="B2345" t="s">
        <v>765</v>
      </c>
      <c r="C2345" t="s">
        <v>1833</v>
      </c>
      <c r="D2345" t="s">
        <v>2455</v>
      </c>
      <c r="E2345" t="s">
        <v>10131</v>
      </c>
      <c r="G2345" s="4">
        <v>667</v>
      </c>
      <c r="H2345" s="6" t="s">
        <v>2485</v>
      </c>
      <c r="I2345" t="s">
        <v>8386</v>
      </c>
      <c r="J2345" t="s">
        <v>4144</v>
      </c>
      <c r="L2345" t="s">
        <v>4138</v>
      </c>
      <c r="M2345" t="s">
        <v>8387</v>
      </c>
      <c r="N2345" s="2">
        <v>14</v>
      </c>
      <c r="O2345" t="s">
        <v>4162</v>
      </c>
      <c r="P2345" t="s">
        <v>4197</v>
      </c>
      <c r="Q2345" t="s">
        <v>45</v>
      </c>
      <c r="R2345" t="s">
        <v>4343</v>
      </c>
      <c r="T2345" t="s">
        <v>45</v>
      </c>
      <c r="U2345" t="s">
        <v>52</v>
      </c>
      <c r="V2345" t="s">
        <v>52</v>
      </c>
      <c r="W2345" t="s">
        <v>45</v>
      </c>
      <c r="X2345" t="s">
        <v>52</v>
      </c>
      <c r="Y2345" t="s">
        <v>45</v>
      </c>
      <c r="Z2345" t="s">
        <v>52</v>
      </c>
      <c r="AA2345" t="s">
        <v>52</v>
      </c>
      <c r="AB2345" t="s">
        <v>52</v>
      </c>
      <c r="AD2345" t="s">
        <v>45</v>
      </c>
      <c r="AG2345" t="s">
        <v>45</v>
      </c>
      <c r="AJ2345" t="s">
        <v>52</v>
      </c>
      <c r="AK2345" t="s">
        <v>52</v>
      </c>
      <c r="AM2345" t="s">
        <v>4283</v>
      </c>
      <c r="AN2345" t="s">
        <v>52</v>
      </c>
      <c r="AO2345" t="s">
        <v>52</v>
      </c>
      <c r="AQ2345" t="s">
        <v>408</v>
      </c>
      <c r="AR2345" t="s">
        <v>45</v>
      </c>
      <c r="AS2345" t="s">
        <v>6992</v>
      </c>
      <c r="AT2345" s="2">
        <v>0</v>
      </c>
      <c r="AU2345" s="2">
        <v>0</v>
      </c>
      <c r="AV2345" s="2">
        <v>0</v>
      </c>
      <c r="AW2345" s="2">
        <v>0</v>
      </c>
      <c r="AX2345" s="2">
        <v>1</v>
      </c>
      <c r="AY2345" s="2">
        <v>0</v>
      </c>
      <c r="AZ2345">
        <v>2347</v>
      </c>
      <c r="BA2345" t="s">
        <v>4135</v>
      </c>
      <c r="BB2345">
        <v>31272537</v>
      </c>
      <c r="BC2345" t="s">
        <v>2486</v>
      </c>
      <c r="BD2345" t="s">
        <v>2487</v>
      </c>
    </row>
    <row r="2346" spans="1:56" x14ac:dyDescent="0.25">
      <c r="A2346" t="s">
        <v>38</v>
      </c>
      <c r="B2346" t="s">
        <v>765</v>
      </c>
      <c r="C2346" t="s">
        <v>1833</v>
      </c>
      <c r="D2346" t="s">
        <v>2488</v>
      </c>
      <c r="E2346" t="s">
        <v>10131</v>
      </c>
      <c r="G2346" s="4">
        <v>668</v>
      </c>
      <c r="H2346" s="6" t="s">
        <v>2490</v>
      </c>
      <c r="I2346" t="s">
        <v>8388</v>
      </c>
      <c r="J2346" t="s">
        <v>4144</v>
      </c>
      <c r="L2346" t="s">
        <v>4131</v>
      </c>
      <c r="M2346" t="s">
        <v>8389</v>
      </c>
      <c r="N2346" s="2">
        <v>15</v>
      </c>
      <c r="O2346" t="s">
        <v>4146</v>
      </c>
      <c r="P2346" t="s">
        <v>4382</v>
      </c>
      <c r="Q2346" t="s">
        <v>45</v>
      </c>
      <c r="R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52</v>
      </c>
      <c r="Y2346" t="s">
        <v>45</v>
      </c>
      <c r="Z2346" t="s">
        <v>52</v>
      </c>
      <c r="AA2346" t="s">
        <v>45</v>
      </c>
      <c r="AB2346" t="s">
        <v>52</v>
      </c>
      <c r="AD2346" t="s">
        <v>45</v>
      </c>
      <c r="AE2346" t="s">
        <v>52</v>
      </c>
      <c r="AF2346" t="s">
        <v>45</v>
      </c>
      <c r="AG2346" t="s">
        <v>45</v>
      </c>
      <c r="AH2346" t="s">
        <v>52</v>
      </c>
      <c r="AI2346" t="s">
        <v>52</v>
      </c>
      <c r="AJ2346" t="s">
        <v>52</v>
      </c>
      <c r="AK2346" t="s">
        <v>52</v>
      </c>
      <c r="AM2346" t="s">
        <v>4159</v>
      </c>
      <c r="AO2346" t="s">
        <v>52</v>
      </c>
      <c r="AQ2346" t="s">
        <v>408</v>
      </c>
      <c r="AR2346" t="s">
        <v>45</v>
      </c>
      <c r="AS2346" t="s">
        <v>7108</v>
      </c>
      <c r="AT2346" s="2">
        <v>0</v>
      </c>
      <c r="AU2346" s="2">
        <v>0</v>
      </c>
      <c r="AV2346" s="2">
        <v>1</v>
      </c>
      <c r="AW2346" s="2">
        <v>0</v>
      </c>
      <c r="AX2346" s="2">
        <v>1</v>
      </c>
      <c r="AY2346" s="2">
        <v>0</v>
      </c>
      <c r="AZ2346">
        <v>2348</v>
      </c>
      <c r="BA2346" t="s">
        <v>4135</v>
      </c>
      <c r="BB2346">
        <v>31272540</v>
      </c>
      <c r="BC2346" t="s">
        <v>2492</v>
      </c>
      <c r="BD2346" t="s">
        <v>2493</v>
      </c>
    </row>
    <row r="2347" spans="1:56" x14ac:dyDescent="0.25">
      <c r="A2347" t="s">
        <v>38</v>
      </c>
      <c r="B2347" t="s">
        <v>765</v>
      </c>
      <c r="C2347" t="s">
        <v>1833</v>
      </c>
      <c r="D2347" t="s">
        <v>2455</v>
      </c>
      <c r="E2347" t="s">
        <v>10131</v>
      </c>
      <c r="G2347" s="4">
        <v>669</v>
      </c>
      <c r="H2347" s="6" t="s">
        <v>2495</v>
      </c>
      <c r="I2347" t="s">
        <v>8390</v>
      </c>
      <c r="J2347" t="s">
        <v>4144</v>
      </c>
      <c r="L2347" t="s">
        <v>4138</v>
      </c>
      <c r="M2347" t="s">
        <v>8391</v>
      </c>
      <c r="N2347" s="2">
        <v>14</v>
      </c>
      <c r="O2347" t="s">
        <v>4146</v>
      </c>
      <c r="P2347" t="s">
        <v>4197</v>
      </c>
      <c r="Q2347" t="s">
        <v>45</v>
      </c>
      <c r="R2347" t="s">
        <v>45</v>
      </c>
      <c r="T2347" t="s">
        <v>52</v>
      </c>
      <c r="U2347" t="s">
        <v>52</v>
      </c>
      <c r="V2347" t="s">
        <v>52</v>
      </c>
      <c r="W2347" t="s">
        <v>52</v>
      </c>
      <c r="X2347" t="s">
        <v>52</v>
      </c>
      <c r="Y2347" t="s">
        <v>45</v>
      </c>
      <c r="Z2347" t="s">
        <v>52</v>
      </c>
      <c r="AA2347" t="s">
        <v>45</v>
      </c>
      <c r="AB2347" t="s">
        <v>52</v>
      </c>
      <c r="AD2347" t="s">
        <v>45</v>
      </c>
      <c r="AE2347" t="s">
        <v>52</v>
      </c>
      <c r="AF2347" t="s">
        <v>45</v>
      </c>
      <c r="AG2347" t="s">
        <v>45</v>
      </c>
      <c r="AH2347" t="s">
        <v>52</v>
      </c>
      <c r="AI2347" t="s">
        <v>52</v>
      </c>
      <c r="AJ2347" t="s">
        <v>52</v>
      </c>
      <c r="AK2347" t="s">
        <v>52</v>
      </c>
      <c r="AM2347" t="s">
        <v>4159</v>
      </c>
      <c r="AN2347" t="s">
        <v>52</v>
      </c>
      <c r="AO2347" t="s">
        <v>52</v>
      </c>
      <c r="AQ2347" t="s">
        <v>408</v>
      </c>
      <c r="AR2347" t="s">
        <v>45</v>
      </c>
      <c r="AZ2347">
        <v>2349</v>
      </c>
      <c r="BA2347" t="s">
        <v>4135</v>
      </c>
      <c r="BB2347">
        <v>31272542</v>
      </c>
      <c r="BC2347" t="s">
        <v>2496</v>
      </c>
      <c r="BD2347" t="s">
        <v>2497</v>
      </c>
    </row>
    <row r="2348" spans="1:56" x14ac:dyDescent="0.25">
      <c r="A2348" t="s">
        <v>38</v>
      </c>
      <c r="B2348" t="s">
        <v>765</v>
      </c>
      <c r="C2348" t="s">
        <v>1833</v>
      </c>
      <c r="D2348" t="s">
        <v>2455</v>
      </c>
      <c r="E2348" t="s">
        <v>10131</v>
      </c>
      <c r="G2348" s="4">
        <v>671</v>
      </c>
      <c r="H2348" s="6" t="s">
        <v>2501</v>
      </c>
      <c r="I2348" t="s">
        <v>8392</v>
      </c>
      <c r="J2348" t="s">
        <v>4144</v>
      </c>
      <c r="L2348" t="s">
        <v>4138</v>
      </c>
      <c r="M2348" t="s">
        <v>8393</v>
      </c>
      <c r="N2348" s="2">
        <v>16</v>
      </c>
      <c r="O2348" t="s">
        <v>4146</v>
      </c>
      <c r="P2348" t="s">
        <v>4147</v>
      </c>
      <c r="Q2348" t="s">
        <v>45</v>
      </c>
      <c r="R2348" t="s">
        <v>45</v>
      </c>
      <c r="T2348" t="s">
        <v>52</v>
      </c>
      <c r="U2348" t="s">
        <v>52</v>
      </c>
      <c r="V2348" t="s">
        <v>52</v>
      </c>
      <c r="W2348" t="s">
        <v>45</v>
      </c>
      <c r="Y2348" t="s">
        <v>45</v>
      </c>
      <c r="Z2348" t="s">
        <v>52</v>
      </c>
      <c r="AA2348" t="s">
        <v>52</v>
      </c>
      <c r="AB2348" t="s">
        <v>52</v>
      </c>
      <c r="AD2348" t="s">
        <v>45</v>
      </c>
      <c r="AG2348" t="s">
        <v>45</v>
      </c>
      <c r="AJ2348" t="s">
        <v>52</v>
      </c>
      <c r="AK2348" t="s">
        <v>52</v>
      </c>
      <c r="AM2348" t="s">
        <v>4241</v>
      </c>
      <c r="AN2348" t="s">
        <v>52</v>
      </c>
      <c r="AO2348" t="s">
        <v>52</v>
      </c>
      <c r="AQ2348" t="s">
        <v>408</v>
      </c>
      <c r="AR2348" t="s">
        <v>45</v>
      </c>
      <c r="AS2348" t="s">
        <v>7108</v>
      </c>
      <c r="AT2348" s="2">
        <v>0</v>
      </c>
      <c r="AU2348" s="2">
        <v>0</v>
      </c>
      <c r="AV2348" s="2">
        <v>1</v>
      </c>
      <c r="AW2348" s="2">
        <v>0</v>
      </c>
      <c r="AX2348" s="2">
        <v>1</v>
      </c>
      <c r="AY2348" s="2">
        <v>0</v>
      </c>
      <c r="AZ2348">
        <v>2350</v>
      </c>
      <c r="BA2348" t="s">
        <v>4135</v>
      </c>
      <c r="BB2348">
        <v>31272547</v>
      </c>
      <c r="BC2348" t="s">
        <v>2502</v>
      </c>
      <c r="BD2348" t="s">
        <v>2503</v>
      </c>
    </row>
    <row r="2349" spans="1:56" x14ac:dyDescent="0.25">
      <c r="A2349" t="s">
        <v>38</v>
      </c>
      <c r="B2349" t="s">
        <v>765</v>
      </c>
      <c r="C2349" t="s">
        <v>1833</v>
      </c>
      <c r="D2349" t="s">
        <v>2455</v>
      </c>
      <c r="E2349" t="s">
        <v>10131</v>
      </c>
      <c r="G2349" s="4">
        <v>672</v>
      </c>
      <c r="H2349" s="6" t="s">
        <v>2506</v>
      </c>
      <c r="I2349" t="s">
        <v>8394</v>
      </c>
      <c r="J2349" t="s">
        <v>4144</v>
      </c>
      <c r="L2349" t="s">
        <v>4138</v>
      </c>
      <c r="M2349" t="s">
        <v>8395</v>
      </c>
      <c r="N2349" s="2">
        <v>14</v>
      </c>
      <c r="O2349" t="s">
        <v>4146</v>
      </c>
      <c r="P2349" t="s">
        <v>4147</v>
      </c>
      <c r="Q2349" t="s">
        <v>45</v>
      </c>
      <c r="R2349" t="s">
        <v>45</v>
      </c>
      <c r="T2349" t="s">
        <v>52</v>
      </c>
      <c r="U2349" t="s">
        <v>52</v>
      </c>
      <c r="V2349" t="s">
        <v>52</v>
      </c>
      <c r="W2349" t="s">
        <v>52</v>
      </c>
      <c r="X2349" t="s">
        <v>52</v>
      </c>
      <c r="Y2349" t="s">
        <v>45</v>
      </c>
      <c r="Z2349" t="s">
        <v>52</v>
      </c>
      <c r="AA2349" t="s">
        <v>45</v>
      </c>
      <c r="AB2349" t="s">
        <v>52</v>
      </c>
      <c r="AD2349" t="s">
        <v>45</v>
      </c>
      <c r="AE2349" t="s">
        <v>52</v>
      </c>
      <c r="AF2349" t="s">
        <v>45</v>
      </c>
      <c r="AG2349" t="s">
        <v>45</v>
      </c>
      <c r="AH2349" t="s">
        <v>52</v>
      </c>
      <c r="AI2349" t="s">
        <v>52</v>
      </c>
      <c r="AJ2349" t="s">
        <v>52</v>
      </c>
      <c r="AK2349" t="s">
        <v>52</v>
      </c>
      <c r="AM2349" t="s">
        <v>4159</v>
      </c>
      <c r="AN2349" t="s">
        <v>52</v>
      </c>
      <c r="AO2349" t="s">
        <v>52</v>
      </c>
      <c r="AQ2349" t="s">
        <v>408</v>
      </c>
      <c r="AR2349" t="s">
        <v>45</v>
      </c>
      <c r="AS2349" t="s">
        <v>6992</v>
      </c>
      <c r="AT2349" s="2">
        <v>0</v>
      </c>
      <c r="AU2349" s="2">
        <v>0</v>
      </c>
      <c r="AV2349" s="2">
        <v>0</v>
      </c>
      <c r="AW2349" s="2">
        <v>0</v>
      </c>
      <c r="AX2349" s="2">
        <v>1</v>
      </c>
      <c r="AY2349" s="2">
        <v>0</v>
      </c>
      <c r="AZ2349">
        <v>2351</v>
      </c>
      <c r="BA2349" t="s">
        <v>4135</v>
      </c>
      <c r="BB2349">
        <v>31272551</v>
      </c>
      <c r="BC2349" t="s">
        <v>2507</v>
      </c>
      <c r="BD2349" t="s">
        <v>2508</v>
      </c>
    </row>
    <row r="2350" spans="1:56" x14ac:dyDescent="0.25">
      <c r="A2350" t="s">
        <v>38</v>
      </c>
      <c r="B2350" t="s">
        <v>765</v>
      </c>
      <c r="C2350" t="s">
        <v>1833</v>
      </c>
      <c r="D2350" t="s">
        <v>2455</v>
      </c>
      <c r="E2350" t="s">
        <v>10131</v>
      </c>
      <c r="G2350" s="4">
        <v>674</v>
      </c>
      <c r="H2350" s="6" t="s">
        <v>2512</v>
      </c>
      <c r="I2350" t="s">
        <v>8396</v>
      </c>
      <c r="J2350" t="s">
        <v>4144</v>
      </c>
      <c r="L2350" t="s">
        <v>4138</v>
      </c>
      <c r="M2350" t="s">
        <v>8397</v>
      </c>
      <c r="N2350" s="2">
        <v>12</v>
      </c>
      <c r="O2350" t="s">
        <v>4146</v>
      </c>
      <c r="P2350" t="s">
        <v>4147</v>
      </c>
      <c r="Q2350" t="s">
        <v>45</v>
      </c>
      <c r="R2350" t="s">
        <v>45</v>
      </c>
      <c r="T2350" t="s">
        <v>45</v>
      </c>
      <c r="U2350" t="s">
        <v>45</v>
      </c>
      <c r="V2350" t="s">
        <v>52</v>
      </c>
      <c r="W2350" t="s">
        <v>45</v>
      </c>
      <c r="X2350" t="s">
        <v>52</v>
      </c>
      <c r="Y2350" t="s">
        <v>45</v>
      </c>
      <c r="Z2350" t="s">
        <v>52</v>
      </c>
      <c r="AA2350" t="s">
        <v>52</v>
      </c>
      <c r="AB2350" t="s">
        <v>52</v>
      </c>
      <c r="AD2350" t="s">
        <v>45</v>
      </c>
      <c r="AE2350" t="s">
        <v>52</v>
      </c>
      <c r="AF2350" t="s">
        <v>52</v>
      </c>
      <c r="AG2350" t="s">
        <v>45</v>
      </c>
      <c r="AH2350" t="s">
        <v>52</v>
      </c>
      <c r="AI2350" t="s">
        <v>52</v>
      </c>
      <c r="AJ2350" t="s">
        <v>52</v>
      </c>
      <c r="AK2350" t="s">
        <v>52</v>
      </c>
      <c r="AM2350" t="s">
        <v>4159</v>
      </c>
      <c r="AN2350" t="s">
        <v>52</v>
      </c>
      <c r="AO2350" t="s">
        <v>52</v>
      </c>
      <c r="AQ2350" t="s">
        <v>408</v>
      </c>
      <c r="AR2350" t="s">
        <v>45</v>
      </c>
      <c r="AS2350" t="s">
        <v>6992</v>
      </c>
      <c r="AT2350" s="2">
        <v>0</v>
      </c>
      <c r="AU2350" s="2">
        <v>0</v>
      </c>
      <c r="AV2350" s="2">
        <v>0</v>
      </c>
      <c r="AW2350" s="2">
        <v>0</v>
      </c>
      <c r="AX2350" s="2">
        <v>1</v>
      </c>
      <c r="AY2350" s="2">
        <v>0</v>
      </c>
      <c r="AZ2350">
        <v>2352</v>
      </c>
      <c r="BA2350" t="s">
        <v>4135</v>
      </c>
      <c r="BB2350">
        <v>31272557</v>
      </c>
      <c r="BC2350" t="s">
        <v>2513</v>
      </c>
      <c r="BD2350" t="s">
        <v>2514</v>
      </c>
    </row>
    <row r="2351" spans="1:56" x14ac:dyDescent="0.25">
      <c r="A2351" t="s">
        <v>38</v>
      </c>
      <c r="B2351" t="s">
        <v>765</v>
      </c>
      <c r="C2351" t="s">
        <v>1833</v>
      </c>
      <c r="D2351" t="s">
        <v>2556</v>
      </c>
      <c r="E2351" t="s">
        <v>10131</v>
      </c>
      <c r="G2351" s="4">
        <v>682</v>
      </c>
      <c r="H2351" s="6" t="s">
        <v>2528</v>
      </c>
      <c r="I2351" t="s">
        <v>8398</v>
      </c>
      <c r="J2351" t="s">
        <v>4144</v>
      </c>
      <c r="L2351" t="s">
        <v>4138</v>
      </c>
      <c r="M2351" t="s">
        <v>8399</v>
      </c>
      <c r="N2351" s="2">
        <v>16</v>
      </c>
      <c r="O2351" t="s">
        <v>4162</v>
      </c>
      <c r="P2351" t="s">
        <v>4147</v>
      </c>
      <c r="Q2351" t="s">
        <v>45</v>
      </c>
      <c r="R2351" t="s">
        <v>45</v>
      </c>
      <c r="T2351" t="s">
        <v>45</v>
      </c>
      <c r="U2351" t="s">
        <v>52</v>
      </c>
      <c r="V2351" t="s">
        <v>52</v>
      </c>
      <c r="W2351" t="s">
        <v>45</v>
      </c>
      <c r="X2351" t="s">
        <v>52</v>
      </c>
      <c r="Y2351" t="s">
        <v>45</v>
      </c>
      <c r="Z2351" t="s">
        <v>52</v>
      </c>
      <c r="AA2351" t="s">
        <v>52</v>
      </c>
      <c r="AB2351" t="s">
        <v>52</v>
      </c>
      <c r="AD2351" t="s">
        <v>45</v>
      </c>
      <c r="AG2351" t="s">
        <v>45</v>
      </c>
      <c r="AJ2351" t="s">
        <v>52</v>
      </c>
      <c r="AK2351" t="s">
        <v>52</v>
      </c>
      <c r="AM2351" t="s">
        <v>4159</v>
      </c>
      <c r="AN2351" t="s">
        <v>52</v>
      </c>
      <c r="AO2351" t="s">
        <v>52</v>
      </c>
      <c r="AQ2351" t="s">
        <v>408</v>
      </c>
      <c r="AR2351" t="s">
        <v>45</v>
      </c>
      <c r="AS2351" t="s">
        <v>7108</v>
      </c>
      <c r="AT2351" s="2">
        <v>0</v>
      </c>
      <c r="AU2351" s="2">
        <v>0</v>
      </c>
      <c r="AV2351" s="2">
        <v>1</v>
      </c>
      <c r="AW2351" s="2">
        <v>0</v>
      </c>
      <c r="AX2351" s="2">
        <v>1</v>
      </c>
      <c r="AY2351" s="2">
        <v>0</v>
      </c>
      <c r="AZ2351">
        <v>2353</v>
      </c>
      <c r="BA2351" t="s">
        <v>4135</v>
      </c>
      <c r="BB2351">
        <v>31272588</v>
      </c>
      <c r="BC2351" t="s">
        <v>2529</v>
      </c>
      <c r="BD2351" t="s">
        <v>2530</v>
      </c>
    </row>
    <row r="2352" spans="1:56" x14ac:dyDescent="0.25">
      <c r="A2352" t="s">
        <v>38</v>
      </c>
      <c r="B2352" t="s">
        <v>765</v>
      </c>
      <c r="C2352" t="s">
        <v>1833</v>
      </c>
      <c r="D2352" t="s">
        <v>2556</v>
      </c>
      <c r="E2352" t="s">
        <v>10131</v>
      </c>
      <c r="G2352" s="4">
        <v>683</v>
      </c>
      <c r="H2352" s="6" t="s">
        <v>2532</v>
      </c>
      <c r="I2352" t="s">
        <v>8400</v>
      </c>
      <c r="J2352" t="s">
        <v>4144</v>
      </c>
      <c r="L2352" t="s">
        <v>4138</v>
      </c>
      <c r="M2352" t="s">
        <v>8401</v>
      </c>
      <c r="N2352" s="2">
        <v>16</v>
      </c>
      <c r="O2352" t="s">
        <v>4162</v>
      </c>
      <c r="P2352" t="s">
        <v>4147</v>
      </c>
      <c r="Q2352" t="s">
        <v>45</v>
      </c>
      <c r="R2352" t="s">
        <v>45</v>
      </c>
      <c r="T2352" t="s">
        <v>45</v>
      </c>
      <c r="U2352" t="s">
        <v>52</v>
      </c>
      <c r="V2352" t="s">
        <v>52</v>
      </c>
      <c r="W2352" t="s">
        <v>45</v>
      </c>
      <c r="X2352" t="s">
        <v>52</v>
      </c>
      <c r="Y2352" t="s">
        <v>45</v>
      </c>
      <c r="Z2352" t="s">
        <v>45</v>
      </c>
      <c r="AA2352" t="s">
        <v>52</v>
      </c>
      <c r="AB2352" t="s">
        <v>52</v>
      </c>
      <c r="AD2352" t="s">
        <v>45</v>
      </c>
      <c r="AF2352" t="s">
        <v>45</v>
      </c>
      <c r="AG2352" t="s">
        <v>45</v>
      </c>
      <c r="AJ2352" t="s">
        <v>52</v>
      </c>
      <c r="AK2352" t="s">
        <v>52</v>
      </c>
      <c r="AM2352" t="s">
        <v>4159</v>
      </c>
      <c r="AN2352" t="s">
        <v>52</v>
      </c>
      <c r="AO2352" t="s">
        <v>52</v>
      </c>
      <c r="AQ2352" t="s">
        <v>408</v>
      </c>
      <c r="AR2352" t="s">
        <v>45</v>
      </c>
      <c r="AS2352" t="s">
        <v>7108</v>
      </c>
      <c r="AT2352" s="2">
        <v>0</v>
      </c>
      <c r="AU2352" s="2">
        <v>0</v>
      </c>
      <c r="AV2352" s="2">
        <v>1</v>
      </c>
      <c r="AW2352" s="2">
        <v>0</v>
      </c>
      <c r="AX2352" s="2">
        <v>1</v>
      </c>
      <c r="AY2352" s="2">
        <v>0</v>
      </c>
      <c r="AZ2352">
        <v>2354</v>
      </c>
      <c r="BA2352" t="s">
        <v>4135</v>
      </c>
      <c r="BB2352">
        <v>31272593</v>
      </c>
      <c r="BC2352" t="s">
        <v>2533</v>
      </c>
      <c r="BD2352" t="s">
        <v>2534</v>
      </c>
    </row>
    <row r="2353" spans="1:56" x14ac:dyDescent="0.25">
      <c r="A2353" t="s">
        <v>38</v>
      </c>
      <c r="B2353" t="s">
        <v>765</v>
      </c>
      <c r="C2353" t="s">
        <v>1833</v>
      </c>
      <c r="D2353" t="s">
        <v>2556</v>
      </c>
      <c r="E2353" t="s">
        <v>10131</v>
      </c>
      <c r="G2353" s="4">
        <v>686</v>
      </c>
      <c r="H2353" s="6" t="s">
        <v>2539</v>
      </c>
      <c r="I2353" t="s">
        <v>8402</v>
      </c>
      <c r="J2353" t="s">
        <v>4144</v>
      </c>
      <c r="L2353" t="s">
        <v>4138</v>
      </c>
      <c r="M2353" t="s">
        <v>8403</v>
      </c>
      <c r="N2353" s="2">
        <v>17</v>
      </c>
      <c r="O2353" t="s">
        <v>4162</v>
      </c>
      <c r="P2353" t="s">
        <v>4147</v>
      </c>
      <c r="Q2353" t="s">
        <v>45</v>
      </c>
      <c r="R2353" t="s">
        <v>45</v>
      </c>
      <c r="T2353" t="s">
        <v>45</v>
      </c>
      <c r="U2353" t="s">
        <v>52</v>
      </c>
      <c r="V2353" t="s">
        <v>52</v>
      </c>
      <c r="W2353" t="s">
        <v>45</v>
      </c>
      <c r="X2353" t="s">
        <v>52</v>
      </c>
      <c r="Y2353" t="s">
        <v>45</v>
      </c>
      <c r="Z2353" t="s">
        <v>52</v>
      </c>
      <c r="AA2353" t="s">
        <v>45</v>
      </c>
      <c r="AB2353" t="s">
        <v>52</v>
      </c>
      <c r="AD2353" t="s">
        <v>45</v>
      </c>
      <c r="AF2353" t="s">
        <v>45</v>
      </c>
      <c r="AG2353" t="s">
        <v>45</v>
      </c>
      <c r="AJ2353" t="s">
        <v>52</v>
      </c>
      <c r="AK2353" t="s">
        <v>52</v>
      </c>
      <c r="AM2353" t="s">
        <v>4241</v>
      </c>
      <c r="AN2353" t="s">
        <v>52</v>
      </c>
      <c r="AO2353" t="s">
        <v>52</v>
      </c>
      <c r="AQ2353" t="s">
        <v>408</v>
      </c>
      <c r="AR2353" t="s">
        <v>45</v>
      </c>
      <c r="AS2353" t="s">
        <v>7108</v>
      </c>
      <c r="AT2353" s="2">
        <v>0</v>
      </c>
      <c r="AU2353" s="2">
        <v>0</v>
      </c>
      <c r="AV2353" s="2">
        <v>1</v>
      </c>
      <c r="AW2353" s="2">
        <v>0</v>
      </c>
      <c r="AX2353" s="2">
        <v>1</v>
      </c>
      <c r="AY2353" s="2">
        <v>0</v>
      </c>
      <c r="AZ2353">
        <v>2355</v>
      </c>
      <c r="BA2353" t="s">
        <v>4135</v>
      </c>
      <c r="BB2353">
        <v>31272609</v>
      </c>
      <c r="BC2353" t="s">
        <v>2540</v>
      </c>
      <c r="BD2353" t="s">
        <v>2541</v>
      </c>
    </row>
    <row r="2354" spans="1:56" x14ac:dyDescent="0.25">
      <c r="A2354" t="s">
        <v>38</v>
      </c>
      <c r="B2354" t="s">
        <v>765</v>
      </c>
      <c r="C2354" t="s">
        <v>1833</v>
      </c>
      <c r="D2354" t="s">
        <v>2556</v>
      </c>
      <c r="E2354" t="s">
        <v>10131</v>
      </c>
      <c r="G2354" s="4">
        <v>695</v>
      </c>
      <c r="H2354" s="6" t="s">
        <v>2559</v>
      </c>
      <c r="I2354" t="s">
        <v>8404</v>
      </c>
      <c r="J2354" t="s">
        <v>4144</v>
      </c>
      <c r="L2354" t="s">
        <v>4138</v>
      </c>
      <c r="M2354" t="s">
        <v>8405</v>
      </c>
      <c r="N2354" s="2">
        <v>17</v>
      </c>
      <c r="O2354" t="s">
        <v>4162</v>
      </c>
      <c r="P2354" t="s">
        <v>4197</v>
      </c>
      <c r="Q2354" t="s">
        <v>45</v>
      </c>
      <c r="R2354" t="s">
        <v>45</v>
      </c>
      <c r="T2354" t="s">
        <v>45</v>
      </c>
      <c r="U2354" t="s">
        <v>52</v>
      </c>
      <c r="V2354" t="s">
        <v>52</v>
      </c>
      <c r="W2354" t="s">
        <v>45</v>
      </c>
      <c r="X2354" t="s">
        <v>52</v>
      </c>
      <c r="Y2354" t="s">
        <v>45</v>
      </c>
      <c r="Z2354" t="s">
        <v>52</v>
      </c>
      <c r="AA2354" t="s">
        <v>45</v>
      </c>
      <c r="AB2354" t="s">
        <v>52</v>
      </c>
      <c r="AD2354" t="s">
        <v>45</v>
      </c>
      <c r="AE2354" t="s">
        <v>52</v>
      </c>
      <c r="AF2354" t="s">
        <v>45</v>
      </c>
      <c r="AG2354" t="s">
        <v>45</v>
      </c>
      <c r="AH2354" t="s">
        <v>52</v>
      </c>
      <c r="AI2354" t="s">
        <v>52</v>
      </c>
      <c r="AJ2354" t="s">
        <v>52</v>
      </c>
      <c r="AK2354" t="s">
        <v>52</v>
      </c>
      <c r="AM2354" t="s">
        <v>4159</v>
      </c>
      <c r="AN2354" t="s">
        <v>52</v>
      </c>
      <c r="AO2354" t="s">
        <v>52</v>
      </c>
      <c r="AQ2354" t="s">
        <v>408</v>
      </c>
      <c r="AR2354" t="s">
        <v>45</v>
      </c>
      <c r="AS2354" t="s">
        <v>4160</v>
      </c>
      <c r="AT2354" s="2">
        <v>0</v>
      </c>
      <c r="AU2354" s="2">
        <v>0</v>
      </c>
      <c r="AV2354" s="2">
        <v>1</v>
      </c>
      <c r="AW2354" s="2">
        <v>0</v>
      </c>
      <c r="AX2354" s="2">
        <v>0</v>
      </c>
      <c r="AY2354" s="2">
        <v>0</v>
      </c>
      <c r="AZ2354">
        <v>2356</v>
      </c>
      <c r="BA2354" t="s">
        <v>4135</v>
      </c>
      <c r="BB2354">
        <v>31272641</v>
      </c>
      <c r="BC2354" t="s">
        <v>2560</v>
      </c>
      <c r="BD2354" t="s">
        <v>2561</v>
      </c>
    </row>
    <row r="2355" spans="1:56" x14ac:dyDescent="0.25">
      <c r="A2355" t="s">
        <v>38</v>
      </c>
      <c r="B2355" t="s">
        <v>765</v>
      </c>
      <c r="C2355" t="s">
        <v>1833</v>
      </c>
      <c r="D2355" t="s">
        <v>2556</v>
      </c>
      <c r="E2355" t="s">
        <v>10131</v>
      </c>
      <c r="G2355" s="4">
        <v>696</v>
      </c>
      <c r="H2355" s="6" t="s">
        <v>2563</v>
      </c>
      <c r="I2355" t="s">
        <v>8406</v>
      </c>
      <c r="J2355" t="s">
        <v>4144</v>
      </c>
      <c r="L2355" t="s">
        <v>4138</v>
      </c>
      <c r="M2355" t="s">
        <v>8407</v>
      </c>
      <c r="N2355" s="2">
        <v>17</v>
      </c>
      <c r="O2355" t="s">
        <v>4146</v>
      </c>
      <c r="P2355" t="s">
        <v>4147</v>
      </c>
      <c r="Q2355" t="s">
        <v>45</v>
      </c>
      <c r="R2355" t="s">
        <v>45</v>
      </c>
      <c r="T2355" t="s">
        <v>45</v>
      </c>
      <c r="U2355" t="s">
        <v>52</v>
      </c>
      <c r="V2355" t="s">
        <v>52</v>
      </c>
      <c r="W2355" t="s">
        <v>45</v>
      </c>
      <c r="X2355" t="s">
        <v>52</v>
      </c>
      <c r="Y2355" t="s">
        <v>45</v>
      </c>
      <c r="AA2355" t="s">
        <v>45</v>
      </c>
      <c r="AB2355" t="s">
        <v>52</v>
      </c>
      <c r="AD2355" t="s">
        <v>45</v>
      </c>
      <c r="AE2355" t="s">
        <v>52</v>
      </c>
      <c r="AF2355" t="s">
        <v>45</v>
      </c>
      <c r="AG2355" t="s">
        <v>45</v>
      </c>
      <c r="AH2355" t="s">
        <v>52</v>
      </c>
      <c r="AI2355" t="s">
        <v>52</v>
      </c>
      <c r="AJ2355" t="s">
        <v>52</v>
      </c>
      <c r="AK2355" t="s">
        <v>52</v>
      </c>
      <c r="AM2355" t="s">
        <v>4159</v>
      </c>
      <c r="AN2355" t="s">
        <v>52</v>
      </c>
      <c r="AO2355" t="s">
        <v>52</v>
      </c>
      <c r="AQ2355" t="s">
        <v>408</v>
      </c>
      <c r="AR2355" t="s">
        <v>45</v>
      </c>
      <c r="AS2355" t="s">
        <v>4160</v>
      </c>
      <c r="AT2355" s="2">
        <v>0</v>
      </c>
      <c r="AU2355" s="2">
        <v>0</v>
      </c>
      <c r="AV2355" s="2">
        <v>1</v>
      </c>
      <c r="AW2355" s="2">
        <v>0</v>
      </c>
      <c r="AX2355" s="2">
        <v>0</v>
      </c>
      <c r="AY2355" s="2">
        <v>0</v>
      </c>
      <c r="AZ2355">
        <v>2357</v>
      </c>
      <c r="BA2355" t="s">
        <v>4135</v>
      </c>
      <c r="BB2355">
        <v>31272643</v>
      </c>
      <c r="BC2355" t="s">
        <v>2564</v>
      </c>
      <c r="BD2355" t="s">
        <v>2565</v>
      </c>
    </row>
    <row r="2356" spans="1:56" x14ac:dyDescent="0.25">
      <c r="A2356" t="s">
        <v>38</v>
      </c>
      <c r="B2356" t="s">
        <v>765</v>
      </c>
      <c r="C2356" t="s">
        <v>1833</v>
      </c>
      <c r="D2356" t="s">
        <v>2556</v>
      </c>
      <c r="E2356" t="s">
        <v>10131</v>
      </c>
      <c r="G2356" s="4">
        <v>697</v>
      </c>
      <c r="H2356" s="6" t="s">
        <v>2567</v>
      </c>
      <c r="I2356" t="s">
        <v>8408</v>
      </c>
      <c r="J2356" t="s">
        <v>4130</v>
      </c>
      <c r="L2356" t="s">
        <v>4138</v>
      </c>
      <c r="M2356" t="s">
        <v>8409</v>
      </c>
      <c r="N2356" s="2">
        <v>18</v>
      </c>
      <c r="O2356" t="s">
        <v>4162</v>
      </c>
      <c r="Q2356" t="s">
        <v>45</v>
      </c>
      <c r="AD2356" t="s">
        <v>45</v>
      </c>
      <c r="AE2356" t="s">
        <v>52</v>
      </c>
      <c r="AF2356" t="s">
        <v>52</v>
      </c>
      <c r="AG2356" t="s">
        <v>45</v>
      </c>
      <c r="AH2356" t="s">
        <v>45</v>
      </c>
      <c r="AI2356" t="s">
        <v>52</v>
      </c>
      <c r="AJ2356" t="s">
        <v>52</v>
      </c>
      <c r="AK2356" t="s">
        <v>52</v>
      </c>
      <c r="AO2356" t="s">
        <v>45</v>
      </c>
      <c r="AP2356" s="2">
        <v>1</v>
      </c>
      <c r="AQ2356" t="s">
        <v>408</v>
      </c>
      <c r="AS2356" t="s">
        <v>7108</v>
      </c>
      <c r="AT2356" s="2">
        <v>0</v>
      </c>
      <c r="AU2356" s="2">
        <v>0</v>
      </c>
      <c r="AV2356" s="2">
        <v>1</v>
      </c>
      <c r="AW2356" s="2">
        <v>0</v>
      </c>
      <c r="AX2356" s="2">
        <v>1</v>
      </c>
      <c r="AY2356" s="2">
        <v>0</v>
      </c>
      <c r="AZ2356">
        <v>2358</v>
      </c>
      <c r="BA2356" t="s">
        <v>4135</v>
      </c>
      <c r="BB2356">
        <v>31272647</v>
      </c>
      <c r="BC2356" t="s">
        <v>2568</v>
      </c>
      <c r="BD2356" t="s">
        <v>2569</v>
      </c>
    </row>
    <row r="2357" spans="1:56" x14ac:dyDescent="0.25">
      <c r="A2357" t="s">
        <v>38</v>
      </c>
      <c r="B2357" t="s">
        <v>765</v>
      </c>
      <c r="C2357" t="s">
        <v>1833</v>
      </c>
      <c r="D2357" t="s">
        <v>2556</v>
      </c>
      <c r="E2357" t="s">
        <v>10131</v>
      </c>
      <c r="G2357" s="4">
        <v>699</v>
      </c>
      <c r="H2357" s="6" t="s">
        <v>2572</v>
      </c>
      <c r="I2357" t="s">
        <v>8410</v>
      </c>
      <c r="J2357" t="s">
        <v>4130</v>
      </c>
      <c r="L2357" t="s">
        <v>4138</v>
      </c>
      <c r="M2357" t="s">
        <v>8411</v>
      </c>
      <c r="N2357" s="2">
        <v>49</v>
      </c>
      <c r="O2357" t="s">
        <v>4134</v>
      </c>
      <c r="Q2357" t="s">
        <v>52</v>
      </c>
      <c r="AD2357" t="s">
        <v>45</v>
      </c>
      <c r="AE2357" t="s">
        <v>45</v>
      </c>
      <c r="AF2357" t="s">
        <v>45</v>
      </c>
      <c r="AG2357" t="s">
        <v>45</v>
      </c>
      <c r="AH2357" t="s">
        <v>45</v>
      </c>
      <c r="AI2357" t="s">
        <v>45</v>
      </c>
      <c r="AJ2357" t="s">
        <v>52</v>
      </c>
      <c r="AK2357" t="s">
        <v>52</v>
      </c>
      <c r="AO2357" t="s">
        <v>45</v>
      </c>
      <c r="AP2357" s="2">
        <v>10</v>
      </c>
      <c r="AQ2357" t="s">
        <v>408</v>
      </c>
      <c r="AZ2357">
        <v>2359</v>
      </c>
      <c r="BA2357" t="s">
        <v>4135</v>
      </c>
      <c r="BB2357">
        <v>31272653</v>
      </c>
      <c r="BC2357" t="s">
        <v>2573</v>
      </c>
      <c r="BD2357" t="s">
        <v>2574</v>
      </c>
    </row>
    <row r="2358" spans="1:56" x14ac:dyDescent="0.25">
      <c r="A2358" t="s">
        <v>38</v>
      </c>
      <c r="B2358" t="s">
        <v>765</v>
      </c>
      <c r="C2358" t="s">
        <v>1833</v>
      </c>
      <c r="D2358" t="s">
        <v>2556</v>
      </c>
      <c r="E2358" t="s">
        <v>10131</v>
      </c>
      <c r="G2358" s="4">
        <v>699</v>
      </c>
      <c r="H2358" s="6" t="s">
        <v>2572</v>
      </c>
      <c r="I2358" t="s">
        <v>8412</v>
      </c>
      <c r="J2358" t="s">
        <v>4144</v>
      </c>
      <c r="L2358" t="s">
        <v>4138</v>
      </c>
      <c r="M2358" t="s">
        <v>8413</v>
      </c>
      <c r="N2358" s="2">
        <v>13</v>
      </c>
      <c r="O2358" t="s">
        <v>4146</v>
      </c>
      <c r="P2358" t="s">
        <v>4147</v>
      </c>
      <c r="Q2358" t="s">
        <v>45</v>
      </c>
      <c r="R2358" t="s">
        <v>45</v>
      </c>
      <c r="T2358" t="s">
        <v>52</v>
      </c>
      <c r="U2358" t="s">
        <v>52</v>
      </c>
      <c r="V2358" t="s">
        <v>52</v>
      </c>
      <c r="W2358" t="s">
        <v>52</v>
      </c>
      <c r="X2358" t="s">
        <v>52</v>
      </c>
      <c r="Y2358" t="s">
        <v>45</v>
      </c>
      <c r="Z2358" t="s">
        <v>52</v>
      </c>
      <c r="AA2358" t="s">
        <v>52</v>
      </c>
      <c r="AB2358" t="s">
        <v>52</v>
      </c>
      <c r="AD2358" t="s">
        <v>45</v>
      </c>
      <c r="AE2358" t="s">
        <v>52</v>
      </c>
      <c r="AF2358" t="s">
        <v>52</v>
      </c>
      <c r="AG2358" t="s">
        <v>45</v>
      </c>
      <c r="AH2358" t="s">
        <v>52</v>
      </c>
      <c r="AI2358" t="s">
        <v>52</v>
      </c>
      <c r="AJ2358" t="s">
        <v>52</v>
      </c>
      <c r="AK2358" t="s">
        <v>52</v>
      </c>
      <c r="AM2358" t="s">
        <v>4159</v>
      </c>
      <c r="AN2358" t="s">
        <v>52</v>
      </c>
      <c r="AO2358" t="s">
        <v>52</v>
      </c>
      <c r="AQ2358" t="s">
        <v>408</v>
      </c>
      <c r="AR2358" t="s">
        <v>45</v>
      </c>
      <c r="AZ2358">
        <v>2360</v>
      </c>
      <c r="BA2358" t="s">
        <v>4135</v>
      </c>
      <c r="BB2358">
        <v>31272653</v>
      </c>
      <c r="BC2358" t="s">
        <v>2573</v>
      </c>
      <c r="BD2358" t="s">
        <v>2574</v>
      </c>
    </row>
    <row r="2359" spans="1:56" x14ac:dyDescent="0.25">
      <c r="A2359" t="s">
        <v>38</v>
      </c>
      <c r="B2359" t="s">
        <v>765</v>
      </c>
      <c r="C2359" t="s">
        <v>1833</v>
      </c>
      <c r="D2359" t="s">
        <v>2579</v>
      </c>
      <c r="E2359" t="s">
        <v>10131</v>
      </c>
      <c r="G2359" s="4">
        <v>709</v>
      </c>
      <c r="H2359" s="6" t="s">
        <v>2594</v>
      </c>
      <c r="I2359" t="s">
        <v>8414</v>
      </c>
      <c r="J2359" t="s">
        <v>4144</v>
      </c>
      <c r="L2359" t="s">
        <v>4138</v>
      </c>
      <c r="M2359" t="s">
        <v>8415</v>
      </c>
      <c r="N2359" s="2">
        <v>14</v>
      </c>
      <c r="O2359" t="s">
        <v>4162</v>
      </c>
      <c r="P2359" t="s">
        <v>4197</v>
      </c>
      <c r="Q2359" t="s">
        <v>45</v>
      </c>
      <c r="R2359" t="s">
        <v>45</v>
      </c>
      <c r="T2359" t="s">
        <v>45</v>
      </c>
      <c r="U2359" t="s">
        <v>52</v>
      </c>
      <c r="V2359" t="s">
        <v>52</v>
      </c>
      <c r="W2359" t="s">
        <v>45</v>
      </c>
      <c r="X2359" t="s">
        <v>52</v>
      </c>
      <c r="Y2359" t="s">
        <v>45</v>
      </c>
      <c r="Z2359" t="s">
        <v>52</v>
      </c>
      <c r="AA2359" t="s">
        <v>45</v>
      </c>
      <c r="AB2359" t="s">
        <v>52</v>
      </c>
      <c r="AD2359" t="s">
        <v>45</v>
      </c>
      <c r="AE2359" t="s">
        <v>52</v>
      </c>
      <c r="AF2359" t="s">
        <v>45</v>
      </c>
      <c r="AG2359" t="s">
        <v>45</v>
      </c>
      <c r="AH2359" t="s">
        <v>52</v>
      </c>
      <c r="AI2359" t="s">
        <v>52</v>
      </c>
      <c r="AJ2359" t="s">
        <v>52</v>
      </c>
      <c r="AK2359" t="s">
        <v>52</v>
      </c>
      <c r="AM2359" t="s">
        <v>4159</v>
      </c>
      <c r="AN2359" t="s">
        <v>52</v>
      </c>
      <c r="AO2359" t="s">
        <v>52</v>
      </c>
      <c r="AQ2359" t="s">
        <v>408</v>
      </c>
      <c r="AR2359" t="s">
        <v>45</v>
      </c>
      <c r="AS2359" t="s">
        <v>8416</v>
      </c>
      <c r="AT2359" s="2">
        <v>0</v>
      </c>
      <c r="AU2359" s="2">
        <v>0</v>
      </c>
      <c r="AV2359" s="2">
        <v>0</v>
      </c>
      <c r="AW2359" s="2">
        <v>1</v>
      </c>
      <c r="AX2359" s="2">
        <v>1</v>
      </c>
      <c r="AY2359" s="2">
        <v>0</v>
      </c>
      <c r="AZ2359">
        <v>2361</v>
      </c>
      <c r="BA2359" t="s">
        <v>4135</v>
      </c>
      <c r="BB2359">
        <v>31272682</v>
      </c>
      <c r="BC2359" t="s">
        <v>2595</v>
      </c>
      <c r="BD2359" t="s">
        <v>2596</v>
      </c>
    </row>
    <row r="2360" spans="1:56" x14ac:dyDescent="0.25">
      <c r="A2360" t="s">
        <v>38</v>
      </c>
      <c r="B2360" t="s">
        <v>765</v>
      </c>
      <c r="C2360" t="s">
        <v>1833</v>
      </c>
      <c r="D2360" t="s">
        <v>2607</v>
      </c>
      <c r="E2360" t="s">
        <v>10131</v>
      </c>
      <c r="G2360" s="4">
        <v>716</v>
      </c>
      <c r="H2360" s="6" t="s">
        <v>2609</v>
      </c>
      <c r="I2360" t="s">
        <v>8417</v>
      </c>
      <c r="J2360" t="s">
        <v>4130</v>
      </c>
      <c r="L2360" t="s">
        <v>4138</v>
      </c>
      <c r="M2360" t="s">
        <v>8418</v>
      </c>
      <c r="N2360" s="2">
        <v>57</v>
      </c>
      <c r="O2360" t="s">
        <v>4150</v>
      </c>
      <c r="Q2360" t="s">
        <v>52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52</v>
      </c>
      <c r="AK2360" t="s">
        <v>52</v>
      </c>
      <c r="AO2360" t="s">
        <v>45</v>
      </c>
      <c r="AP2360" s="2">
        <v>13</v>
      </c>
      <c r="AQ2360" t="s">
        <v>408</v>
      </c>
      <c r="AZ2360">
        <v>2362</v>
      </c>
      <c r="BA2360" t="s">
        <v>4135</v>
      </c>
      <c r="BB2360">
        <v>31272702</v>
      </c>
      <c r="BC2360" t="s">
        <v>2610</v>
      </c>
      <c r="BD2360" t="s">
        <v>2611</v>
      </c>
    </row>
    <row r="2361" spans="1:56" x14ac:dyDescent="0.25">
      <c r="A2361" t="s">
        <v>38</v>
      </c>
      <c r="B2361" t="s">
        <v>765</v>
      </c>
      <c r="C2361" t="s">
        <v>1833</v>
      </c>
      <c r="D2361" t="s">
        <v>2607</v>
      </c>
      <c r="E2361" t="s">
        <v>10131</v>
      </c>
      <c r="G2361" s="4">
        <v>717</v>
      </c>
      <c r="H2361" s="6" t="s">
        <v>2613</v>
      </c>
      <c r="I2361" t="s">
        <v>8419</v>
      </c>
      <c r="J2361" t="s">
        <v>4130</v>
      </c>
      <c r="L2361" t="s">
        <v>4138</v>
      </c>
      <c r="M2361" t="s">
        <v>8420</v>
      </c>
      <c r="N2361" s="2">
        <v>21</v>
      </c>
      <c r="O2361" t="s">
        <v>4146</v>
      </c>
      <c r="Q2361" t="s">
        <v>52</v>
      </c>
      <c r="AD2361" t="s">
        <v>45</v>
      </c>
      <c r="AE2361" t="s">
        <v>52</v>
      </c>
      <c r="AF2361" t="s">
        <v>45</v>
      </c>
      <c r="AG2361" t="s">
        <v>45</v>
      </c>
      <c r="AH2361" t="s">
        <v>45</v>
      </c>
      <c r="AI2361" t="s">
        <v>45</v>
      </c>
      <c r="AJ2361" t="s">
        <v>52</v>
      </c>
      <c r="AK2361" t="s">
        <v>52</v>
      </c>
      <c r="AO2361" t="s">
        <v>52</v>
      </c>
      <c r="AQ2361" t="s">
        <v>408</v>
      </c>
      <c r="AZ2361">
        <v>2363</v>
      </c>
      <c r="BA2361" t="s">
        <v>4135</v>
      </c>
      <c r="BB2361">
        <v>31272705</v>
      </c>
      <c r="BC2361" t="s">
        <v>2614</v>
      </c>
      <c r="BD2361" t="s">
        <v>2615</v>
      </c>
    </row>
    <row r="2362" spans="1:56" x14ac:dyDescent="0.25">
      <c r="A2362" t="s">
        <v>38</v>
      </c>
      <c r="B2362" t="s">
        <v>765</v>
      </c>
      <c r="C2362" t="s">
        <v>1833</v>
      </c>
      <c r="D2362" t="s">
        <v>3404</v>
      </c>
      <c r="E2362" t="s">
        <v>10131</v>
      </c>
      <c r="G2362" s="4">
        <v>718</v>
      </c>
      <c r="H2362" s="6" t="s">
        <v>2617</v>
      </c>
      <c r="I2362" t="s">
        <v>8421</v>
      </c>
      <c r="J2362" t="s">
        <v>4144</v>
      </c>
      <c r="L2362" t="s">
        <v>4138</v>
      </c>
      <c r="M2362" t="s">
        <v>8422</v>
      </c>
      <c r="N2362" s="2">
        <v>16</v>
      </c>
      <c r="O2362" t="s">
        <v>4140</v>
      </c>
      <c r="P2362" t="s">
        <v>4197</v>
      </c>
      <c r="Q2362" t="s">
        <v>52</v>
      </c>
      <c r="T2362" t="s">
        <v>45</v>
      </c>
      <c r="U2362" t="s">
        <v>52</v>
      </c>
      <c r="V2362" t="s">
        <v>52</v>
      </c>
      <c r="W2362" t="s">
        <v>45</v>
      </c>
      <c r="X2362" t="s">
        <v>52</v>
      </c>
      <c r="Y2362" t="s">
        <v>45</v>
      </c>
      <c r="Z2362" t="s">
        <v>52</v>
      </c>
      <c r="AA2362" t="s">
        <v>52</v>
      </c>
      <c r="AB2362" t="s">
        <v>52</v>
      </c>
      <c r="AD2362" t="s">
        <v>45</v>
      </c>
      <c r="AE2362" t="s">
        <v>52</v>
      </c>
      <c r="AF2362" t="s">
        <v>52</v>
      </c>
      <c r="AG2362" t="s">
        <v>52</v>
      </c>
      <c r="AH2362" t="s">
        <v>52</v>
      </c>
      <c r="AI2362" t="s">
        <v>52</v>
      </c>
      <c r="AJ2362" t="s">
        <v>52</v>
      </c>
      <c r="AK2362" t="s">
        <v>52</v>
      </c>
      <c r="AM2362" t="s">
        <v>4159</v>
      </c>
      <c r="AN2362" t="s">
        <v>52</v>
      </c>
      <c r="AO2362" t="s">
        <v>52</v>
      </c>
      <c r="AQ2362" t="s">
        <v>408</v>
      </c>
      <c r="AR2362" t="s">
        <v>52</v>
      </c>
      <c r="AZ2362">
        <v>2364</v>
      </c>
      <c r="BA2362" t="s">
        <v>4135</v>
      </c>
      <c r="BB2362">
        <v>31272708</v>
      </c>
      <c r="BC2362" t="s">
        <v>2619</v>
      </c>
      <c r="BD2362" t="s">
        <v>2620</v>
      </c>
    </row>
    <row r="2363" spans="1:56" x14ac:dyDescent="0.25">
      <c r="A2363" t="s">
        <v>38</v>
      </c>
      <c r="B2363" t="s">
        <v>765</v>
      </c>
      <c r="C2363" t="s">
        <v>1833</v>
      </c>
      <c r="D2363" t="s">
        <v>3404</v>
      </c>
      <c r="E2363" t="s">
        <v>10131</v>
      </c>
      <c r="G2363" s="4">
        <v>718</v>
      </c>
      <c r="H2363" s="6" t="s">
        <v>2617</v>
      </c>
      <c r="I2363" t="s">
        <v>8423</v>
      </c>
      <c r="J2363" t="s">
        <v>4157</v>
      </c>
      <c r="L2363" t="s">
        <v>4131</v>
      </c>
      <c r="M2363" t="s">
        <v>8424</v>
      </c>
      <c r="N2363" s="2">
        <v>50</v>
      </c>
      <c r="O2363" t="s">
        <v>4140</v>
      </c>
      <c r="Q2363" t="s">
        <v>52</v>
      </c>
      <c r="AD2363" t="s">
        <v>45</v>
      </c>
      <c r="AE2363" t="s">
        <v>52</v>
      </c>
      <c r="AF2363" t="s">
        <v>45</v>
      </c>
      <c r="AG2363" t="s">
        <v>45</v>
      </c>
      <c r="AH2363" t="s">
        <v>45</v>
      </c>
      <c r="AI2363" t="s">
        <v>45</v>
      </c>
      <c r="AJ2363" t="s">
        <v>52</v>
      </c>
      <c r="AK2363" t="s">
        <v>52</v>
      </c>
      <c r="AO2363" t="s">
        <v>45</v>
      </c>
      <c r="AP2363" s="2">
        <v>5</v>
      </c>
      <c r="AQ2363" t="s">
        <v>4185</v>
      </c>
      <c r="AZ2363">
        <v>2365</v>
      </c>
      <c r="BA2363" t="s">
        <v>4135</v>
      </c>
      <c r="BB2363">
        <v>31272708</v>
      </c>
      <c r="BC2363" t="s">
        <v>2619</v>
      </c>
      <c r="BD2363" t="s">
        <v>2620</v>
      </c>
    </row>
    <row r="2364" spans="1:56" x14ac:dyDescent="0.25">
      <c r="A2364" t="s">
        <v>38</v>
      </c>
      <c r="B2364" t="s">
        <v>765</v>
      </c>
      <c r="C2364" t="s">
        <v>1833</v>
      </c>
      <c r="D2364" t="s">
        <v>2621</v>
      </c>
      <c r="E2364" t="s">
        <v>10131</v>
      </c>
      <c r="G2364" s="4">
        <v>719</v>
      </c>
      <c r="H2364" s="6" t="s">
        <v>2623</v>
      </c>
      <c r="I2364" t="s">
        <v>8425</v>
      </c>
      <c r="J2364" t="s">
        <v>4144</v>
      </c>
      <c r="L2364" t="s">
        <v>4131</v>
      </c>
      <c r="M2364" t="s">
        <v>8426</v>
      </c>
      <c r="N2364" s="2">
        <v>15</v>
      </c>
      <c r="O2364" t="s">
        <v>4146</v>
      </c>
      <c r="P2364" t="s">
        <v>4147</v>
      </c>
      <c r="Q2364" t="s">
        <v>52</v>
      </c>
      <c r="T2364" t="s">
        <v>45</v>
      </c>
      <c r="U2364" t="s">
        <v>45</v>
      </c>
      <c r="V2364" t="s">
        <v>45</v>
      </c>
      <c r="W2364" t="s">
        <v>45</v>
      </c>
      <c r="X2364" t="s">
        <v>52</v>
      </c>
      <c r="Y2364" t="s">
        <v>52</v>
      </c>
      <c r="Z2364" t="s">
        <v>52</v>
      </c>
      <c r="AA2364" t="s">
        <v>52</v>
      </c>
      <c r="AB2364" t="s">
        <v>52</v>
      </c>
      <c r="AD2364" t="s">
        <v>45</v>
      </c>
      <c r="AE2364" t="s">
        <v>52</v>
      </c>
      <c r="AF2364" t="s">
        <v>52</v>
      </c>
      <c r="AG2364" t="s">
        <v>45</v>
      </c>
      <c r="AH2364" t="s">
        <v>52</v>
      </c>
      <c r="AI2364" t="s">
        <v>52</v>
      </c>
      <c r="AJ2364" t="s">
        <v>52</v>
      </c>
      <c r="AK2364" t="s">
        <v>52</v>
      </c>
      <c r="AM2364" t="s">
        <v>4159</v>
      </c>
      <c r="AO2364" t="s">
        <v>52</v>
      </c>
      <c r="AQ2364" t="s">
        <v>408</v>
      </c>
      <c r="AR2364" t="s">
        <v>52</v>
      </c>
      <c r="AZ2364">
        <v>2366</v>
      </c>
      <c r="BA2364" t="s">
        <v>4135</v>
      </c>
      <c r="BB2364">
        <v>31272710</v>
      </c>
      <c r="BC2364" t="s">
        <v>2624</v>
      </c>
      <c r="BD2364" t="s">
        <v>2625</v>
      </c>
    </row>
    <row r="2365" spans="1:56" x14ac:dyDescent="0.25">
      <c r="A2365" t="s">
        <v>38</v>
      </c>
      <c r="B2365" t="s">
        <v>765</v>
      </c>
      <c r="C2365" t="s">
        <v>1833</v>
      </c>
      <c r="D2365" t="s">
        <v>1880</v>
      </c>
      <c r="E2365" t="s">
        <v>10131</v>
      </c>
      <c r="G2365" s="4">
        <v>724</v>
      </c>
      <c r="H2365" s="6" t="s">
        <v>2633</v>
      </c>
      <c r="I2365" t="s">
        <v>8427</v>
      </c>
      <c r="J2365" t="s">
        <v>4130</v>
      </c>
      <c r="L2365" t="s">
        <v>4138</v>
      </c>
      <c r="M2365" t="s">
        <v>8428</v>
      </c>
      <c r="N2365" s="2">
        <v>45</v>
      </c>
      <c r="O2365" t="s">
        <v>4150</v>
      </c>
      <c r="Q2365" t="s">
        <v>52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52</v>
      </c>
      <c r="AK2365" t="s">
        <v>52</v>
      </c>
      <c r="AO2365" t="s">
        <v>45</v>
      </c>
      <c r="AP2365" s="2">
        <v>10</v>
      </c>
      <c r="AQ2365" t="s">
        <v>4185</v>
      </c>
      <c r="AZ2365">
        <v>2367</v>
      </c>
      <c r="BA2365" t="s">
        <v>4135</v>
      </c>
      <c r="BB2365">
        <v>31272768</v>
      </c>
      <c r="BC2365" t="s">
        <v>2634</v>
      </c>
      <c r="BD2365" t="s">
        <v>2635</v>
      </c>
    </row>
    <row r="2366" spans="1:56" x14ac:dyDescent="0.25">
      <c r="A2366" t="s">
        <v>38</v>
      </c>
      <c r="B2366" t="s">
        <v>765</v>
      </c>
      <c r="C2366" t="s">
        <v>1833</v>
      </c>
      <c r="D2366" t="s">
        <v>1880</v>
      </c>
      <c r="E2366" t="s">
        <v>10131</v>
      </c>
      <c r="G2366" s="4">
        <v>724</v>
      </c>
      <c r="H2366" s="6" t="s">
        <v>2633</v>
      </c>
      <c r="I2366" t="s">
        <v>8429</v>
      </c>
      <c r="J2366" t="s">
        <v>4144</v>
      </c>
      <c r="L2366" t="s">
        <v>4131</v>
      </c>
      <c r="M2366" t="s">
        <v>8430</v>
      </c>
      <c r="N2366" s="2">
        <v>16</v>
      </c>
      <c r="O2366" t="s">
        <v>4146</v>
      </c>
      <c r="P2366" t="s">
        <v>4382</v>
      </c>
      <c r="Q2366" t="s">
        <v>52</v>
      </c>
      <c r="T2366" t="s">
        <v>45</v>
      </c>
      <c r="U2366" t="s">
        <v>45</v>
      </c>
      <c r="AB2366" t="s">
        <v>52</v>
      </c>
      <c r="AD2366" t="s">
        <v>45</v>
      </c>
      <c r="AE2366" t="s">
        <v>52</v>
      </c>
      <c r="AF2366" t="s">
        <v>45</v>
      </c>
      <c r="AG2366" t="s">
        <v>45</v>
      </c>
      <c r="AH2366" t="s">
        <v>52</v>
      </c>
      <c r="AI2366" t="s">
        <v>52</v>
      </c>
      <c r="AJ2366" t="s">
        <v>52</v>
      </c>
      <c r="AK2366" t="s">
        <v>52</v>
      </c>
      <c r="AM2366" t="s">
        <v>4159</v>
      </c>
      <c r="AO2366" t="s">
        <v>52</v>
      </c>
      <c r="AQ2366" t="s">
        <v>4185</v>
      </c>
      <c r="AR2366" t="s">
        <v>45</v>
      </c>
      <c r="AS2366" t="s">
        <v>6992</v>
      </c>
      <c r="AT2366" s="2">
        <v>0</v>
      </c>
      <c r="AU2366" s="2">
        <v>0</v>
      </c>
      <c r="AV2366" s="2">
        <v>0</v>
      </c>
      <c r="AW2366" s="2">
        <v>0</v>
      </c>
      <c r="AX2366" s="2">
        <v>1</v>
      </c>
      <c r="AY2366" s="2">
        <v>0</v>
      </c>
      <c r="AZ2366">
        <v>2368</v>
      </c>
      <c r="BA2366" t="s">
        <v>4135</v>
      </c>
      <c r="BB2366">
        <v>31272768</v>
      </c>
      <c r="BC2366" t="s">
        <v>2634</v>
      </c>
      <c r="BD2366" t="s">
        <v>2635</v>
      </c>
    </row>
    <row r="2367" spans="1:56" x14ac:dyDescent="0.25">
      <c r="A2367" t="s">
        <v>38</v>
      </c>
      <c r="B2367" t="s">
        <v>765</v>
      </c>
      <c r="C2367" t="s">
        <v>1833</v>
      </c>
      <c r="D2367" t="s">
        <v>2371</v>
      </c>
      <c r="E2367" t="s">
        <v>10131</v>
      </c>
      <c r="G2367" s="4">
        <v>725</v>
      </c>
      <c r="H2367" s="6" t="s">
        <v>2637</v>
      </c>
      <c r="I2367" t="s">
        <v>8431</v>
      </c>
      <c r="J2367" t="s">
        <v>4130</v>
      </c>
      <c r="L2367" t="s">
        <v>4138</v>
      </c>
      <c r="M2367" t="s">
        <v>8432</v>
      </c>
      <c r="N2367" s="2">
        <v>38</v>
      </c>
      <c r="O2367" t="s">
        <v>4173</v>
      </c>
      <c r="Q2367" t="s">
        <v>52</v>
      </c>
      <c r="AD2367" t="s">
        <v>45</v>
      </c>
      <c r="AF2367" t="s">
        <v>45</v>
      </c>
      <c r="AG2367" t="s">
        <v>45</v>
      </c>
      <c r="AH2367" t="s">
        <v>45</v>
      </c>
      <c r="AI2367" t="s">
        <v>45</v>
      </c>
      <c r="AJ2367" t="s">
        <v>52</v>
      </c>
      <c r="AK2367" t="s">
        <v>52</v>
      </c>
      <c r="AO2367" t="s">
        <v>45</v>
      </c>
      <c r="AP2367" s="2">
        <v>3</v>
      </c>
      <c r="AQ2367" t="s">
        <v>408</v>
      </c>
      <c r="AZ2367">
        <v>2369</v>
      </c>
      <c r="BA2367" t="s">
        <v>4135</v>
      </c>
      <c r="BB2367">
        <v>31272773</v>
      </c>
      <c r="BC2367" t="s">
        <v>2638</v>
      </c>
      <c r="BD2367" t="s">
        <v>2639</v>
      </c>
    </row>
    <row r="2368" spans="1:56" x14ac:dyDescent="0.25">
      <c r="A2368" t="s">
        <v>38</v>
      </c>
      <c r="B2368" t="s">
        <v>765</v>
      </c>
      <c r="C2368" t="s">
        <v>1833</v>
      </c>
      <c r="D2368" t="s">
        <v>1834</v>
      </c>
      <c r="E2368" t="s">
        <v>10131</v>
      </c>
      <c r="G2368" s="4">
        <v>730</v>
      </c>
      <c r="H2368" s="6" t="s">
        <v>2644</v>
      </c>
      <c r="I2368" t="s">
        <v>8433</v>
      </c>
      <c r="J2368" t="s">
        <v>4130</v>
      </c>
      <c r="L2368" t="s">
        <v>4131</v>
      </c>
      <c r="M2368" t="s">
        <v>8434</v>
      </c>
      <c r="N2368" s="2">
        <v>29</v>
      </c>
      <c r="O2368" t="s">
        <v>4134</v>
      </c>
      <c r="Q2368" t="s">
        <v>52</v>
      </c>
      <c r="AD2368" t="s">
        <v>45</v>
      </c>
      <c r="AF2368" t="s">
        <v>45</v>
      </c>
      <c r="AG2368" t="s">
        <v>45</v>
      </c>
      <c r="AH2368" t="s">
        <v>45</v>
      </c>
      <c r="AI2368" t="s">
        <v>45</v>
      </c>
      <c r="AJ2368" t="s">
        <v>52</v>
      </c>
      <c r="AK2368" t="s">
        <v>52</v>
      </c>
      <c r="AO2368" t="s">
        <v>45</v>
      </c>
      <c r="AP2368" s="2">
        <v>3</v>
      </c>
      <c r="AQ2368" t="s">
        <v>4163</v>
      </c>
      <c r="AZ2368">
        <v>2370</v>
      </c>
      <c r="BA2368" t="s">
        <v>4135</v>
      </c>
      <c r="BB2368">
        <v>31272992</v>
      </c>
      <c r="BC2368" t="s">
        <v>2646</v>
      </c>
      <c r="BD2368" t="s">
        <v>2647</v>
      </c>
    </row>
    <row r="2369" spans="1:56" x14ac:dyDescent="0.25">
      <c r="A2369" t="s">
        <v>38</v>
      </c>
      <c r="B2369" t="s">
        <v>765</v>
      </c>
      <c r="C2369" t="s">
        <v>1833</v>
      </c>
      <c r="D2369" t="s">
        <v>1834</v>
      </c>
      <c r="E2369" t="s">
        <v>10131</v>
      </c>
      <c r="G2369" s="4">
        <v>730</v>
      </c>
      <c r="H2369" s="6" t="s">
        <v>2644</v>
      </c>
      <c r="I2369" t="s">
        <v>8435</v>
      </c>
      <c r="J2369" t="s">
        <v>4144</v>
      </c>
      <c r="L2369" t="s">
        <v>4131</v>
      </c>
      <c r="M2369" t="s">
        <v>8436</v>
      </c>
      <c r="N2369" s="2">
        <f>2018-2008</f>
        <v>10</v>
      </c>
      <c r="O2369" t="s">
        <v>4146</v>
      </c>
      <c r="P2369" t="s">
        <v>4197</v>
      </c>
      <c r="Q2369" t="s">
        <v>45</v>
      </c>
      <c r="R2369" t="s">
        <v>45</v>
      </c>
      <c r="U2369" t="s">
        <v>45</v>
      </c>
      <c r="AB2369" t="s">
        <v>52</v>
      </c>
      <c r="AD2369" t="s">
        <v>45</v>
      </c>
      <c r="AF2369" t="s">
        <v>45</v>
      </c>
      <c r="AG2369" t="s">
        <v>45</v>
      </c>
      <c r="AJ2369" t="s">
        <v>52</v>
      </c>
      <c r="AK2369" t="s">
        <v>52</v>
      </c>
      <c r="AO2369" t="s">
        <v>52</v>
      </c>
      <c r="AQ2369" t="s">
        <v>408</v>
      </c>
      <c r="AR2369" t="s">
        <v>45</v>
      </c>
      <c r="AZ2369">
        <v>2371</v>
      </c>
      <c r="BA2369" t="s">
        <v>4135</v>
      </c>
      <c r="BB2369">
        <v>31272992</v>
      </c>
      <c r="BC2369" t="s">
        <v>2646</v>
      </c>
      <c r="BD2369" t="s">
        <v>2647</v>
      </c>
    </row>
    <row r="2370" spans="1:56" x14ac:dyDescent="0.25">
      <c r="A2370" t="s">
        <v>38</v>
      </c>
      <c r="B2370" t="s">
        <v>765</v>
      </c>
      <c r="C2370" t="s">
        <v>1833</v>
      </c>
      <c r="D2370" t="s">
        <v>1834</v>
      </c>
      <c r="E2370" t="s">
        <v>10131</v>
      </c>
      <c r="G2370" s="4">
        <v>730</v>
      </c>
      <c r="H2370" s="6" t="s">
        <v>2644</v>
      </c>
      <c r="I2370" t="s">
        <v>8437</v>
      </c>
      <c r="J2370" t="s">
        <v>4144</v>
      </c>
      <c r="L2370" t="s">
        <v>4131</v>
      </c>
      <c r="M2370" t="s">
        <v>5700</v>
      </c>
      <c r="N2370" s="2">
        <f>2018-2010</f>
        <v>8</v>
      </c>
      <c r="O2370" t="s">
        <v>4146</v>
      </c>
      <c r="P2370" t="s">
        <v>4147</v>
      </c>
      <c r="Q2370" t="s">
        <v>45</v>
      </c>
      <c r="R2370" t="s">
        <v>45</v>
      </c>
      <c r="U2370" t="s">
        <v>52</v>
      </c>
      <c r="AB2370" t="s">
        <v>52</v>
      </c>
      <c r="AD2370" t="s">
        <v>45</v>
      </c>
      <c r="AG2370" t="s">
        <v>45</v>
      </c>
      <c r="AJ2370" t="s">
        <v>52</v>
      </c>
      <c r="AK2370" t="s">
        <v>52</v>
      </c>
      <c r="AO2370" t="s">
        <v>52</v>
      </c>
      <c r="AQ2370" t="s">
        <v>408</v>
      </c>
      <c r="AR2370" t="s">
        <v>45</v>
      </c>
      <c r="AZ2370">
        <v>2372</v>
      </c>
      <c r="BA2370" t="s">
        <v>4135</v>
      </c>
      <c r="BB2370">
        <v>31272992</v>
      </c>
      <c r="BC2370" t="s">
        <v>2646</v>
      </c>
      <c r="BD2370" t="s">
        <v>2647</v>
      </c>
    </row>
    <row r="2371" spans="1:56" x14ac:dyDescent="0.25">
      <c r="A2371" t="s">
        <v>38</v>
      </c>
      <c r="B2371" t="s">
        <v>765</v>
      </c>
      <c r="C2371" t="s">
        <v>1833</v>
      </c>
      <c r="D2371" t="s">
        <v>1834</v>
      </c>
      <c r="E2371" t="s">
        <v>10131</v>
      </c>
      <c r="G2371" s="4">
        <v>730</v>
      </c>
      <c r="H2371" s="6" t="s">
        <v>2644</v>
      </c>
      <c r="I2371" t="s">
        <v>8438</v>
      </c>
      <c r="J2371" t="s">
        <v>4144</v>
      </c>
      <c r="L2371" t="s">
        <v>4131</v>
      </c>
      <c r="M2371" t="s">
        <v>8439</v>
      </c>
      <c r="N2371" s="2">
        <v>-5</v>
      </c>
      <c r="O2371" t="s">
        <v>4150</v>
      </c>
      <c r="P2371" t="s">
        <v>4147</v>
      </c>
      <c r="Q2371" t="s">
        <v>52</v>
      </c>
      <c r="U2371" t="s">
        <v>52</v>
      </c>
      <c r="AB2371" t="s">
        <v>52</v>
      </c>
      <c r="AD2371" t="s">
        <v>45</v>
      </c>
      <c r="AJ2371" t="s">
        <v>52</v>
      </c>
      <c r="AK2371" t="s">
        <v>52</v>
      </c>
      <c r="AO2371" t="s">
        <v>52</v>
      </c>
      <c r="AQ2371" t="s">
        <v>408</v>
      </c>
      <c r="AR2371" t="s">
        <v>52</v>
      </c>
      <c r="AZ2371">
        <v>2373</v>
      </c>
      <c r="BA2371" t="s">
        <v>4135</v>
      </c>
      <c r="BB2371">
        <v>31272992</v>
      </c>
      <c r="BC2371" t="s">
        <v>2646</v>
      </c>
      <c r="BD2371" t="s">
        <v>2647</v>
      </c>
    </row>
    <row r="2372" spans="1:56" x14ac:dyDescent="0.25">
      <c r="A2372" t="s">
        <v>38</v>
      </c>
      <c r="B2372" t="s">
        <v>765</v>
      </c>
      <c r="C2372" t="s">
        <v>1833</v>
      </c>
      <c r="D2372" t="s">
        <v>1834</v>
      </c>
      <c r="E2372" t="s">
        <v>10131</v>
      </c>
      <c r="G2372" s="4">
        <v>731</v>
      </c>
      <c r="H2372" s="6" t="s">
        <v>2650</v>
      </c>
      <c r="I2372" t="s">
        <v>8440</v>
      </c>
      <c r="J2372" t="s">
        <v>4130</v>
      </c>
      <c r="L2372" t="s">
        <v>4131</v>
      </c>
      <c r="M2372" t="s">
        <v>5562</v>
      </c>
      <c r="N2372" s="2">
        <v>26</v>
      </c>
      <c r="O2372" t="s">
        <v>4134</v>
      </c>
      <c r="Q2372" t="s">
        <v>52</v>
      </c>
      <c r="AD2372" t="s">
        <v>45</v>
      </c>
      <c r="AF2372" t="s">
        <v>45</v>
      </c>
      <c r="AG2372" t="s">
        <v>45</v>
      </c>
      <c r="AH2372" t="s">
        <v>45</v>
      </c>
      <c r="AI2372" t="s">
        <v>45</v>
      </c>
      <c r="AJ2372" t="s">
        <v>52</v>
      </c>
      <c r="AK2372" t="s">
        <v>52</v>
      </c>
      <c r="AO2372" t="s">
        <v>45</v>
      </c>
      <c r="AP2372" s="2">
        <v>2</v>
      </c>
      <c r="AQ2372" t="s">
        <v>408</v>
      </c>
      <c r="AZ2372">
        <v>2374</v>
      </c>
      <c r="BA2372" t="s">
        <v>4135</v>
      </c>
      <c r="BB2372">
        <v>31272995</v>
      </c>
      <c r="BC2372" t="s">
        <v>2651</v>
      </c>
      <c r="BD2372" t="s">
        <v>2652</v>
      </c>
    </row>
    <row r="2373" spans="1:56" x14ac:dyDescent="0.25">
      <c r="A2373" t="s">
        <v>38</v>
      </c>
      <c r="B2373" t="s">
        <v>765</v>
      </c>
      <c r="C2373" t="s">
        <v>1833</v>
      </c>
      <c r="D2373" t="s">
        <v>1834</v>
      </c>
      <c r="E2373" t="s">
        <v>10131</v>
      </c>
      <c r="G2373" s="4">
        <v>731</v>
      </c>
      <c r="H2373" s="6" t="s">
        <v>2650</v>
      </c>
      <c r="I2373" t="s">
        <v>8441</v>
      </c>
      <c r="J2373" t="s">
        <v>4144</v>
      </c>
      <c r="L2373" t="s">
        <v>4138</v>
      </c>
      <c r="M2373" t="s">
        <v>8442</v>
      </c>
      <c r="N2373" s="2">
        <f>2018-2012</f>
        <v>6</v>
      </c>
      <c r="O2373" t="s">
        <v>4134</v>
      </c>
      <c r="P2373" t="s">
        <v>4197</v>
      </c>
      <c r="Q2373" t="s">
        <v>45</v>
      </c>
      <c r="R2373" t="s">
        <v>45</v>
      </c>
      <c r="U2373" t="s">
        <v>52</v>
      </c>
      <c r="AB2373" t="s">
        <v>52</v>
      </c>
      <c r="AD2373" t="s">
        <v>45</v>
      </c>
      <c r="AG2373" t="s">
        <v>45</v>
      </c>
      <c r="AJ2373" t="s">
        <v>52</v>
      </c>
      <c r="AK2373" t="s">
        <v>52</v>
      </c>
      <c r="AO2373" t="s">
        <v>52</v>
      </c>
      <c r="AQ2373" t="s">
        <v>408</v>
      </c>
      <c r="AR2373" t="s">
        <v>45</v>
      </c>
      <c r="AZ2373">
        <v>2375</v>
      </c>
      <c r="BA2373" t="s">
        <v>4135</v>
      </c>
      <c r="BB2373">
        <v>31272995</v>
      </c>
      <c r="BC2373" t="s">
        <v>2651</v>
      </c>
      <c r="BD2373" t="s">
        <v>2652</v>
      </c>
    </row>
    <row r="2374" spans="1:56" x14ac:dyDescent="0.25">
      <c r="A2374" t="s">
        <v>38</v>
      </c>
      <c r="B2374" t="s">
        <v>765</v>
      </c>
      <c r="C2374" t="s">
        <v>1833</v>
      </c>
      <c r="D2374" t="s">
        <v>1834</v>
      </c>
      <c r="E2374" t="s">
        <v>10131</v>
      </c>
      <c r="G2374" s="4">
        <v>731</v>
      </c>
      <c r="H2374" s="6" t="s">
        <v>2650</v>
      </c>
      <c r="I2374" t="s">
        <v>8443</v>
      </c>
      <c r="J2374" t="s">
        <v>4144</v>
      </c>
      <c r="L2374" t="s">
        <v>4131</v>
      </c>
      <c r="M2374" t="s">
        <v>8444</v>
      </c>
      <c r="N2374" s="2">
        <v>-4</v>
      </c>
      <c r="O2374" t="s">
        <v>4150</v>
      </c>
      <c r="Q2374" t="s">
        <v>52</v>
      </c>
      <c r="R2374" t="s">
        <v>45</v>
      </c>
      <c r="U2374" t="s">
        <v>52</v>
      </c>
      <c r="AB2374" t="s">
        <v>52</v>
      </c>
      <c r="AD2374" t="s">
        <v>45</v>
      </c>
      <c r="AG2374" t="s">
        <v>45</v>
      </c>
      <c r="AJ2374" t="s">
        <v>52</v>
      </c>
      <c r="AK2374" t="s">
        <v>52</v>
      </c>
      <c r="AO2374" t="s">
        <v>52</v>
      </c>
      <c r="AQ2374" t="s">
        <v>408</v>
      </c>
      <c r="AR2374" t="s">
        <v>52</v>
      </c>
      <c r="AZ2374">
        <v>2376</v>
      </c>
      <c r="BA2374" t="s">
        <v>4135</v>
      </c>
      <c r="BB2374">
        <v>31272995</v>
      </c>
      <c r="BC2374" t="s">
        <v>2651</v>
      </c>
      <c r="BD2374" t="s">
        <v>2652</v>
      </c>
    </row>
    <row r="2375" spans="1:56" x14ac:dyDescent="0.25">
      <c r="A2375" t="s">
        <v>38</v>
      </c>
      <c r="B2375" t="s">
        <v>765</v>
      </c>
      <c r="C2375" t="s">
        <v>1833</v>
      </c>
      <c r="D2375" t="s">
        <v>2653</v>
      </c>
      <c r="E2375" t="s">
        <v>10131</v>
      </c>
      <c r="G2375" s="4">
        <v>732</v>
      </c>
      <c r="H2375" s="6" t="s">
        <v>2655</v>
      </c>
      <c r="I2375" t="s">
        <v>8445</v>
      </c>
      <c r="J2375" t="s">
        <v>4130</v>
      </c>
      <c r="L2375" t="s">
        <v>4138</v>
      </c>
      <c r="M2375" t="s">
        <v>8446</v>
      </c>
      <c r="N2375" s="2">
        <v>21</v>
      </c>
      <c r="O2375" t="s">
        <v>4134</v>
      </c>
      <c r="Q2375" t="s">
        <v>52</v>
      </c>
      <c r="AD2375" t="s">
        <v>45</v>
      </c>
      <c r="AF2375" t="s">
        <v>45</v>
      </c>
      <c r="AG2375" t="s">
        <v>45</v>
      </c>
      <c r="AH2375" t="s">
        <v>45</v>
      </c>
      <c r="AI2375" t="s">
        <v>45</v>
      </c>
      <c r="AJ2375" t="s">
        <v>52</v>
      </c>
      <c r="AK2375" t="s">
        <v>52</v>
      </c>
      <c r="AO2375" t="s">
        <v>45</v>
      </c>
      <c r="AP2375" s="2">
        <v>4</v>
      </c>
      <c r="AQ2375" t="s">
        <v>408</v>
      </c>
      <c r="AZ2375">
        <v>2377</v>
      </c>
      <c r="BA2375" t="s">
        <v>4135</v>
      </c>
      <c r="BB2375">
        <v>31272997</v>
      </c>
      <c r="BC2375" t="s">
        <v>2656</v>
      </c>
      <c r="BD2375" t="s">
        <v>2657</v>
      </c>
    </row>
    <row r="2376" spans="1:56" x14ac:dyDescent="0.25">
      <c r="A2376" t="s">
        <v>38</v>
      </c>
      <c r="B2376" t="s">
        <v>765</v>
      </c>
      <c r="C2376" t="s">
        <v>1833</v>
      </c>
      <c r="D2376" t="s">
        <v>2653</v>
      </c>
      <c r="E2376" t="s">
        <v>10131</v>
      </c>
      <c r="G2376" s="4">
        <v>732</v>
      </c>
      <c r="H2376" s="6" t="s">
        <v>2655</v>
      </c>
      <c r="I2376" t="s">
        <v>8447</v>
      </c>
      <c r="J2376" t="s">
        <v>4144</v>
      </c>
      <c r="L2376" t="s">
        <v>4131</v>
      </c>
      <c r="M2376" t="s">
        <v>8448</v>
      </c>
      <c r="N2376" s="2">
        <f>2018-2012</f>
        <v>6</v>
      </c>
      <c r="O2376" t="s">
        <v>4134</v>
      </c>
      <c r="P2376" t="s">
        <v>4197</v>
      </c>
      <c r="Q2376" t="s">
        <v>45</v>
      </c>
      <c r="R2376" t="s">
        <v>45</v>
      </c>
      <c r="T2376" t="s">
        <v>52</v>
      </c>
      <c r="U2376" t="s">
        <v>52</v>
      </c>
      <c r="AB2376" t="s">
        <v>52</v>
      </c>
      <c r="AD2376" t="s">
        <v>45</v>
      </c>
      <c r="AG2376" t="s">
        <v>45</v>
      </c>
      <c r="AJ2376" t="s">
        <v>52</v>
      </c>
      <c r="AK2376" t="s">
        <v>52</v>
      </c>
      <c r="AO2376" t="s">
        <v>52</v>
      </c>
      <c r="AQ2376" t="s">
        <v>408</v>
      </c>
      <c r="AR2376" t="s">
        <v>45</v>
      </c>
      <c r="AZ2376">
        <v>2378</v>
      </c>
      <c r="BA2376" t="s">
        <v>4135</v>
      </c>
      <c r="BB2376">
        <v>31272997</v>
      </c>
      <c r="BC2376" t="s">
        <v>2656</v>
      </c>
      <c r="BD2376" t="s">
        <v>2657</v>
      </c>
    </row>
    <row r="2377" spans="1:56" x14ac:dyDescent="0.25">
      <c r="A2377" t="s">
        <v>38</v>
      </c>
      <c r="B2377" t="s">
        <v>765</v>
      </c>
      <c r="C2377" t="s">
        <v>1833</v>
      </c>
      <c r="D2377" t="s">
        <v>2653</v>
      </c>
      <c r="E2377" t="s">
        <v>10131</v>
      </c>
      <c r="G2377" s="4">
        <v>732</v>
      </c>
      <c r="H2377" s="6" t="s">
        <v>2655</v>
      </c>
      <c r="I2377" t="s">
        <v>8449</v>
      </c>
      <c r="J2377" t="s">
        <v>4144</v>
      </c>
      <c r="L2377" t="s">
        <v>4131</v>
      </c>
      <c r="M2377" t="s">
        <v>8450</v>
      </c>
      <c r="N2377" s="2">
        <v>-3</v>
      </c>
      <c r="O2377" t="s">
        <v>4150</v>
      </c>
      <c r="P2377" t="s">
        <v>4147</v>
      </c>
      <c r="Q2377" t="s">
        <v>52</v>
      </c>
      <c r="R2377" t="s">
        <v>45</v>
      </c>
      <c r="T2377" t="s">
        <v>52</v>
      </c>
      <c r="U2377" t="s">
        <v>52</v>
      </c>
      <c r="AB2377" t="s">
        <v>52</v>
      </c>
      <c r="AD2377" t="s">
        <v>45</v>
      </c>
      <c r="AJ2377" t="s">
        <v>52</v>
      </c>
      <c r="AK2377" t="s">
        <v>52</v>
      </c>
      <c r="AO2377" t="s">
        <v>52</v>
      </c>
      <c r="AQ2377" t="s">
        <v>408</v>
      </c>
      <c r="AR2377" t="s">
        <v>52</v>
      </c>
      <c r="AZ2377">
        <v>2379</v>
      </c>
      <c r="BA2377" t="s">
        <v>4135</v>
      </c>
      <c r="BB2377">
        <v>31272997</v>
      </c>
      <c r="BC2377" t="s">
        <v>2656</v>
      </c>
      <c r="BD2377" t="s">
        <v>2657</v>
      </c>
    </row>
    <row r="2378" spans="1:56" x14ac:dyDescent="0.25">
      <c r="A2378" t="s">
        <v>38</v>
      </c>
      <c r="B2378" t="s">
        <v>765</v>
      </c>
      <c r="C2378" t="s">
        <v>1833</v>
      </c>
      <c r="D2378" t="s">
        <v>2653</v>
      </c>
      <c r="E2378" t="s">
        <v>10131</v>
      </c>
      <c r="G2378" s="4">
        <v>732</v>
      </c>
      <c r="H2378" s="6" t="s">
        <v>2655</v>
      </c>
      <c r="I2378" t="s">
        <v>8451</v>
      </c>
      <c r="J2378" t="s">
        <v>4144</v>
      </c>
      <c r="L2378" t="s">
        <v>4138</v>
      </c>
      <c r="M2378" t="s">
        <v>8452</v>
      </c>
      <c r="N2378" s="2">
        <f>2018-2008</f>
        <v>10</v>
      </c>
      <c r="O2378" t="s">
        <v>4146</v>
      </c>
      <c r="P2378" t="s">
        <v>4197</v>
      </c>
      <c r="Q2378" t="s">
        <v>45</v>
      </c>
      <c r="R2378" t="s">
        <v>45</v>
      </c>
      <c r="T2378" t="s">
        <v>52</v>
      </c>
      <c r="U2378" t="s">
        <v>52</v>
      </c>
      <c r="AB2378" t="s">
        <v>52</v>
      </c>
      <c r="AD2378" t="s">
        <v>45</v>
      </c>
      <c r="AF2378" t="s">
        <v>45</v>
      </c>
      <c r="AG2378" t="s">
        <v>45</v>
      </c>
      <c r="AJ2378" t="s">
        <v>52</v>
      </c>
      <c r="AK2378" t="s">
        <v>52</v>
      </c>
      <c r="AO2378" t="s">
        <v>52</v>
      </c>
      <c r="AQ2378" t="s">
        <v>408</v>
      </c>
      <c r="AR2378" t="s">
        <v>45</v>
      </c>
      <c r="AZ2378">
        <v>2380</v>
      </c>
      <c r="BA2378" t="s">
        <v>4135</v>
      </c>
      <c r="BB2378">
        <v>31272997</v>
      </c>
      <c r="BC2378" t="s">
        <v>2656</v>
      </c>
      <c r="BD2378" t="s">
        <v>2657</v>
      </c>
    </row>
    <row r="2379" spans="1:56" x14ac:dyDescent="0.25">
      <c r="A2379" t="s">
        <v>38</v>
      </c>
      <c r="B2379" t="s">
        <v>765</v>
      </c>
      <c r="C2379" t="s">
        <v>1833</v>
      </c>
      <c r="D2379" t="s">
        <v>2653</v>
      </c>
      <c r="E2379" t="s">
        <v>10131</v>
      </c>
      <c r="G2379" s="4">
        <v>732</v>
      </c>
      <c r="H2379" s="6" t="s">
        <v>2655</v>
      </c>
      <c r="I2379" t="s">
        <v>8453</v>
      </c>
      <c r="J2379" t="s">
        <v>4144</v>
      </c>
      <c r="L2379" t="s">
        <v>4138</v>
      </c>
      <c r="M2379" t="s">
        <v>8454</v>
      </c>
      <c r="N2379" s="2">
        <f>2018-2009</f>
        <v>9</v>
      </c>
      <c r="O2379" t="s">
        <v>4146</v>
      </c>
      <c r="P2379" t="s">
        <v>4197</v>
      </c>
      <c r="Q2379" t="s">
        <v>45</v>
      </c>
      <c r="R2379" t="s">
        <v>45</v>
      </c>
      <c r="T2379" t="s">
        <v>52</v>
      </c>
      <c r="U2379" t="s">
        <v>52</v>
      </c>
      <c r="AB2379" t="s">
        <v>52</v>
      </c>
      <c r="AD2379" t="s">
        <v>45</v>
      </c>
      <c r="AG2379" t="s">
        <v>45</v>
      </c>
      <c r="AJ2379" t="s">
        <v>52</v>
      </c>
      <c r="AK2379" t="s">
        <v>52</v>
      </c>
      <c r="AO2379" t="s">
        <v>52</v>
      </c>
      <c r="AQ2379" t="s">
        <v>408</v>
      </c>
      <c r="AR2379" t="s">
        <v>45</v>
      </c>
      <c r="AZ2379">
        <v>2381</v>
      </c>
      <c r="BA2379" t="s">
        <v>4135</v>
      </c>
      <c r="BB2379">
        <v>31272997</v>
      </c>
      <c r="BC2379" t="s">
        <v>2656</v>
      </c>
      <c r="BD2379" t="s">
        <v>2657</v>
      </c>
    </row>
    <row r="2380" spans="1:56" x14ac:dyDescent="0.25">
      <c r="A2380" t="s">
        <v>38</v>
      </c>
      <c r="B2380" t="s">
        <v>765</v>
      </c>
      <c r="C2380" t="s">
        <v>1833</v>
      </c>
      <c r="D2380" t="s">
        <v>1834</v>
      </c>
      <c r="E2380" t="s">
        <v>10131</v>
      </c>
      <c r="G2380" s="4">
        <v>733</v>
      </c>
      <c r="H2380" s="6" t="s">
        <v>2660</v>
      </c>
      <c r="I2380" t="s">
        <v>8455</v>
      </c>
      <c r="J2380" t="s">
        <v>4144</v>
      </c>
      <c r="L2380" t="s">
        <v>4131</v>
      </c>
      <c r="M2380" t="s">
        <v>8456</v>
      </c>
      <c r="N2380" s="2">
        <f>2018-2012</f>
        <v>6</v>
      </c>
      <c r="O2380" t="s">
        <v>4134</v>
      </c>
      <c r="P2380" t="s">
        <v>4197</v>
      </c>
      <c r="Q2380" t="s">
        <v>45</v>
      </c>
      <c r="R2380" t="s">
        <v>45</v>
      </c>
      <c r="U2380" t="s">
        <v>45</v>
      </c>
      <c r="AB2380" t="s">
        <v>52</v>
      </c>
      <c r="AD2380" t="s">
        <v>45</v>
      </c>
      <c r="AG2380" t="s">
        <v>45</v>
      </c>
      <c r="AH2380" t="s">
        <v>45</v>
      </c>
      <c r="AJ2380" t="s">
        <v>52</v>
      </c>
      <c r="AK2380" t="s">
        <v>52</v>
      </c>
      <c r="AO2380" t="s">
        <v>52</v>
      </c>
      <c r="AQ2380" t="s">
        <v>408</v>
      </c>
      <c r="AR2380" t="s">
        <v>45</v>
      </c>
      <c r="AS2380" t="s">
        <v>4160</v>
      </c>
      <c r="AT2380" s="2">
        <v>0</v>
      </c>
      <c r="AU2380" s="2">
        <v>0</v>
      </c>
      <c r="AV2380" s="2">
        <v>1</v>
      </c>
      <c r="AW2380" s="2">
        <v>0</v>
      </c>
      <c r="AX2380" s="2">
        <v>0</v>
      </c>
      <c r="AY2380" s="2">
        <v>0</v>
      </c>
      <c r="AZ2380">
        <v>2382</v>
      </c>
      <c r="BA2380" t="s">
        <v>4135</v>
      </c>
      <c r="BB2380">
        <v>31273001</v>
      </c>
      <c r="BC2380" t="s">
        <v>2661</v>
      </c>
      <c r="BD2380" t="s">
        <v>2662</v>
      </c>
    </row>
    <row r="2381" spans="1:56" x14ac:dyDescent="0.25">
      <c r="A2381" t="s">
        <v>38</v>
      </c>
      <c r="B2381" t="s">
        <v>765</v>
      </c>
      <c r="C2381" t="s">
        <v>1833</v>
      </c>
      <c r="D2381" t="s">
        <v>1834</v>
      </c>
      <c r="E2381" t="s">
        <v>10131</v>
      </c>
      <c r="G2381" s="4">
        <v>733</v>
      </c>
      <c r="H2381" s="6" t="s">
        <v>2660</v>
      </c>
      <c r="I2381" t="s">
        <v>8457</v>
      </c>
      <c r="J2381" t="s">
        <v>4144</v>
      </c>
      <c r="L2381" t="s">
        <v>4131</v>
      </c>
      <c r="M2381" t="s">
        <v>8458</v>
      </c>
      <c r="N2381" s="2">
        <f>2018-2013</f>
        <v>5</v>
      </c>
      <c r="O2381" t="s">
        <v>4134</v>
      </c>
      <c r="P2381" t="s">
        <v>4147</v>
      </c>
      <c r="Q2381" t="s">
        <v>45</v>
      </c>
      <c r="R2381" t="s">
        <v>45</v>
      </c>
      <c r="T2381" t="s">
        <v>52</v>
      </c>
      <c r="AB2381" t="s">
        <v>52</v>
      </c>
      <c r="AD2381" t="s">
        <v>45</v>
      </c>
      <c r="AG2381" t="s">
        <v>45</v>
      </c>
      <c r="AH2381" t="s">
        <v>45</v>
      </c>
      <c r="AJ2381" t="s">
        <v>52</v>
      </c>
      <c r="AK2381" t="s">
        <v>52</v>
      </c>
      <c r="AO2381" t="s">
        <v>52</v>
      </c>
      <c r="AQ2381" t="s">
        <v>408</v>
      </c>
      <c r="AR2381" t="s">
        <v>45</v>
      </c>
      <c r="AZ2381">
        <v>2383</v>
      </c>
      <c r="BA2381" t="s">
        <v>4135</v>
      </c>
      <c r="BB2381">
        <v>31273001</v>
      </c>
      <c r="BC2381" t="s">
        <v>2661</v>
      </c>
      <c r="BD2381" t="s">
        <v>2662</v>
      </c>
    </row>
    <row r="2382" spans="1:56" x14ac:dyDescent="0.25">
      <c r="A2382" t="s">
        <v>38</v>
      </c>
      <c r="B2382" t="s">
        <v>765</v>
      </c>
      <c r="C2382" t="s">
        <v>1833</v>
      </c>
      <c r="D2382" t="s">
        <v>1834</v>
      </c>
      <c r="E2382" t="s">
        <v>10131</v>
      </c>
      <c r="G2382" s="4">
        <v>733</v>
      </c>
      <c r="H2382" s="6" t="s">
        <v>2660</v>
      </c>
      <c r="I2382" t="s">
        <v>8459</v>
      </c>
      <c r="J2382" t="s">
        <v>4144</v>
      </c>
      <c r="L2382" t="s">
        <v>4138</v>
      </c>
      <c r="M2382" t="s">
        <v>8460</v>
      </c>
      <c r="N2382" s="2">
        <f>2018-2013</f>
        <v>5</v>
      </c>
      <c r="O2382" t="s">
        <v>4134</v>
      </c>
      <c r="P2382" t="s">
        <v>4147</v>
      </c>
      <c r="Q2382" t="s">
        <v>45</v>
      </c>
      <c r="R2382" t="s">
        <v>45</v>
      </c>
      <c r="T2382" t="s">
        <v>52</v>
      </c>
      <c r="U2382" t="s">
        <v>52</v>
      </c>
      <c r="AB2382" t="s">
        <v>52</v>
      </c>
      <c r="AD2382" t="s">
        <v>45</v>
      </c>
      <c r="AH2382" t="s">
        <v>45</v>
      </c>
      <c r="AJ2382" t="s">
        <v>52</v>
      </c>
      <c r="AK2382" t="s">
        <v>52</v>
      </c>
      <c r="AO2382" t="s">
        <v>52</v>
      </c>
      <c r="AQ2382" t="s">
        <v>408</v>
      </c>
      <c r="AR2382" t="s">
        <v>45</v>
      </c>
      <c r="AZ2382">
        <v>2384</v>
      </c>
      <c r="BA2382" t="s">
        <v>4135</v>
      </c>
      <c r="BB2382">
        <v>31273001</v>
      </c>
      <c r="BC2382" t="s">
        <v>2661</v>
      </c>
      <c r="BD2382" t="s">
        <v>2662</v>
      </c>
    </row>
    <row r="2383" spans="1:56" x14ac:dyDescent="0.25">
      <c r="A2383" t="s">
        <v>38</v>
      </c>
      <c r="B2383" t="s">
        <v>765</v>
      </c>
      <c r="C2383" t="s">
        <v>1833</v>
      </c>
      <c r="D2383" t="s">
        <v>1856</v>
      </c>
      <c r="E2383" t="s">
        <v>10131</v>
      </c>
      <c r="G2383" s="4">
        <v>734</v>
      </c>
      <c r="H2383" s="6" t="s">
        <v>8461</v>
      </c>
      <c r="I2383" t="s">
        <v>8462</v>
      </c>
      <c r="J2383" t="s">
        <v>4130</v>
      </c>
      <c r="L2383" t="s">
        <v>4138</v>
      </c>
      <c r="M2383" t="s">
        <v>8463</v>
      </c>
      <c r="N2383" s="2">
        <v>45</v>
      </c>
      <c r="O2383" t="s">
        <v>4134</v>
      </c>
      <c r="Q2383" t="s">
        <v>45</v>
      </c>
      <c r="AD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52</v>
      </c>
      <c r="AK2383" t="s">
        <v>52</v>
      </c>
      <c r="AO2383" t="s">
        <v>45</v>
      </c>
      <c r="AP2383" s="2">
        <v>4</v>
      </c>
      <c r="AQ2383" t="s">
        <v>4185</v>
      </c>
      <c r="AZ2383">
        <v>2385</v>
      </c>
      <c r="BA2383" t="s">
        <v>4135</v>
      </c>
      <c r="BB2383">
        <v>31273003</v>
      </c>
      <c r="BC2383" t="s">
        <v>2665</v>
      </c>
      <c r="BD2383" t="s">
        <v>2666</v>
      </c>
    </row>
    <row r="2384" spans="1:56" x14ac:dyDescent="0.25">
      <c r="A2384" t="s">
        <v>38</v>
      </c>
      <c r="B2384" t="s">
        <v>765</v>
      </c>
      <c r="C2384" t="s">
        <v>1833</v>
      </c>
      <c r="D2384" t="s">
        <v>1856</v>
      </c>
      <c r="E2384" t="s">
        <v>10131</v>
      </c>
      <c r="G2384" s="4">
        <v>734</v>
      </c>
      <c r="H2384" s="6" t="s">
        <v>8461</v>
      </c>
      <c r="I2384" t="s">
        <v>8464</v>
      </c>
      <c r="J2384" t="s">
        <v>4144</v>
      </c>
      <c r="L2384" t="s">
        <v>4131</v>
      </c>
      <c r="M2384" t="s">
        <v>8465</v>
      </c>
      <c r="N2384" s="2">
        <v>17</v>
      </c>
      <c r="O2384" t="s">
        <v>4173</v>
      </c>
      <c r="P2384" t="s">
        <v>4147</v>
      </c>
      <c r="Q2384" t="s">
        <v>52</v>
      </c>
      <c r="R2384" t="s">
        <v>45</v>
      </c>
      <c r="T2384" t="s">
        <v>45</v>
      </c>
      <c r="U2384" t="s">
        <v>45</v>
      </c>
      <c r="W2384" t="s">
        <v>45</v>
      </c>
      <c r="AB2384" t="s">
        <v>52</v>
      </c>
      <c r="AD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52</v>
      </c>
      <c r="AK2384" t="s">
        <v>52</v>
      </c>
      <c r="AM2384" t="s">
        <v>4159</v>
      </c>
      <c r="AO2384" t="s">
        <v>52</v>
      </c>
      <c r="AQ2384" t="s">
        <v>408</v>
      </c>
      <c r="AR2384" t="s">
        <v>45</v>
      </c>
      <c r="AZ2384">
        <v>2386</v>
      </c>
      <c r="BA2384" t="s">
        <v>4135</v>
      </c>
      <c r="BB2384">
        <v>31273003</v>
      </c>
      <c r="BC2384" t="s">
        <v>2665</v>
      </c>
      <c r="BD2384" t="s">
        <v>2666</v>
      </c>
    </row>
    <row r="2385" spans="1:56" x14ac:dyDescent="0.25">
      <c r="A2385" t="s">
        <v>38</v>
      </c>
      <c r="B2385" t="s">
        <v>765</v>
      </c>
      <c r="C2385" t="s">
        <v>1833</v>
      </c>
      <c r="D2385" t="s">
        <v>1856</v>
      </c>
      <c r="E2385" t="s">
        <v>10131</v>
      </c>
      <c r="G2385" s="4">
        <v>734</v>
      </c>
      <c r="H2385" s="6" t="s">
        <v>8461</v>
      </c>
      <c r="I2385" t="s">
        <v>8466</v>
      </c>
      <c r="J2385" t="s">
        <v>4144</v>
      </c>
      <c r="L2385" t="s">
        <v>4138</v>
      </c>
      <c r="M2385" t="s">
        <v>8467</v>
      </c>
      <c r="N2385" s="2">
        <v>16</v>
      </c>
      <c r="O2385" t="s">
        <v>4162</v>
      </c>
      <c r="P2385" t="s">
        <v>4147</v>
      </c>
      <c r="Q2385" t="s">
        <v>52</v>
      </c>
      <c r="R2385" t="s">
        <v>45</v>
      </c>
      <c r="Y2385" t="s">
        <v>45</v>
      </c>
      <c r="AB2385" t="s">
        <v>52</v>
      </c>
      <c r="AD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52</v>
      </c>
      <c r="AK2385" t="s">
        <v>52</v>
      </c>
      <c r="AM2385" t="s">
        <v>4159</v>
      </c>
      <c r="AN2385" t="s">
        <v>52</v>
      </c>
      <c r="AO2385" t="s">
        <v>45</v>
      </c>
      <c r="AP2385" s="2">
        <v>1</v>
      </c>
      <c r="AQ2385" t="s">
        <v>408</v>
      </c>
      <c r="AR2385" t="s">
        <v>45</v>
      </c>
      <c r="AZ2385">
        <v>2387</v>
      </c>
      <c r="BA2385" t="s">
        <v>4135</v>
      </c>
      <c r="BB2385">
        <v>31273003</v>
      </c>
      <c r="BC2385" t="s">
        <v>2665</v>
      </c>
      <c r="BD2385" t="s">
        <v>2666</v>
      </c>
    </row>
    <row r="2386" spans="1:56" x14ac:dyDescent="0.25">
      <c r="A2386" t="s">
        <v>38</v>
      </c>
      <c r="B2386" t="s">
        <v>765</v>
      </c>
      <c r="C2386" t="s">
        <v>1833</v>
      </c>
      <c r="D2386" t="s">
        <v>1856</v>
      </c>
      <c r="E2386" t="s">
        <v>10131</v>
      </c>
      <c r="G2386" s="4">
        <v>734</v>
      </c>
      <c r="H2386" s="6" t="s">
        <v>8461</v>
      </c>
      <c r="I2386" t="s">
        <v>8468</v>
      </c>
      <c r="J2386" t="s">
        <v>4144</v>
      </c>
      <c r="L2386" t="s">
        <v>4131</v>
      </c>
      <c r="M2386" t="s">
        <v>8469</v>
      </c>
      <c r="N2386" s="2">
        <v>10</v>
      </c>
      <c r="O2386" t="s">
        <v>4146</v>
      </c>
      <c r="P2386" t="s">
        <v>4147</v>
      </c>
      <c r="Q2386" t="s">
        <v>45</v>
      </c>
      <c r="R2386" t="s">
        <v>45</v>
      </c>
      <c r="U2386" t="s">
        <v>45</v>
      </c>
      <c r="W2386" t="s">
        <v>45</v>
      </c>
      <c r="AB2386" t="s">
        <v>52</v>
      </c>
      <c r="AD2386" t="s">
        <v>45</v>
      </c>
      <c r="AF2386" t="s">
        <v>45</v>
      </c>
      <c r="AG2386" t="s">
        <v>45</v>
      </c>
      <c r="AJ2386" t="s">
        <v>52</v>
      </c>
      <c r="AK2386" t="s">
        <v>52</v>
      </c>
      <c r="AM2386" t="s">
        <v>4159</v>
      </c>
      <c r="AO2386" t="s">
        <v>52</v>
      </c>
      <c r="AQ2386" t="s">
        <v>408</v>
      </c>
      <c r="AR2386" t="s">
        <v>45</v>
      </c>
      <c r="AS2386" t="s">
        <v>4160</v>
      </c>
      <c r="AT2386" s="2">
        <v>0</v>
      </c>
      <c r="AU2386" s="2">
        <v>0</v>
      </c>
      <c r="AV2386" s="2">
        <v>1</v>
      </c>
      <c r="AW2386" s="2">
        <v>0</v>
      </c>
      <c r="AX2386" s="2">
        <v>0</v>
      </c>
      <c r="AY2386" s="2">
        <v>0</v>
      </c>
      <c r="AZ2386">
        <v>2388</v>
      </c>
      <c r="BA2386" t="s">
        <v>4135</v>
      </c>
      <c r="BB2386">
        <v>31273003</v>
      </c>
      <c r="BC2386" t="s">
        <v>2665</v>
      </c>
      <c r="BD2386" t="s">
        <v>2666</v>
      </c>
    </row>
    <row r="2387" spans="1:56" x14ac:dyDescent="0.25">
      <c r="A2387" t="s">
        <v>38</v>
      </c>
      <c r="B2387" t="s">
        <v>765</v>
      </c>
      <c r="C2387" t="s">
        <v>1833</v>
      </c>
      <c r="D2387" t="s">
        <v>1856</v>
      </c>
      <c r="E2387" t="s">
        <v>10131</v>
      </c>
      <c r="G2387" s="4">
        <v>734</v>
      </c>
      <c r="H2387" s="6" t="s">
        <v>8461</v>
      </c>
      <c r="I2387" t="s">
        <v>8470</v>
      </c>
      <c r="J2387" t="s">
        <v>4144</v>
      </c>
      <c r="L2387" t="s">
        <v>4138</v>
      </c>
      <c r="M2387" t="s">
        <v>8471</v>
      </c>
      <c r="N2387" s="2">
        <f>2018-2005</f>
        <v>13</v>
      </c>
      <c r="O2387" t="s">
        <v>4146</v>
      </c>
      <c r="P2387" t="s">
        <v>4147</v>
      </c>
      <c r="Q2387" t="s">
        <v>45</v>
      </c>
      <c r="R2387" t="s">
        <v>45</v>
      </c>
      <c r="Y2387" t="s">
        <v>45</v>
      </c>
      <c r="AB2387" t="s">
        <v>52</v>
      </c>
      <c r="AD2387" t="s">
        <v>45</v>
      </c>
      <c r="AF2387" t="s">
        <v>45</v>
      </c>
      <c r="AG2387" t="s">
        <v>45</v>
      </c>
      <c r="AJ2387" t="s">
        <v>52</v>
      </c>
      <c r="AK2387" t="s">
        <v>52</v>
      </c>
      <c r="AO2387" t="s">
        <v>52</v>
      </c>
      <c r="AQ2387" t="s">
        <v>408</v>
      </c>
      <c r="AR2387" t="s">
        <v>45</v>
      </c>
      <c r="AS2387" t="s">
        <v>4160</v>
      </c>
      <c r="AT2387" s="2">
        <v>0</v>
      </c>
      <c r="AU2387" s="2">
        <v>0</v>
      </c>
      <c r="AV2387" s="2">
        <v>1</v>
      </c>
      <c r="AW2387" s="2">
        <v>0</v>
      </c>
      <c r="AX2387" s="2">
        <v>0</v>
      </c>
      <c r="AY2387" s="2">
        <v>0</v>
      </c>
      <c r="AZ2387">
        <v>2389</v>
      </c>
      <c r="BA2387" t="s">
        <v>4135</v>
      </c>
      <c r="BB2387">
        <v>31273003</v>
      </c>
      <c r="BC2387" t="s">
        <v>2665</v>
      </c>
      <c r="BD2387" t="s">
        <v>2666</v>
      </c>
    </row>
    <row r="2388" spans="1:56" x14ac:dyDescent="0.25">
      <c r="A2388" t="s">
        <v>38</v>
      </c>
      <c r="B2388" t="s">
        <v>765</v>
      </c>
      <c r="C2388" t="s">
        <v>1833</v>
      </c>
      <c r="D2388" t="s">
        <v>2667</v>
      </c>
      <c r="E2388" t="s">
        <v>10131</v>
      </c>
      <c r="G2388" s="4">
        <v>735</v>
      </c>
      <c r="H2388" s="6" t="s">
        <v>2669</v>
      </c>
      <c r="I2388" t="s">
        <v>8472</v>
      </c>
      <c r="J2388" t="s">
        <v>4130</v>
      </c>
      <c r="L2388" t="s">
        <v>4131</v>
      </c>
      <c r="M2388" t="s">
        <v>8473</v>
      </c>
      <c r="N2388" s="2">
        <v>27</v>
      </c>
      <c r="O2388" t="s">
        <v>4134</v>
      </c>
      <c r="Q2388" t="s">
        <v>52</v>
      </c>
      <c r="AD2388" t="s">
        <v>45</v>
      </c>
      <c r="AF2388" t="s">
        <v>45</v>
      </c>
      <c r="AG2388" t="s">
        <v>45</v>
      </c>
      <c r="AH2388" t="s">
        <v>45</v>
      </c>
      <c r="AI2388" t="s">
        <v>45</v>
      </c>
      <c r="AJ2388" t="s">
        <v>52</v>
      </c>
      <c r="AK2388" t="s">
        <v>52</v>
      </c>
      <c r="AO2388" t="s">
        <v>45</v>
      </c>
      <c r="AP2388" s="2">
        <v>1</v>
      </c>
      <c r="AQ2388" t="s">
        <v>4163</v>
      </c>
      <c r="AZ2388">
        <v>2390</v>
      </c>
      <c r="BA2388" t="s">
        <v>4135</v>
      </c>
      <c r="BB2388">
        <v>31273008</v>
      </c>
      <c r="BC2388" t="s">
        <v>2670</v>
      </c>
      <c r="BD2388" t="s">
        <v>2671</v>
      </c>
    </row>
    <row r="2389" spans="1:56" x14ac:dyDescent="0.25">
      <c r="A2389" t="s">
        <v>38</v>
      </c>
      <c r="B2389" t="s">
        <v>765</v>
      </c>
      <c r="C2389" t="s">
        <v>1833</v>
      </c>
      <c r="D2389" t="s">
        <v>2667</v>
      </c>
      <c r="E2389" t="s">
        <v>10131</v>
      </c>
      <c r="G2389" s="4">
        <v>735</v>
      </c>
      <c r="H2389" s="6" t="s">
        <v>2669</v>
      </c>
      <c r="I2389" t="s">
        <v>8474</v>
      </c>
      <c r="J2389" t="s">
        <v>4144</v>
      </c>
      <c r="L2389" t="s">
        <v>4138</v>
      </c>
      <c r="M2389" t="s">
        <v>8475</v>
      </c>
      <c r="N2389" s="2">
        <f>2018-2011</f>
        <v>7</v>
      </c>
      <c r="O2389" t="s">
        <v>4146</v>
      </c>
      <c r="P2389" t="s">
        <v>4197</v>
      </c>
      <c r="Q2389" t="s">
        <v>45</v>
      </c>
      <c r="R2389" t="s">
        <v>45</v>
      </c>
      <c r="Y2389" t="s">
        <v>52</v>
      </c>
      <c r="AB2389" t="s">
        <v>52</v>
      </c>
      <c r="AD2389" t="s">
        <v>45</v>
      </c>
      <c r="AF2389" t="s">
        <v>45</v>
      </c>
      <c r="AG2389" t="s">
        <v>45</v>
      </c>
      <c r="AJ2389" t="s">
        <v>52</v>
      </c>
      <c r="AK2389" t="s">
        <v>52</v>
      </c>
      <c r="AO2389" t="s">
        <v>52</v>
      </c>
      <c r="AQ2389" t="s">
        <v>408</v>
      </c>
      <c r="AR2389" t="s">
        <v>45</v>
      </c>
      <c r="AZ2389">
        <v>2391</v>
      </c>
      <c r="BA2389" t="s">
        <v>4135</v>
      </c>
      <c r="BB2389">
        <v>31273008</v>
      </c>
      <c r="BC2389" t="s">
        <v>2670</v>
      </c>
      <c r="BD2389" t="s">
        <v>2671</v>
      </c>
    </row>
    <row r="2390" spans="1:56" x14ac:dyDescent="0.25">
      <c r="A2390" t="s">
        <v>38</v>
      </c>
      <c r="B2390" t="s">
        <v>765</v>
      </c>
      <c r="C2390" t="s">
        <v>1833</v>
      </c>
      <c r="D2390" t="s">
        <v>2672</v>
      </c>
      <c r="E2390" t="s">
        <v>10131</v>
      </c>
      <c r="G2390" s="4">
        <v>736</v>
      </c>
      <c r="H2390" s="6" t="s">
        <v>2675</v>
      </c>
      <c r="I2390" t="s">
        <v>8476</v>
      </c>
      <c r="J2390" t="s">
        <v>4130</v>
      </c>
      <c r="L2390" t="s">
        <v>4138</v>
      </c>
      <c r="M2390" t="s">
        <v>8477</v>
      </c>
      <c r="N2390" s="2">
        <v>32</v>
      </c>
      <c r="O2390" t="s">
        <v>4150</v>
      </c>
      <c r="Q2390" t="s">
        <v>52</v>
      </c>
      <c r="AD2390" t="s">
        <v>45</v>
      </c>
      <c r="AE2390" t="s">
        <v>52</v>
      </c>
      <c r="AF2390" t="s">
        <v>45</v>
      </c>
      <c r="AG2390" t="s">
        <v>45</v>
      </c>
      <c r="AH2390" t="s">
        <v>45</v>
      </c>
      <c r="AI2390" t="s">
        <v>45</v>
      </c>
      <c r="AJ2390" t="s">
        <v>52</v>
      </c>
      <c r="AK2390" t="s">
        <v>52</v>
      </c>
      <c r="AO2390" t="s">
        <v>45</v>
      </c>
      <c r="AP2390" s="2">
        <v>9</v>
      </c>
      <c r="AQ2390" t="s">
        <v>4185</v>
      </c>
      <c r="AZ2390">
        <v>2392</v>
      </c>
      <c r="BA2390" t="s">
        <v>4135</v>
      </c>
      <c r="BB2390">
        <v>31273021</v>
      </c>
      <c r="BC2390" t="s">
        <v>2676</v>
      </c>
      <c r="BD2390" t="s">
        <v>2677</v>
      </c>
    </row>
    <row r="2391" spans="1:56" x14ac:dyDescent="0.25">
      <c r="A2391" t="s">
        <v>38</v>
      </c>
      <c r="B2391" t="s">
        <v>765</v>
      </c>
      <c r="C2391" t="s">
        <v>1833</v>
      </c>
      <c r="D2391" t="s">
        <v>2672</v>
      </c>
      <c r="E2391" t="s">
        <v>10131</v>
      </c>
      <c r="G2391" s="4">
        <v>736</v>
      </c>
      <c r="H2391" s="6" t="s">
        <v>2675</v>
      </c>
      <c r="I2391" t="s">
        <v>8478</v>
      </c>
      <c r="J2391" t="s">
        <v>4144</v>
      </c>
      <c r="L2391" t="s">
        <v>4138</v>
      </c>
      <c r="O2391" t="s">
        <v>4134</v>
      </c>
      <c r="Q2391" t="s">
        <v>45</v>
      </c>
      <c r="AD2391" t="s">
        <v>45</v>
      </c>
      <c r="AE2391" t="s">
        <v>52</v>
      </c>
      <c r="AF2391" t="s">
        <v>52</v>
      </c>
      <c r="AG2391" t="s">
        <v>45</v>
      </c>
      <c r="AJ2391" t="s">
        <v>52</v>
      </c>
      <c r="AK2391" t="s">
        <v>52</v>
      </c>
      <c r="AO2391" t="s">
        <v>52</v>
      </c>
      <c r="AQ2391" t="s">
        <v>408</v>
      </c>
      <c r="AS2391" t="s">
        <v>4160</v>
      </c>
      <c r="AT2391" s="2">
        <v>0</v>
      </c>
      <c r="AU2391" s="2">
        <v>0</v>
      </c>
      <c r="AV2391" s="2">
        <v>1</v>
      </c>
      <c r="AW2391" s="2">
        <v>0</v>
      </c>
      <c r="AX2391" s="2">
        <v>0</v>
      </c>
      <c r="AY2391" s="2">
        <v>0</v>
      </c>
      <c r="AZ2391">
        <v>2393</v>
      </c>
      <c r="BA2391" t="s">
        <v>4135</v>
      </c>
      <c r="BB2391">
        <v>31273021</v>
      </c>
      <c r="BC2391" t="s">
        <v>2676</v>
      </c>
      <c r="BD2391" t="s">
        <v>2677</v>
      </c>
    </row>
    <row r="2392" spans="1:56" x14ac:dyDescent="0.25">
      <c r="A2392" t="s">
        <v>38</v>
      </c>
      <c r="B2392" t="s">
        <v>765</v>
      </c>
      <c r="C2392" t="s">
        <v>1833</v>
      </c>
      <c r="D2392" t="s">
        <v>2672</v>
      </c>
      <c r="E2392" t="s">
        <v>10131</v>
      </c>
      <c r="G2392" s="4">
        <v>736</v>
      </c>
      <c r="H2392" s="6" t="s">
        <v>2675</v>
      </c>
      <c r="I2392" t="s">
        <v>8479</v>
      </c>
      <c r="J2392" t="s">
        <v>4144</v>
      </c>
      <c r="L2392" t="s">
        <v>4138</v>
      </c>
      <c r="O2392" t="s">
        <v>4134</v>
      </c>
      <c r="Q2392" t="s">
        <v>45</v>
      </c>
      <c r="AD2392" t="s">
        <v>45</v>
      </c>
      <c r="AF2392" t="s">
        <v>45</v>
      </c>
      <c r="AG2392" t="s">
        <v>45</v>
      </c>
      <c r="AJ2392" t="s">
        <v>52</v>
      </c>
      <c r="AK2392" t="s">
        <v>52</v>
      </c>
      <c r="AO2392" t="s">
        <v>52</v>
      </c>
      <c r="AQ2392" t="s">
        <v>408</v>
      </c>
      <c r="AS2392" t="s">
        <v>4160</v>
      </c>
      <c r="AT2392" s="2">
        <v>0</v>
      </c>
      <c r="AU2392" s="2">
        <v>0</v>
      </c>
      <c r="AV2392" s="2">
        <v>1</v>
      </c>
      <c r="AW2392" s="2">
        <v>0</v>
      </c>
      <c r="AX2392" s="2">
        <v>0</v>
      </c>
      <c r="AY2392" s="2">
        <v>0</v>
      </c>
      <c r="AZ2392">
        <v>2394</v>
      </c>
      <c r="BA2392" t="s">
        <v>4135</v>
      </c>
      <c r="BB2392">
        <v>31273021</v>
      </c>
      <c r="BC2392" t="s">
        <v>2676</v>
      </c>
      <c r="BD2392" t="s">
        <v>2677</v>
      </c>
    </row>
    <row r="2393" spans="1:56" x14ac:dyDescent="0.25">
      <c r="A2393" t="s">
        <v>38</v>
      </c>
      <c r="B2393" t="s">
        <v>765</v>
      </c>
      <c r="C2393" t="s">
        <v>1833</v>
      </c>
      <c r="D2393" t="s">
        <v>2672</v>
      </c>
      <c r="E2393" t="s">
        <v>10131</v>
      </c>
      <c r="G2393" s="4">
        <v>736</v>
      </c>
      <c r="H2393" s="6" t="s">
        <v>2675</v>
      </c>
      <c r="I2393" t="s">
        <v>8480</v>
      </c>
      <c r="J2393" t="s">
        <v>4144</v>
      </c>
      <c r="L2393" t="s">
        <v>4138</v>
      </c>
      <c r="O2393" t="s">
        <v>4134</v>
      </c>
      <c r="Q2393" t="s">
        <v>45</v>
      </c>
      <c r="AD2393" t="s">
        <v>45</v>
      </c>
      <c r="AJ2393" t="s">
        <v>52</v>
      </c>
      <c r="AK2393" t="s">
        <v>52</v>
      </c>
      <c r="AO2393" t="s">
        <v>52</v>
      </c>
      <c r="AQ2393" t="s">
        <v>408</v>
      </c>
      <c r="AZ2393">
        <v>2395</v>
      </c>
      <c r="BA2393" t="s">
        <v>4135</v>
      </c>
      <c r="BB2393">
        <v>31273021</v>
      </c>
      <c r="BC2393" t="s">
        <v>2676</v>
      </c>
      <c r="BD2393" t="s">
        <v>2677</v>
      </c>
    </row>
    <row r="2394" spans="1:56" x14ac:dyDescent="0.25">
      <c r="A2394" t="s">
        <v>38</v>
      </c>
      <c r="B2394" t="s">
        <v>765</v>
      </c>
      <c r="C2394" t="s">
        <v>1833</v>
      </c>
      <c r="D2394" t="s">
        <v>2672</v>
      </c>
      <c r="E2394" t="s">
        <v>10131</v>
      </c>
      <c r="G2394" s="4">
        <v>736</v>
      </c>
      <c r="H2394" s="6" t="s">
        <v>2675</v>
      </c>
      <c r="I2394" t="s">
        <v>8481</v>
      </c>
      <c r="J2394" t="s">
        <v>4144</v>
      </c>
      <c r="L2394" t="s">
        <v>4138</v>
      </c>
      <c r="O2394" t="s">
        <v>4134</v>
      </c>
      <c r="Q2394" t="s">
        <v>45</v>
      </c>
      <c r="AD2394" t="s">
        <v>45</v>
      </c>
      <c r="AJ2394" t="s">
        <v>52</v>
      </c>
      <c r="AK2394" t="s">
        <v>52</v>
      </c>
      <c r="AO2394" t="s">
        <v>52</v>
      </c>
      <c r="AQ2394" t="s">
        <v>408</v>
      </c>
      <c r="AZ2394">
        <v>2396</v>
      </c>
      <c r="BA2394" t="s">
        <v>4135</v>
      </c>
      <c r="BB2394">
        <v>31273021</v>
      </c>
      <c r="BC2394" t="s">
        <v>2676</v>
      </c>
      <c r="BD2394" t="s">
        <v>2677</v>
      </c>
    </row>
    <row r="2395" spans="1:56" x14ac:dyDescent="0.25">
      <c r="A2395" t="s">
        <v>38</v>
      </c>
      <c r="B2395" t="s">
        <v>765</v>
      </c>
      <c r="C2395" t="s">
        <v>1833</v>
      </c>
      <c r="D2395" t="s">
        <v>2672</v>
      </c>
      <c r="E2395" t="s">
        <v>10131</v>
      </c>
      <c r="G2395" s="4">
        <v>736</v>
      </c>
      <c r="H2395" s="6" t="s">
        <v>2675</v>
      </c>
      <c r="I2395" t="s">
        <v>8482</v>
      </c>
      <c r="J2395" t="s">
        <v>4144</v>
      </c>
      <c r="L2395" t="s">
        <v>4131</v>
      </c>
      <c r="O2395" t="s">
        <v>4134</v>
      </c>
      <c r="Q2395" t="s">
        <v>45</v>
      </c>
      <c r="AD2395" t="s">
        <v>45</v>
      </c>
      <c r="AF2395" t="s">
        <v>45</v>
      </c>
      <c r="AG2395" t="s">
        <v>45</v>
      </c>
      <c r="AH2395" t="s">
        <v>45</v>
      </c>
      <c r="AJ2395" t="s">
        <v>52</v>
      </c>
      <c r="AK2395" t="s">
        <v>52</v>
      </c>
      <c r="AO2395" t="s">
        <v>52</v>
      </c>
      <c r="AQ2395" t="s">
        <v>408</v>
      </c>
      <c r="AS2395" t="s">
        <v>4160</v>
      </c>
      <c r="AT2395" s="2">
        <v>0</v>
      </c>
      <c r="AU2395" s="2">
        <v>0</v>
      </c>
      <c r="AV2395" s="2">
        <v>1</v>
      </c>
      <c r="AW2395" s="2">
        <v>0</v>
      </c>
      <c r="AX2395" s="2">
        <v>0</v>
      </c>
      <c r="AY2395" s="2">
        <v>0</v>
      </c>
      <c r="AZ2395">
        <v>2397</v>
      </c>
      <c r="BA2395" t="s">
        <v>4135</v>
      </c>
      <c r="BB2395">
        <v>31273021</v>
      </c>
      <c r="BC2395" t="s">
        <v>2676</v>
      </c>
      <c r="BD2395" t="s">
        <v>2677</v>
      </c>
    </row>
    <row r="2396" spans="1:56" x14ac:dyDescent="0.25">
      <c r="A2396" t="s">
        <v>38</v>
      </c>
      <c r="B2396" t="s">
        <v>765</v>
      </c>
      <c r="C2396" t="s">
        <v>1833</v>
      </c>
      <c r="D2396" t="s">
        <v>1880</v>
      </c>
      <c r="E2396" t="s">
        <v>10131</v>
      </c>
      <c r="G2396" s="4">
        <v>738</v>
      </c>
      <c r="H2396" s="6" t="s">
        <v>2679</v>
      </c>
      <c r="I2396" t="s">
        <v>8483</v>
      </c>
      <c r="J2396" t="s">
        <v>4130</v>
      </c>
      <c r="L2396" t="s">
        <v>4138</v>
      </c>
      <c r="M2396" t="s">
        <v>8484</v>
      </c>
      <c r="N2396" s="2">
        <f>2018-1998</f>
        <v>20</v>
      </c>
      <c r="O2396" t="s">
        <v>4146</v>
      </c>
      <c r="P2396" t="s">
        <v>4147</v>
      </c>
      <c r="Q2396" t="s">
        <v>45</v>
      </c>
      <c r="R2396" t="s">
        <v>45</v>
      </c>
      <c r="T2396" t="s">
        <v>45</v>
      </c>
      <c r="U2396" t="s">
        <v>45</v>
      </c>
      <c r="Y2396" t="s">
        <v>45</v>
      </c>
      <c r="AB2396" t="s">
        <v>52</v>
      </c>
      <c r="AD2396" t="s">
        <v>45</v>
      </c>
      <c r="AF2396" t="s">
        <v>45</v>
      </c>
      <c r="AG2396" t="s">
        <v>45</v>
      </c>
      <c r="AJ2396" t="s">
        <v>52</v>
      </c>
      <c r="AK2396" t="s">
        <v>52</v>
      </c>
      <c r="AM2396" t="s">
        <v>4283</v>
      </c>
      <c r="AN2396" t="s">
        <v>52</v>
      </c>
      <c r="AO2396" t="s">
        <v>45</v>
      </c>
      <c r="AP2396" s="2">
        <v>1</v>
      </c>
      <c r="AQ2396" t="s">
        <v>4185</v>
      </c>
      <c r="AR2396" t="s">
        <v>52</v>
      </c>
      <c r="AZ2396">
        <v>2398</v>
      </c>
      <c r="BA2396" t="s">
        <v>4135</v>
      </c>
      <c r="BB2396">
        <v>31273056</v>
      </c>
      <c r="BC2396" t="s">
        <v>2681</v>
      </c>
      <c r="BD2396" t="s">
        <v>2682</v>
      </c>
    </row>
    <row r="2397" spans="1:56" x14ac:dyDescent="0.25">
      <c r="A2397" t="s">
        <v>38</v>
      </c>
      <c r="B2397" t="s">
        <v>765</v>
      </c>
      <c r="C2397" t="s">
        <v>1833</v>
      </c>
      <c r="D2397" t="s">
        <v>1880</v>
      </c>
      <c r="E2397" t="s">
        <v>10131</v>
      </c>
      <c r="G2397" s="4">
        <v>738</v>
      </c>
      <c r="H2397" s="6" t="s">
        <v>2679</v>
      </c>
      <c r="I2397" t="s">
        <v>8485</v>
      </c>
      <c r="J2397" t="s">
        <v>4144</v>
      </c>
      <c r="L2397" t="s">
        <v>4138</v>
      </c>
      <c r="M2397" t="s">
        <v>8486</v>
      </c>
      <c r="N2397" s="2">
        <v>-4</v>
      </c>
      <c r="O2397" t="s">
        <v>4150</v>
      </c>
      <c r="P2397" t="s">
        <v>4147</v>
      </c>
      <c r="Q2397" t="s">
        <v>52</v>
      </c>
      <c r="AD2397" t="s">
        <v>45</v>
      </c>
      <c r="AJ2397" t="s">
        <v>52</v>
      </c>
      <c r="AK2397" t="s">
        <v>52</v>
      </c>
      <c r="AO2397" t="s">
        <v>52</v>
      </c>
      <c r="AQ2397" t="s">
        <v>408</v>
      </c>
      <c r="AR2397" t="s">
        <v>52</v>
      </c>
      <c r="AZ2397">
        <v>2399</v>
      </c>
      <c r="BA2397" t="s">
        <v>4135</v>
      </c>
      <c r="BB2397">
        <v>31273056</v>
      </c>
      <c r="BC2397" t="s">
        <v>2681</v>
      </c>
      <c r="BD2397" t="s">
        <v>2682</v>
      </c>
    </row>
    <row r="2398" spans="1:56" x14ac:dyDescent="0.25">
      <c r="A2398" t="s">
        <v>38</v>
      </c>
      <c r="B2398" t="s">
        <v>765</v>
      </c>
      <c r="C2398" t="s">
        <v>1833</v>
      </c>
      <c r="D2398" t="s">
        <v>10138</v>
      </c>
      <c r="E2398" t="s">
        <v>10131</v>
      </c>
      <c r="G2398" s="4">
        <v>740</v>
      </c>
      <c r="H2398" s="6" t="s">
        <v>1859</v>
      </c>
      <c r="I2398" t="s">
        <v>8487</v>
      </c>
      <c r="J2398" t="s">
        <v>4130</v>
      </c>
      <c r="L2398" t="s">
        <v>4131</v>
      </c>
      <c r="O2398" t="s">
        <v>4134</v>
      </c>
      <c r="Q2398" t="s">
        <v>52</v>
      </c>
      <c r="AD2398" t="s">
        <v>45</v>
      </c>
      <c r="AE2398" t="s">
        <v>52</v>
      </c>
      <c r="AF2398" t="s">
        <v>45</v>
      </c>
      <c r="AG2398" t="s">
        <v>45</v>
      </c>
      <c r="AH2398" t="s">
        <v>45</v>
      </c>
      <c r="AI2398" t="s">
        <v>45</v>
      </c>
      <c r="AJ2398" t="s">
        <v>52</v>
      </c>
      <c r="AK2398" t="s">
        <v>52</v>
      </c>
      <c r="AO2398" t="s">
        <v>45</v>
      </c>
      <c r="AP2398" s="2">
        <v>3</v>
      </c>
      <c r="AQ2398" t="s">
        <v>4163</v>
      </c>
      <c r="AZ2398">
        <v>2400</v>
      </c>
      <c r="BA2398" t="s">
        <v>4135</v>
      </c>
      <c r="BB2398">
        <v>31273095</v>
      </c>
      <c r="BC2398" t="s">
        <v>2686</v>
      </c>
      <c r="BD2398" t="s">
        <v>2687</v>
      </c>
    </row>
    <row r="2399" spans="1:56" x14ac:dyDescent="0.25">
      <c r="A2399" t="s">
        <v>38</v>
      </c>
      <c r="B2399" t="s">
        <v>765</v>
      </c>
      <c r="C2399" t="s">
        <v>1833</v>
      </c>
      <c r="D2399" t="s">
        <v>2672</v>
      </c>
      <c r="E2399" t="s">
        <v>10131</v>
      </c>
      <c r="G2399" s="4">
        <v>741</v>
      </c>
      <c r="H2399" s="6" t="s">
        <v>1891</v>
      </c>
      <c r="I2399" t="s">
        <v>8488</v>
      </c>
      <c r="J2399" t="s">
        <v>4130</v>
      </c>
      <c r="L2399" t="s">
        <v>4138</v>
      </c>
      <c r="O2399" t="s">
        <v>4134</v>
      </c>
      <c r="Q2399" t="s">
        <v>52</v>
      </c>
      <c r="AD2399" t="s">
        <v>45</v>
      </c>
      <c r="AF2399" t="s">
        <v>45</v>
      </c>
      <c r="AG2399" t="s">
        <v>45</v>
      </c>
      <c r="AH2399" t="s">
        <v>45</v>
      </c>
      <c r="AI2399" t="s">
        <v>45</v>
      </c>
      <c r="AJ2399" t="s">
        <v>52</v>
      </c>
      <c r="AK2399" t="s">
        <v>52</v>
      </c>
      <c r="AO2399" t="s">
        <v>45</v>
      </c>
      <c r="AP2399" s="2">
        <v>2</v>
      </c>
      <c r="AQ2399" t="s">
        <v>408</v>
      </c>
      <c r="AZ2399">
        <v>2401</v>
      </c>
      <c r="BA2399" t="s">
        <v>4135</v>
      </c>
      <c r="BB2399">
        <v>31273099</v>
      </c>
      <c r="BC2399" t="s">
        <v>2690</v>
      </c>
      <c r="BD2399" t="s">
        <v>2691</v>
      </c>
    </row>
    <row r="2400" spans="1:56" x14ac:dyDescent="0.25">
      <c r="A2400" t="s">
        <v>38</v>
      </c>
      <c r="B2400" t="s">
        <v>765</v>
      </c>
      <c r="C2400" t="s">
        <v>1833</v>
      </c>
      <c r="D2400" t="s">
        <v>2672</v>
      </c>
      <c r="E2400" t="s">
        <v>10131</v>
      </c>
      <c r="G2400" s="4">
        <v>741</v>
      </c>
      <c r="H2400" s="6" t="s">
        <v>1891</v>
      </c>
      <c r="I2400" t="s">
        <v>8489</v>
      </c>
      <c r="J2400" t="s">
        <v>4144</v>
      </c>
      <c r="L2400" t="s">
        <v>4138</v>
      </c>
      <c r="M2400" t="s">
        <v>8490</v>
      </c>
      <c r="N2400" s="2">
        <f>2018-2012</f>
        <v>6</v>
      </c>
      <c r="O2400" t="s">
        <v>4134</v>
      </c>
      <c r="P2400" t="s">
        <v>4147</v>
      </c>
      <c r="Q2400" t="s">
        <v>45</v>
      </c>
      <c r="R2400" t="s">
        <v>45</v>
      </c>
      <c r="Y2400" t="s">
        <v>45</v>
      </c>
      <c r="AB2400" t="s">
        <v>52</v>
      </c>
      <c r="AD2400" t="s">
        <v>45</v>
      </c>
      <c r="AG2400" t="s">
        <v>45</v>
      </c>
      <c r="AJ2400" t="s">
        <v>52</v>
      </c>
      <c r="AK2400" t="s">
        <v>52</v>
      </c>
      <c r="AO2400" t="s">
        <v>52</v>
      </c>
      <c r="AQ2400" t="s">
        <v>408</v>
      </c>
      <c r="AR2400" t="s">
        <v>45</v>
      </c>
      <c r="AZ2400">
        <v>2402</v>
      </c>
      <c r="BA2400" t="s">
        <v>4135</v>
      </c>
      <c r="BB2400">
        <v>31273099</v>
      </c>
      <c r="BC2400" t="s">
        <v>2690</v>
      </c>
      <c r="BD2400" t="s">
        <v>2691</v>
      </c>
    </row>
    <row r="2401" spans="1:56" x14ac:dyDescent="0.25">
      <c r="A2401" t="s">
        <v>38</v>
      </c>
      <c r="B2401" t="s">
        <v>765</v>
      </c>
      <c r="C2401" t="s">
        <v>1833</v>
      </c>
      <c r="D2401" t="s">
        <v>2672</v>
      </c>
      <c r="E2401" t="s">
        <v>10131</v>
      </c>
      <c r="G2401" s="4">
        <v>741</v>
      </c>
      <c r="H2401" s="6" t="s">
        <v>1891</v>
      </c>
      <c r="I2401" t="s">
        <v>8491</v>
      </c>
      <c r="J2401" t="s">
        <v>4144</v>
      </c>
      <c r="L2401" t="s">
        <v>4131</v>
      </c>
      <c r="M2401" t="s">
        <v>5688</v>
      </c>
      <c r="N2401" s="2">
        <v>-5</v>
      </c>
      <c r="O2401" t="s">
        <v>4150</v>
      </c>
      <c r="P2401" t="s">
        <v>4147</v>
      </c>
      <c r="Q2401" t="s">
        <v>52</v>
      </c>
      <c r="AD2401" t="s">
        <v>45</v>
      </c>
      <c r="AJ2401" t="s">
        <v>52</v>
      </c>
      <c r="AK2401" t="s">
        <v>52</v>
      </c>
      <c r="AO2401" t="s">
        <v>52</v>
      </c>
      <c r="AR2401" t="s">
        <v>52</v>
      </c>
      <c r="AZ2401">
        <v>2403</v>
      </c>
      <c r="BA2401" t="s">
        <v>4135</v>
      </c>
      <c r="BB2401">
        <v>31273099</v>
      </c>
      <c r="BC2401" t="s">
        <v>2690</v>
      </c>
      <c r="BD2401" t="s">
        <v>2691</v>
      </c>
    </row>
    <row r="2402" spans="1:56" x14ac:dyDescent="0.25">
      <c r="A2402" t="s">
        <v>38</v>
      </c>
      <c r="B2402" t="s">
        <v>765</v>
      </c>
      <c r="C2402" t="s">
        <v>1833</v>
      </c>
      <c r="D2402" t="s">
        <v>2672</v>
      </c>
      <c r="E2402" t="s">
        <v>10131</v>
      </c>
      <c r="G2402" s="4">
        <v>742</v>
      </c>
      <c r="H2402" s="6" t="s">
        <v>1894</v>
      </c>
      <c r="I2402" t="s">
        <v>8492</v>
      </c>
      <c r="J2402" t="s">
        <v>4130</v>
      </c>
      <c r="L2402" t="s">
        <v>4138</v>
      </c>
      <c r="O2402" t="s">
        <v>4134</v>
      </c>
      <c r="Q2402" t="s">
        <v>45</v>
      </c>
      <c r="AD2402" t="s">
        <v>45</v>
      </c>
      <c r="AF2402" t="s">
        <v>45</v>
      </c>
      <c r="AG2402" t="s">
        <v>45</v>
      </c>
      <c r="AH2402" t="s">
        <v>45</v>
      </c>
      <c r="AI2402" t="s">
        <v>45</v>
      </c>
      <c r="AJ2402" t="s">
        <v>52</v>
      </c>
      <c r="AK2402" t="s">
        <v>52</v>
      </c>
      <c r="AO2402" t="s">
        <v>45</v>
      </c>
      <c r="AP2402" s="2">
        <v>3</v>
      </c>
      <c r="AQ2402" t="s">
        <v>408</v>
      </c>
      <c r="AZ2402">
        <v>2404</v>
      </c>
      <c r="BA2402" t="s">
        <v>4135</v>
      </c>
      <c r="BB2402">
        <v>31273102</v>
      </c>
      <c r="BC2402" t="s">
        <v>2694</v>
      </c>
      <c r="BD2402" t="s">
        <v>2695</v>
      </c>
    </row>
    <row r="2403" spans="1:56" x14ac:dyDescent="0.25">
      <c r="A2403" t="s">
        <v>38</v>
      </c>
      <c r="B2403" t="s">
        <v>765</v>
      </c>
      <c r="C2403" t="s">
        <v>1833</v>
      </c>
      <c r="D2403" t="s">
        <v>2672</v>
      </c>
      <c r="E2403" t="s">
        <v>10131</v>
      </c>
      <c r="G2403" s="4">
        <v>742</v>
      </c>
      <c r="H2403" s="6" t="s">
        <v>1894</v>
      </c>
      <c r="I2403" t="s">
        <v>8493</v>
      </c>
      <c r="J2403" t="s">
        <v>4144</v>
      </c>
      <c r="L2403" t="s">
        <v>4138</v>
      </c>
      <c r="M2403" t="s">
        <v>7761</v>
      </c>
      <c r="N2403" s="2">
        <f>2018-2009</f>
        <v>9</v>
      </c>
      <c r="O2403" t="s">
        <v>4146</v>
      </c>
      <c r="P2403" t="s">
        <v>4147</v>
      </c>
      <c r="Q2403" t="s">
        <v>45</v>
      </c>
      <c r="R2403" t="s">
        <v>45</v>
      </c>
      <c r="Y2403" t="s">
        <v>45</v>
      </c>
      <c r="AA2403" t="s">
        <v>45</v>
      </c>
      <c r="AB2403" t="s">
        <v>52</v>
      </c>
      <c r="AD2403" t="s">
        <v>45</v>
      </c>
      <c r="AG2403" t="s">
        <v>45</v>
      </c>
      <c r="AH2403" t="s">
        <v>45</v>
      </c>
      <c r="AJ2403" t="s">
        <v>52</v>
      </c>
      <c r="AK2403" t="s">
        <v>52</v>
      </c>
      <c r="AO2403" t="s">
        <v>52</v>
      </c>
      <c r="AQ2403" t="s">
        <v>408</v>
      </c>
      <c r="AR2403" t="s">
        <v>45</v>
      </c>
      <c r="AZ2403">
        <v>2405</v>
      </c>
      <c r="BA2403" t="s">
        <v>4135</v>
      </c>
      <c r="BB2403">
        <v>31273102</v>
      </c>
      <c r="BC2403" t="s">
        <v>2694</v>
      </c>
      <c r="BD2403" t="s">
        <v>2695</v>
      </c>
    </row>
    <row r="2404" spans="1:56" x14ac:dyDescent="0.25">
      <c r="A2404" t="s">
        <v>38</v>
      </c>
      <c r="B2404" t="s">
        <v>765</v>
      </c>
      <c r="C2404" t="s">
        <v>1833</v>
      </c>
      <c r="D2404" t="s">
        <v>2672</v>
      </c>
      <c r="E2404" t="s">
        <v>10131</v>
      </c>
      <c r="G2404" s="4">
        <v>742</v>
      </c>
      <c r="H2404" s="6" t="s">
        <v>1894</v>
      </c>
      <c r="I2404" t="s">
        <v>8494</v>
      </c>
      <c r="J2404" t="s">
        <v>4144</v>
      </c>
      <c r="L2404" t="s">
        <v>4131</v>
      </c>
      <c r="M2404" t="s">
        <v>8495</v>
      </c>
      <c r="N2404" s="2">
        <f>2018-2011</f>
        <v>7</v>
      </c>
      <c r="O2404" t="s">
        <v>4146</v>
      </c>
      <c r="P2404" t="s">
        <v>4147</v>
      </c>
      <c r="Q2404" t="s">
        <v>45</v>
      </c>
      <c r="R2404" t="s">
        <v>45</v>
      </c>
      <c r="T2404" t="s">
        <v>45</v>
      </c>
      <c r="W2404" t="s">
        <v>45</v>
      </c>
      <c r="AB2404" t="s">
        <v>52</v>
      </c>
      <c r="AD2404" t="s">
        <v>45</v>
      </c>
      <c r="AG2404" t="s">
        <v>45</v>
      </c>
      <c r="AJ2404" t="s">
        <v>52</v>
      </c>
      <c r="AK2404" t="s">
        <v>52</v>
      </c>
      <c r="AO2404" t="s">
        <v>52</v>
      </c>
      <c r="AQ2404" t="s">
        <v>408</v>
      </c>
      <c r="AR2404" t="s">
        <v>45</v>
      </c>
      <c r="AZ2404">
        <v>2406</v>
      </c>
      <c r="BA2404" t="s">
        <v>4135</v>
      </c>
      <c r="BB2404">
        <v>31273102</v>
      </c>
      <c r="BC2404" t="s">
        <v>2694</v>
      </c>
      <c r="BD2404" t="s">
        <v>2695</v>
      </c>
    </row>
    <row r="2405" spans="1:56" x14ac:dyDescent="0.25">
      <c r="A2405" t="s">
        <v>38</v>
      </c>
      <c r="B2405" t="s">
        <v>765</v>
      </c>
      <c r="C2405" t="s">
        <v>1833</v>
      </c>
      <c r="D2405" t="s">
        <v>2672</v>
      </c>
      <c r="E2405" t="s">
        <v>10131</v>
      </c>
      <c r="G2405" s="4">
        <v>742</v>
      </c>
      <c r="H2405" s="6" t="s">
        <v>1894</v>
      </c>
      <c r="I2405" t="s">
        <v>8496</v>
      </c>
      <c r="J2405" t="s">
        <v>4144</v>
      </c>
      <c r="L2405" t="s">
        <v>4131</v>
      </c>
      <c r="M2405" t="s">
        <v>8497</v>
      </c>
      <c r="N2405" s="2">
        <v>-5</v>
      </c>
      <c r="O2405" t="s">
        <v>4150</v>
      </c>
      <c r="Q2405" t="s">
        <v>52</v>
      </c>
      <c r="AD2405" t="s">
        <v>45</v>
      </c>
      <c r="AJ2405" t="s">
        <v>52</v>
      </c>
      <c r="AK2405" t="s">
        <v>52</v>
      </c>
      <c r="AO2405" t="s">
        <v>52</v>
      </c>
      <c r="AR2405" t="s">
        <v>52</v>
      </c>
      <c r="AZ2405">
        <v>2407</v>
      </c>
      <c r="BA2405" t="s">
        <v>4135</v>
      </c>
      <c r="BB2405">
        <v>31273102</v>
      </c>
      <c r="BC2405" t="s">
        <v>2694</v>
      </c>
      <c r="BD2405" t="s">
        <v>2695</v>
      </c>
    </row>
    <row r="2406" spans="1:56" x14ac:dyDescent="0.25">
      <c r="A2406" t="s">
        <v>38</v>
      </c>
      <c r="B2406" t="s">
        <v>765</v>
      </c>
      <c r="C2406" t="s">
        <v>1833</v>
      </c>
      <c r="D2406" t="s">
        <v>1230</v>
      </c>
      <c r="E2406" t="s">
        <v>10131</v>
      </c>
      <c r="G2406" s="4">
        <v>743</v>
      </c>
      <c r="H2406" s="6" t="s">
        <v>2697</v>
      </c>
      <c r="I2406" t="s">
        <v>8498</v>
      </c>
      <c r="J2406" t="s">
        <v>4130</v>
      </c>
      <c r="L2406" t="s">
        <v>4131</v>
      </c>
      <c r="O2406" t="s">
        <v>4134</v>
      </c>
      <c r="Q2406" t="s">
        <v>52</v>
      </c>
      <c r="AD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52</v>
      </c>
      <c r="AK2406" t="s">
        <v>52</v>
      </c>
      <c r="AO2406" t="s">
        <v>45</v>
      </c>
      <c r="AP2406" s="2">
        <v>9</v>
      </c>
      <c r="AQ2406" t="s">
        <v>408</v>
      </c>
      <c r="AZ2406">
        <v>2408</v>
      </c>
      <c r="BA2406" t="s">
        <v>4135</v>
      </c>
      <c r="BB2406">
        <v>31273111</v>
      </c>
      <c r="BC2406" t="s">
        <v>2699</v>
      </c>
      <c r="BD2406" t="s">
        <v>2700</v>
      </c>
    </row>
    <row r="2407" spans="1:56" x14ac:dyDescent="0.25">
      <c r="A2407" t="s">
        <v>38</v>
      </c>
      <c r="B2407" t="s">
        <v>765</v>
      </c>
      <c r="C2407" t="s">
        <v>1833</v>
      </c>
      <c r="D2407" t="s">
        <v>1230</v>
      </c>
      <c r="E2407" t="s">
        <v>10131</v>
      </c>
      <c r="G2407" s="4">
        <v>743</v>
      </c>
      <c r="H2407" s="6" t="s">
        <v>2697</v>
      </c>
      <c r="I2407" t="s">
        <v>8499</v>
      </c>
      <c r="J2407" t="s">
        <v>4144</v>
      </c>
      <c r="L2407" t="s">
        <v>4131</v>
      </c>
      <c r="M2407" t="s">
        <v>8500</v>
      </c>
      <c r="N2407" s="2">
        <f>2018-1998</f>
        <v>20</v>
      </c>
      <c r="O2407" t="s">
        <v>4146</v>
      </c>
      <c r="P2407" t="s">
        <v>4147</v>
      </c>
      <c r="Q2407" t="s">
        <v>45</v>
      </c>
      <c r="R2407" t="s">
        <v>45</v>
      </c>
      <c r="T2407" t="s">
        <v>45</v>
      </c>
      <c r="U2407" t="s">
        <v>45</v>
      </c>
      <c r="W2407" t="s">
        <v>45</v>
      </c>
      <c r="AB2407" t="s">
        <v>52</v>
      </c>
      <c r="AD2407" t="s">
        <v>45</v>
      </c>
      <c r="AF2407" t="s">
        <v>45</v>
      </c>
      <c r="AG2407" t="s">
        <v>45</v>
      </c>
      <c r="AH2407" t="s">
        <v>45</v>
      </c>
      <c r="AJ2407" t="s">
        <v>52</v>
      </c>
      <c r="AK2407" t="s">
        <v>52</v>
      </c>
      <c r="AM2407" t="s">
        <v>4159</v>
      </c>
      <c r="AO2407" t="s">
        <v>52</v>
      </c>
      <c r="AQ2407" t="s">
        <v>408</v>
      </c>
      <c r="AR2407" t="s">
        <v>45</v>
      </c>
      <c r="AS2407" t="s">
        <v>5170</v>
      </c>
      <c r="AT2407" s="2">
        <v>0</v>
      </c>
      <c r="AU2407" s="2">
        <v>1</v>
      </c>
      <c r="AV2407" s="2">
        <v>1</v>
      </c>
      <c r="AW2407" s="2">
        <v>0</v>
      </c>
      <c r="AX2407" s="2">
        <v>0</v>
      </c>
      <c r="AY2407" s="2">
        <v>0</v>
      </c>
      <c r="AZ2407">
        <v>2409</v>
      </c>
      <c r="BA2407" t="s">
        <v>4135</v>
      </c>
      <c r="BB2407">
        <v>31273111</v>
      </c>
      <c r="BC2407" t="s">
        <v>2699</v>
      </c>
      <c r="BD2407" t="s">
        <v>2700</v>
      </c>
    </row>
    <row r="2408" spans="1:56" x14ac:dyDescent="0.25">
      <c r="A2408" t="s">
        <v>38</v>
      </c>
      <c r="B2408" t="s">
        <v>765</v>
      </c>
      <c r="C2408" t="s">
        <v>1833</v>
      </c>
      <c r="D2408" t="s">
        <v>1230</v>
      </c>
      <c r="E2408" t="s">
        <v>10131</v>
      </c>
      <c r="G2408" s="4">
        <v>743</v>
      </c>
      <c r="H2408" s="6" t="s">
        <v>2697</v>
      </c>
      <c r="I2408" t="s">
        <v>8501</v>
      </c>
      <c r="J2408" t="s">
        <v>4144</v>
      </c>
      <c r="L2408" t="s">
        <v>4138</v>
      </c>
      <c r="M2408" t="s">
        <v>5174</v>
      </c>
      <c r="N2408" s="2">
        <f>2018-2001</f>
        <v>17</v>
      </c>
      <c r="O2408" t="s">
        <v>4146</v>
      </c>
      <c r="P2408" t="s">
        <v>4147</v>
      </c>
      <c r="Q2408" t="s">
        <v>45</v>
      </c>
      <c r="R2408" t="s">
        <v>45</v>
      </c>
      <c r="Y2408" t="s">
        <v>45</v>
      </c>
      <c r="AA2408" t="s">
        <v>45</v>
      </c>
      <c r="AB2408" t="s">
        <v>52</v>
      </c>
      <c r="AD2408" t="s">
        <v>45</v>
      </c>
      <c r="AF2408" t="s">
        <v>45</v>
      </c>
      <c r="AG2408" t="s">
        <v>45</v>
      </c>
      <c r="AH2408" t="s">
        <v>45</v>
      </c>
      <c r="AJ2408" t="s">
        <v>52</v>
      </c>
      <c r="AK2408" t="s">
        <v>52</v>
      </c>
      <c r="AM2408" t="s">
        <v>4159</v>
      </c>
      <c r="AN2408" t="s">
        <v>52</v>
      </c>
      <c r="AO2408" t="s">
        <v>52</v>
      </c>
      <c r="AQ2408" t="s">
        <v>408</v>
      </c>
      <c r="AR2408" t="s">
        <v>45</v>
      </c>
      <c r="AS2408" t="s">
        <v>4650</v>
      </c>
      <c r="AT2408" s="2">
        <v>0</v>
      </c>
      <c r="AU2408" s="2">
        <v>0</v>
      </c>
      <c r="AV2408" s="2">
        <v>1</v>
      </c>
      <c r="AW2408" s="2">
        <v>1</v>
      </c>
      <c r="AX2408" s="2">
        <v>0</v>
      </c>
      <c r="AY2408" s="2">
        <v>0</v>
      </c>
      <c r="AZ2408">
        <v>2410</v>
      </c>
      <c r="BA2408" t="s">
        <v>4135</v>
      </c>
      <c r="BB2408">
        <v>31273111</v>
      </c>
      <c r="BC2408" t="s">
        <v>2699</v>
      </c>
      <c r="BD2408" t="s">
        <v>2700</v>
      </c>
    </row>
    <row r="2409" spans="1:56" x14ac:dyDescent="0.25">
      <c r="A2409" t="s">
        <v>38</v>
      </c>
      <c r="B2409" t="s">
        <v>765</v>
      </c>
      <c r="C2409" t="s">
        <v>1833</v>
      </c>
      <c r="D2409" t="s">
        <v>1230</v>
      </c>
      <c r="E2409" t="s">
        <v>10131</v>
      </c>
      <c r="G2409" s="4">
        <v>743</v>
      </c>
      <c r="H2409" s="6" t="s">
        <v>2697</v>
      </c>
      <c r="I2409" t="s">
        <v>8502</v>
      </c>
      <c r="J2409" t="s">
        <v>4144</v>
      </c>
      <c r="L2409" t="s">
        <v>4138</v>
      </c>
      <c r="M2409" t="s">
        <v>8503</v>
      </c>
      <c r="N2409" s="2">
        <f>2018-2004</f>
        <v>14</v>
      </c>
      <c r="O2409" t="s">
        <v>4146</v>
      </c>
      <c r="P2409" t="s">
        <v>4197</v>
      </c>
      <c r="Q2409" t="s">
        <v>45</v>
      </c>
      <c r="R2409" t="s">
        <v>45</v>
      </c>
      <c r="Y2409" t="s">
        <v>45</v>
      </c>
      <c r="AB2409" t="s">
        <v>52</v>
      </c>
      <c r="AD2409" t="s">
        <v>45</v>
      </c>
      <c r="AG2409" t="s">
        <v>45</v>
      </c>
      <c r="AJ2409" t="s">
        <v>52</v>
      </c>
      <c r="AK2409" t="s">
        <v>52</v>
      </c>
      <c r="AO2409" t="s">
        <v>52</v>
      </c>
      <c r="AQ2409" t="s">
        <v>408</v>
      </c>
      <c r="AR2409" t="s">
        <v>45</v>
      </c>
      <c r="AS2409" t="s">
        <v>4160</v>
      </c>
      <c r="AT2409" s="2">
        <v>0</v>
      </c>
      <c r="AU2409" s="2">
        <v>0</v>
      </c>
      <c r="AV2409" s="2">
        <v>1</v>
      </c>
      <c r="AW2409" s="2">
        <v>0</v>
      </c>
      <c r="AX2409" s="2">
        <v>0</v>
      </c>
      <c r="AY2409" s="2">
        <v>0</v>
      </c>
      <c r="AZ2409">
        <v>2411</v>
      </c>
      <c r="BA2409" t="s">
        <v>4135</v>
      </c>
      <c r="BB2409">
        <v>31273111</v>
      </c>
      <c r="BC2409" t="s">
        <v>2699</v>
      </c>
      <c r="BD2409" t="s">
        <v>2700</v>
      </c>
    </row>
    <row r="2410" spans="1:56" x14ac:dyDescent="0.25">
      <c r="A2410" t="s">
        <v>38</v>
      </c>
      <c r="B2410" t="s">
        <v>765</v>
      </c>
      <c r="C2410" t="s">
        <v>1833</v>
      </c>
      <c r="D2410" t="s">
        <v>1230</v>
      </c>
      <c r="E2410" t="s">
        <v>10131</v>
      </c>
      <c r="G2410" s="4">
        <v>743</v>
      </c>
      <c r="H2410" s="6" t="s">
        <v>2697</v>
      </c>
      <c r="I2410" t="s">
        <v>8504</v>
      </c>
      <c r="J2410" t="s">
        <v>4144</v>
      </c>
      <c r="L2410" t="s">
        <v>4131</v>
      </c>
      <c r="M2410" t="s">
        <v>8505</v>
      </c>
      <c r="N2410" s="2">
        <f>2018-2007</f>
        <v>11</v>
      </c>
      <c r="O2410" t="s">
        <v>4146</v>
      </c>
      <c r="P2410" t="s">
        <v>4147</v>
      </c>
      <c r="Q2410" t="s">
        <v>45</v>
      </c>
      <c r="R2410" t="s">
        <v>45</v>
      </c>
      <c r="U2410" t="s">
        <v>45</v>
      </c>
      <c r="X2410" t="s">
        <v>45</v>
      </c>
      <c r="AB2410" t="s">
        <v>52</v>
      </c>
      <c r="AD2410" t="s">
        <v>45</v>
      </c>
      <c r="AG2410" t="s">
        <v>45</v>
      </c>
      <c r="AJ2410" t="s">
        <v>52</v>
      </c>
      <c r="AK2410" t="s">
        <v>52</v>
      </c>
      <c r="AO2410" t="s">
        <v>52</v>
      </c>
      <c r="AQ2410" t="s">
        <v>408</v>
      </c>
      <c r="AR2410" t="s">
        <v>45</v>
      </c>
      <c r="AZ2410">
        <v>2412</v>
      </c>
      <c r="BA2410" t="s">
        <v>4135</v>
      </c>
      <c r="BB2410">
        <v>31273111</v>
      </c>
      <c r="BC2410" t="s">
        <v>2699</v>
      </c>
      <c r="BD2410" t="s">
        <v>2700</v>
      </c>
    </row>
    <row r="2411" spans="1:56" x14ac:dyDescent="0.25">
      <c r="A2411" t="s">
        <v>38</v>
      </c>
      <c r="B2411" t="s">
        <v>765</v>
      </c>
      <c r="C2411" t="s">
        <v>1833</v>
      </c>
      <c r="D2411" t="s">
        <v>1230</v>
      </c>
      <c r="E2411" t="s">
        <v>10131</v>
      </c>
      <c r="G2411" s="4">
        <v>743</v>
      </c>
      <c r="H2411" s="6" t="s">
        <v>2697</v>
      </c>
      <c r="I2411" t="s">
        <v>8506</v>
      </c>
      <c r="J2411" t="s">
        <v>4144</v>
      </c>
      <c r="L2411" t="s">
        <v>4131</v>
      </c>
      <c r="M2411" t="s">
        <v>8507</v>
      </c>
      <c r="N2411" s="2">
        <f>2018-2011</f>
        <v>7</v>
      </c>
      <c r="O2411" t="s">
        <v>4134</v>
      </c>
      <c r="P2411" t="s">
        <v>4147</v>
      </c>
      <c r="Q2411" t="s">
        <v>45</v>
      </c>
      <c r="R2411" t="s">
        <v>45</v>
      </c>
      <c r="T2411" t="s">
        <v>52</v>
      </c>
      <c r="U2411" t="s">
        <v>52</v>
      </c>
      <c r="AB2411" t="s">
        <v>52</v>
      </c>
      <c r="AD2411" t="s">
        <v>45</v>
      </c>
      <c r="AG2411" t="s">
        <v>45</v>
      </c>
      <c r="AJ2411" t="s">
        <v>52</v>
      </c>
      <c r="AK2411" t="s">
        <v>52</v>
      </c>
      <c r="AO2411" t="s">
        <v>52</v>
      </c>
      <c r="AQ2411" t="s">
        <v>408</v>
      </c>
      <c r="AR2411" t="s">
        <v>52</v>
      </c>
      <c r="AZ2411">
        <v>2413</v>
      </c>
      <c r="BA2411" t="s">
        <v>4135</v>
      </c>
      <c r="BB2411">
        <v>31273111</v>
      </c>
      <c r="BC2411" t="s">
        <v>2699</v>
      </c>
      <c r="BD2411" t="s">
        <v>2700</v>
      </c>
    </row>
    <row r="2412" spans="1:56" x14ac:dyDescent="0.25">
      <c r="A2412" t="s">
        <v>38</v>
      </c>
      <c r="B2412" t="s">
        <v>765</v>
      </c>
      <c r="C2412" t="s">
        <v>1833</v>
      </c>
      <c r="D2412" t="s">
        <v>1230</v>
      </c>
      <c r="E2412" t="s">
        <v>10131</v>
      </c>
      <c r="G2412" s="4">
        <v>743</v>
      </c>
      <c r="H2412" s="6" t="s">
        <v>2697</v>
      </c>
      <c r="I2412" t="s">
        <v>8508</v>
      </c>
      <c r="J2412" t="s">
        <v>4144</v>
      </c>
      <c r="L2412" t="s">
        <v>4138</v>
      </c>
      <c r="M2412" t="s">
        <v>8509</v>
      </c>
      <c r="N2412" s="2">
        <v>-3</v>
      </c>
      <c r="O2412" t="s">
        <v>4150</v>
      </c>
      <c r="Q2412" t="s">
        <v>52</v>
      </c>
      <c r="AD2412" t="s">
        <v>45</v>
      </c>
      <c r="AJ2412" t="s">
        <v>52</v>
      </c>
      <c r="AK2412" t="s">
        <v>52</v>
      </c>
      <c r="AO2412" t="s">
        <v>52</v>
      </c>
      <c r="AQ2412" t="s">
        <v>408</v>
      </c>
      <c r="AR2412" t="s">
        <v>52</v>
      </c>
      <c r="AZ2412">
        <v>2414</v>
      </c>
      <c r="BA2412" t="s">
        <v>4135</v>
      </c>
      <c r="BB2412">
        <v>31273111</v>
      </c>
      <c r="BC2412" t="s">
        <v>2699</v>
      </c>
      <c r="BD2412" t="s">
        <v>2700</v>
      </c>
    </row>
    <row r="2413" spans="1:56" x14ac:dyDescent="0.25">
      <c r="A2413" t="s">
        <v>38</v>
      </c>
      <c r="B2413" t="s">
        <v>765</v>
      </c>
      <c r="C2413" t="s">
        <v>1833</v>
      </c>
      <c r="D2413" t="s">
        <v>2701</v>
      </c>
      <c r="E2413" t="s">
        <v>10131</v>
      </c>
      <c r="G2413" s="4">
        <v>744</v>
      </c>
      <c r="H2413" s="6" t="s">
        <v>2704</v>
      </c>
      <c r="I2413" t="s">
        <v>8510</v>
      </c>
      <c r="J2413" t="s">
        <v>4130</v>
      </c>
      <c r="L2413" t="s">
        <v>4131</v>
      </c>
      <c r="M2413" t="s">
        <v>8511</v>
      </c>
      <c r="N2413" s="2">
        <v>19</v>
      </c>
      <c r="O2413" t="s">
        <v>4134</v>
      </c>
      <c r="Q2413" t="s">
        <v>45</v>
      </c>
      <c r="AD2413" t="s">
        <v>45</v>
      </c>
      <c r="AF2413" t="s">
        <v>45</v>
      </c>
      <c r="AG2413" t="s">
        <v>45</v>
      </c>
      <c r="AH2413" t="s">
        <v>45</v>
      </c>
      <c r="AI2413" t="s">
        <v>45</v>
      </c>
      <c r="AJ2413" t="s">
        <v>52</v>
      </c>
      <c r="AK2413" t="s">
        <v>52</v>
      </c>
      <c r="AO2413" t="s">
        <v>45</v>
      </c>
      <c r="AP2413" s="2">
        <v>1</v>
      </c>
      <c r="AQ2413" t="s">
        <v>408</v>
      </c>
      <c r="AZ2413">
        <v>2415</v>
      </c>
      <c r="BA2413" t="s">
        <v>4135</v>
      </c>
      <c r="BB2413">
        <v>31273114</v>
      </c>
      <c r="BC2413" t="s">
        <v>2705</v>
      </c>
      <c r="BD2413" t="s">
        <v>2706</v>
      </c>
    </row>
    <row r="2414" spans="1:56" x14ac:dyDescent="0.25">
      <c r="A2414" t="s">
        <v>38</v>
      </c>
      <c r="B2414" t="s">
        <v>765</v>
      </c>
      <c r="C2414" t="s">
        <v>1833</v>
      </c>
      <c r="D2414" t="s">
        <v>2701</v>
      </c>
      <c r="E2414" t="s">
        <v>10131</v>
      </c>
      <c r="G2414" s="4">
        <v>744</v>
      </c>
      <c r="H2414" s="6" t="s">
        <v>2704</v>
      </c>
      <c r="I2414" t="s">
        <v>8512</v>
      </c>
      <c r="J2414" t="s">
        <v>4144</v>
      </c>
      <c r="L2414" t="s">
        <v>4131</v>
      </c>
      <c r="M2414" t="s">
        <v>8513</v>
      </c>
      <c r="N2414" s="2">
        <v>-2</v>
      </c>
      <c r="Q2414" t="s">
        <v>52</v>
      </c>
      <c r="AD2414" t="s">
        <v>45</v>
      </c>
      <c r="AJ2414" t="s">
        <v>52</v>
      </c>
      <c r="AK2414" t="s">
        <v>52</v>
      </c>
      <c r="AO2414" t="s">
        <v>52</v>
      </c>
      <c r="AR2414" t="s">
        <v>52</v>
      </c>
      <c r="AZ2414">
        <v>2416</v>
      </c>
      <c r="BA2414" t="s">
        <v>4135</v>
      </c>
      <c r="BB2414">
        <v>31273114</v>
      </c>
      <c r="BC2414" t="s">
        <v>2705</v>
      </c>
      <c r="BD2414" t="s">
        <v>2706</v>
      </c>
    </row>
    <row r="2415" spans="1:56" x14ac:dyDescent="0.25">
      <c r="A2415" t="s">
        <v>38</v>
      </c>
      <c r="B2415" t="s">
        <v>765</v>
      </c>
      <c r="C2415" t="s">
        <v>1833</v>
      </c>
      <c r="D2415" t="s">
        <v>1910</v>
      </c>
      <c r="E2415" t="s">
        <v>10131</v>
      </c>
      <c r="G2415" s="4">
        <v>745</v>
      </c>
      <c r="H2415" s="6" t="s">
        <v>2708</v>
      </c>
      <c r="I2415" t="s">
        <v>8514</v>
      </c>
      <c r="J2415" t="s">
        <v>4130</v>
      </c>
      <c r="L2415" t="s">
        <v>4131</v>
      </c>
      <c r="M2415" t="s">
        <v>8515</v>
      </c>
      <c r="N2415" s="2">
        <v>15</v>
      </c>
      <c r="O2415" t="s">
        <v>4134</v>
      </c>
      <c r="P2415" t="s">
        <v>4147</v>
      </c>
      <c r="Q2415" t="s">
        <v>52</v>
      </c>
      <c r="R2415" t="s">
        <v>45</v>
      </c>
      <c r="T2415" t="s">
        <v>45</v>
      </c>
      <c r="AD2415" t="s">
        <v>45</v>
      </c>
      <c r="AE2415" t="s">
        <v>52</v>
      </c>
      <c r="AF2415" t="s">
        <v>45</v>
      </c>
      <c r="AG2415" t="s">
        <v>45</v>
      </c>
      <c r="AH2415" t="s">
        <v>45</v>
      </c>
      <c r="AI2415" t="s">
        <v>45</v>
      </c>
      <c r="AJ2415" t="s">
        <v>52</v>
      </c>
      <c r="AK2415" t="s">
        <v>52</v>
      </c>
      <c r="AM2415" t="s">
        <v>4283</v>
      </c>
      <c r="AO2415" t="s">
        <v>45</v>
      </c>
      <c r="AP2415" s="2">
        <v>1</v>
      </c>
      <c r="AQ2415" t="s">
        <v>4163</v>
      </c>
      <c r="AZ2415">
        <v>2417</v>
      </c>
      <c r="BA2415" t="s">
        <v>4135</v>
      </c>
      <c r="BB2415">
        <v>31273116</v>
      </c>
      <c r="BC2415" t="s">
        <v>2709</v>
      </c>
      <c r="BD2415" t="s">
        <v>2710</v>
      </c>
    </row>
    <row r="2416" spans="1:56" x14ac:dyDescent="0.25">
      <c r="A2416" t="s">
        <v>38</v>
      </c>
      <c r="B2416" t="s">
        <v>765</v>
      </c>
      <c r="C2416" t="s">
        <v>1833</v>
      </c>
      <c r="D2416" t="s">
        <v>1910</v>
      </c>
      <c r="E2416" t="s">
        <v>10131</v>
      </c>
      <c r="G2416" s="4">
        <v>745</v>
      </c>
      <c r="H2416" s="6" t="s">
        <v>2708</v>
      </c>
      <c r="I2416" t="s">
        <v>8516</v>
      </c>
      <c r="J2416" t="s">
        <v>4144</v>
      </c>
      <c r="L2416" t="s">
        <v>4131</v>
      </c>
      <c r="M2416" t="s">
        <v>7494</v>
      </c>
      <c r="N2416" s="2">
        <v>-6</v>
      </c>
      <c r="O2416" t="s">
        <v>4150</v>
      </c>
      <c r="Q2416" t="s">
        <v>52</v>
      </c>
      <c r="AD2416" t="s">
        <v>45</v>
      </c>
      <c r="AJ2416" t="s">
        <v>52</v>
      </c>
      <c r="AK2416" t="s">
        <v>52</v>
      </c>
      <c r="AO2416" t="s">
        <v>52</v>
      </c>
      <c r="AQ2416" t="s">
        <v>408</v>
      </c>
      <c r="AR2416" t="s">
        <v>52</v>
      </c>
      <c r="AZ2416">
        <v>2418</v>
      </c>
      <c r="BA2416" t="s">
        <v>4135</v>
      </c>
      <c r="BB2416">
        <v>31273116</v>
      </c>
      <c r="BC2416" t="s">
        <v>2709</v>
      </c>
      <c r="BD2416" t="s">
        <v>2710</v>
      </c>
    </row>
    <row r="2417" spans="1:56" x14ac:dyDescent="0.25">
      <c r="A2417" t="s">
        <v>38</v>
      </c>
      <c r="B2417" t="s">
        <v>765</v>
      </c>
      <c r="C2417" t="s">
        <v>1833</v>
      </c>
      <c r="D2417" t="s">
        <v>2711</v>
      </c>
      <c r="E2417" t="s">
        <v>10131</v>
      </c>
      <c r="G2417" s="4">
        <v>746</v>
      </c>
      <c r="H2417" s="6" t="s">
        <v>2704</v>
      </c>
      <c r="I2417" t="s">
        <v>8517</v>
      </c>
      <c r="J2417" t="s">
        <v>4157</v>
      </c>
      <c r="L2417" t="s">
        <v>4138</v>
      </c>
      <c r="M2417" t="s">
        <v>8518</v>
      </c>
      <c r="N2417" s="2">
        <v>35</v>
      </c>
      <c r="O2417" t="s">
        <v>4134</v>
      </c>
      <c r="Q2417" t="s">
        <v>52</v>
      </c>
      <c r="AD2417" t="s">
        <v>45</v>
      </c>
      <c r="AE2417" t="s">
        <v>52</v>
      </c>
      <c r="AF2417" t="s">
        <v>45</v>
      </c>
      <c r="AG2417" t="s">
        <v>45</v>
      </c>
      <c r="AH2417" t="s">
        <v>45</v>
      </c>
      <c r="AI2417" t="s">
        <v>45</v>
      </c>
      <c r="AJ2417" t="s">
        <v>52</v>
      </c>
      <c r="AK2417" t="s">
        <v>52</v>
      </c>
      <c r="AO2417" t="s">
        <v>45</v>
      </c>
      <c r="AP2417" s="2">
        <v>9</v>
      </c>
      <c r="AQ2417" t="s">
        <v>4185</v>
      </c>
      <c r="AZ2417">
        <v>2419</v>
      </c>
      <c r="BA2417" t="s">
        <v>4135</v>
      </c>
      <c r="BB2417">
        <v>31273129</v>
      </c>
      <c r="BC2417" t="s">
        <v>2715</v>
      </c>
      <c r="BD2417" t="s">
        <v>2716</v>
      </c>
    </row>
    <row r="2418" spans="1:56" x14ac:dyDescent="0.25">
      <c r="A2418" t="s">
        <v>38</v>
      </c>
      <c r="B2418" t="s">
        <v>765</v>
      </c>
      <c r="C2418" t="s">
        <v>1833</v>
      </c>
      <c r="D2418" t="s">
        <v>2711</v>
      </c>
      <c r="E2418" t="s">
        <v>10131</v>
      </c>
      <c r="G2418" s="4">
        <v>746</v>
      </c>
      <c r="H2418" s="6" t="s">
        <v>2704</v>
      </c>
      <c r="I2418" t="s">
        <v>8519</v>
      </c>
      <c r="J2418" t="s">
        <v>4144</v>
      </c>
      <c r="L2418" t="s">
        <v>4131</v>
      </c>
      <c r="M2418" t="s">
        <v>5055</v>
      </c>
      <c r="N2418" s="2">
        <v>14</v>
      </c>
      <c r="O2418" t="s">
        <v>4134</v>
      </c>
      <c r="P2418" t="s">
        <v>4147</v>
      </c>
      <c r="Q2418" t="s">
        <v>52</v>
      </c>
      <c r="R2418" t="s">
        <v>45</v>
      </c>
      <c r="T2418" t="s">
        <v>45</v>
      </c>
      <c r="W2418" t="s">
        <v>45</v>
      </c>
      <c r="AB2418" t="s">
        <v>52</v>
      </c>
      <c r="AD2418" t="s">
        <v>45</v>
      </c>
      <c r="AE2418" t="s">
        <v>52</v>
      </c>
      <c r="AF2418" t="s">
        <v>45</v>
      </c>
      <c r="AG2418" t="s">
        <v>45</v>
      </c>
      <c r="AH2418" t="s">
        <v>45</v>
      </c>
      <c r="AI2418" t="s">
        <v>45</v>
      </c>
      <c r="AJ2418" t="s">
        <v>52</v>
      </c>
      <c r="AK2418" t="s">
        <v>52</v>
      </c>
      <c r="AM2418" t="s">
        <v>4283</v>
      </c>
      <c r="AO2418" t="s">
        <v>45</v>
      </c>
      <c r="AP2418" s="2">
        <v>1</v>
      </c>
      <c r="AR2418" t="s">
        <v>52</v>
      </c>
      <c r="AZ2418">
        <v>2420</v>
      </c>
      <c r="BA2418" t="s">
        <v>4135</v>
      </c>
      <c r="BB2418">
        <v>31273129</v>
      </c>
      <c r="BC2418" t="s">
        <v>2715</v>
      </c>
      <c r="BD2418" t="s">
        <v>2716</v>
      </c>
    </row>
    <row r="2419" spans="1:56" x14ac:dyDescent="0.25">
      <c r="A2419" t="s">
        <v>38</v>
      </c>
      <c r="B2419" t="s">
        <v>765</v>
      </c>
      <c r="C2419" t="s">
        <v>1833</v>
      </c>
      <c r="D2419" t="s">
        <v>2711</v>
      </c>
      <c r="E2419" t="s">
        <v>10131</v>
      </c>
      <c r="G2419" s="4">
        <v>746</v>
      </c>
      <c r="H2419" s="6" t="s">
        <v>2704</v>
      </c>
      <c r="I2419" t="s">
        <v>1976</v>
      </c>
      <c r="J2419" t="s">
        <v>4144</v>
      </c>
      <c r="L2419" t="s">
        <v>4131</v>
      </c>
      <c r="O2419" t="s">
        <v>4134</v>
      </c>
      <c r="Q2419" t="s">
        <v>52</v>
      </c>
      <c r="AD2419" t="s">
        <v>45</v>
      </c>
      <c r="AF2419" t="s">
        <v>45</v>
      </c>
      <c r="AG2419" t="s">
        <v>45</v>
      </c>
      <c r="AH2419" t="s">
        <v>45</v>
      </c>
      <c r="AJ2419" t="s">
        <v>52</v>
      </c>
      <c r="AK2419" t="s">
        <v>52</v>
      </c>
      <c r="AO2419" t="s">
        <v>52</v>
      </c>
      <c r="AZ2419">
        <v>2421</v>
      </c>
      <c r="BA2419" t="s">
        <v>4135</v>
      </c>
      <c r="BB2419">
        <v>31273129</v>
      </c>
      <c r="BC2419" t="s">
        <v>2715</v>
      </c>
      <c r="BD2419" t="s">
        <v>2716</v>
      </c>
    </row>
    <row r="2420" spans="1:56" x14ac:dyDescent="0.25">
      <c r="A2420" t="s">
        <v>38</v>
      </c>
      <c r="B2420" t="s">
        <v>765</v>
      </c>
      <c r="C2420" t="s">
        <v>1833</v>
      </c>
      <c r="D2420" t="s">
        <v>2711</v>
      </c>
      <c r="E2420" t="s">
        <v>10131</v>
      </c>
      <c r="G2420" s="4">
        <v>746</v>
      </c>
      <c r="H2420" s="6" t="s">
        <v>2704</v>
      </c>
      <c r="I2420" t="s">
        <v>8520</v>
      </c>
      <c r="J2420" t="s">
        <v>4144</v>
      </c>
      <c r="L2420" t="s">
        <v>4131</v>
      </c>
      <c r="O2420" t="s">
        <v>4134</v>
      </c>
      <c r="Q2420" t="s">
        <v>52</v>
      </c>
      <c r="AD2420" t="s">
        <v>45</v>
      </c>
      <c r="AF2420" t="s">
        <v>45</v>
      </c>
      <c r="AG2420" t="s">
        <v>45</v>
      </c>
      <c r="AJ2420" t="s">
        <v>52</v>
      </c>
      <c r="AK2420" t="s">
        <v>52</v>
      </c>
      <c r="AO2420" t="s">
        <v>52</v>
      </c>
      <c r="AZ2420">
        <v>2422</v>
      </c>
      <c r="BA2420" t="s">
        <v>4135</v>
      </c>
      <c r="BB2420">
        <v>31273129</v>
      </c>
      <c r="BC2420" t="s">
        <v>2715</v>
      </c>
      <c r="BD2420" t="s">
        <v>2716</v>
      </c>
    </row>
    <row r="2421" spans="1:56" x14ac:dyDescent="0.25">
      <c r="A2421" t="s">
        <v>38</v>
      </c>
      <c r="B2421" t="s">
        <v>765</v>
      </c>
      <c r="C2421" t="s">
        <v>1833</v>
      </c>
      <c r="D2421" t="s">
        <v>2711</v>
      </c>
      <c r="E2421" t="s">
        <v>10131</v>
      </c>
      <c r="G2421" s="4">
        <v>746</v>
      </c>
      <c r="H2421" s="6" t="s">
        <v>2704</v>
      </c>
      <c r="I2421" t="s">
        <v>8521</v>
      </c>
      <c r="J2421" t="s">
        <v>4144</v>
      </c>
      <c r="L2421" t="s">
        <v>4131</v>
      </c>
      <c r="O2421" t="s">
        <v>4134</v>
      </c>
      <c r="Q2421" t="s">
        <v>45</v>
      </c>
      <c r="AD2421" t="s">
        <v>45</v>
      </c>
      <c r="AG2421" t="s">
        <v>45</v>
      </c>
      <c r="AJ2421" t="s">
        <v>52</v>
      </c>
      <c r="AK2421" t="s">
        <v>52</v>
      </c>
      <c r="AO2421" t="s">
        <v>52</v>
      </c>
      <c r="AZ2421">
        <v>2423</v>
      </c>
      <c r="BA2421" t="s">
        <v>4135</v>
      </c>
      <c r="BB2421">
        <v>31273129</v>
      </c>
      <c r="BC2421" t="s">
        <v>2715</v>
      </c>
      <c r="BD2421" t="s">
        <v>2716</v>
      </c>
    </row>
    <row r="2422" spans="1:56" x14ac:dyDescent="0.25">
      <c r="A2422" t="s">
        <v>38</v>
      </c>
      <c r="B2422" t="s">
        <v>765</v>
      </c>
      <c r="C2422" t="s">
        <v>1833</v>
      </c>
      <c r="D2422" t="s">
        <v>2711</v>
      </c>
      <c r="E2422" t="s">
        <v>10131</v>
      </c>
      <c r="G2422" s="4">
        <v>746</v>
      </c>
      <c r="H2422" s="6" t="s">
        <v>8522</v>
      </c>
      <c r="I2422" t="s">
        <v>8523</v>
      </c>
      <c r="J2422" t="s">
        <v>4144</v>
      </c>
      <c r="L2422" t="s">
        <v>4131</v>
      </c>
      <c r="O2422" t="s">
        <v>4134</v>
      </c>
      <c r="Q2422" t="s">
        <v>45</v>
      </c>
      <c r="AD2422" t="s">
        <v>45</v>
      </c>
      <c r="AG2422" t="s">
        <v>45</v>
      </c>
      <c r="AJ2422" t="s">
        <v>52</v>
      </c>
      <c r="AK2422" t="s">
        <v>52</v>
      </c>
      <c r="AO2422" t="s">
        <v>52</v>
      </c>
      <c r="AZ2422">
        <v>2424</v>
      </c>
      <c r="BA2422" t="s">
        <v>4135</v>
      </c>
      <c r="BB2422">
        <v>31273129</v>
      </c>
      <c r="BC2422" t="s">
        <v>2715</v>
      </c>
      <c r="BD2422" t="s">
        <v>2716</v>
      </c>
    </row>
    <row r="2423" spans="1:56" x14ac:dyDescent="0.25">
      <c r="A2423" t="s">
        <v>38</v>
      </c>
      <c r="B2423" t="s">
        <v>765</v>
      </c>
      <c r="C2423" t="s">
        <v>1833</v>
      </c>
      <c r="D2423" t="s">
        <v>2711</v>
      </c>
      <c r="E2423" t="s">
        <v>10131</v>
      </c>
      <c r="G2423" s="4">
        <v>746</v>
      </c>
      <c r="H2423" s="6" t="s">
        <v>2704</v>
      </c>
      <c r="I2423" t="s">
        <v>1976</v>
      </c>
      <c r="J2423" t="s">
        <v>4144</v>
      </c>
      <c r="L2423" t="s">
        <v>4131</v>
      </c>
      <c r="O2423" t="s">
        <v>4134</v>
      </c>
      <c r="Q2423" t="s">
        <v>45</v>
      </c>
      <c r="AD2423" t="s">
        <v>45</v>
      </c>
      <c r="AG2423" t="s">
        <v>45</v>
      </c>
      <c r="AJ2423" t="s">
        <v>52</v>
      </c>
      <c r="AK2423" t="s">
        <v>52</v>
      </c>
      <c r="AO2423" t="s">
        <v>52</v>
      </c>
      <c r="AZ2423">
        <v>2425</v>
      </c>
      <c r="BA2423" t="s">
        <v>4135</v>
      </c>
      <c r="BB2423">
        <v>31273129</v>
      </c>
      <c r="BC2423" t="s">
        <v>2715</v>
      </c>
      <c r="BD2423" t="s">
        <v>2716</v>
      </c>
    </row>
    <row r="2424" spans="1:56" x14ac:dyDescent="0.25">
      <c r="A2424" t="s">
        <v>38</v>
      </c>
      <c r="B2424" t="s">
        <v>765</v>
      </c>
      <c r="C2424" t="s">
        <v>1833</v>
      </c>
      <c r="D2424" t="s">
        <v>2711</v>
      </c>
      <c r="E2424" t="s">
        <v>10131</v>
      </c>
      <c r="G2424" s="4">
        <v>746</v>
      </c>
      <c r="H2424" s="6" t="s">
        <v>2704</v>
      </c>
      <c r="I2424" t="s">
        <v>8524</v>
      </c>
      <c r="J2424" t="s">
        <v>4144</v>
      </c>
      <c r="L2424" t="s">
        <v>4138</v>
      </c>
      <c r="O2424" t="s">
        <v>4150</v>
      </c>
      <c r="Q2424" t="s">
        <v>52</v>
      </c>
      <c r="AD2424" t="s">
        <v>45</v>
      </c>
      <c r="AJ2424" t="s">
        <v>52</v>
      </c>
      <c r="AK2424" t="s">
        <v>52</v>
      </c>
      <c r="AO2424" t="s">
        <v>52</v>
      </c>
      <c r="AZ2424">
        <v>2426</v>
      </c>
      <c r="BA2424" t="s">
        <v>4135</v>
      </c>
      <c r="BB2424">
        <v>31273129</v>
      </c>
      <c r="BC2424" t="s">
        <v>2715</v>
      </c>
      <c r="BD2424" t="s">
        <v>2716</v>
      </c>
    </row>
    <row r="2425" spans="1:56" x14ac:dyDescent="0.25">
      <c r="A2425" t="s">
        <v>38</v>
      </c>
      <c r="B2425" t="s">
        <v>765</v>
      </c>
      <c r="C2425" t="s">
        <v>1833</v>
      </c>
      <c r="D2425" t="s">
        <v>1896</v>
      </c>
      <c r="E2425" t="s">
        <v>10131</v>
      </c>
      <c r="G2425" s="4">
        <v>747</v>
      </c>
      <c r="H2425" s="6" t="s">
        <v>2719</v>
      </c>
      <c r="I2425" t="s">
        <v>8525</v>
      </c>
      <c r="J2425" t="s">
        <v>4130</v>
      </c>
      <c r="L2425" t="s">
        <v>4138</v>
      </c>
      <c r="M2425" t="s">
        <v>8526</v>
      </c>
      <c r="N2425" s="2">
        <v>7</v>
      </c>
      <c r="O2425" t="s">
        <v>4134</v>
      </c>
      <c r="P2425" t="s">
        <v>4179</v>
      </c>
      <c r="Q2425" t="s">
        <v>52</v>
      </c>
      <c r="R2425" t="s">
        <v>45</v>
      </c>
      <c r="T2425" t="s">
        <v>45</v>
      </c>
      <c r="W2425" t="s">
        <v>45</v>
      </c>
      <c r="AB2425" t="s">
        <v>52</v>
      </c>
      <c r="AD2425" t="s">
        <v>45</v>
      </c>
      <c r="AJ2425" t="s">
        <v>52</v>
      </c>
      <c r="AK2425" t="s">
        <v>52</v>
      </c>
      <c r="AO2425" t="s">
        <v>52</v>
      </c>
      <c r="AQ2425" t="s">
        <v>408</v>
      </c>
      <c r="AR2425" t="s">
        <v>45</v>
      </c>
      <c r="AZ2425">
        <v>2427</v>
      </c>
      <c r="BA2425" t="s">
        <v>4135</v>
      </c>
      <c r="BB2425">
        <v>31273131</v>
      </c>
      <c r="BC2425" t="s">
        <v>2721</v>
      </c>
      <c r="BD2425" t="s">
        <v>2722</v>
      </c>
    </row>
    <row r="2426" spans="1:56" x14ac:dyDescent="0.25">
      <c r="A2426" t="s">
        <v>38</v>
      </c>
      <c r="B2426" t="s">
        <v>765</v>
      </c>
      <c r="C2426" t="s">
        <v>1833</v>
      </c>
      <c r="D2426" t="s">
        <v>529</v>
      </c>
      <c r="E2426" t="s">
        <v>10131</v>
      </c>
      <c r="G2426" s="4">
        <v>748</v>
      </c>
      <c r="H2426" s="6" t="s">
        <v>2725</v>
      </c>
      <c r="I2426" t="s">
        <v>8527</v>
      </c>
      <c r="J2426" t="s">
        <v>4130</v>
      </c>
      <c r="L2426" t="s">
        <v>4138</v>
      </c>
      <c r="M2426" t="s">
        <v>8528</v>
      </c>
      <c r="N2426" s="2">
        <v>26</v>
      </c>
      <c r="O2426" t="s">
        <v>4134</v>
      </c>
      <c r="Q2426" t="s">
        <v>52</v>
      </c>
      <c r="AD2426" t="s">
        <v>45</v>
      </c>
      <c r="AE2426" t="s">
        <v>52</v>
      </c>
      <c r="AF2426" t="s">
        <v>45</v>
      </c>
      <c r="AG2426" t="s">
        <v>45</v>
      </c>
      <c r="AH2426" t="s">
        <v>45</v>
      </c>
      <c r="AI2426" t="s">
        <v>45</v>
      </c>
      <c r="AJ2426" t="s">
        <v>52</v>
      </c>
      <c r="AK2426" t="s">
        <v>52</v>
      </c>
      <c r="AO2426" t="s">
        <v>45</v>
      </c>
      <c r="AP2426" s="2">
        <v>6</v>
      </c>
      <c r="AQ2426" t="s">
        <v>408</v>
      </c>
      <c r="AZ2426">
        <v>2428</v>
      </c>
      <c r="BA2426" t="s">
        <v>4135</v>
      </c>
      <c r="BB2426">
        <v>31273132</v>
      </c>
      <c r="BC2426" t="s">
        <v>2726</v>
      </c>
      <c r="BD2426" t="s">
        <v>2727</v>
      </c>
    </row>
    <row r="2427" spans="1:56" x14ac:dyDescent="0.25">
      <c r="A2427" t="s">
        <v>38</v>
      </c>
      <c r="B2427" t="s">
        <v>765</v>
      </c>
      <c r="C2427" t="s">
        <v>1833</v>
      </c>
      <c r="D2427" t="s">
        <v>529</v>
      </c>
      <c r="E2427" t="s">
        <v>10131</v>
      </c>
      <c r="G2427" s="4">
        <v>748</v>
      </c>
      <c r="H2427" s="6" t="s">
        <v>2725</v>
      </c>
      <c r="I2427" t="s">
        <v>8529</v>
      </c>
      <c r="J2427" t="s">
        <v>4144</v>
      </c>
      <c r="L2427" t="s">
        <v>4131</v>
      </c>
      <c r="O2427" t="s">
        <v>4134</v>
      </c>
      <c r="Q2427" t="s">
        <v>45</v>
      </c>
      <c r="AD2427" t="s">
        <v>45</v>
      </c>
      <c r="AJ2427" t="s">
        <v>52</v>
      </c>
      <c r="AK2427" t="s">
        <v>52</v>
      </c>
      <c r="AO2427" t="s">
        <v>52</v>
      </c>
      <c r="AQ2427" t="s">
        <v>408</v>
      </c>
      <c r="AZ2427">
        <v>2429</v>
      </c>
      <c r="BA2427" t="s">
        <v>4135</v>
      </c>
      <c r="BB2427">
        <v>31273132</v>
      </c>
      <c r="BC2427" t="s">
        <v>2726</v>
      </c>
      <c r="BD2427" t="s">
        <v>2727</v>
      </c>
    </row>
    <row r="2428" spans="1:56" x14ac:dyDescent="0.25">
      <c r="A2428" t="s">
        <v>38</v>
      </c>
      <c r="B2428" t="s">
        <v>765</v>
      </c>
      <c r="C2428" t="s">
        <v>1833</v>
      </c>
      <c r="D2428" t="s">
        <v>529</v>
      </c>
      <c r="E2428" t="s">
        <v>10131</v>
      </c>
      <c r="G2428" s="4">
        <v>748</v>
      </c>
      <c r="H2428" s="6" t="s">
        <v>2725</v>
      </c>
      <c r="I2428" t="s">
        <v>8530</v>
      </c>
      <c r="J2428" t="s">
        <v>4144</v>
      </c>
      <c r="L2428" t="s">
        <v>4138</v>
      </c>
      <c r="O2428" t="s">
        <v>4134</v>
      </c>
      <c r="Q2428" t="s">
        <v>45</v>
      </c>
      <c r="AD2428" t="s">
        <v>45</v>
      </c>
      <c r="AJ2428" t="s">
        <v>52</v>
      </c>
      <c r="AK2428" t="s">
        <v>52</v>
      </c>
      <c r="AO2428" t="s">
        <v>52</v>
      </c>
      <c r="AQ2428" t="s">
        <v>408</v>
      </c>
      <c r="AZ2428">
        <v>2430</v>
      </c>
      <c r="BA2428" t="s">
        <v>4135</v>
      </c>
      <c r="BB2428">
        <v>31273132</v>
      </c>
      <c r="BC2428" t="s">
        <v>2726</v>
      </c>
      <c r="BD2428" t="s">
        <v>2727</v>
      </c>
    </row>
    <row r="2429" spans="1:56" x14ac:dyDescent="0.25">
      <c r="A2429" t="s">
        <v>38</v>
      </c>
      <c r="B2429" t="s">
        <v>765</v>
      </c>
      <c r="C2429" t="s">
        <v>1833</v>
      </c>
      <c r="D2429" t="s">
        <v>529</v>
      </c>
      <c r="E2429" t="s">
        <v>10131</v>
      </c>
      <c r="G2429" s="4">
        <v>748</v>
      </c>
      <c r="H2429" s="6" t="s">
        <v>2725</v>
      </c>
      <c r="I2429" t="s">
        <v>8531</v>
      </c>
      <c r="J2429" t="s">
        <v>4144</v>
      </c>
      <c r="L2429" t="s">
        <v>4131</v>
      </c>
      <c r="O2429" t="s">
        <v>4134</v>
      </c>
      <c r="Q2429" t="s">
        <v>45</v>
      </c>
      <c r="AD2429" t="s">
        <v>45</v>
      </c>
      <c r="AJ2429" t="s">
        <v>52</v>
      </c>
      <c r="AK2429" t="s">
        <v>52</v>
      </c>
      <c r="AO2429" t="s">
        <v>52</v>
      </c>
      <c r="AQ2429" t="s">
        <v>408</v>
      </c>
      <c r="AZ2429">
        <v>2431</v>
      </c>
      <c r="BA2429" t="s">
        <v>4135</v>
      </c>
      <c r="BB2429">
        <v>31273132</v>
      </c>
      <c r="BC2429" t="s">
        <v>2726</v>
      </c>
      <c r="BD2429" t="s">
        <v>2727</v>
      </c>
    </row>
    <row r="2430" spans="1:56" x14ac:dyDescent="0.25">
      <c r="A2430" t="s">
        <v>38</v>
      </c>
      <c r="B2430" t="s">
        <v>765</v>
      </c>
      <c r="C2430" t="s">
        <v>1833</v>
      </c>
      <c r="D2430" t="s">
        <v>529</v>
      </c>
      <c r="E2430" t="s">
        <v>10131</v>
      </c>
      <c r="G2430" s="4">
        <v>748</v>
      </c>
      <c r="H2430" s="6" t="s">
        <v>2725</v>
      </c>
      <c r="I2430" t="s">
        <v>8532</v>
      </c>
      <c r="J2430" t="s">
        <v>4144</v>
      </c>
      <c r="L2430" t="s">
        <v>4138</v>
      </c>
      <c r="O2430" t="s">
        <v>4134</v>
      </c>
      <c r="Q2430" t="s">
        <v>45</v>
      </c>
      <c r="AD2430" t="s">
        <v>45</v>
      </c>
      <c r="AJ2430" t="s">
        <v>52</v>
      </c>
      <c r="AK2430" t="s">
        <v>52</v>
      </c>
      <c r="AO2430" t="s">
        <v>52</v>
      </c>
      <c r="AQ2430" t="s">
        <v>408</v>
      </c>
      <c r="AZ2430">
        <v>2432</v>
      </c>
      <c r="BA2430" t="s">
        <v>4135</v>
      </c>
      <c r="BB2430">
        <v>31273132</v>
      </c>
      <c r="BC2430" t="s">
        <v>2726</v>
      </c>
      <c r="BD2430" t="s">
        <v>2727</v>
      </c>
    </row>
    <row r="2431" spans="1:56" x14ac:dyDescent="0.25">
      <c r="A2431" t="s">
        <v>38</v>
      </c>
      <c r="B2431" t="s">
        <v>765</v>
      </c>
      <c r="C2431" t="s">
        <v>1833</v>
      </c>
      <c r="D2431" t="s">
        <v>529</v>
      </c>
      <c r="E2431" t="s">
        <v>10131</v>
      </c>
      <c r="G2431" s="4">
        <v>749</v>
      </c>
      <c r="H2431" s="6" t="s">
        <v>2730</v>
      </c>
      <c r="I2431" t="s">
        <v>8533</v>
      </c>
      <c r="J2431" t="s">
        <v>4130</v>
      </c>
      <c r="L2431" t="s">
        <v>4138</v>
      </c>
      <c r="M2431" t="s">
        <v>8534</v>
      </c>
      <c r="N2431" s="2">
        <v>43</v>
      </c>
      <c r="O2431" t="s">
        <v>4150</v>
      </c>
      <c r="Q2431" t="s">
        <v>52</v>
      </c>
      <c r="AD2431" t="s">
        <v>45</v>
      </c>
      <c r="AF2431" t="s">
        <v>45</v>
      </c>
      <c r="AG2431" t="s">
        <v>45</v>
      </c>
      <c r="AH2431" t="s">
        <v>45</v>
      </c>
      <c r="AI2431" t="s">
        <v>45</v>
      </c>
      <c r="AJ2431" t="s">
        <v>52</v>
      </c>
      <c r="AK2431" t="s">
        <v>52</v>
      </c>
      <c r="AO2431" t="s">
        <v>45</v>
      </c>
      <c r="AP2431" s="2">
        <v>13</v>
      </c>
      <c r="AQ2431" t="s">
        <v>408</v>
      </c>
      <c r="AZ2431">
        <v>2433</v>
      </c>
      <c r="BA2431" t="s">
        <v>4135</v>
      </c>
      <c r="BB2431">
        <v>31273134</v>
      </c>
      <c r="BC2431" t="s">
        <v>2732</v>
      </c>
      <c r="BD2431" t="s">
        <v>2733</v>
      </c>
    </row>
    <row r="2432" spans="1:56" x14ac:dyDescent="0.25">
      <c r="A2432" t="s">
        <v>38</v>
      </c>
      <c r="B2432" t="s">
        <v>765</v>
      </c>
      <c r="C2432" t="s">
        <v>1833</v>
      </c>
      <c r="D2432" t="s">
        <v>529</v>
      </c>
      <c r="E2432" t="s">
        <v>10131</v>
      </c>
      <c r="G2432" s="4">
        <v>749</v>
      </c>
      <c r="H2432" s="6" t="s">
        <v>2730</v>
      </c>
      <c r="I2432" t="s">
        <v>8535</v>
      </c>
      <c r="J2432" t="s">
        <v>4144</v>
      </c>
      <c r="L2432" t="s">
        <v>4131</v>
      </c>
      <c r="M2432" t="s">
        <v>8536</v>
      </c>
      <c r="N2432" s="2">
        <v>10</v>
      </c>
      <c r="O2432" t="s">
        <v>4134</v>
      </c>
      <c r="P2432" t="s">
        <v>4147</v>
      </c>
      <c r="Q2432" t="s">
        <v>52</v>
      </c>
      <c r="R2432" t="s">
        <v>45</v>
      </c>
      <c r="W2432" t="s">
        <v>45</v>
      </c>
      <c r="AB2432" t="s">
        <v>52</v>
      </c>
      <c r="AD2432" t="s">
        <v>45</v>
      </c>
      <c r="AJ2432" t="s">
        <v>45</v>
      </c>
      <c r="AK2432" t="s">
        <v>52</v>
      </c>
      <c r="AM2432" t="s">
        <v>4159</v>
      </c>
      <c r="AO2432" t="s">
        <v>52</v>
      </c>
      <c r="AQ2432" t="s">
        <v>408</v>
      </c>
      <c r="AR2432" t="s">
        <v>45</v>
      </c>
      <c r="AZ2432">
        <v>2434</v>
      </c>
      <c r="BA2432" t="s">
        <v>4135</v>
      </c>
      <c r="BB2432">
        <v>31273134</v>
      </c>
      <c r="BC2432" t="s">
        <v>2732</v>
      </c>
      <c r="BD2432" t="s">
        <v>2733</v>
      </c>
    </row>
    <row r="2433" spans="1:56" x14ac:dyDescent="0.25">
      <c r="A2433" t="s">
        <v>38</v>
      </c>
      <c r="B2433" t="s">
        <v>765</v>
      </c>
      <c r="C2433" t="s">
        <v>1833</v>
      </c>
      <c r="D2433" t="s">
        <v>529</v>
      </c>
      <c r="E2433" t="s">
        <v>10131</v>
      </c>
      <c r="G2433" s="4">
        <v>749</v>
      </c>
      <c r="H2433" s="6" t="s">
        <v>2730</v>
      </c>
      <c r="I2433" t="s">
        <v>8537</v>
      </c>
      <c r="J2433" t="s">
        <v>1135</v>
      </c>
      <c r="L2433" t="s">
        <v>4138</v>
      </c>
      <c r="M2433" t="s">
        <v>8538</v>
      </c>
      <c r="N2433" s="2">
        <v>-1</v>
      </c>
      <c r="O2433" t="s">
        <v>4150</v>
      </c>
      <c r="Q2433" t="s">
        <v>52</v>
      </c>
      <c r="AD2433" t="s">
        <v>45</v>
      </c>
      <c r="AJ2433" t="s">
        <v>52</v>
      </c>
      <c r="AK2433" t="s">
        <v>52</v>
      </c>
      <c r="AO2433" t="s">
        <v>52</v>
      </c>
      <c r="AQ2433" t="s">
        <v>408</v>
      </c>
      <c r="AR2433" t="s">
        <v>52</v>
      </c>
      <c r="AZ2433">
        <v>2435</v>
      </c>
      <c r="BA2433" t="s">
        <v>4135</v>
      </c>
      <c r="BB2433">
        <v>31273134</v>
      </c>
      <c r="BC2433" t="s">
        <v>2732</v>
      </c>
      <c r="BD2433" t="s">
        <v>2733</v>
      </c>
    </row>
    <row r="2434" spans="1:56" x14ac:dyDescent="0.25">
      <c r="A2434" t="s">
        <v>38</v>
      </c>
      <c r="B2434" t="s">
        <v>765</v>
      </c>
      <c r="C2434" t="s">
        <v>1833</v>
      </c>
      <c r="D2434" t="s">
        <v>533</v>
      </c>
      <c r="E2434" t="s">
        <v>10131</v>
      </c>
      <c r="G2434" s="4">
        <v>750</v>
      </c>
      <c r="H2434" s="6" t="s">
        <v>2736</v>
      </c>
      <c r="I2434" t="s">
        <v>8539</v>
      </c>
      <c r="J2434" t="s">
        <v>4130</v>
      </c>
      <c r="L2434" t="s">
        <v>4138</v>
      </c>
      <c r="M2434" t="s">
        <v>8540</v>
      </c>
      <c r="N2434" s="2">
        <v>27</v>
      </c>
      <c r="O2434" t="s">
        <v>4150</v>
      </c>
      <c r="Q2434" t="s">
        <v>52</v>
      </c>
      <c r="AD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 t="s">
        <v>52</v>
      </c>
      <c r="AK2434" t="s">
        <v>52</v>
      </c>
      <c r="AO2434" t="s">
        <v>45</v>
      </c>
      <c r="AP2434" s="2">
        <v>5</v>
      </c>
      <c r="AQ2434" t="s">
        <v>408</v>
      </c>
      <c r="AZ2434">
        <v>2436</v>
      </c>
      <c r="BA2434" t="s">
        <v>4135</v>
      </c>
      <c r="BB2434">
        <v>31273135</v>
      </c>
      <c r="BC2434" t="s">
        <v>2737</v>
      </c>
      <c r="BD2434" t="s">
        <v>2738</v>
      </c>
    </row>
    <row r="2435" spans="1:56" x14ac:dyDescent="0.25">
      <c r="A2435" t="s">
        <v>38</v>
      </c>
      <c r="B2435" t="s">
        <v>765</v>
      </c>
      <c r="C2435" t="s">
        <v>1833</v>
      </c>
      <c r="D2435" t="s">
        <v>533</v>
      </c>
      <c r="E2435" t="s">
        <v>10131</v>
      </c>
      <c r="G2435" s="4">
        <v>750</v>
      </c>
      <c r="H2435" s="6" t="s">
        <v>2736</v>
      </c>
      <c r="I2435" t="s">
        <v>8541</v>
      </c>
      <c r="J2435" t="s">
        <v>4144</v>
      </c>
      <c r="L2435" t="s">
        <v>4131</v>
      </c>
      <c r="M2435" t="s">
        <v>8542</v>
      </c>
      <c r="N2435" s="2">
        <v>-4</v>
      </c>
      <c r="O2435" t="s">
        <v>4150</v>
      </c>
      <c r="Q2435" t="s">
        <v>52</v>
      </c>
      <c r="AB2435" t="s">
        <v>52</v>
      </c>
      <c r="AD2435" t="s">
        <v>45</v>
      </c>
      <c r="AJ2435" t="s">
        <v>52</v>
      </c>
      <c r="AK2435" t="s">
        <v>52</v>
      </c>
      <c r="AO2435" t="s">
        <v>52</v>
      </c>
      <c r="AQ2435" t="s">
        <v>408</v>
      </c>
      <c r="AR2435" t="s">
        <v>52</v>
      </c>
      <c r="AZ2435">
        <v>2437</v>
      </c>
      <c r="BA2435" t="s">
        <v>4135</v>
      </c>
      <c r="BB2435">
        <v>31273135</v>
      </c>
      <c r="BC2435" t="s">
        <v>2737</v>
      </c>
      <c r="BD2435" t="s">
        <v>2738</v>
      </c>
    </row>
    <row r="2436" spans="1:56" x14ac:dyDescent="0.25">
      <c r="A2436" t="s">
        <v>38</v>
      </c>
      <c r="B2436" t="s">
        <v>765</v>
      </c>
      <c r="C2436" t="s">
        <v>1833</v>
      </c>
      <c r="D2436" t="s">
        <v>533</v>
      </c>
      <c r="E2436" t="s">
        <v>10131</v>
      </c>
      <c r="G2436" s="4">
        <v>750</v>
      </c>
      <c r="H2436" s="6" t="s">
        <v>2736</v>
      </c>
      <c r="I2436" t="s">
        <v>8541</v>
      </c>
      <c r="J2436" t="s">
        <v>4144</v>
      </c>
      <c r="L2436" t="s">
        <v>4131</v>
      </c>
      <c r="M2436" t="s">
        <v>8543</v>
      </c>
      <c r="N2436" s="2">
        <f>2018-2008</f>
        <v>10</v>
      </c>
      <c r="O2436" t="s">
        <v>4146</v>
      </c>
      <c r="P2436" t="s">
        <v>4197</v>
      </c>
      <c r="Q2436" t="s">
        <v>45</v>
      </c>
      <c r="R2436" t="s">
        <v>45</v>
      </c>
      <c r="W2436" t="s">
        <v>45</v>
      </c>
      <c r="AB2436" t="s">
        <v>52</v>
      </c>
      <c r="AD2436" t="s">
        <v>45</v>
      </c>
      <c r="AG2436" t="s">
        <v>45</v>
      </c>
      <c r="AJ2436" t="s">
        <v>52</v>
      </c>
      <c r="AK2436" t="s">
        <v>52</v>
      </c>
      <c r="AO2436" t="s">
        <v>52</v>
      </c>
      <c r="AQ2436" t="s">
        <v>408</v>
      </c>
      <c r="AR2436" t="s">
        <v>45</v>
      </c>
      <c r="AZ2436">
        <v>2438</v>
      </c>
      <c r="BA2436" t="s">
        <v>4135</v>
      </c>
      <c r="BB2436">
        <v>31273135</v>
      </c>
      <c r="BC2436" t="s">
        <v>2737</v>
      </c>
      <c r="BD2436" t="s">
        <v>2738</v>
      </c>
    </row>
    <row r="2437" spans="1:56" x14ac:dyDescent="0.25">
      <c r="A2437" t="s">
        <v>38</v>
      </c>
      <c r="B2437" t="s">
        <v>765</v>
      </c>
      <c r="C2437" t="s">
        <v>1833</v>
      </c>
      <c r="D2437" t="s">
        <v>533</v>
      </c>
      <c r="E2437" t="s">
        <v>10131</v>
      </c>
      <c r="G2437" s="4">
        <v>750</v>
      </c>
      <c r="H2437" s="6" t="s">
        <v>2736</v>
      </c>
      <c r="I2437" t="s">
        <v>8544</v>
      </c>
      <c r="J2437" t="s">
        <v>4144</v>
      </c>
      <c r="L2437" t="s">
        <v>4131</v>
      </c>
      <c r="M2437" t="s">
        <v>8545</v>
      </c>
      <c r="N2437" s="2">
        <v>10</v>
      </c>
      <c r="O2437" t="s">
        <v>4146</v>
      </c>
      <c r="P2437" t="s">
        <v>4147</v>
      </c>
      <c r="Q2437" t="s">
        <v>45</v>
      </c>
      <c r="R2437" t="s">
        <v>45</v>
      </c>
      <c r="T2437" t="s">
        <v>45</v>
      </c>
      <c r="U2437" t="s">
        <v>45</v>
      </c>
      <c r="W2437" t="s">
        <v>45</v>
      </c>
      <c r="AB2437" t="s">
        <v>52</v>
      </c>
      <c r="AD2437" t="s">
        <v>45</v>
      </c>
      <c r="AG2437" t="s">
        <v>45</v>
      </c>
      <c r="AJ2437" t="s">
        <v>52</v>
      </c>
      <c r="AK2437" t="s">
        <v>52</v>
      </c>
      <c r="AM2437" t="s">
        <v>4159</v>
      </c>
      <c r="AO2437" t="s">
        <v>52</v>
      </c>
      <c r="AQ2437" t="s">
        <v>408</v>
      </c>
      <c r="AR2437" t="s">
        <v>45</v>
      </c>
      <c r="AS2437" t="s">
        <v>6992</v>
      </c>
      <c r="AT2437" s="2">
        <v>0</v>
      </c>
      <c r="AU2437" s="2">
        <v>0</v>
      </c>
      <c r="AV2437" s="2">
        <v>0</v>
      </c>
      <c r="AW2437" s="2">
        <v>0</v>
      </c>
      <c r="AX2437" s="2">
        <v>1</v>
      </c>
      <c r="AY2437" s="2">
        <v>0</v>
      </c>
      <c r="AZ2437">
        <v>2439</v>
      </c>
      <c r="BA2437" t="s">
        <v>4135</v>
      </c>
      <c r="BB2437">
        <v>31273135</v>
      </c>
      <c r="BC2437" t="s">
        <v>2737</v>
      </c>
      <c r="BD2437" t="s">
        <v>2738</v>
      </c>
    </row>
    <row r="2438" spans="1:56" x14ac:dyDescent="0.25">
      <c r="A2438" t="s">
        <v>38</v>
      </c>
      <c r="B2438" t="s">
        <v>765</v>
      </c>
      <c r="C2438" t="s">
        <v>1833</v>
      </c>
      <c r="D2438" t="s">
        <v>1896</v>
      </c>
      <c r="E2438" t="s">
        <v>10131</v>
      </c>
      <c r="G2438" s="4">
        <v>751</v>
      </c>
      <c r="H2438" s="6" t="s">
        <v>2740</v>
      </c>
      <c r="I2438" t="s">
        <v>8546</v>
      </c>
      <c r="J2438" t="s">
        <v>4157</v>
      </c>
      <c r="L2438" t="s">
        <v>4131</v>
      </c>
      <c r="M2438" t="s">
        <v>8547</v>
      </c>
      <c r="N2438" s="2">
        <v>11</v>
      </c>
      <c r="O2438" t="s">
        <v>4134</v>
      </c>
      <c r="P2438" t="s">
        <v>4147</v>
      </c>
      <c r="Q2438" t="s">
        <v>52</v>
      </c>
      <c r="R2438" t="s">
        <v>45</v>
      </c>
      <c r="U2438" t="s">
        <v>45</v>
      </c>
      <c r="AB2438" t="s">
        <v>52</v>
      </c>
      <c r="AD2438" t="s">
        <v>45</v>
      </c>
      <c r="AF2438" t="s">
        <v>45</v>
      </c>
      <c r="AG2438" t="s">
        <v>45</v>
      </c>
      <c r="AH2438" t="s">
        <v>52</v>
      </c>
      <c r="AI2438" t="s">
        <v>52</v>
      </c>
      <c r="AJ2438" t="s">
        <v>52</v>
      </c>
      <c r="AK2438" t="s">
        <v>52</v>
      </c>
      <c r="AM2438" t="s">
        <v>4283</v>
      </c>
      <c r="AO2438" t="s">
        <v>45</v>
      </c>
      <c r="AP2438" s="2">
        <v>2</v>
      </c>
      <c r="AQ2438" t="s">
        <v>4163</v>
      </c>
      <c r="AR2438" t="s">
        <v>52</v>
      </c>
      <c r="AZ2438">
        <v>2440</v>
      </c>
      <c r="BA2438" t="s">
        <v>4135</v>
      </c>
      <c r="BB2438">
        <v>31273136</v>
      </c>
      <c r="BC2438" t="s">
        <v>2741</v>
      </c>
      <c r="BD2438" t="s">
        <v>2742</v>
      </c>
    </row>
    <row r="2439" spans="1:56" x14ac:dyDescent="0.25">
      <c r="A2439" t="s">
        <v>38</v>
      </c>
      <c r="B2439" t="s">
        <v>765</v>
      </c>
      <c r="C2439" t="s">
        <v>1833</v>
      </c>
      <c r="D2439" t="s">
        <v>1896</v>
      </c>
      <c r="E2439" t="s">
        <v>10131</v>
      </c>
      <c r="G2439" s="4">
        <v>751</v>
      </c>
      <c r="H2439" s="6" t="s">
        <v>2740</v>
      </c>
      <c r="I2439" t="s">
        <v>8548</v>
      </c>
      <c r="J2439" t="s">
        <v>4144</v>
      </c>
      <c r="L2439" t="s">
        <v>4138</v>
      </c>
      <c r="M2439" t="s">
        <v>8549</v>
      </c>
      <c r="N2439" s="2">
        <v>-5</v>
      </c>
      <c r="O2439" t="s">
        <v>4150</v>
      </c>
      <c r="Q2439" t="s">
        <v>52</v>
      </c>
      <c r="AB2439" t="s">
        <v>52</v>
      </c>
      <c r="AD2439" t="s">
        <v>45</v>
      </c>
      <c r="AJ2439" t="s">
        <v>52</v>
      </c>
      <c r="AK2439" t="s">
        <v>52</v>
      </c>
      <c r="AO2439" t="s">
        <v>52</v>
      </c>
      <c r="AQ2439" t="s">
        <v>408</v>
      </c>
      <c r="AR2439" t="s">
        <v>52</v>
      </c>
      <c r="AZ2439">
        <v>2441</v>
      </c>
      <c r="BA2439" t="s">
        <v>4135</v>
      </c>
      <c r="BB2439">
        <v>31273136</v>
      </c>
      <c r="BC2439" t="s">
        <v>2741</v>
      </c>
      <c r="BD2439" t="s">
        <v>2742</v>
      </c>
    </row>
    <row r="2440" spans="1:56" x14ac:dyDescent="0.25">
      <c r="A2440" t="s">
        <v>38</v>
      </c>
      <c r="B2440" t="s">
        <v>765</v>
      </c>
      <c r="C2440" t="s">
        <v>1833</v>
      </c>
      <c r="D2440" t="s">
        <v>1896</v>
      </c>
      <c r="E2440" t="s">
        <v>10131</v>
      </c>
      <c r="G2440" s="4">
        <v>751</v>
      </c>
      <c r="H2440" s="6" t="s">
        <v>2740</v>
      </c>
      <c r="I2440" t="s">
        <v>8550</v>
      </c>
      <c r="J2440" t="s">
        <v>4144</v>
      </c>
      <c r="L2440" t="s">
        <v>4131</v>
      </c>
      <c r="M2440" t="s">
        <v>8551</v>
      </c>
      <c r="N2440" s="2">
        <v>-4</v>
      </c>
      <c r="O2440" t="s">
        <v>4150</v>
      </c>
      <c r="P2440" t="s">
        <v>4147</v>
      </c>
      <c r="Q2440" t="s">
        <v>52</v>
      </c>
      <c r="U2440" t="s">
        <v>45</v>
      </c>
      <c r="AB2440" t="s">
        <v>52</v>
      </c>
      <c r="AD2440" t="s">
        <v>45</v>
      </c>
      <c r="AJ2440" t="s">
        <v>52</v>
      </c>
      <c r="AK2440" t="s">
        <v>52</v>
      </c>
      <c r="AO2440" t="s">
        <v>52</v>
      </c>
      <c r="AQ2440" t="s">
        <v>408</v>
      </c>
      <c r="AR2440" t="s">
        <v>45</v>
      </c>
      <c r="AS2440" t="s">
        <v>6992</v>
      </c>
      <c r="AT2440" s="2">
        <v>0</v>
      </c>
      <c r="AU2440" s="2">
        <v>0</v>
      </c>
      <c r="AV2440" s="2">
        <v>0</v>
      </c>
      <c r="AW2440" s="2">
        <v>0</v>
      </c>
      <c r="AX2440" s="2">
        <v>1</v>
      </c>
      <c r="AY2440" s="2">
        <v>0</v>
      </c>
      <c r="AZ2440">
        <v>2442</v>
      </c>
      <c r="BA2440" t="s">
        <v>4135</v>
      </c>
      <c r="BB2440">
        <v>31273136</v>
      </c>
      <c r="BC2440" t="s">
        <v>2741</v>
      </c>
      <c r="BD2440" t="s">
        <v>2742</v>
      </c>
    </row>
    <row r="2441" spans="1:56" x14ac:dyDescent="0.25">
      <c r="A2441" t="s">
        <v>38</v>
      </c>
      <c r="B2441" t="s">
        <v>765</v>
      </c>
      <c r="C2441" t="s">
        <v>1833</v>
      </c>
      <c r="D2441" t="s">
        <v>1896</v>
      </c>
      <c r="E2441" t="s">
        <v>10131</v>
      </c>
      <c r="G2441" s="4">
        <v>752</v>
      </c>
      <c r="H2441" s="6" t="s">
        <v>2745</v>
      </c>
      <c r="I2441" t="s">
        <v>8552</v>
      </c>
      <c r="J2441" t="s">
        <v>4157</v>
      </c>
      <c r="L2441" t="s">
        <v>4131</v>
      </c>
      <c r="O2441" t="s">
        <v>4134</v>
      </c>
      <c r="Q2441" t="s">
        <v>52</v>
      </c>
      <c r="AD2441" t="s">
        <v>45</v>
      </c>
      <c r="AF2441" t="s">
        <v>45</v>
      </c>
      <c r="AG2441" t="s">
        <v>45</v>
      </c>
      <c r="AH2441" t="s">
        <v>45</v>
      </c>
      <c r="AI2441" t="s">
        <v>45</v>
      </c>
      <c r="AJ2441" t="s">
        <v>52</v>
      </c>
      <c r="AK2441" t="s">
        <v>52</v>
      </c>
      <c r="AO2441" t="s">
        <v>52</v>
      </c>
      <c r="AQ2441" t="s">
        <v>408</v>
      </c>
      <c r="AZ2441">
        <v>2443</v>
      </c>
      <c r="BA2441" t="s">
        <v>4135</v>
      </c>
      <c r="BB2441">
        <v>31273138</v>
      </c>
      <c r="BC2441" t="s">
        <v>2746</v>
      </c>
      <c r="BD2441" t="s">
        <v>2747</v>
      </c>
    </row>
    <row r="2442" spans="1:56" x14ac:dyDescent="0.25">
      <c r="A2442" t="s">
        <v>38</v>
      </c>
      <c r="B2442" t="s">
        <v>765</v>
      </c>
      <c r="C2442" t="s">
        <v>1833</v>
      </c>
      <c r="D2442" t="s">
        <v>1896</v>
      </c>
      <c r="E2442" t="s">
        <v>10131</v>
      </c>
      <c r="G2442" s="4">
        <v>754</v>
      </c>
      <c r="H2442" s="6" t="s">
        <v>2751</v>
      </c>
      <c r="I2442" t="s">
        <v>8553</v>
      </c>
      <c r="J2442" t="s">
        <v>107</v>
      </c>
      <c r="K2442" t="s">
        <v>4580</v>
      </c>
      <c r="L2442" t="s">
        <v>4131</v>
      </c>
      <c r="O2442" t="s">
        <v>4134</v>
      </c>
      <c r="Q2442" t="s">
        <v>45</v>
      </c>
      <c r="AD2442" t="s">
        <v>45</v>
      </c>
      <c r="AF2442" t="s">
        <v>45</v>
      </c>
      <c r="AG2442" t="s">
        <v>45</v>
      </c>
      <c r="AJ2442" t="s">
        <v>52</v>
      </c>
      <c r="AK2442" t="s">
        <v>52</v>
      </c>
      <c r="AO2442" t="s">
        <v>52</v>
      </c>
      <c r="AQ2442" t="s">
        <v>4163</v>
      </c>
      <c r="AZ2442">
        <v>2444</v>
      </c>
      <c r="BA2442" t="s">
        <v>4135</v>
      </c>
      <c r="BB2442">
        <v>31273143</v>
      </c>
      <c r="BC2442" t="s">
        <v>2752</v>
      </c>
      <c r="BD2442" t="s">
        <v>2753</v>
      </c>
    </row>
    <row r="2443" spans="1:56" x14ac:dyDescent="0.25">
      <c r="A2443" t="s">
        <v>38</v>
      </c>
      <c r="B2443" t="s">
        <v>765</v>
      </c>
      <c r="C2443" t="s">
        <v>1833</v>
      </c>
      <c r="D2443" t="s">
        <v>1896</v>
      </c>
      <c r="E2443" t="s">
        <v>10131</v>
      </c>
      <c r="G2443" s="4">
        <v>754</v>
      </c>
      <c r="H2443" s="6" t="s">
        <v>2751</v>
      </c>
      <c r="I2443" t="s">
        <v>8554</v>
      </c>
      <c r="J2443" t="s">
        <v>107</v>
      </c>
      <c r="K2443" t="s">
        <v>4580</v>
      </c>
      <c r="L2443" t="s">
        <v>4131</v>
      </c>
      <c r="O2443" t="s">
        <v>4134</v>
      </c>
      <c r="Q2443" t="s">
        <v>45</v>
      </c>
      <c r="AD2443" t="s">
        <v>45</v>
      </c>
      <c r="AJ2443" t="s">
        <v>52</v>
      </c>
      <c r="AK2443" t="s">
        <v>52</v>
      </c>
      <c r="AO2443" t="s">
        <v>52</v>
      </c>
      <c r="AQ2443" t="s">
        <v>408</v>
      </c>
      <c r="AZ2443">
        <v>2445</v>
      </c>
      <c r="BA2443" t="s">
        <v>4135</v>
      </c>
      <c r="BB2443">
        <v>31273143</v>
      </c>
      <c r="BC2443" t="s">
        <v>2752</v>
      </c>
      <c r="BD2443" t="s">
        <v>2753</v>
      </c>
    </row>
    <row r="2444" spans="1:56" x14ac:dyDescent="0.25">
      <c r="A2444" t="s">
        <v>38</v>
      </c>
      <c r="B2444" t="s">
        <v>765</v>
      </c>
      <c r="C2444" t="s">
        <v>1833</v>
      </c>
      <c r="D2444" t="s">
        <v>1896</v>
      </c>
      <c r="E2444" t="s">
        <v>10131</v>
      </c>
      <c r="G2444" s="4">
        <v>755</v>
      </c>
      <c r="H2444" s="6" t="s">
        <v>2756</v>
      </c>
      <c r="I2444" t="s">
        <v>8555</v>
      </c>
      <c r="J2444" t="s">
        <v>4130</v>
      </c>
      <c r="L2444" t="s">
        <v>4138</v>
      </c>
      <c r="O2444" t="s">
        <v>4134</v>
      </c>
      <c r="Q2444" t="s">
        <v>45</v>
      </c>
      <c r="AD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52</v>
      </c>
      <c r="AK2444" t="s">
        <v>52</v>
      </c>
      <c r="AO2444" t="s">
        <v>45</v>
      </c>
      <c r="AP2444" s="2">
        <v>2</v>
      </c>
      <c r="AQ2444" t="s">
        <v>408</v>
      </c>
      <c r="AZ2444">
        <v>2446</v>
      </c>
      <c r="BA2444" t="s">
        <v>4135</v>
      </c>
      <c r="BB2444">
        <v>31273154</v>
      </c>
      <c r="BC2444" t="s">
        <v>2757</v>
      </c>
      <c r="BD2444" t="s">
        <v>2758</v>
      </c>
    </row>
    <row r="2445" spans="1:56" x14ac:dyDescent="0.25">
      <c r="A2445" t="s">
        <v>38</v>
      </c>
      <c r="B2445" t="s">
        <v>765</v>
      </c>
      <c r="C2445" t="s">
        <v>1833</v>
      </c>
      <c r="D2445" t="s">
        <v>1896</v>
      </c>
      <c r="E2445" t="s">
        <v>10131</v>
      </c>
      <c r="G2445" s="4">
        <v>755</v>
      </c>
      <c r="H2445" s="6" t="s">
        <v>2756</v>
      </c>
      <c r="I2445" t="s">
        <v>8556</v>
      </c>
      <c r="J2445" t="s">
        <v>4144</v>
      </c>
      <c r="L2445" t="s">
        <v>4138</v>
      </c>
      <c r="O2445" t="s">
        <v>4150</v>
      </c>
      <c r="Q2445" t="s">
        <v>52</v>
      </c>
      <c r="AD2445" t="s">
        <v>45</v>
      </c>
      <c r="AJ2445" t="s">
        <v>52</v>
      </c>
      <c r="AK2445" t="s">
        <v>52</v>
      </c>
      <c r="AO2445" t="s">
        <v>52</v>
      </c>
      <c r="AQ2445" t="s">
        <v>408</v>
      </c>
      <c r="AZ2445">
        <v>2447</v>
      </c>
      <c r="BA2445" t="s">
        <v>4135</v>
      </c>
      <c r="BB2445">
        <v>31273154</v>
      </c>
      <c r="BC2445" t="s">
        <v>2757</v>
      </c>
      <c r="BD2445" t="s">
        <v>2758</v>
      </c>
    </row>
    <row r="2446" spans="1:56" x14ac:dyDescent="0.25">
      <c r="A2446" t="s">
        <v>38</v>
      </c>
      <c r="B2446" t="s">
        <v>765</v>
      </c>
      <c r="C2446" t="s">
        <v>1833</v>
      </c>
      <c r="D2446" t="s">
        <v>1896</v>
      </c>
      <c r="E2446" t="s">
        <v>10131</v>
      </c>
      <c r="G2446" s="4">
        <v>755</v>
      </c>
      <c r="H2446" s="6" t="s">
        <v>2756</v>
      </c>
      <c r="I2446" t="s">
        <v>8557</v>
      </c>
      <c r="J2446" t="s">
        <v>4144</v>
      </c>
      <c r="L2446" t="s">
        <v>4131</v>
      </c>
      <c r="O2446" t="s">
        <v>4134</v>
      </c>
      <c r="Q2446" t="s">
        <v>45</v>
      </c>
      <c r="AD2446" t="s">
        <v>45</v>
      </c>
      <c r="AJ2446" t="s">
        <v>52</v>
      </c>
      <c r="AK2446" t="s">
        <v>52</v>
      </c>
      <c r="AO2446" t="s">
        <v>52</v>
      </c>
      <c r="AQ2446" t="s">
        <v>408</v>
      </c>
      <c r="AZ2446">
        <v>2448</v>
      </c>
      <c r="BA2446" t="s">
        <v>4135</v>
      </c>
      <c r="BB2446">
        <v>31273154</v>
      </c>
      <c r="BC2446" t="s">
        <v>2757</v>
      </c>
      <c r="BD2446" t="s">
        <v>2758</v>
      </c>
    </row>
    <row r="2447" spans="1:56" x14ac:dyDescent="0.25">
      <c r="A2447" t="s">
        <v>38</v>
      </c>
      <c r="B2447" t="s">
        <v>765</v>
      </c>
      <c r="C2447" t="s">
        <v>1833</v>
      </c>
      <c r="D2447" t="s">
        <v>1896</v>
      </c>
      <c r="E2447" t="s">
        <v>10131</v>
      </c>
      <c r="G2447" s="4">
        <v>756</v>
      </c>
      <c r="H2447" s="6" t="s">
        <v>2761</v>
      </c>
      <c r="I2447" t="s">
        <v>8558</v>
      </c>
      <c r="J2447" t="s">
        <v>4157</v>
      </c>
      <c r="L2447" t="s">
        <v>4131</v>
      </c>
      <c r="M2447" t="s">
        <v>8559</v>
      </c>
      <c r="N2447" s="2">
        <v>31</v>
      </c>
      <c r="O2447" t="s">
        <v>4134</v>
      </c>
      <c r="Q2447" t="s">
        <v>45</v>
      </c>
      <c r="AD2447" t="s">
        <v>45</v>
      </c>
      <c r="AF2447" t="s">
        <v>45</v>
      </c>
      <c r="AG2447" t="s">
        <v>45</v>
      </c>
      <c r="AH2447" t="s">
        <v>45</v>
      </c>
      <c r="AI2447" t="s">
        <v>45</v>
      </c>
      <c r="AJ2447" t="s">
        <v>52</v>
      </c>
      <c r="AK2447" t="s">
        <v>52</v>
      </c>
      <c r="AO2447" t="s">
        <v>52</v>
      </c>
      <c r="AQ2447" t="s">
        <v>408</v>
      </c>
      <c r="AZ2447">
        <v>2449</v>
      </c>
      <c r="BA2447" t="s">
        <v>4135</v>
      </c>
      <c r="BB2447">
        <v>31273160</v>
      </c>
      <c r="BC2447" t="s">
        <v>2762</v>
      </c>
      <c r="BD2447" t="s">
        <v>2763</v>
      </c>
    </row>
    <row r="2448" spans="1:56" x14ac:dyDescent="0.25">
      <c r="A2448" t="s">
        <v>38</v>
      </c>
      <c r="B2448" t="s">
        <v>765</v>
      </c>
      <c r="C2448" t="s">
        <v>1833</v>
      </c>
      <c r="D2448" t="s">
        <v>1906</v>
      </c>
      <c r="E2448" t="s">
        <v>10131</v>
      </c>
      <c r="G2448" s="4">
        <v>757</v>
      </c>
      <c r="H2448" s="6" t="s">
        <v>4465</v>
      </c>
      <c r="I2448" t="s">
        <v>8560</v>
      </c>
      <c r="J2448" t="s">
        <v>4130</v>
      </c>
      <c r="L2448" t="s">
        <v>4138</v>
      </c>
      <c r="M2448" t="s">
        <v>8561</v>
      </c>
      <c r="N2448" s="2">
        <f>2018-2012</f>
        <v>6</v>
      </c>
      <c r="O2448" t="s">
        <v>4134</v>
      </c>
      <c r="P2448" t="s">
        <v>4147</v>
      </c>
      <c r="Q2448" t="s">
        <v>45</v>
      </c>
      <c r="AZ2448">
        <v>2450</v>
      </c>
      <c r="BA2448" t="s">
        <v>4135</v>
      </c>
      <c r="BB2448">
        <v>31273162</v>
      </c>
      <c r="BC2448" t="s">
        <v>2766</v>
      </c>
      <c r="BD2448" t="s">
        <v>2767</v>
      </c>
    </row>
    <row r="2449" spans="1:56" x14ac:dyDescent="0.25">
      <c r="A2449" t="s">
        <v>38</v>
      </c>
      <c r="B2449" t="s">
        <v>765</v>
      </c>
      <c r="C2449" t="s">
        <v>1833</v>
      </c>
      <c r="D2449" t="s">
        <v>1906</v>
      </c>
      <c r="E2449" t="s">
        <v>10131</v>
      </c>
      <c r="G2449" s="4">
        <v>758</v>
      </c>
      <c r="H2449" s="6" t="s">
        <v>66</v>
      </c>
      <c r="I2449" t="s">
        <v>8562</v>
      </c>
      <c r="J2449" t="s">
        <v>4130</v>
      </c>
      <c r="L2449" t="s">
        <v>4138</v>
      </c>
      <c r="M2449" t="s">
        <v>8563</v>
      </c>
      <c r="N2449" s="2">
        <v>27</v>
      </c>
      <c r="O2449" t="s">
        <v>4134</v>
      </c>
      <c r="Q2449" t="s">
        <v>52</v>
      </c>
      <c r="AD2449" t="s">
        <v>45</v>
      </c>
      <c r="AE2449" t="s">
        <v>52</v>
      </c>
      <c r="AF2449" t="s">
        <v>45</v>
      </c>
      <c r="AG2449" t="s">
        <v>45</v>
      </c>
      <c r="AH2449" t="s">
        <v>45</v>
      </c>
      <c r="AI2449" t="s">
        <v>45</v>
      </c>
      <c r="AJ2449" t="s">
        <v>52</v>
      </c>
      <c r="AK2449" t="s">
        <v>52</v>
      </c>
      <c r="AO2449" t="s">
        <v>45</v>
      </c>
      <c r="AP2449" s="2">
        <v>7</v>
      </c>
      <c r="AQ2449" t="s">
        <v>4185</v>
      </c>
      <c r="AZ2449">
        <v>2451</v>
      </c>
      <c r="BA2449" t="s">
        <v>4135</v>
      </c>
      <c r="BB2449">
        <v>31273165</v>
      </c>
      <c r="BC2449" t="s">
        <v>2770</v>
      </c>
      <c r="BD2449" t="s">
        <v>2771</v>
      </c>
    </row>
    <row r="2450" spans="1:56" x14ac:dyDescent="0.25">
      <c r="A2450" t="s">
        <v>38</v>
      </c>
      <c r="B2450" t="s">
        <v>765</v>
      </c>
      <c r="C2450" t="s">
        <v>1833</v>
      </c>
      <c r="D2450" t="s">
        <v>1906</v>
      </c>
      <c r="E2450" t="s">
        <v>10131</v>
      </c>
      <c r="G2450" s="4">
        <v>758</v>
      </c>
      <c r="H2450" s="6" t="s">
        <v>89</v>
      </c>
      <c r="I2450" t="s">
        <v>8564</v>
      </c>
      <c r="J2450" t="s">
        <v>4144</v>
      </c>
      <c r="L2450" t="s">
        <v>4131</v>
      </c>
      <c r="M2450" t="s">
        <v>8565</v>
      </c>
      <c r="N2450" s="2">
        <f>2018-2001</f>
        <v>17</v>
      </c>
      <c r="O2450" t="s">
        <v>4162</v>
      </c>
      <c r="P2450" t="s">
        <v>4147</v>
      </c>
      <c r="Q2450" t="s">
        <v>45</v>
      </c>
      <c r="R2450" t="s">
        <v>45</v>
      </c>
      <c r="T2450" t="s">
        <v>45</v>
      </c>
      <c r="U2450" t="s">
        <v>45</v>
      </c>
      <c r="V2450" t="s">
        <v>45</v>
      </c>
      <c r="AB2450" t="s">
        <v>52</v>
      </c>
      <c r="AD2450" t="s">
        <v>45</v>
      </c>
      <c r="AE2450" t="s">
        <v>52</v>
      </c>
      <c r="AF2450" t="s">
        <v>45</v>
      </c>
      <c r="AG2450" t="s">
        <v>45</v>
      </c>
      <c r="AH2450" t="s">
        <v>52</v>
      </c>
      <c r="AI2450" t="s">
        <v>52</v>
      </c>
      <c r="AJ2450" t="s">
        <v>52</v>
      </c>
      <c r="AK2450" t="s">
        <v>52</v>
      </c>
      <c r="AM2450" t="s">
        <v>4159</v>
      </c>
      <c r="AO2450" t="s">
        <v>52</v>
      </c>
      <c r="AQ2450" t="s">
        <v>408</v>
      </c>
      <c r="AR2450" t="s">
        <v>45</v>
      </c>
      <c r="AS2450" t="s">
        <v>5242</v>
      </c>
      <c r="AT2450" s="2">
        <v>1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>
        <v>2452</v>
      </c>
      <c r="BA2450" t="s">
        <v>4135</v>
      </c>
      <c r="BB2450">
        <v>31273165</v>
      </c>
      <c r="BC2450" t="s">
        <v>2770</v>
      </c>
      <c r="BD2450" t="s">
        <v>2771</v>
      </c>
    </row>
    <row r="2451" spans="1:56" x14ac:dyDescent="0.25">
      <c r="A2451" t="s">
        <v>38</v>
      </c>
      <c r="B2451" t="s">
        <v>765</v>
      </c>
      <c r="C2451" t="s">
        <v>1833</v>
      </c>
      <c r="D2451" t="s">
        <v>1906</v>
      </c>
      <c r="E2451" t="s">
        <v>10131</v>
      </c>
      <c r="G2451" s="4">
        <v>758</v>
      </c>
      <c r="H2451" s="6" t="s">
        <v>89</v>
      </c>
      <c r="I2451" t="s">
        <v>8566</v>
      </c>
      <c r="J2451" t="s">
        <v>4144</v>
      </c>
      <c r="L2451" t="s">
        <v>4138</v>
      </c>
      <c r="M2451" t="s">
        <v>8567</v>
      </c>
      <c r="N2451" s="2">
        <f>2018-2003</f>
        <v>15</v>
      </c>
      <c r="O2451" t="s">
        <v>4146</v>
      </c>
      <c r="P2451" t="s">
        <v>4147</v>
      </c>
      <c r="Q2451" t="s">
        <v>45</v>
      </c>
      <c r="R2451" t="s">
        <v>45</v>
      </c>
      <c r="T2451" t="s">
        <v>45</v>
      </c>
      <c r="U2451" t="s">
        <v>52</v>
      </c>
      <c r="V2451" t="s">
        <v>52</v>
      </c>
      <c r="W2451" t="s">
        <v>45</v>
      </c>
      <c r="X2451" t="s">
        <v>52</v>
      </c>
      <c r="Y2451" t="s">
        <v>45</v>
      </c>
      <c r="Z2451" t="s">
        <v>52</v>
      </c>
      <c r="AA2451" t="s">
        <v>45</v>
      </c>
      <c r="AB2451" t="s">
        <v>52</v>
      </c>
      <c r="AD2451" t="s">
        <v>45</v>
      </c>
      <c r="AE2451" t="s">
        <v>52</v>
      </c>
      <c r="AF2451" t="s">
        <v>52</v>
      </c>
      <c r="AG2451" t="s">
        <v>45</v>
      </c>
      <c r="AH2451" t="s">
        <v>52</v>
      </c>
      <c r="AI2451" t="s">
        <v>52</v>
      </c>
      <c r="AJ2451" t="s">
        <v>52</v>
      </c>
      <c r="AK2451" t="s">
        <v>52</v>
      </c>
      <c r="AO2451" t="s">
        <v>52</v>
      </c>
      <c r="AQ2451" t="s">
        <v>408</v>
      </c>
      <c r="AR2451" t="s">
        <v>45</v>
      </c>
      <c r="AS2451" t="s">
        <v>5242</v>
      </c>
      <c r="AT2451" s="2">
        <v>1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>
        <v>2453</v>
      </c>
      <c r="BA2451" t="s">
        <v>4135</v>
      </c>
      <c r="BB2451">
        <v>31273165</v>
      </c>
      <c r="BC2451" t="s">
        <v>2770</v>
      </c>
      <c r="BD2451" t="s">
        <v>2771</v>
      </c>
    </row>
    <row r="2452" spans="1:56" x14ac:dyDescent="0.25">
      <c r="A2452" t="s">
        <v>38</v>
      </c>
      <c r="B2452" t="s">
        <v>765</v>
      </c>
      <c r="C2452" t="s">
        <v>1833</v>
      </c>
      <c r="D2452" t="s">
        <v>1906</v>
      </c>
      <c r="E2452" t="s">
        <v>10131</v>
      </c>
      <c r="G2452" s="4">
        <v>758</v>
      </c>
      <c r="H2452" s="6" t="s">
        <v>89</v>
      </c>
      <c r="I2452" t="s">
        <v>8568</v>
      </c>
      <c r="J2452" t="s">
        <v>4144</v>
      </c>
      <c r="L2452" t="s">
        <v>4138</v>
      </c>
      <c r="M2452" t="s">
        <v>8569</v>
      </c>
      <c r="N2452" s="2">
        <f>2018-2004</f>
        <v>14</v>
      </c>
      <c r="O2452" t="s">
        <v>4146</v>
      </c>
      <c r="P2452" t="s">
        <v>4179</v>
      </c>
      <c r="Q2452" t="s">
        <v>45</v>
      </c>
      <c r="R2452" t="s">
        <v>45</v>
      </c>
      <c r="T2452" t="s">
        <v>45</v>
      </c>
      <c r="U2452" t="s">
        <v>52</v>
      </c>
      <c r="V2452" t="s">
        <v>52</v>
      </c>
      <c r="W2452" t="s">
        <v>45</v>
      </c>
      <c r="X2452" t="s">
        <v>52</v>
      </c>
      <c r="Y2452" t="s">
        <v>45</v>
      </c>
      <c r="Z2452" t="s">
        <v>52</v>
      </c>
      <c r="AA2452" t="s">
        <v>45</v>
      </c>
      <c r="AB2452" t="s">
        <v>52</v>
      </c>
      <c r="AD2452" t="s">
        <v>45</v>
      </c>
      <c r="AE2452" t="s">
        <v>52</v>
      </c>
      <c r="AF2452" t="s">
        <v>52</v>
      </c>
      <c r="AG2452" t="s">
        <v>45</v>
      </c>
      <c r="AH2452" t="s">
        <v>52</v>
      </c>
      <c r="AI2452" t="s">
        <v>52</v>
      </c>
      <c r="AJ2452" t="s">
        <v>52</v>
      </c>
      <c r="AK2452" t="s">
        <v>52</v>
      </c>
      <c r="AO2452" t="s">
        <v>52</v>
      </c>
      <c r="AQ2452" t="s">
        <v>408</v>
      </c>
      <c r="AR2452" t="s">
        <v>45</v>
      </c>
      <c r="AS2452" t="s">
        <v>5242</v>
      </c>
      <c r="AT2452" s="2">
        <v>1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>
        <v>2454</v>
      </c>
      <c r="BA2452" t="s">
        <v>4135</v>
      </c>
      <c r="BB2452">
        <v>31273165</v>
      </c>
      <c r="BC2452" t="s">
        <v>2770</v>
      </c>
      <c r="BD2452" t="s">
        <v>2771</v>
      </c>
    </row>
    <row r="2453" spans="1:56" x14ac:dyDescent="0.25">
      <c r="A2453" t="s">
        <v>38</v>
      </c>
      <c r="B2453" t="s">
        <v>765</v>
      </c>
      <c r="C2453" t="s">
        <v>1833</v>
      </c>
      <c r="D2453" t="s">
        <v>1906</v>
      </c>
      <c r="E2453" t="s">
        <v>10131</v>
      </c>
      <c r="G2453" s="4">
        <v>758</v>
      </c>
      <c r="H2453" s="6" t="s">
        <v>89</v>
      </c>
      <c r="I2453" t="s">
        <v>8570</v>
      </c>
      <c r="J2453" t="s">
        <v>4144</v>
      </c>
      <c r="L2453" t="s">
        <v>4138</v>
      </c>
      <c r="M2453" t="s">
        <v>8571</v>
      </c>
      <c r="N2453" s="2">
        <f>2018-2007</f>
        <v>11</v>
      </c>
      <c r="O2453" t="s">
        <v>4146</v>
      </c>
      <c r="P2453" t="s">
        <v>4179</v>
      </c>
      <c r="Q2453" t="s">
        <v>45</v>
      </c>
      <c r="R2453" t="s">
        <v>45</v>
      </c>
      <c r="T2453" t="s">
        <v>52</v>
      </c>
      <c r="U2453" t="s">
        <v>52</v>
      </c>
      <c r="V2453" t="s">
        <v>45</v>
      </c>
      <c r="W2453" t="s">
        <v>52</v>
      </c>
      <c r="X2453" t="s">
        <v>45</v>
      </c>
      <c r="Y2453" t="s">
        <v>45</v>
      </c>
      <c r="Z2453" t="s">
        <v>52</v>
      </c>
      <c r="AA2453" t="s">
        <v>45</v>
      </c>
      <c r="AB2453" t="s">
        <v>52</v>
      </c>
      <c r="AD2453" t="s">
        <v>45</v>
      </c>
      <c r="AE2453" t="s">
        <v>52</v>
      </c>
      <c r="AF2453" t="s">
        <v>52</v>
      </c>
      <c r="AG2453" t="s">
        <v>45</v>
      </c>
      <c r="AH2453" t="s">
        <v>52</v>
      </c>
      <c r="AI2453" t="s">
        <v>52</v>
      </c>
      <c r="AJ2453" t="s">
        <v>52</v>
      </c>
      <c r="AK2453" t="s">
        <v>52</v>
      </c>
      <c r="AO2453" t="s">
        <v>52</v>
      </c>
      <c r="AQ2453" t="s">
        <v>408</v>
      </c>
      <c r="AR2453" t="s">
        <v>45</v>
      </c>
      <c r="AS2453" t="s">
        <v>5242</v>
      </c>
      <c r="AT2453" s="2">
        <v>1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>
        <v>2455</v>
      </c>
      <c r="BA2453" t="s">
        <v>4135</v>
      </c>
      <c r="BB2453">
        <v>31273165</v>
      </c>
      <c r="BC2453" t="s">
        <v>2770</v>
      </c>
      <c r="BD2453" t="s">
        <v>2771</v>
      </c>
    </row>
    <row r="2454" spans="1:56" x14ac:dyDescent="0.25">
      <c r="A2454" t="s">
        <v>38</v>
      </c>
      <c r="B2454" t="s">
        <v>765</v>
      </c>
      <c r="C2454" t="s">
        <v>1833</v>
      </c>
      <c r="D2454" t="s">
        <v>1906</v>
      </c>
      <c r="E2454" t="s">
        <v>10131</v>
      </c>
      <c r="G2454" s="4">
        <v>758</v>
      </c>
      <c r="H2454" s="6" t="s">
        <v>89</v>
      </c>
      <c r="I2454" t="s">
        <v>8572</v>
      </c>
      <c r="J2454" t="s">
        <v>4144</v>
      </c>
      <c r="L2454" t="s">
        <v>4138</v>
      </c>
      <c r="M2454" t="s">
        <v>8573</v>
      </c>
      <c r="N2454" s="2">
        <f>2018-2010</f>
        <v>8</v>
      </c>
      <c r="O2454" t="s">
        <v>4146</v>
      </c>
      <c r="P2454" t="s">
        <v>4147</v>
      </c>
      <c r="Q2454" t="s">
        <v>45</v>
      </c>
      <c r="R2454" t="s">
        <v>45</v>
      </c>
      <c r="T2454" t="s">
        <v>52</v>
      </c>
      <c r="U2454" t="s">
        <v>52</v>
      </c>
      <c r="V2454" t="s">
        <v>52</v>
      </c>
      <c r="W2454" t="s">
        <v>52</v>
      </c>
      <c r="X2454" t="s">
        <v>52</v>
      </c>
      <c r="Y2454" t="s">
        <v>52</v>
      </c>
      <c r="Z2454" t="s">
        <v>52</v>
      </c>
      <c r="AA2454" t="s">
        <v>52</v>
      </c>
      <c r="AB2454" t="s">
        <v>52</v>
      </c>
      <c r="AD2454" t="s">
        <v>45</v>
      </c>
      <c r="AE2454" t="s">
        <v>52</v>
      </c>
      <c r="AF2454" t="s">
        <v>52</v>
      </c>
      <c r="AG2454" t="s">
        <v>45</v>
      </c>
      <c r="AH2454" t="s">
        <v>52</v>
      </c>
      <c r="AI2454" t="s">
        <v>52</v>
      </c>
      <c r="AJ2454" t="s">
        <v>52</v>
      </c>
      <c r="AK2454" t="s">
        <v>52</v>
      </c>
      <c r="AO2454" t="s">
        <v>52</v>
      </c>
      <c r="AQ2454" t="s">
        <v>408</v>
      </c>
      <c r="AR2454" t="s">
        <v>45</v>
      </c>
      <c r="AS2454" t="s">
        <v>5242</v>
      </c>
      <c r="AT2454" s="2">
        <v>1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>
        <v>2456</v>
      </c>
      <c r="BA2454" t="s">
        <v>4135</v>
      </c>
      <c r="BB2454">
        <v>31273165</v>
      </c>
      <c r="BC2454" t="s">
        <v>2770</v>
      </c>
      <c r="BD2454" t="s">
        <v>2771</v>
      </c>
    </row>
    <row r="2455" spans="1:56" x14ac:dyDescent="0.25">
      <c r="A2455" t="s">
        <v>38</v>
      </c>
      <c r="B2455" t="s">
        <v>765</v>
      </c>
      <c r="C2455" t="s">
        <v>1833</v>
      </c>
      <c r="D2455" t="s">
        <v>1906</v>
      </c>
      <c r="E2455" t="s">
        <v>10131</v>
      </c>
      <c r="G2455" s="4">
        <v>758</v>
      </c>
      <c r="H2455" s="6" t="s">
        <v>89</v>
      </c>
      <c r="I2455" t="s">
        <v>8574</v>
      </c>
      <c r="J2455" t="s">
        <v>4144</v>
      </c>
      <c r="L2455" t="s">
        <v>4138</v>
      </c>
      <c r="M2455" t="s">
        <v>8575</v>
      </c>
      <c r="N2455" s="2">
        <f>2018-2012</f>
        <v>6</v>
      </c>
      <c r="O2455" t="s">
        <v>4134</v>
      </c>
      <c r="P2455" t="s">
        <v>4147</v>
      </c>
      <c r="Q2455" t="s">
        <v>45</v>
      </c>
      <c r="R2455" t="s">
        <v>45</v>
      </c>
      <c r="T2455" t="s">
        <v>52</v>
      </c>
      <c r="U2455" t="s">
        <v>52</v>
      </c>
      <c r="V2455" t="s">
        <v>52</v>
      </c>
      <c r="W2455" t="s">
        <v>52</v>
      </c>
      <c r="X2455" t="s">
        <v>52</v>
      </c>
      <c r="Y2455" t="s">
        <v>52</v>
      </c>
      <c r="Z2455" t="s">
        <v>52</v>
      </c>
      <c r="AA2455" t="s">
        <v>52</v>
      </c>
      <c r="AB2455" t="s">
        <v>52</v>
      </c>
      <c r="AD2455" t="s">
        <v>45</v>
      </c>
      <c r="AE2455" t="s">
        <v>52</v>
      </c>
      <c r="AF2455" t="s">
        <v>52</v>
      </c>
      <c r="AG2455" t="s">
        <v>45</v>
      </c>
      <c r="AH2455" t="s">
        <v>52</v>
      </c>
      <c r="AI2455" t="s">
        <v>52</v>
      </c>
      <c r="AJ2455" t="s">
        <v>52</v>
      </c>
      <c r="AK2455" t="s">
        <v>52</v>
      </c>
      <c r="AO2455" t="s">
        <v>52</v>
      </c>
      <c r="AQ2455" t="s">
        <v>408</v>
      </c>
      <c r="AR2455" t="s">
        <v>45</v>
      </c>
      <c r="AS2455" t="s">
        <v>5242</v>
      </c>
      <c r="AT2455" s="2">
        <v>1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>
        <v>2457</v>
      </c>
      <c r="BA2455" t="s">
        <v>4135</v>
      </c>
      <c r="BB2455">
        <v>31273165</v>
      </c>
      <c r="BC2455" t="s">
        <v>2770</v>
      </c>
      <c r="BD2455" t="s">
        <v>2771</v>
      </c>
    </row>
    <row r="2456" spans="1:56" x14ac:dyDescent="0.25">
      <c r="A2456" t="s">
        <v>38</v>
      </c>
      <c r="B2456" t="s">
        <v>765</v>
      </c>
      <c r="C2456" t="s">
        <v>1833</v>
      </c>
      <c r="D2456" t="s">
        <v>1906</v>
      </c>
      <c r="E2456" t="s">
        <v>10131</v>
      </c>
      <c r="G2456" s="4">
        <v>759</v>
      </c>
      <c r="H2456" s="6" t="s">
        <v>66</v>
      </c>
      <c r="I2456" t="s">
        <v>8576</v>
      </c>
      <c r="J2456" t="s">
        <v>4130</v>
      </c>
      <c r="L2456" t="s">
        <v>4131</v>
      </c>
      <c r="M2456" t="s">
        <v>8577</v>
      </c>
      <c r="N2456" s="2">
        <v>21</v>
      </c>
      <c r="O2456" t="s">
        <v>4162</v>
      </c>
      <c r="Q2456" t="s">
        <v>45</v>
      </c>
      <c r="AD2456" t="s">
        <v>45</v>
      </c>
      <c r="AE2456" t="s">
        <v>52</v>
      </c>
      <c r="AF2456" t="s">
        <v>45</v>
      </c>
      <c r="AG2456" t="s">
        <v>45</v>
      </c>
      <c r="AH2456" t="s">
        <v>45</v>
      </c>
      <c r="AI2456" t="s">
        <v>45</v>
      </c>
      <c r="AJ2456" t="s">
        <v>52</v>
      </c>
      <c r="AK2456" t="s">
        <v>52</v>
      </c>
      <c r="AO2456" t="s">
        <v>45</v>
      </c>
      <c r="AP2456" s="2">
        <v>1</v>
      </c>
      <c r="AQ2456" t="s">
        <v>4163</v>
      </c>
      <c r="AS2456" t="s">
        <v>202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1</v>
      </c>
      <c r="AZ2456">
        <v>2458</v>
      </c>
      <c r="BA2456" t="s">
        <v>4135</v>
      </c>
      <c r="BB2456">
        <v>31273166</v>
      </c>
      <c r="BC2456" t="s">
        <v>2773</v>
      </c>
      <c r="BD2456" t="s">
        <v>2774</v>
      </c>
    </row>
    <row r="2457" spans="1:56" x14ac:dyDescent="0.25">
      <c r="A2457" t="s">
        <v>38</v>
      </c>
      <c r="B2457" t="s">
        <v>765</v>
      </c>
      <c r="C2457" t="s">
        <v>1833</v>
      </c>
      <c r="D2457" t="s">
        <v>1906</v>
      </c>
      <c r="E2457" t="s">
        <v>10131</v>
      </c>
      <c r="G2457" s="4">
        <v>759</v>
      </c>
      <c r="H2457" s="6" t="s">
        <v>89</v>
      </c>
      <c r="I2457" t="s">
        <v>8578</v>
      </c>
      <c r="J2457" t="s">
        <v>4144</v>
      </c>
      <c r="L2457" t="s">
        <v>4138</v>
      </c>
      <c r="M2457" t="s">
        <v>8579</v>
      </c>
      <c r="N2457" s="2">
        <v>-4</v>
      </c>
      <c r="O2457" t="s">
        <v>4150</v>
      </c>
      <c r="P2457" t="s">
        <v>4147</v>
      </c>
      <c r="Q2457" t="s">
        <v>52</v>
      </c>
      <c r="T2457" t="s">
        <v>52</v>
      </c>
      <c r="U2457" t="s">
        <v>52</v>
      </c>
      <c r="V2457" t="s">
        <v>52</v>
      </c>
      <c r="W2457" t="s">
        <v>52</v>
      </c>
      <c r="X2457" t="s">
        <v>52</v>
      </c>
      <c r="Y2457" t="s">
        <v>52</v>
      </c>
      <c r="Z2457" t="s">
        <v>52</v>
      </c>
      <c r="AA2457" t="s">
        <v>52</v>
      </c>
      <c r="AB2457" t="s">
        <v>52</v>
      </c>
      <c r="AD2457" t="s">
        <v>45</v>
      </c>
      <c r="AE2457" t="s">
        <v>52</v>
      </c>
      <c r="AF2457" t="s">
        <v>52</v>
      </c>
      <c r="AG2457" t="s">
        <v>52</v>
      </c>
      <c r="AH2457" t="s">
        <v>52</v>
      </c>
      <c r="AI2457" t="s">
        <v>52</v>
      </c>
      <c r="AJ2457" t="s">
        <v>52</v>
      </c>
      <c r="AK2457" t="s">
        <v>52</v>
      </c>
      <c r="AO2457" t="s">
        <v>52</v>
      </c>
      <c r="AQ2457" t="s">
        <v>408</v>
      </c>
      <c r="AR2457" t="s">
        <v>52</v>
      </c>
      <c r="AZ2457">
        <v>2459</v>
      </c>
      <c r="BA2457" t="s">
        <v>4135</v>
      </c>
      <c r="BB2457">
        <v>31273166</v>
      </c>
      <c r="BC2457" t="s">
        <v>2773</v>
      </c>
      <c r="BD2457" t="s">
        <v>2774</v>
      </c>
    </row>
    <row r="2458" spans="1:56" x14ac:dyDescent="0.25">
      <c r="A2458" t="s">
        <v>38</v>
      </c>
      <c r="B2458" t="s">
        <v>765</v>
      </c>
      <c r="C2458" t="s">
        <v>1833</v>
      </c>
      <c r="D2458" t="s">
        <v>1906</v>
      </c>
      <c r="E2458" t="s">
        <v>10131</v>
      </c>
      <c r="G2458" s="4">
        <v>760</v>
      </c>
      <c r="H2458" s="6" t="s">
        <v>89</v>
      </c>
      <c r="I2458" t="s">
        <v>8580</v>
      </c>
      <c r="J2458" t="s">
        <v>4144</v>
      </c>
      <c r="L2458" t="s">
        <v>4138</v>
      </c>
      <c r="M2458" t="s">
        <v>8581</v>
      </c>
      <c r="N2458" s="2">
        <f>2018-2005</f>
        <v>13</v>
      </c>
      <c r="O2458" t="s">
        <v>4146</v>
      </c>
      <c r="P2458" t="s">
        <v>4147</v>
      </c>
      <c r="Q2458" t="s">
        <v>45</v>
      </c>
      <c r="R2458" t="s">
        <v>45</v>
      </c>
      <c r="T2458" t="s">
        <v>45</v>
      </c>
      <c r="U2458" t="s">
        <v>45</v>
      </c>
      <c r="V2458" t="s">
        <v>52</v>
      </c>
      <c r="W2458" t="s">
        <v>45</v>
      </c>
      <c r="X2458" t="s">
        <v>52</v>
      </c>
      <c r="Y2458" t="s">
        <v>45</v>
      </c>
      <c r="Z2458" t="s">
        <v>52</v>
      </c>
      <c r="AA2458" t="s">
        <v>45</v>
      </c>
      <c r="AB2458" t="s">
        <v>52</v>
      </c>
      <c r="AD2458" t="s">
        <v>45</v>
      </c>
      <c r="AE2458" t="s">
        <v>52</v>
      </c>
      <c r="AF2458" t="s">
        <v>45</v>
      </c>
      <c r="AG2458" t="s">
        <v>45</v>
      </c>
      <c r="AH2458" t="s">
        <v>52</v>
      </c>
      <c r="AI2458" t="s">
        <v>52</v>
      </c>
      <c r="AJ2458" t="s">
        <v>52</v>
      </c>
      <c r="AK2458" t="s">
        <v>52</v>
      </c>
      <c r="AO2458" t="s">
        <v>52</v>
      </c>
      <c r="AQ2458" t="s">
        <v>408</v>
      </c>
      <c r="AR2458" t="s">
        <v>45</v>
      </c>
      <c r="AS2458" t="s">
        <v>5242</v>
      </c>
      <c r="AT2458" s="2">
        <v>1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>
        <v>2460</v>
      </c>
      <c r="BA2458" t="s">
        <v>4135</v>
      </c>
      <c r="BB2458">
        <v>31273174</v>
      </c>
      <c r="BC2458" t="s">
        <v>2777</v>
      </c>
      <c r="BD2458" t="s">
        <v>2778</v>
      </c>
    </row>
    <row r="2459" spans="1:56" x14ac:dyDescent="0.25">
      <c r="A2459" t="s">
        <v>38</v>
      </c>
      <c r="B2459" t="s">
        <v>765</v>
      </c>
      <c r="C2459" t="s">
        <v>1833</v>
      </c>
      <c r="D2459" t="s">
        <v>1906</v>
      </c>
      <c r="E2459" t="s">
        <v>10131</v>
      </c>
      <c r="G2459" s="4">
        <v>760</v>
      </c>
      <c r="H2459" s="6" t="s">
        <v>89</v>
      </c>
      <c r="I2459" t="s">
        <v>8582</v>
      </c>
      <c r="J2459" t="s">
        <v>4144</v>
      </c>
      <c r="L2459" t="s">
        <v>4138</v>
      </c>
      <c r="M2459" t="s">
        <v>8583</v>
      </c>
      <c r="N2459" s="2">
        <f>2018-2001</f>
        <v>17</v>
      </c>
      <c r="O2459" t="s">
        <v>4173</v>
      </c>
      <c r="P2459" t="s">
        <v>4147</v>
      </c>
      <c r="Q2459" t="s">
        <v>45</v>
      </c>
      <c r="R2459" t="s">
        <v>45</v>
      </c>
      <c r="T2459" t="s">
        <v>52</v>
      </c>
      <c r="U2459" t="s">
        <v>52</v>
      </c>
      <c r="V2459" t="s">
        <v>52</v>
      </c>
      <c r="W2459" t="s">
        <v>52</v>
      </c>
      <c r="X2459" t="s">
        <v>52</v>
      </c>
      <c r="Y2459" t="s">
        <v>52</v>
      </c>
      <c r="Z2459" t="s">
        <v>52</v>
      </c>
      <c r="AA2459" t="s">
        <v>52</v>
      </c>
      <c r="AB2459" t="s">
        <v>52</v>
      </c>
      <c r="AD2459" t="s">
        <v>45</v>
      </c>
      <c r="AE2459" t="s">
        <v>52</v>
      </c>
      <c r="AF2459" t="s">
        <v>52</v>
      </c>
      <c r="AG2459" t="s">
        <v>45</v>
      </c>
      <c r="AH2459" t="s">
        <v>52</v>
      </c>
      <c r="AI2459" t="s">
        <v>52</v>
      </c>
      <c r="AJ2459" t="s">
        <v>52</v>
      </c>
      <c r="AK2459" t="s">
        <v>52</v>
      </c>
      <c r="AM2459" t="s">
        <v>4159</v>
      </c>
      <c r="AN2459" t="s">
        <v>52</v>
      </c>
      <c r="AO2459" t="s">
        <v>52</v>
      </c>
      <c r="AQ2459" t="s">
        <v>408</v>
      </c>
      <c r="AR2459" t="s">
        <v>52</v>
      </c>
      <c r="AS2459" t="s">
        <v>5242</v>
      </c>
      <c r="AT2459" s="2">
        <v>1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>
        <v>2461</v>
      </c>
      <c r="BA2459" t="s">
        <v>4135</v>
      </c>
      <c r="BB2459">
        <v>31273174</v>
      </c>
      <c r="BC2459" t="s">
        <v>2777</v>
      </c>
      <c r="BD2459" t="s">
        <v>2778</v>
      </c>
    </row>
    <row r="2460" spans="1:56" x14ac:dyDescent="0.25">
      <c r="A2460" t="s">
        <v>38</v>
      </c>
      <c r="B2460" t="s">
        <v>765</v>
      </c>
      <c r="C2460" t="s">
        <v>1833</v>
      </c>
      <c r="D2460" t="s">
        <v>1906</v>
      </c>
      <c r="E2460" t="s">
        <v>10131</v>
      </c>
      <c r="G2460" s="4">
        <v>761</v>
      </c>
      <c r="H2460" s="6" t="s">
        <v>66</v>
      </c>
      <c r="I2460" t="s">
        <v>8584</v>
      </c>
      <c r="J2460" t="s">
        <v>4157</v>
      </c>
      <c r="L2460" t="s">
        <v>4131</v>
      </c>
      <c r="O2460" t="s">
        <v>4996</v>
      </c>
      <c r="Q2460" t="s">
        <v>52</v>
      </c>
      <c r="AD2460" t="s">
        <v>45</v>
      </c>
      <c r="AE2460" t="s">
        <v>52</v>
      </c>
      <c r="AF2460" t="s">
        <v>45</v>
      </c>
      <c r="AG2460" t="s">
        <v>45</v>
      </c>
      <c r="AH2460" t="s">
        <v>45</v>
      </c>
      <c r="AI2460" t="s">
        <v>45</v>
      </c>
      <c r="AJ2460" t="s">
        <v>52</v>
      </c>
      <c r="AK2460" t="s">
        <v>52</v>
      </c>
      <c r="AO2460" t="s">
        <v>45</v>
      </c>
      <c r="AP2460" s="2">
        <v>8</v>
      </c>
      <c r="AQ2460" t="s">
        <v>4185</v>
      </c>
      <c r="AZ2460">
        <v>2462</v>
      </c>
      <c r="BA2460" t="s">
        <v>4135</v>
      </c>
      <c r="BB2460">
        <v>31273178</v>
      </c>
      <c r="BC2460" t="s">
        <v>2780</v>
      </c>
      <c r="BD2460" t="s">
        <v>2781</v>
      </c>
    </row>
    <row r="2461" spans="1:56" x14ac:dyDescent="0.25">
      <c r="A2461" t="s">
        <v>38</v>
      </c>
      <c r="B2461" t="s">
        <v>765</v>
      </c>
      <c r="C2461" t="s">
        <v>1833</v>
      </c>
      <c r="D2461" t="s">
        <v>1982</v>
      </c>
      <c r="E2461" t="s">
        <v>10131</v>
      </c>
      <c r="G2461" s="4">
        <v>762</v>
      </c>
      <c r="H2461" s="6" t="s">
        <v>66</v>
      </c>
      <c r="I2461" t="s">
        <v>8585</v>
      </c>
      <c r="J2461" t="s">
        <v>4157</v>
      </c>
      <c r="L2461" t="s">
        <v>4131</v>
      </c>
      <c r="M2461" t="s">
        <v>8586</v>
      </c>
      <c r="N2461" s="2">
        <v>25</v>
      </c>
      <c r="O2461" t="s">
        <v>4146</v>
      </c>
      <c r="Q2461" t="s">
        <v>52</v>
      </c>
      <c r="AD2461" t="s">
        <v>45</v>
      </c>
      <c r="AE2461" t="s">
        <v>52</v>
      </c>
      <c r="AF2461" t="s">
        <v>45</v>
      </c>
      <c r="AG2461" t="s">
        <v>45</v>
      </c>
      <c r="AH2461" t="s">
        <v>45</v>
      </c>
      <c r="AI2461" t="s">
        <v>45</v>
      </c>
      <c r="AJ2461" t="s">
        <v>52</v>
      </c>
      <c r="AK2461" t="s">
        <v>52</v>
      </c>
      <c r="AO2461" t="s">
        <v>45</v>
      </c>
      <c r="AP2461" s="2">
        <v>4</v>
      </c>
      <c r="AQ2461" t="s">
        <v>4158</v>
      </c>
      <c r="AZ2461">
        <v>2463</v>
      </c>
      <c r="BA2461" t="s">
        <v>4135</v>
      </c>
      <c r="BB2461">
        <v>31273184</v>
      </c>
      <c r="BC2461" t="s">
        <v>2784</v>
      </c>
      <c r="BD2461" t="s">
        <v>2785</v>
      </c>
    </row>
    <row r="2462" spans="1:56" x14ac:dyDescent="0.25">
      <c r="A2462" t="s">
        <v>38</v>
      </c>
      <c r="B2462" t="s">
        <v>765</v>
      </c>
      <c r="C2462" t="s">
        <v>1833</v>
      </c>
      <c r="D2462" t="s">
        <v>1982</v>
      </c>
      <c r="E2462" t="s">
        <v>10131</v>
      </c>
      <c r="G2462" s="4">
        <v>763</v>
      </c>
      <c r="H2462" s="6" t="s">
        <v>89</v>
      </c>
      <c r="I2462" t="s">
        <v>8587</v>
      </c>
      <c r="J2462" t="s">
        <v>4144</v>
      </c>
      <c r="L2462" t="s">
        <v>4131</v>
      </c>
      <c r="M2462" t="s">
        <v>8588</v>
      </c>
      <c r="N2462" s="2">
        <v>15</v>
      </c>
      <c r="O2462" t="s">
        <v>4134</v>
      </c>
      <c r="P2462" t="s">
        <v>4147</v>
      </c>
      <c r="Q2462" t="s">
        <v>52</v>
      </c>
      <c r="T2462" t="s">
        <v>45</v>
      </c>
      <c r="U2462" t="s">
        <v>45</v>
      </c>
      <c r="V2462" t="s">
        <v>45</v>
      </c>
      <c r="W2462" t="s">
        <v>45</v>
      </c>
      <c r="X2462" t="s">
        <v>52</v>
      </c>
      <c r="Y2462" t="s">
        <v>45</v>
      </c>
      <c r="Z2462" t="s">
        <v>52</v>
      </c>
      <c r="AA2462" t="s">
        <v>52</v>
      </c>
      <c r="AB2462" t="s">
        <v>52</v>
      </c>
      <c r="AD2462" t="s">
        <v>52</v>
      </c>
      <c r="AE2462" t="s">
        <v>52</v>
      </c>
      <c r="AF2462" t="s">
        <v>52</v>
      </c>
      <c r="AG2462" t="s">
        <v>52</v>
      </c>
      <c r="AH2462" t="s">
        <v>52</v>
      </c>
      <c r="AI2462" t="s">
        <v>52</v>
      </c>
      <c r="AJ2462" t="s">
        <v>52</v>
      </c>
      <c r="AK2462" t="s">
        <v>52</v>
      </c>
      <c r="AM2462" t="s">
        <v>4159</v>
      </c>
      <c r="AO2462" t="s">
        <v>45</v>
      </c>
      <c r="AP2462" s="2">
        <v>1</v>
      </c>
      <c r="AQ2462" t="s">
        <v>4163</v>
      </c>
      <c r="AR2462" t="s">
        <v>52</v>
      </c>
      <c r="AZ2462">
        <v>2464</v>
      </c>
      <c r="BA2462" t="s">
        <v>4135</v>
      </c>
      <c r="BB2462">
        <v>31273185</v>
      </c>
      <c r="BC2462" t="s">
        <v>2787</v>
      </c>
      <c r="BD2462" t="s">
        <v>2788</v>
      </c>
    </row>
    <row r="2463" spans="1:56" x14ac:dyDescent="0.25">
      <c r="A2463" t="s">
        <v>38</v>
      </c>
      <c r="B2463" t="s">
        <v>765</v>
      </c>
      <c r="C2463" t="s">
        <v>1833</v>
      </c>
      <c r="D2463" t="s">
        <v>10137</v>
      </c>
      <c r="E2463" t="s">
        <v>10131</v>
      </c>
      <c r="G2463" s="4">
        <v>764</v>
      </c>
      <c r="H2463" s="6" t="s">
        <v>66</v>
      </c>
      <c r="I2463" t="s">
        <v>8589</v>
      </c>
      <c r="J2463" t="s">
        <v>4130</v>
      </c>
      <c r="L2463" t="s">
        <v>4138</v>
      </c>
      <c r="M2463" t="s">
        <v>8590</v>
      </c>
      <c r="N2463" s="2">
        <v>12</v>
      </c>
      <c r="O2463" t="s">
        <v>4146</v>
      </c>
      <c r="P2463" t="s">
        <v>4382</v>
      </c>
      <c r="Q2463" t="s">
        <v>45</v>
      </c>
      <c r="R2463" t="s">
        <v>45</v>
      </c>
      <c r="T2463" t="s">
        <v>45</v>
      </c>
      <c r="U2463" t="s">
        <v>52</v>
      </c>
      <c r="V2463" t="s">
        <v>52</v>
      </c>
      <c r="W2463" t="s">
        <v>45</v>
      </c>
      <c r="X2463" t="s">
        <v>52</v>
      </c>
      <c r="Y2463" t="s">
        <v>45</v>
      </c>
      <c r="Z2463" t="s">
        <v>52</v>
      </c>
      <c r="AA2463" t="s">
        <v>52</v>
      </c>
      <c r="AB2463" t="s">
        <v>52</v>
      </c>
      <c r="AD2463" t="s">
        <v>45</v>
      </c>
      <c r="AE2463" t="s">
        <v>52</v>
      </c>
      <c r="AF2463" t="s">
        <v>52</v>
      </c>
      <c r="AG2463" t="s">
        <v>52</v>
      </c>
      <c r="AH2463" t="s">
        <v>52</v>
      </c>
      <c r="AI2463" t="s">
        <v>52</v>
      </c>
      <c r="AJ2463" t="s">
        <v>52</v>
      </c>
      <c r="AK2463" t="s">
        <v>52</v>
      </c>
      <c r="AM2463" t="s">
        <v>4283</v>
      </c>
      <c r="AN2463" t="s">
        <v>52</v>
      </c>
      <c r="AO2463" t="s">
        <v>45</v>
      </c>
      <c r="AP2463" s="2">
        <v>1</v>
      </c>
      <c r="AQ2463" t="s">
        <v>408</v>
      </c>
      <c r="AR2463" t="s">
        <v>52</v>
      </c>
      <c r="AZ2463">
        <v>2465</v>
      </c>
      <c r="BA2463" t="s">
        <v>4135</v>
      </c>
      <c r="BB2463">
        <v>31273187</v>
      </c>
      <c r="BC2463" t="s">
        <v>2790</v>
      </c>
      <c r="BD2463" t="s">
        <v>2791</v>
      </c>
    </row>
    <row r="2464" spans="1:56" x14ac:dyDescent="0.25">
      <c r="A2464" t="s">
        <v>38</v>
      </c>
      <c r="B2464" t="s">
        <v>765</v>
      </c>
      <c r="C2464" t="s">
        <v>1833</v>
      </c>
      <c r="D2464" t="s">
        <v>1998</v>
      </c>
      <c r="E2464" t="s">
        <v>10131</v>
      </c>
      <c r="G2464" s="4">
        <v>765</v>
      </c>
      <c r="H2464" s="6" t="s">
        <v>2793</v>
      </c>
      <c r="I2464" t="s">
        <v>8591</v>
      </c>
      <c r="J2464" t="s">
        <v>4157</v>
      </c>
      <c r="L2464" t="s">
        <v>4131</v>
      </c>
      <c r="M2464" t="s">
        <v>8592</v>
      </c>
      <c r="N2464" s="2">
        <v>53</v>
      </c>
      <c r="O2464" t="s">
        <v>4150</v>
      </c>
      <c r="Q2464" t="s">
        <v>52</v>
      </c>
      <c r="AD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52</v>
      </c>
      <c r="AK2464" t="s">
        <v>52</v>
      </c>
      <c r="AO2464" t="s">
        <v>45</v>
      </c>
      <c r="AP2464" s="2">
        <v>2</v>
      </c>
      <c r="AQ2464" t="s">
        <v>408</v>
      </c>
      <c r="AZ2464">
        <v>2466</v>
      </c>
      <c r="BA2464" t="s">
        <v>4135</v>
      </c>
      <c r="BB2464">
        <v>31273188</v>
      </c>
      <c r="BC2464" t="s">
        <v>2794</v>
      </c>
      <c r="BD2464" t="s">
        <v>2795</v>
      </c>
    </row>
    <row r="2465" spans="1:56" x14ac:dyDescent="0.25">
      <c r="A2465" t="s">
        <v>38</v>
      </c>
      <c r="B2465" t="s">
        <v>765</v>
      </c>
      <c r="C2465" t="s">
        <v>1833</v>
      </c>
      <c r="D2465" t="s">
        <v>2796</v>
      </c>
      <c r="E2465" t="s">
        <v>10131</v>
      </c>
      <c r="G2465" s="4">
        <v>766</v>
      </c>
      <c r="H2465" s="6" t="s">
        <v>66</v>
      </c>
      <c r="I2465" t="s">
        <v>8593</v>
      </c>
      <c r="J2465" t="s">
        <v>4157</v>
      </c>
      <c r="L2465" t="s">
        <v>4131</v>
      </c>
      <c r="M2465" t="s">
        <v>8594</v>
      </c>
      <c r="N2465" s="2">
        <v>27</v>
      </c>
      <c r="O2465" t="s">
        <v>4134</v>
      </c>
      <c r="Q2465" t="s">
        <v>52</v>
      </c>
      <c r="AD2465" t="s">
        <v>45</v>
      </c>
      <c r="AE2465" t="s">
        <v>52</v>
      </c>
      <c r="AF2465" t="s">
        <v>45</v>
      </c>
      <c r="AG2465" t="s">
        <v>45</v>
      </c>
      <c r="AH2465" t="s">
        <v>45</v>
      </c>
      <c r="AI2465" t="s">
        <v>45</v>
      </c>
      <c r="AJ2465" t="s">
        <v>52</v>
      </c>
      <c r="AK2465" t="s">
        <v>52</v>
      </c>
      <c r="AO2465" t="s">
        <v>45</v>
      </c>
      <c r="AP2465" s="2">
        <v>1</v>
      </c>
      <c r="AQ2465" t="s">
        <v>408</v>
      </c>
      <c r="AZ2465">
        <v>2467</v>
      </c>
      <c r="BA2465" t="s">
        <v>4135</v>
      </c>
      <c r="BB2465">
        <v>31273190</v>
      </c>
      <c r="BC2465" t="s">
        <v>2798</v>
      </c>
      <c r="BD2465" t="s">
        <v>2799</v>
      </c>
    </row>
    <row r="2466" spans="1:56" x14ac:dyDescent="0.25">
      <c r="A2466" t="s">
        <v>38</v>
      </c>
      <c r="B2466" t="s">
        <v>765</v>
      </c>
      <c r="C2466" t="s">
        <v>1833</v>
      </c>
      <c r="D2466" t="s">
        <v>2796</v>
      </c>
      <c r="E2466" t="s">
        <v>10131</v>
      </c>
      <c r="G2466" s="4">
        <v>767</v>
      </c>
      <c r="H2466" s="6" t="s">
        <v>66</v>
      </c>
      <c r="I2466" t="s">
        <v>8595</v>
      </c>
      <c r="J2466" t="s">
        <v>4157</v>
      </c>
      <c r="L2466" t="s">
        <v>4131</v>
      </c>
      <c r="M2466" t="s">
        <v>8596</v>
      </c>
      <c r="N2466" s="2">
        <v>31</v>
      </c>
      <c r="O2466" t="s">
        <v>4146</v>
      </c>
      <c r="Q2466" t="s">
        <v>52</v>
      </c>
      <c r="AD2466" t="s">
        <v>45</v>
      </c>
      <c r="AE2466" t="s">
        <v>52</v>
      </c>
      <c r="AF2466" t="s">
        <v>45</v>
      </c>
      <c r="AG2466" t="s">
        <v>45</v>
      </c>
      <c r="AH2466" t="s">
        <v>45</v>
      </c>
      <c r="AI2466" t="s">
        <v>45</v>
      </c>
      <c r="AJ2466" t="s">
        <v>52</v>
      </c>
      <c r="AK2466" t="s">
        <v>52</v>
      </c>
      <c r="AO2466" t="s">
        <v>45</v>
      </c>
      <c r="AP2466" s="2">
        <v>4</v>
      </c>
      <c r="AQ2466" t="s">
        <v>408</v>
      </c>
      <c r="AZ2466">
        <v>2468</v>
      </c>
      <c r="BA2466" t="s">
        <v>4135</v>
      </c>
      <c r="BB2466">
        <v>31273191</v>
      </c>
      <c r="BC2466" t="s">
        <v>2801</v>
      </c>
      <c r="BD2466" t="s">
        <v>2802</v>
      </c>
    </row>
    <row r="2467" spans="1:56" x14ac:dyDescent="0.25">
      <c r="A2467" t="s">
        <v>38</v>
      </c>
      <c r="B2467" t="s">
        <v>765</v>
      </c>
      <c r="C2467" t="s">
        <v>1833</v>
      </c>
      <c r="D2467" t="s">
        <v>2796</v>
      </c>
      <c r="E2467" t="s">
        <v>10131</v>
      </c>
      <c r="G2467" s="4">
        <v>767</v>
      </c>
      <c r="H2467" s="6" t="s">
        <v>89</v>
      </c>
      <c r="I2467" t="s">
        <v>8597</v>
      </c>
      <c r="J2467" t="s">
        <v>4144</v>
      </c>
      <c r="L2467" t="s">
        <v>4138</v>
      </c>
      <c r="M2467" t="s">
        <v>7353</v>
      </c>
      <c r="N2467" s="2">
        <v>9</v>
      </c>
      <c r="O2467" t="s">
        <v>4150</v>
      </c>
      <c r="Q2467" t="s">
        <v>52</v>
      </c>
      <c r="T2467" t="s">
        <v>52</v>
      </c>
      <c r="U2467" t="s">
        <v>52</v>
      </c>
      <c r="V2467" t="s">
        <v>52</v>
      </c>
      <c r="W2467" t="s">
        <v>52</v>
      </c>
      <c r="X2467" t="s">
        <v>52</v>
      </c>
      <c r="Y2467" t="s">
        <v>52</v>
      </c>
      <c r="Z2467" t="s">
        <v>52</v>
      </c>
      <c r="AA2467" t="s">
        <v>52</v>
      </c>
      <c r="AD2467" t="s">
        <v>45</v>
      </c>
      <c r="AE2467" t="s">
        <v>52</v>
      </c>
      <c r="AF2467" t="s">
        <v>45</v>
      </c>
      <c r="AG2467" t="s">
        <v>45</v>
      </c>
      <c r="AH2467" t="s">
        <v>52</v>
      </c>
      <c r="AI2467" t="s">
        <v>52</v>
      </c>
      <c r="AJ2467" t="s">
        <v>45</v>
      </c>
      <c r="AK2467" t="s">
        <v>45</v>
      </c>
      <c r="AL2467" t="s">
        <v>8598</v>
      </c>
      <c r="AO2467" t="s">
        <v>52</v>
      </c>
      <c r="AQ2467" t="s">
        <v>408</v>
      </c>
      <c r="AR2467" t="s">
        <v>52</v>
      </c>
      <c r="AZ2467">
        <v>2469</v>
      </c>
      <c r="BA2467" t="s">
        <v>4135</v>
      </c>
      <c r="BB2467">
        <v>31273191</v>
      </c>
      <c r="BC2467" t="s">
        <v>2801</v>
      </c>
      <c r="BD2467" t="s">
        <v>2802</v>
      </c>
    </row>
    <row r="2468" spans="1:56" x14ac:dyDescent="0.25">
      <c r="A2468" t="s">
        <v>38</v>
      </c>
      <c r="B2468" t="s">
        <v>765</v>
      </c>
      <c r="C2468" t="s">
        <v>1833</v>
      </c>
      <c r="D2468" t="s">
        <v>2796</v>
      </c>
      <c r="E2468" t="s">
        <v>10131</v>
      </c>
      <c r="G2468" s="4">
        <v>767</v>
      </c>
      <c r="H2468" s="6" t="s">
        <v>89</v>
      </c>
      <c r="I2468" t="s">
        <v>8599</v>
      </c>
      <c r="J2468" t="s">
        <v>4144</v>
      </c>
      <c r="L2468" t="s">
        <v>4138</v>
      </c>
      <c r="M2468" t="s">
        <v>8600</v>
      </c>
      <c r="N2468" s="2">
        <f>2018-2005</f>
        <v>13</v>
      </c>
      <c r="O2468" t="s">
        <v>4146</v>
      </c>
      <c r="P2468" t="s">
        <v>4147</v>
      </c>
      <c r="Q2468" t="s">
        <v>45</v>
      </c>
      <c r="R2468" t="s">
        <v>45</v>
      </c>
      <c r="T2468" t="s">
        <v>45</v>
      </c>
      <c r="U2468" t="s">
        <v>52</v>
      </c>
      <c r="V2468" t="s">
        <v>52</v>
      </c>
      <c r="W2468" t="s">
        <v>45</v>
      </c>
      <c r="X2468" t="s">
        <v>52</v>
      </c>
      <c r="Y2468" t="s">
        <v>45</v>
      </c>
      <c r="Z2468" t="s">
        <v>52</v>
      </c>
      <c r="AA2468" t="s">
        <v>45</v>
      </c>
      <c r="AB2468" t="s">
        <v>52</v>
      </c>
      <c r="AD2468" t="s">
        <v>45</v>
      </c>
      <c r="AE2468" t="s">
        <v>52</v>
      </c>
      <c r="AF2468" t="s">
        <v>52</v>
      </c>
      <c r="AG2468" t="s">
        <v>52</v>
      </c>
      <c r="AH2468" t="s">
        <v>52</v>
      </c>
      <c r="AI2468" t="s">
        <v>52</v>
      </c>
      <c r="AJ2468" t="s">
        <v>52</v>
      </c>
      <c r="AK2468" t="s">
        <v>52</v>
      </c>
      <c r="AO2468" t="s">
        <v>52</v>
      </c>
      <c r="AQ2468" t="s">
        <v>408</v>
      </c>
      <c r="AR2468" t="s">
        <v>45</v>
      </c>
      <c r="AS2468" t="s">
        <v>5242</v>
      </c>
      <c r="AT2468" s="2">
        <v>1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>
        <v>2470</v>
      </c>
      <c r="BA2468" t="s">
        <v>4135</v>
      </c>
      <c r="BB2468">
        <v>31273191</v>
      </c>
      <c r="BC2468" t="s">
        <v>2801</v>
      </c>
      <c r="BD2468" t="s">
        <v>2802</v>
      </c>
    </row>
    <row r="2469" spans="1:56" x14ac:dyDescent="0.25">
      <c r="A2469" t="s">
        <v>38</v>
      </c>
      <c r="B2469" t="s">
        <v>765</v>
      </c>
      <c r="C2469" t="s">
        <v>1833</v>
      </c>
      <c r="D2469" t="s">
        <v>2796</v>
      </c>
      <c r="E2469" t="s">
        <v>10131</v>
      </c>
      <c r="G2469" s="4">
        <v>768</v>
      </c>
      <c r="H2469" s="6" t="s">
        <v>66</v>
      </c>
      <c r="I2469" t="s">
        <v>8601</v>
      </c>
      <c r="J2469" t="s">
        <v>4130</v>
      </c>
      <c r="L2469" t="s">
        <v>4138</v>
      </c>
      <c r="M2469" t="s">
        <v>8602</v>
      </c>
      <c r="N2469" s="2">
        <v>36</v>
      </c>
      <c r="O2469" t="s">
        <v>4134</v>
      </c>
      <c r="Q2469" t="s">
        <v>52</v>
      </c>
      <c r="AD2469" t="s">
        <v>52</v>
      </c>
      <c r="AE2469" t="s">
        <v>52</v>
      </c>
      <c r="AF2469" t="s">
        <v>45</v>
      </c>
      <c r="AG2469" t="s">
        <v>45</v>
      </c>
      <c r="AH2469" t="s">
        <v>45</v>
      </c>
      <c r="AI2469" t="s">
        <v>45</v>
      </c>
      <c r="AJ2469" t="s">
        <v>52</v>
      </c>
      <c r="AK2469" t="s">
        <v>52</v>
      </c>
      <c r="AO2469" t="s">
        <v>45</v>
      </c>
      <c r="AP2469" s="2">
        <v>9</v>
      </c>
      <c r="AQ2469" t="s">
        <v>408</v>
      </c>
      <c r="AZ2469">
        <v>2471</v>
      </c>
      <c r="BA2469" t="s">
        <v>4135</v>
      </c>
      <c r="BB2469">
        <v>31273194</v>
      </c>
      <c r="BC2469" t="s">
        <v>2806</v>
      </c>
      <c r="BD2469" t="s">
        <v>2807</v>
      </c>
    </row>
    <row r="2470" spans="1:56" x14ac:dyDescent="0.25">
      <c r="A2470" t="s">
        <v>38</v>
      </c>
      <c r="B2470" t="s">
        <v>765</v>
      </c>
      <c r="C2470" t="s">
        <v>1833</v>
      </c>
      <c r="D2470" t="s">
        <v>2796</v>
      </c>
      <c r="E2470" t="s">
        <v>10131</v>
      </c>
      <c r="G2470" s="4">
        <v>768</v>
      </c>
      <c r="H2470" s="6" t="s">
        <v>89</v>
      </c>
      <c r="I2470" t="s">
        <v>8603</v>
      </c>
      <c r="J2470" t="s">
        <v>4144</v>
      </c>
      <c r="L2470" t="s">
        <v>4138</v>
      </c>
      <c r="M2470" t="s">
        <v>8604</v>
      </c>
      <c r="N2470" s="2">
        <f>2018-2006</f>
        <v>12</v>
      </c>
      <c r="O2470" t="s">
        <v>4146</v>
      </c>
      <c r="P2470" t="s">
        <v>4147</v>
      </c>
      <c r="Q2470" t="s">
        <v>45</v>
      </c>
      <c r="R2470" t="s">
        <v>45</v>
      </c>
      <c r="T2470" t="s">
        <v>45</v>
      </c>
      <c r="U2470" t="s">
        <v>52</v>
      </c>
      <c r="V2470" t="s">
        <v>52</v>
      </c>
      <c r="W2470" t="s">
        <v>45</v>
      </c>
      <c r="X2470" t="s">
        <v>52</v>
      </c>
      <c r="Y2470" t="s">
        <v>45</v>
      </c>
      <c r="Z2470" t="s">
        <v>52</v>
      </c>
      <c r="AA2470" t="s">
        <v>45</v>
      </c>
      <c r="AB2470" t="s">
        <v>52</v>
      </c>
      <c r="AD2470" t="s">
        <v>45</v>
      </c>
      <c r="AE2470" t="s">
        <v>52</v>
      </c>
      <c r="AF2470" t="s">
        <v>45</v>
      </c>
      <c r="AG2470" t="s">
        <v>45</v>
      </c>
      <c r="AH2470" t="s">
        <v>52</v>
      </c>
      <c r="AI2470" t="s">
        <v>52</v>
      </c>
      <c r="AJ2470" t="s">
        <v>52</v>
      </c>
      <c r="AK2470" t="s">
        <v>52</v>
      </c>
      <c r="AO2470" t="s">
        <v>52</v>
      </c>
      <c r="AQ2470" t="s">
        <v>408</v>
      </c>
      <c r="AR2470" t="s">
        <v>45</v>
      </c>
      <c r="AS2470" t="s">
        <v>5242</v>
      </c>
      <c r="AT2470" s="2">
        <v>1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>
        <v>2472</v>
      </c>
      <c r="BA2470" t="s">
        <v>4135</v>
      </c>
      <c r="BB2470">
        <v>31273194</v>
      </c>
      <c r="BC2470" t="s">
        <v>2806</v>
      </c>
      <c r="BD2470" t="s">
        <v>2807</v>
      </c>
    </row>
    <row r="2471" spans="1:56" x14ac:dyDescent="0.25">
      <c r="A2471" t="s">
        <v>38</v>
      </c>
      <c r="B2471" t="s">
        <v>765</v>
      </c>
      <c r="C2471" t="s">
        <v>1833</v>
      </c>
      <c r="D2471" t="s">
        <v>2796</v>
      </c>
      <c r="E2471" t="s">
        <v>10131</v>
      </c>
      <c r="G2471" s="4">
        <v>768</v>
      </c>
      <c r="H2471" s="6" t="s">
        <v>89</v>
      </c>
      <c r="I2471" t="s">
        <v>8605</v>
      </c>
      <c r="J2471" t="s">
        <v>4144</v>
      </c>
      <c r="L2471" t="s">
        <v>4131</v>
      </c>
      <c r="M2471" t="s">
        <v>8606</v>
      </c>
      <c r="N2471" s="2">
        <f>2018-2004</f>
        <v>14</v>
      </c>
      <c r="O2471" t="s">
        <v>4146</v>
      </c>
      <c r="P2471" t="s">
        <v>4147</v>
      </c>
      <c r="Q2471" t="s">
        <v>45</v>
      </c>
      <c r="R2471" t="s">
        <v>45</v>
      </c>
      <c r="T2471" t="s">
        <v>45</v>
      </c>
      <c r="U2471" t="s">
        <v>45</v>
      </c>
      <c r="V2471" t="s">
        <v>52</v>
      </c>
      <c r="W2471" t="s">
        <v>45</v>
      </c>
      <c r="X2471" t="s">
        <v>52</v>
      </c>
      <c r="Y2471" t="s">
        <v>45</v>
      </c>
      <c r="Z2471" t="s">
        <v>52</v>
      </c>
      <c r="AA2471" t="s">
        <v>45</v>
      </c>
      <c r="AB2471" t="s">
        <v>52</v>
      </c>
      <c r="AD2471" t="s">
        <v>45</v>
      </c>
      <c r="AE2471" t="s">
        <v>52</v>
      </c>
      <c r="AF2471" t="s">
        <v>52</v>
      </c>
      <c r="AG2471" t="s">
        <v>45</v>
      </c>
      <c r="AH2471" t="s">
        <v>52</v>
      </c>
      <c r="AI2471" t="s">
        <v>52</v>
      </c>
      <c r="AJ2471" t="s">
        <v>52</v>
      </c>
      <c r="AK2471" t="s">
        <v>52</v>
      </c>
      <c r="AO2471" t="s">
        <v>52</v>
      </c>
      <c r="AQ2471" t="s">
        <v>408</v>
      </c>
      <c r="AR2471" t="s">
        <v>45</v>
      </c>
      <c r="AS2471" t="s">
        <v>6992</v>
      </c>
      <c r="AT2471" s="2">
        <v>0</v>
      </c>
      <c r="AU2471" s="2">
        <v>0</v>
      </c>
      <c r="AV2471" s="2">
        <v>0</v>
      </c>
      <c r="AW2471" s="2">
        <v>0</v>
      </c>
      <c r="AX2471" s="2">
        <v>1</v>
      </c>
      <c r="AY2471" s="2">
        <v>0</v>
      </c>
      <c r="AZ2471">
        <v>2473</v>
      </c>
      <c r="BA2471" t="s">
        <v>4135</v>
      </c>
      <c r="BB2471">
        <v>31273194</v>
      </c>
      <c r="BC2471" t="s">
        <v>2806</v>
      </c>
      <c r="BD2471" t="s">
        <v>2807</v>
      </c>
    </row>
    <row r="2472" spans="1:56" x14ac:dyDescent="0.25">
      <c r="A2472" t="s">
        <v>38</v>
      </c>
      <c r="B2472" t="s">
        <v>765</v>
      </c>
      <c r="C2472" t="s">
        <v>1833</v>
      </c>
      <c r="D2472" t="s">
        <v>2796</v>
      </c>
      <c r="E2472" t="s">
        <v>10131</v>
      </c>
      <c r="G2472" s="4">
        <v>769</v>
      </c>
      <c r="H2472" s="6" t="s">
        <v>66</v>
      </c>
      <c r="I2472" t="s">
        <v>8607</v>
      </c>
      <c r="J2472" t="s">
        <v>4130</v>
      </c>
      <c r="L2472" t="s">
        <v>4138</v>
      </c>
      <c r="M2472" t="s">
        <v>8608</v>
      </c>
      <c r="N2472" s="2">
        <v>16</v>
      </c>
      <c r="O2472" t="s">
        <v>4146</v>
      </c>
      <c r="P2472" t="s">
        <v>4197</v>
      </c>
      <c r="Q2472" t="s">
        <v>52</v>
      </c>
      <c r="AD2472" t="s">
        <v>45</v>
      </c>
      <c r="AE2472" t="s">
        <v>52</v>
      </c>
      <c r="AF2472" t="s">
        <v>45</v>
      </c>
      <c r="AG2472" t="s">
        <v>45</v>
      </c>
      <c r="AH2472" t="s">
        <v>45</v>
      </c>
      <c r="AI2472" t="s">
        <v>45</v>
      </c>
      <c r="AJ2472" t="s">
        <v>52</v>
      </c>
      <c r="AK2472" t="s">
        <v>52</v>
      </c>
      <c r="AM2472" t="s">
        <v>4283</v>
      </c>
      <c r="AN2472" t="s">
        <v>52</v>
      </c>
      <c r="AO2472" t="s">
        <v>45</v>
      </c>
      <c r="AP2472" s="2">
        <v>2</v>
      </c>
      <c r="AQ2472" t="s">
        <v>408</v>
      </c>
      <c r="AR2472" t="s">
        <v>52</v>
      </c>
      <c r="AZ2472">
        <v>2474</v>
      </c>
      <c r="BA2472" t="s">
        <v>4135</v>
      </c>
      <c r="BB2472">
        <v>31273195</v>
      </c>
      <c r="BC2472" t="s">
        <v>2809</v>
      </c>
      <c r="BD2472" t="s">
        <v>2810</v>
      </c>
    </row>
    <row r="2473" spans="1:56" x14ac:dyDescent="0.25">
      <c r="A2473" t="s">
        <v>38</v>
      </c>
      <c r="B2473" t="s">
        <v>765</v>
      </c>
      <c r="C2473" t="s">
        <v>1833</v>
      </c>
      <c r="D2473" t="s">
        <v>2032</v>
      </c>
      <c r="E2473" t="s">
        <v>10131</v>
      </c>
      <c r="G2473" s="4">
        <v>771</v>
      </c>
      <c r="H2473" s="6" t="s">
        <v>2814</v>
      </c>
      <c r="I2473" t="s">
        <v>8609</v>
      </c>
      <c r="J2473" t="s">
        <v>4157</v>
      </c>
      <c r="L2473" t="s">
        <v>4131</v>
      </c>
      <c r="O2473" t="s">
        <v>4150</v>
      </c>
      <c r="Q2473" t="s">
        <v>52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52</v>
      </c>
      <c r="AK2473" t="s">
        <v>52</v>
      </c>
      <c r="AO2473" t="s">
        <v>45</v>
      </c>
      <c r="AP2473" s="2">
        <v>12</v>
      </c>
      <c r="AQ2473" t="s">
        <v>408</v>
      </c>
      <c r="AZ2473">
        <v>2475</v>
      </c>
      <c r="BA2473" t="s">
        <v>4135</v>
      </c>
      <c r="BB2473">
        <v>31273200</v>
      </c>
      <c r="BC2473" t="s">
        <v>2815</v>
      </c>
      <c r="BD2473" t="s">
        <v>2816</v>
      </c>
    </row>
    <row r="2474" spans="1:56" x14ac:dyDescent="0.25">
      <c r="A2474" t="s">
        <v>38</v>
      </c>
      <c r="B2474" t="s">
        <v>765</v>
      </c>
      <c r="C2474" t="s">
        <v>1833</v>
      </c>
      <c r="D2474" t="s">
        <v>2032</v>
      </c>
      <c r="E2474" t="s">
        <v>10131</v>
      </c>
      <c r="G2474" s="4">
        <v>772</v>
      </c>
      <c r="H2474" s="6" t="s">
        <v>2814</v>
      </c>
      <c r="I2474" t="s">
        <v>8610</v>
      </c>
      <c r="J2474" t="s">
        <v>4157</v>
      </c>
      <c r="L2474" t="s">
        <v>4131</v>
      </c>
      <c r="O2474" t="s">
        <v>4134</v>
      </c>
      <c r="Q2474" t="s">
        <v>52</v>
      </c>
      <c r="AD2474" t="s">
        <v>45</v>
      </c>
      <c r="AE2474" t="s">
        <v>45</v>
      </c>
      <c r="AF2474" t="s">
        <v>45</v>
      </c>
      <c r="AG2474" t="s">
        <v>45</v>
      </c>
      <c r="AH2474" t="s">
        <v>45</v>
      </c>
      <c r="AI2474" t="s">
        <v>45</v>
      </c>
      <c r="AJ2474" t="s">
        <v>52</v>
      </c>
      <c r="AK2474" t="s">
        <v>52</v>
      </c>
      <c r="AO2474" t="s">
        <v>45</v>
      </c>
      <c r="AP2474" s="2">
        <v>4</v>
      </c>
      <c r="AQ2474" t="s">
        <v>408</v>
      </c>
      <c r="AZ2474">
        <v>2476</v>
      </c>
      <c r="BA2474" t="s">
        <v>4135</v>
      </c>
      <c r="BB2474">
        <v>31273202</v>
      </c>
      <c r="BC2474" t="s">
        <v>2819</v>
      </c>
      <c r="BD2474" t="s">
        <v>2820</v>
      </c>
    </row>
    <row r="2475" spans="1:56" x14ac:dyDescent="0.25">
      <c r="A2475" t="s">
        <v>38</v>
      </c>
      <c r="B2475" t="s">
        <v>765</v>
      </c>
      <c r="C2475" t="s">
        <v>1833</v>
      </c>
      <c r="D2475" t="s">
        <v>2032</v>
      </c>
      <c r="E2475" t="s">
        <v>10131</v>
      </c>
      <c r="G2475" s="4">
        <v>772</v>
      </c>
      <c r="H2475" s="6" t="s">
        <v>2814</v>
      </c>
      <c r="I2475" t="s">
        <v>8611</v>
      </c>
      <c r="J2475" t="s">
        <v>4144</v>
      </c>
      <c r="L2475" t="s">
        <v>4131</v>
      </c>
      <c r="M2475" t="s">
        <v>8612</v>
      </c>
      <c r="N2475" s="2">
        <f>2018-2005</f>
        <v>13</v>
      </c>
      <c r="O2475" t="s">
        <v>4146</v>
      </c>
      <c r="P2475" t="s">
        <v>4147</v>
      </c>
      <c r="Q2475" t="s">
        <v>45</v>
      </c>
      <c r="R2475" t="s">
        <v>45</v>
      </c>
      <c r="T2475" t="s">
        <v>45</v>
      </c>
      <c r="W2475" t="s">
        <v>45</v>
      </c>
      <c r="AB2475" t="s">
        <v>52</v>
      </c>
      <c r="AD2475" t="s">
        <v>45</v>
      </c>
      <c r="AG2475" t="s">
        <v>45</v>
      </c>
      <c r="AJ2475" t="s">
        <v>52</v>
      </c>
      <c r="AK2475" t="s">
        <v>52</v>
      </c>
      <c r="AO2475" t="s">
        <v>52</v>
      </c>
      <c r="AQ2475" t="s">
        <v>408</v>
      </c>
      <c r="AR2475" t="s">
        <v>52</v>
      </c>
      <c r="AZ2475">
        <v>2477</v>
      </c>
      <c r="BA2475" t="s">
        <v>4135</v>
      </c>
      <c r="BB2475">
        <v>31273202</v>
      </c>
      <c r="BC2475" t="s">
        <v>2819</v>
      </c>
      <c r="BD2475" t="s">
        <v>2820</v>
      </c>
    </row>
    <row r="2476" spans="1:56" x14ac:dyDescent="0.25">
      <c r="A2476" t="s">
        <v>38</v>
      </c>
      <c r="B2476" t="s">
        <v>765</v>
      </c>
      <c r="C2476" t="s">
        <v>1833</v>
      </c>
      <c r="D2476" t="s">
        <v>2032</v>
      </c>
      <c r="E2476" t="s">
        <v>10131</v>
      </c>
      <c r="G2476" s="4">
        <v>773</v>
      </c>
      <c r="H2476" s="6" t="s">
        <v>2818</v>
      </c>
      <c r="I2476" t="s">
        <v>8613</v>
      </c>
      <c r="J2476" t="s">
        <v>4157</v>
      </c>
      <c r="L2476" t="s">
        <v>4131</v>
      </c>
      <c r="M2476" t="s">
        <v>8614</v>
      </c>
      <c r="N2476" s="2">
        <v>26</v>
      </c>
      <c r="O2476" t="s">
        <v>4134</v>
      </c>
      <c r="Q2476" t="s">
        <v>52</v>
      </c>
      <c r="AD2476" t="s">
        <v>45</v>
      </c>
      <c r="AF2476" t="s">
        <v>45</v>
      </c>
      <c r="AG2476" t="s">
        <v>45</v>
      </c>
      <c r="AH2476" t="s">
        <v>45</v>
      </c>
      <c r="AI2476" t="s">
        <v>45</v>
      </c>
      <c r="AJ2476" t="s">
        <v>52</v>
      </c>
      <c r="AK2476" t="s">
        <v>52</v>
      </c>
      <c r="AO2476" t="s">
        <v>52</v>
      </c>
      <c r="AQ2476" t="s">
        <v>408</v>
      </c>
      <c r="AZ2476">
        <v>2478</v>
      </c>
      <c r="BA2476" t="s">
        <v>4135</v>
      </c>
      <c r="BB2476">
        <v>31273203</v>
      </c>
      <c r="BC2476" t="s">
        <v>2822</v>
      </c>
      <c r="BD2476" t="s">
        <v>2823</v>
      </c>
    </row>
    <row r="2477" spans="1:56" x14ac:dyDescent="0.25">
      <c r="A2477" t="s">
        <v>38</v>
      </c>
      <c r="B2477" t="s">
        <v>765</v>
      </c>
      <c r="C2477" t="s">
        <v>1833</v>
      </c>
      <c r="D2477" t="s">
        <v>2824</v>
      </c>
      <c r="E2477" t="s">
        <v>10131</v>
      </c>
      <c r="G2477" s="4">
        <v>774</v>
      </c>
      <c r="H2477" s="6" t="s">
        <v>2826</v>
      </c>
      <c r="I2477" t="s">
        <v>8615</v>
      </c>
      <c r="J2477" t="s">
        <v>4157</v>
      </c>
      <c r="L2477" t="s">
        <v>4131</v>
      </c>
      <c r="M2477" t="s">
        <v>8616</v>
      </c>
      <c r="N2477" s="2">
        <v>56</v>
      </c>
      <c r="O2477" t="s">
        <v>4150</v>
      </c>
      <c r="Q2477" t="s">
        <v>52</v>
      </c>
      <c r="AD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52</v>
      </c>
      <c r="AK2477" t="s">
        <v>52</v>
      </c>
      <c r="AO2477" t="s">
        <v>45</v>
      </c>
      <c r="AP2477" s="2">
        <v>16</v>
      </c>
      <c r="AQ2477" t="s">
        <v>408</v>
      </c>
      <c r="AZ2477">
        <v>2479</v>
      </c>
      <c r="BA2477" t="s">
        <v>4135</v>
      </c>
      <c r="BB2477">
        <v>31273204</v>
      </c>
      <c r="BC2477" t="s">
        <v>2827</v>
      </c>
      <c r="BD2477" t="s">
        <v>2828</v>
      </c>
    </row>
    <row r="2478" spans="1:56" x14ac:dyDescent="0.25">
      <c r="A2478" t="s">
        <v>38</v>
      </c>
      <c r="B2478" t="s">
        <v>765</v>
      </c>
      <c r="C2478" t="s">
        <v>1833</v>
      </c>
      <c r="D2478" t="s">
        <v>2824</v>
      </c>
      <c r="E2478" t="s">
        <v>10131</v>
      </c>
      <c r="G2478" s="4">
        <v>774</v>
      </c>
      <c r="H2478" s="6" t="s">
        <v>2826</v>
      </c>
      <c r="I2478" t="s">
        <v>8617</v>
      </c>
      <c r="J2478" t="s">
        <v>4144</v>
      </c>
      <c r="L2478" t="s">
        <v>4131</v>
      </c>
      <c r="M2478" t="s">
        <v>8618</v>
      </c>
      <c r="N2478" s="2">
        <f>2018-2002</f>
        <v>16</v>
      </c>
      <c r="O2478" t="s">
        <v>4162</v>
      </c>
      <c r="P2478" t="s">
        <v>4179</v>
      </c>
      <c r="Q2478" t="s">
        <v>45</v>
      </c>
      <c r="R2478" t="s">
        <v>45</v>
      </c>
      <c r="U2478" t="s">
        <v>45</v>
      </c>
      <c r="W2478" t="s">
        <v>45</v>
      </c>
      <c r="AB2478" t="s">
        <v>52</v>
      </c>
      <c r="AD2478" t="s">
        <v>45</v>
      </c>
      <c r="AF2478" t="s">
        <v>45</v>
      </c>
      <c r="AG2478" t="s">
        <v>45</v>
      </c>
      <c r="AJ2478" t="s">
        <v>52</v>
      </c>
      <c r="AK2478" t="s">
        <v>52</v>
      </c>
      <c r="AO2478" t="s">
        <v>52</v>
      </c>
      <c r="AQ2478" t="s">
        <v>408</v>
      </c>
      <c r="AR2478" t="s">
        <v>45</v>
      </c>
      <c r="AS2478" t="s">
        <v>6992</v>
      </c>
      <c r="AT2478" s="2">
        <v>0</v>
      </c>
      <c r="AU2478" s="2">
        <v>0</v>
      </c>
      <c r="AV2478" s="2">
        <v>0</v>
      </c>
      <c r="AW2478" s="2">
        <v>0</v>
      </c>
      <c r="AX2478" s="2">
        <v>1</v>
      </c>
      <c r="AY2478" s="2">
        <v>0</v>
      </c>
      <c r="AZ2478">
        <v>2480</v>
      </c>
      <c r="BA2478" t="s">
        <v>4135</v>
      </c>
      <c r="BB2478">
        <v>31273204</v>
      </c>
      <c r="BC2478" t="s">
        <v>2827</v>
      </c>
      <c r="BD2478" t="s">
        <v>2828</v>
      </c>
    </row>
    <row r="2479" spans="1:56" x14ac:dyDescent="0.25">
      <c r="A2479" t="s">
        <v>38</v>
      </c>
      <c r="B2479" t="s">
        <v>765</v>
      </c>
      <c r="C2479" t="s">
        <v>1833</v>
      </c>
      <c r="D2479" t="s">
        <v>2824</v>
      </c>
      <c r="E2479" t="s">
        <v>10131</v>
      </c>
      <c r="G2479" s="4">
        <v>774</v>
      </c>
      <c r="H2479" s="6" t="s">
        <v>2826</v>
      </c>
      <c r="I2479" t="s">
        <v>8619</v>
      </c>
      <c r="J2479" t="s">
        <v>4144</v>
      </c>
      <c r="L2479" t="s">
        <v>4131</v>
      </c>
      <c r="M2479" t="s">
        <v>8620</v>
      </c>
      <c r="N2479" s="2">
        <f>2018-2001</f>
        <v>17</v>
      </c>
      <c r="O2479" t="s">
        <v>4173</v>
      </c>
      <c r="P2479" t="s">
        <v>4179</v>
      </c>
      <c r="Q2479" t="s">
        <v>45</v>
      </c>
      <c r="R2479" t="s">
        <v>45</v>
      </c>
      <c r="U2479" t="s">
        <v>45</v>
      </c>
      <c r="W2479" t="s">
        <v>45</v>
      </c>
      <c r="AB2479" t="s">
        <v>52</v>
      </c>
      <c r="AD2479" t="s">
        <v>45</v>
      </c>
      <c r="AF2479" t="s">
        <v>45</v>
      </c>
      <c r="AG2479" t="s">
        <v>45</v>
      </c>
      <c r="AJ2479" t="s">
        <v>45</v>
      </c>
      <c r="AK2479" t="s">
        <v>45</v>
      </c>
      <c r="AL2479" t="s">
        <v>8621</v>
      </c>
      <c r="AM2479" t="s">
        <v>4159</v>
      </c>
      <c r="AO2479" t="s">
        <v>52</v>
      </c>
      <c r="AQ2479" t="s">
        <v>408</v>
      </c>
      <c r="AR2479" t="s">
        <v>45</v>
      </c>
      <c r="AS2479" t="s">
        <v>6992</v>
      </c>
      <c r="AT2479" s="2">
        <v>0</v>
      </c>
      <c r="AU2479" s="2">
        <v>0</v>
      </c>
      <c r="AV2479" s="2">
        <v>0</v>
      </c>
      <c r="AW2479" s="2">
        <v>0</v>
      </c>
      <c r="AX2479" s="2">
        <v>1</v>
      </c>
      <c r="AY2479" s="2">
        <v>0</v>
      </c>
      <c r="AZ2479">
        <v>2481</v>
      </c>
      <c r="BA2479" t="s">
        <v>4135</v>
      </c>
      <c r="BB2479">
        <v>31273204</v>
      </c>
      <c r="BC2479" t="s">
        <v>2827</v>
      </c>
      <c r="BD2479" t="s">
        <v>2828</v>
      </c>
    </row>
    <row r="2480" spans="1:56" x14ac:dyDescent="0.25">
      <c r="A2480" t="s">
        <v>38</v>
      </c>
      <c r="B2480" t="s">
        <v>765</v>
      </c>
      <c r="C2480" t="s">
        <v>1833</v>
      </c>
      <c r="D2480" t="s">
        <v>2824</v>
      </c>
      <c r="E2480" t="s">
        <v>10131</v>
      </c>
      <c r="G2480" s="4">
        <v>775</v>
      </c>
      <c r="H2480" s="6" t="s">
        <v>2831</v>
      </c>
      <c r="I2480" t="s">
        <v>8622</v>
      </c>
      <c r="J2480" t="s">
        <v>4130</v>
      </c>
      <c r="L2480" t="s">
        <v>4138</v>
      </c>
      <c r="M2480" t="s">
        <v>8623</v>
      </c>
      <c r="N2480" s="2">
        <f>2018-1998</f>
        <v>20</v>
      </c>
      <c r="O2480" t="s">
        <v>4173</v>
      </c>
      <c r="P2480" t="s">
        <v>4147</v>
      </c>
      <c r="Q2480" t="s">
        <v>45</v>
      </c>
      <c r="R2480" t="s">
        <v>45</v>
      </c>
      <c r="Y2480" t="s">
        <v>45</v>
      </c>
      <c r="AB2480" t="s">
        <v>52</v>
      </c>
      <c r="AD2480" t="s">
        <v>45</v>
      </c>
      <c r="AF2480" t="s">
        <v>45</v>
      </c>
      <c r="AG2480" t="s">
        <v>45</v>
      </c>
      <c r="AH2480" t="s">
        <v>45</v>
      </c>
      <c r="AJ2480" t="s">
        <v>52</v>
      </c>
      <c r="AK2480" t="s">
        <v>52</v>
      </c>
      <c r="AM2480" t="s">
        <v>4283</v>
      </c>
      <c r="AN2480" t="s">
        <v>52</v>
      </c>
      <c r="AO2480" t="s">
        <v>45</v>
      </c>
      <c r="AP2480" s="2">
        <v>1</v>
      </c>
      <c r="AQ2480" t="s">
        <v>408</v>
      </c>
      <c r="AR2480" t="s">
        <v>52</v>
      </c>
      <c r="AZ2480">
        <v>2482</v>
      </c>
      <c r="BA2480" t="s">
        <v>4135</v>
      </c>
      <c r="BB2480">
        <v>31273206</v>
      </c>
      <c r="BC2480" t="s">
        <v>2832</v>
      </c>
      <c r="BD2480" t="s">
        <v>2833</v>
      </c>
    </row>
    <row r="2481" spans="1:56" x14ac:dyDescent="0.25">
      <c r="A2481" t="s">
        <v>38</v>
      </c>
      <c r="B2481" t="s">
        <v>765</v>
      </c>
      <c r="C2481" t="s">
        <v>1833</v>
      </c>
      <c r="D2481" t="s">
        <v>2824</v>
      </c>
      <c r="E2481" t="s">
        <v>10131</v>
      </c>
      <c r="G2481" s="4">
        <v>775</v>
      </c>
      <c r="H2481" s="6" t="s">
        <v>2831</v>
      </c>
      <c r="I2481" t="s">
        <v>8624</v>
      </c>
      <c r="J2481" t="s">
        <v>4144</v>
      </c>
      <c r="L2481" t="s">
        <v>4131</v>
      </c>
      <c r="M2481" t="s">
        <v>8625</v>
      </c>
      <c r="N2481" s="2">
        <f>2018-2006</f>
        <v>12</v>
      </c>
      <c r="O2481" t="s">
        <v>4146</v>
      </c>
      <c r="P2481" t="s">
        <v>4147</v>
      </c>
      <c r="Q2481" t="s">
        <v>45</v>
      </c>
      <c r="R2481" t="s">
        <v>45</v>
      </c>
      <c r="W2481" t="s">
        <v>45</v>
      </c>
      <c r="AB2481" t="s">
        <v>52</v>
      </c>
      <c r="AD2481" t="s">
        <v>45</v>
      </c>
      <c r="AG2481" t="s">
        <v>45</v>
      </c>
      <c r="AJ2481" t="s">
        <v>52</v>
      </c>
      <c r="AK2481" t="s">
        <v>52</v>
      </c>
      <c r="AO2481" t="s">
        <v>52</v>
      </c>
      <c r="AQ2481" t="s">
        <v>408</v>
      </c>
      <c r="AR2481" t="s">
        <v>45</v>
      </c>
      <c r="AS2481" t="s">
        <v>7512</v>
      </c>
      <c r="AT2481" s="2">
        <v>1</v>
      </c>
      <c r="AU2481" s="2">
        <v>0</v>
      </c>
      <c r="AV2481" s="2">
        <v>0</v>
      </c>
      <c r="AW2481" s="2">
        <v>0</v>
      </c>
      <c r="AX2481" s="2">
        <v>1</v>
      </c>
      <c r="AY2481" s="2">
        <v>0</v>
      </c>
      <c r="AZ2481">
        <v>2483</v>
      </c>
      <c r="BA2481" t="s">
        <v>4135</v>
      </c>
      <c r="BB2481">
        <v>31273206</v>
      </c>
      <c r="BC2481" t="s">
        <v>2832</v>
      </c>
      <c r="BD2481" t="s">
        <v>2833</v>
      </c>
    </row>
    <row r="2482" spans="1:56" x14ac:dyDescent="0.25">
      <c r="A2482" t="s">
        <v>38</v>
      </c>
      <c r="B2482" t="s">
        <v>765</v>
      </c>
      <c r="C2482" t="s">
        <v>1833</v>
      </c>
      <c r="D2482" t="s">
        <v>2037</v>
      </c>
      <c r="E2482" t="s">
        <v>10131</v>
      </c>
      <c r="G2482" s="4">
        <v>776</v>
      </c>
      <c r="H2482" s="6" t="s">
        <v>66</v>
      </c>
      <c r="I2482" t="s">
        <v>8626</v>
      </c>
      <c r="J2482" t="s">
        <v>4130</v>
      </c>
      <c r="L2482" t="s">
        <v>4138</v>
      </c>
      <c r="M2482" t="s">
        <v>8627</v>
      </c>
      <c r="N2482" s="2">
        <v>20</v>
      </c>
      <c r="O2482" t="s">
        <v>4162</v>
      </c>
      <c r="Q2482" t="s">
        <v>45</v>
      </c>
      <c r="AD2482" t="s">
        <v>45</v>
      </c>
      <c r="AE2482" t="s">
        <v>52</v>
      </c>
      <c r="AF2482" t="s">
        <v>45</v>
      </c>
      <c r="AG2482" t="s">
        <v>45</v>
      </c>
      <c r="AH2482" t="s">
        <v>45</v>
      </c>
      <c r="AI2482" t="s">
        <v>45</v>
      </c>
      <c r="AJ2482" t="s">
        <v>52</v>
      </c>
      <c r="AK2482" t="s">
        <v>52</v>
      </c>
      <c r="AO2482" t="s">
        <v>45</v>
      </c>
      <c r="AP2482" s="2">
        <v>3</v>
      </c>
      <c r="AQ2482" t="s">
        <v>408</v>
      </c>
      <c r="AZ2482">
        <v>2484</v>
      </c>
      <c r="BA2482" t="s">
        <v>4135</v>
      </c>
      <c r="BB2482">
        <v>31273207</v>
      </c>
      <c r="BC2482" t="s">
        <v>2836</v>
      </c>
      <c r="BD2482" t="s">
        <v>2837</v>
      </c>
    </row>
    <row r="2483" spans="1:56" x14ac:dyDescent="0.25">
      <c r="A2483" t="s">
        <v>38</v>
      </c>
      <c r="B2483" t="s">
        <v>765</v>
      </c>
      <c r="C2483" t="s">
        <v>1833</v>
      </c>
      <c r="D2483" t="s">
        <v>2824</v>
      </c>
      <c r="E2483" t="s">
        <v>10131</v>
      </c>
      <c r="G2483" s="4">
        <v>777</v>
      </c>
      <c r="H2483" s="6" t="s">
        <v>2840</v>
      </c>
      <c r="I2483" t="s">
        <v>8628</v>
      </c>
      <c r="J2483" t="s">
        <v>4157</v>
      </c>
      <c r="L2483" t="s">
        <v>4131</v>
      </c>
      <c r="M2483" t="s">
        <v>8629</v>
      </c>
      <c r="N2483" s="2">
        <v>29</v>
      </c>
      <c r="O2483" t="s">
        <v>4134</v>
      </c>
      <c r="Q2483" t="s">
        <v>52</v>
      </c>
      <c r="AD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52</v>
      </c>
      <c r="AK2483" t="s">
        <v>52</v>
      </c>
      <c r="AO2483" t="s">
        <v>45</v>
      </c>
      <c r="AP2483" s="2">
        <v>3</v>
      </c>
      <c r="AQ2483" t="s">
        <v>408</v>
      </c>
      <c r="AZ2483">
        <v>2485</v>
      </c>
      <c r="BA2483" t="s">
        <v>4135</v>
      </c>
      <c r="BB2483">
        <v>31273208</v>
      </c>
      <c r="BC2483" t="s">
        <v>2841</v>
      </c>
      <c r="BD2483" t="s">
        <v>2842</v>
      </c>
    </row>
    <row r="2484" spans="1:56" x14ac:dyDescent="0.25">
      <c r="A2484" t="s">
        <v>38</v>
      </c>
      <c r="B2484" t="s">
        <v>765</v>
      </c>
      <c r="C2484" t="s">
        <v>1833</v>
      </c>
      <c r="D2484" t="s">
        <v>2824</v>
      </c>
      <c r="E2484" t="s">
        <v>10131</v>
      </c>
      <c r="G2484" s="4">
        <v>777</v>
      </c>
      <c r="H2484" s="6" t="s">
        <v>2840</v>
      </c>
      <c r="I2484" t="s">
        <v>8630</v>
      </c>
      <c r="J2484" t="s">
        <v>4144</v>
      </c>
      <c r="L2484" t="s">
        <v>4138</v>
      </c>
      <c r="M2484" t="s">
        <v>8631</v>
      </c>
      <c r="N2484" s="2">
        <f>2018-2004</f>
        <v>14</v>
      </c>
      <c r="O2484" t="s">
        <v>4146</v>
      </c>
      <c r="P2484" t="s">
        <v>4147</v>
      </c>
      <c r="Q2484" t="s">
        <v>45</v>
      </c>
      <c r="R2484" t="s">
        <v>45</v>
      </c>
      <c r="AA2484" t="s">
        <v>45</v>
      </c>
      <c r="AB2484" t="s">
        <v>52</v>
      </c>
      <c r="AD2484" t="s">
        <v>45</v>
      </c>
      <c r="AF2484" t="s">
        <v>45</v>
      </c>
      <c r="AG2484" t="s">
        <v>45</v>
      </c>
      <c r="AJ2484" t="s">
        <v>52</v>
      </c>
      <c r="AK2484" t="s">
        <v>52</v>
      </c>
      <c r="AO2484" t="s">
        <v>52</v>
      </c>
      <c r="AQ2484" t="s">
        <v>408</v>
      </c>
      <c r="AR2484" t="s">
        <v>52</v>
      </c>
      <c r="AZ2484">
        <v>2486</v>
      </c>
      <c r="BA2484" t="s">
        <v>4135</v>
      </c>
      <c r="BB2484">
        <v>31273208</v>
      </c>
      <c r="BC2484" t="s">
        <v>2841</v>
      </c>
      <c r="BD2484" t="s">
        <v>2842</v>
      </c>
    </row>
    <row r="2485" spans="1:56" x14ac:dyDescent="0.25">
      <c r="A2485" t="s">
        <v>38</v>
      </c>
      <c r="B2485" t="s">
        <v>765</v>
      </c>
      <c r="C2485" t="s">
        <v>1833</v>
      </c>
      <c r="D2485" t="s">
        <v>2824</v>
      </c>
      <c r="E2485" t="s">
        <v>10131</v>
      </c>
      <c r="G2485" s="4">
        <v>777</v>
      </c>
      <c r="H2485" s="6" t="s">
        <v>2840</v>
      </c>
      <c r="I2485" t="s">
        <v>8632</v>
      </c>
      <c r="J2485" t="s">
        <v>4144</v>
      </c>
      <c r="L2485" t="s">
        <v>4138</v>
      </c>
      <c r="M2485" t="s">
        <v>8633</v>
      </c>
      <c r="N2485" s="2">
        <f>2018-2002</f>
        <v>16</v>
      </c>
      <c r="O2485" t="s">
        <v>4146</v>
      </c>
      <c r="P2485" t="s">
        <v>4147</v>
      </c>
      <c r="Q2485" t="s">
        <v>45</v>
      </c>
      <c r="R2485" t="s">
        <v>45</v>
      </c>
      <c r="Y2485" t="s">
        <v>45</v>
      </c>
      <c r="AB2485" t="s">
        <v>52</v>
      </c>
      <c r="AD2485" t="s">
        <v>45</v>
      </c>
      <c r="AF2485" t="s">
        <v>45</v>
      </c>
      <c r="AG2485" t="s">
        <v>45</v>
      </c>
      <c r="AH2485" t="s">
        <v>52</v>
      </c>
      <c r="AI2485" t="s">
        <v>52</v>
      </c>
      <c r="AJ2485" t="s">
        <v>52</v>
      </c>
      <c r="AK2485" t="s">
        <v>52</v>
      </c>
      <c r="AO2485" t="s">
        <v>52</v>
      </c>
      <c r="AQ2485" t="s">
        <v>408</v>
      </c>
      <c r="AR2485" t="s">
        <v>52</v>
      </c>
      <c r="AZ2485">
        <v>2487</v>
      </c>
      <c r="BA2485" t="s">
        <v>4135</v>
      </c>
      <c r="BB2485">
        <v>31273208</v>
      </c>
      <c r="BC2485" t="s">
        <v>2841</v>
      </c>
      <c r="BD2485" t="s">
        <v>2842</v>
      </c>
    </row>
    <row r="2486" spans="1:56" x14ac:dyDescent="0.25">
      <c r="A2486" t="s">
        <v>38</v>
      </c>
      <c r="B2486" t="s">
        <v>765</v>
      </c>
      <c r="C2486" t="s">
        <v>1833</v>
      </c>
      <c r="D2486" t="s">
        <v>2051</v>
      </c>
      <c r="E2486" t="s">
        <v>10131</v>
      </c>
      <c r="G2486" s="4">
        <v>778</v>
      </c>
      <c r="H2486" s="6" t="s">
        <v>66</v>
      </c>
      <c r="I2486" t="s">
        <v>8634</v>
      </c>
      <c r="J2486" t="s">
        <v>4157</v>
      </c>
      <c r="L2486" t="s">
        <v>4131</v>
      </c>
      <c r="M2486" t="s">
        <v>8635</v>
      </c>
      <c r="N2486" s="2">
        <v>16</v>
      </c>
      <c r="O2486" t="s">
        <v>4173</v>
      </c>
      <c r="P2486" t="s">
        <v>4147</v>
      </c>
      <c r="Q2486" t="s">
        <v>52</v>
      </c>
      <c r="T2486" t="s">
        <v>45</v>
      </c>
      <c r="U2486" t="s">
        <v>45</v>
      </c>
      <c r="V2486" t="s">
        <v>45</v>
      </c>
      <c r="W2486" t="s">
        <v>45</v>
      </c>
      <c r="X2486" t="s">
        <v>45</v>
      </c>
      <c r="Y2486" t="s">
        <v>45</v>
      </c>
      <c r="Z2486" t="s">
        <v>45</v>
      </c>
      <c r="AB2486" t="s">
        <v>52</v>
      </c>
      <c r="AD2486" t="s">
        <v>45</v>
      </c>
      <c r="AE2486" t="s">
        <v>52</v>
      </c>
      <c r="AF2486" t="s">
        <v>45</v>
      </c>
      <c r="AG2486" t="s">
        <v>45</v>
      </c>
      <c r="AH2486" t="s">
        <v>45</v>
      </c>
      <c r="AI2486" t="s">
        <v>45</v>
      </c>
      <c r="AJ2486" t="s">
        <v>52</v>
      </c>
      <c r="AK2486" t="s">
        <v>52</v>
      </c>
      <c r="AM2486" t="s">
        <v>4283</v>
      </c>
      <c r="AO2486" t="s">
        <v>45</v>
      </c>
      <c r="AP2486" s="2">
        <v>1</v>
      </c>
      <c r="AQ2486" t="s">
        <v>4163</v>
      </c>
      <c r="AR2486" t="s">
        <v>52</v>
      </c>
      <c r="AZ2486">
        <v>2488</v>
      </c>
      <c r="BA2486" t="s">
        <v>4135</v>
      </c>
      <c r="BB2486">
        <v>31273210</v>
      </c>
      <c r="BC2486" t="s">
        <v>2844</v>
      </c>
      <c r="BD2486" t="s">
        <v>2845</v>
      </c>
    </row>
    <row r="2487" spans="1:56" x14ac:dyDescent="0.25">
      <c r="A2487" t="s">
        <v>38</v>
      </c>
      <c r="B2487" t="s">
        <v>765</v>
      </c>
      <c r="C2487" t="s">
        <v>1833</v>
      </c>
      <c r="D2487" t="s">
        <v>2051</v>
      </c>
      <c r="E2487" t="s">
        <v>10131</v>
      </c>
      <c r="G2487" s="4">
        <v>779</v>
      </c>
      <c r="H2487" s="6" t="s">
        <v>66</v>
      </c>
      <c r="I2487" t="s">
        <v>8636</v>
      </c>
      <c r="J2487" t="s">
        <v>4157</v>
      </c>
      <c r="L2487" t="s">
        <v>4131</v>
      </c>
      <c r="M2487" t="s">
        <v>8637</v>
      </c>
      <c r="N2487" s="2">
        <v>42</v>
      </c>
      <c r="O2487" t="s">
        <v>4150</v>
      </c>
      <c r="Q2487" t="s">
        <v>52</v>
      </c>
      <c r="AD2487" t="s">
        <v>45</v>
      </c>
      <c r="AE2487" t="s">
        <v>52</v>
      </c>
      <c r="AF2487" t="s">
        <v>45</v>
      </c>
      <c r="AG2487" t="s">
        <v>45</v>
      </c>
      <c r="AH2487" t="s">
        <v>45</v>
      </c>
      <c r="AI2487" t="s">
        <v>45</v>
      </c>
      <c r="AJ2487" t="s">
        <v>52</v>
      </c>
      <c r="AK2487" t="s">
        <v>52</v>
      </c>
      <c r="AO2487" t="s">
        <v>45</v>
      </c>
      <c r="AP2487" s="2">
        <v>9</v>
      </c>
      <c r="AQ2487" t="s">
        <v>4163</v>
      </c>
      <c r="AZ2487">
        <v>2489</v>
      </c>
      <c r="BA2487" t="s">
        <v>4135</v>
      </c>
      <c r="BB2487">
        <v>31273211</v>
      </c>
      <c r="BC2487" t="s">
        <v>2848</v>
      </c>
      <c r="BD2487" t="s">
        <v>2849</v>
      </c>
    </row>
    <row r="2488" spans="1:56" x14ac:dyDescent="0.25">
      <c r="A2488" t="s">
        <v>38</v>
      </c>
      <c r="B2488" t="s">
        <v>765</v>
      </c>
      <c r="C2488" t="s">
        <v>1833</v>
      </c>
      <c r="D2488" t="s">
        <v>2051</v>
      </c>
      <c r="E2488" t="s">
        <v>10131</v>
      </c>
      <c r="G2488" s="4">
        <v>779</v>
      </c>
      <c r="H2488" s="6" t="s">
        <v>89</v>
      </c>
      <c r="I2488" t="s">
        <v>8638</v>
      </c>
      <c r="J2488" t="s">
        <v>4144</v>
      </c>
      <c r="L2488" t="s">
        <v>4131</v>
      </c>
      <c r="M2488" t="s">
        <v>8639</v>
      </c>
      <c r="N2488" s="2">
        <f>2018-2004</f>
        <v>14</v>
      </c>
      <c r="O2488" t="s">
        <v>4146</v>
      </c>
      <c r="P2488" t="s">
        <v>4147</v>
      </c>
      <c r="Q2488" t="s">
        <v>45</v>
      </c>
      <c r="R2488" t="s">
        <v>45</v>
      </c>
      <c r="T2488" t="s">
        <v>45</v>
      </c>
      <c r="U2488" t="s">
        <v>45</v>
      </c>
      <c r="V2488" t="s">
        <v>52</v>
      </c>
      <c r="W2488" t="s">
        <v>45</v>
      </c>
      <c r="X2488" t="s">
        <v>52</v>
      </c>
      <c r="Y2488" t="s">
        <v>45</v>
      </c>
      <c r="AA2488" t="s">
        <v>52</v>
      </c>
      <c r="AB2488" t="s">
        <v>52</v>
      </c>
      <c r="AD2488" t="s">
        <v>45</v>
      </c>
      <c r="AE2488" t="s">
        <v>52</v>
      </c>
      <c r="AF2488" t="s">
        <v>45</v>
      </c>
      <c r="AG2488" t="s">
        <v>45</v>
      </c>
      <c r="AH2488" t="s">
        <v>52</v>
      </c>
      <c r="AI2488" t="s">
        <v>52</v>
      </c>
      <c r="AJ2488" t="s">
        <v>52</v>
      </c>
      <c r="AK2488" t="s">
        <v>52</v>
      </c>
      <c r="AO2488" t="s">
        <v>52</v>
      </c>
      <c r="AQ2488" t="s">
        <v>408</v>
      </c>
      <c r="AR2488" t="s">
        <v>45</v>
      </c>
      <c r="AS2488" t="s">
        <v>7512</v>
      </c>
      <c r="AT2488" s="2">
        <v>1</v>
      </c>
      <c r="AU2488" s="2">
        <v>0</v>
      </c>
      <c r="AV2488" s="2">
        <v>0</v>
      </c>
      <c r="AW2488" s="2">
        <v>0</v>
      </c>
      <c r="AX2488" s="2">
        <v>1</v>
      </c>
      <c r="AY2488" s="2">
        <v>0</v>
      </c>
      <c r="AZ2488">
        <v>2490</v>
      </c>
      <c r="BA2488" t="s">
        <v>4135</v>
      </c>
      <c r="BB2488">
        <v>31273211</v>
      </c>
      <c r="BC2488" t="s">
        <v>2848</v>
      </c>
      <c r="BD2488" t="s">
        <v>2849</v>
      </c>
    </row>
    <row r="2489" spans="1:56" x14ac:dyDescent="0.25">
      <c r="A2489" t="s">
        <v>38</v>
      </c>
      <c r="B2489" t="s">
        <v>765</v>
      </c>
      <c r="C2489" t="s">
        <v>1833</v>
      </c>
      <c r="D2489" t="s">
        <v>2051</v>
      </c>
      <c r="E2489" t="s">
        <v>10131</v>
      </c>
      <c r="G2489" s="4">
        <v>779</v>
      </c>
      <c r="H2489" s="6" t="s">
        <v>89</v>
      </c>
      <c r="I2489" t="s">
        <v>8640</v>
      </c>
      <c r="J2489" t="s">
        <v>4144</v>
      </c>
      <c r="L2489" t="s">
        <v>4138</v>
      </c>
      <c r="M2489" t="s">
        <v>8641</v>
      </c>
      <c r="N2489" s="2">
        <f>2018-2005</f>
        <v>13</v>
      </c>
      <c r="O2489" t="s">
        <v>4146</v>
      </c>
      <c r="P2489" t="s">
        <v>4147</v>
      </c>
      <c r="Q2489" t="s">
        <v>45</v>
      </c>
      <c r="R2489" t="s">
        <v>45</v>
      </c>
      <c r="T2489" t="s">
        <v>45</v>
      </c>
      <c r="U2489" t="s">
        <v>52</v>
      </c>
      <c r="V2489" t="s">
        <v>52</v>
      </c>
      <c r="W2489" t="s">
        <v>45</v>
      </c>
      <c r="X2489" t="s">
        <v>52</v>
      </c>
      <c r="Y2489" t="s">
        <v>45</v>
      </c>
      <c r="Z2489" t="s">
        <v>52</v>
      </c>
      <c r="AA2489" t="s">
        <v>45</v>
      </c>
      <c r="AB2489" t="s">
        <v>52</v>
      </c>
      <c r="AD2489" t="s">
        <v>45</v>
      </c>
      <c r="AE2489" t="s">
        <v>52</v>
      </c>
      <c r="AF2489" t="s">
        <v>45</v>
      </c>
      <c r="AG2489" t="s">
        <v>45</v>
      </c>
      <c r="AH2489" t="s">
        <v>52</v>
      </c>
      <c r="AI2489" t="s">
        <v>52</v>
      </c>
      <c r="AJ2489" t="s">
        <v>52</v>
      </c>
      <c r="AK2489" t="s">
        <v>52</v>
      </c>
      <c r="AO2489" t="s">
        <v>52</v>
      </c>
      <c r="AQ2489" t="s">
        <v>408</v>
      </c>
      <c r="AR2489" t="s">
        <v>45</v>
      </c>
      <c r="AS2489" t="s">
        <v>5242</v>
      </c>
      <c r="AT2489" s="2">
        <v>1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>
        <v>2491</v>
      </c>
      <c r="BA2489" t="s">
        <v>4135</v>
      </c>
      <c r="BB2489">
        <v>31273211</v>
      </c>
      <c r="BC2489" t="s">
        <v>2848</v>
      </c>
      <c r="BD2489" t="s">
        <v>2849</v>
      </c>
    </row>
    <row r="2490" spans="1:56" x14ac:dyDescent="0.25">
      <c r="A2490" t="s">
        <v>38</v>
      </c>
      <c r="B2490" t="s">
        <v>765</v>
      </c>
      <c r="C2490" t="s">
        <v>1833</v>
      </c>
      <c r="D2490" t="s">
        <v>2051</v>
      </c>
      <c r="E2490" t="s">
        <v>10131</v>
      </c>
      <c r="G2490" s="4">
        <v>780</v>
      </c>
      <c r="H2490" s="6" t="s">
        <v>66</v>
      </c>
      <c r="I2490" t="s">
        <v>8642</v>
      </c>
      <c r="J2490" t="s">
        <v>4157</v>
      </c>
      <c r="L2490" t="s">
        <v>4131</v>
      </c>
      <c r="M2490" t="s">
        <v>6698</v>
      </c>
      <c r="N2490" s="2">
        <v>27</v>
      </c>
      <c r="O2490" t="s">
        <v>4173</v>
      </c>
      <c r="Q2490" t="s">
        <v>52</v>
      </c>
      <c r="AD2490" t="s">
        <v>45</v>
      </c>
      <c r="AE2490" t="s">
        <v>52</v>
      </c>
      <c r="AF2490" t="s">
        <v>45</v>
      </c>
      <c r="AG2490" t="s">
        <v>45</v>
      </c>
      <c r="AH2490" t="s">
        <v>45</v>
      </c>
      <c r="AI2490" t="s">
        <v>45</v>
      </c>
      <c r="AJ2490" t="s">
        <v>52</v>
      </c>
      <c r="AK2490" t="s">
        <v>52</v>
      </c>
      <c r="AO2490" t="s">
        <v>45</v>
      </c>
      <c r="AP2490" s="2">
        <v>2</v>
      </c>
      <c r="AQ2490" t="s">
        <v>4163</v>
      </c>
      <c r="AZ2490">
        <v>2492</v>
      </c>
      <c r="BA2490" t="s">
        <v>4135</v>
      </c>
      <c r="BB2490">
        <v>31273212</v>
      </c>
      <c r="BC2490" t="s">
        <v>2852</v>
      </c>
      <c r="BD2490" t="s">
        <v>2853</v>
      </c>
    </row>
    <row r="2491" spans="1:56" x14ac:dyDescent="0.25">
      <c r="A2491" t="s">
        <v>38</v>
      </c>
      <c r="B2491" t="s">
        <v>765</v>
      </c>
      <c r="C2491" t="s">
        <v>1833</v>
      </c>
      <c r="D2491" t="s">
        <v>2051</v>
      </c>
      <c r="E2491" t="s">
        <v>10131</v>
      </c>
      <c r="G2491" s="4">
        <v>780</v>
      </c>
      <c r="H2491" s="6" t="s">
        <v>89</v>
      </c>
      <c r="I2491" t="s">
        <v>8643</v>
      </c>
      <c r="J2491" t="s">
        <v>4144</v>
      </c>
      <c r="L2491" t="s">
        <v>4138</v>
      </c>
      <c r="M2491" t="s">
        <v>8644</v>
      </c>
      <c r="N2491" s="2">
        <f>2018-2003</f>
        <v>15</v>
      </c>
      <c r="O2491" t="s">
        <v>4146</v>
      </c>
      <c r="P2491" t="s">
        <v>4147</v>
      </c>
      <c r="Q2491" t="s">
        <v>45</v>
      </c>
      <c r="R2491" t="s">
        <v>45</v>
      </c>
      <c r="T2491" t="s">
        <v>52</v>
      </c>
      <c r="U2491" t="s">
        <v>52</v>
      </c>
      <c r="V2491" t="s">
        <v>52</v>
      </c>
      <c r="W2491" t="s">
        <v>45</v>
      </c>
      <c r="X2491" t="s">
        <v>52</v>
      </c>
      <c r="Y2491" t="s">
        <v>45</v>
      </c>
      <c r="Z2491" t="s">
        <v>52</v>
      </c>
      <c r="AA2491" t="s">
        <v>45</v>
      </c>
      <c r="AB2491" t="s">
        <v>52</v>
      </c>
      <c r="AD2491" t="s">
        <v>45</v>
      </c>
      <c r="AE2491" t="s">
        <v>52</v>
      </c>
      <c r="AF2491" t="s">
        <v>45</v>
      </c>
      <c r="AG2491" t="s">
        <v>45</v>
      </c>
      <c r="AH2491" t="s">
        <v>52</v>
      </c>
      <c r="AI2491" t="s">
        <v>45</v>
      </c>
      <c r="AJ2491" t="s">
        <v>52</v>
      </c>
      <c r="AK2491" t="s">
        <v>52</v>
      </c>
      <c r="AO2491" t="s">
        <v>52</v>
      </c>
      <c r="AQ2491" t="s">
        <v>408</v>
      </c>
      <c r="AR2491" t="s">
        <v>45</v>
      </c>
      <c r="AS2491" t="s">
        <v>7512</v>
      </c>
      <c r="AT2491" s="2">
        <v>1</v>
      </c>
      <c r="AU2491" s="2">
        <v>0</v>
      </c>
      <c r="AV2491" s="2">
        <v>0</v>
      </c>
      <c r="AW2491" s="2">
        <v>0</v>
      </c>
      <c r="AX2491" s="2">
        <v>1</v>
      </c>
      <c r="AY2491" s="2">
        <v>0</v>
      </c>
      <c r="AZ2491">
        <v>2493</v>
      </c>
      <c r="BA2491" t="s">
        <v>4135</v>
      </c>
      <c r="BB2491">
        <v>31273212</v>
      </c>
      <c r="BC2491" t="s">
        <v>2852</v>
      </c>
      <c r="BD2491" t="s">
        <v>2853</v>
      </c>
    </row>
    <row r="2492" spans="1:56" x14ac:dyDescent="0.25">
      <c r="A2492" t="s">
        <v>38</v>
      </c>
      <c r="B2492" t="s">
        <v>765</v>
      </c>
      <c r="C2492" t="s">
        <v>1833</v>
      </c>
      <c r="D2492" t="s">
        <v>2051</v>
      </c>
      <c r="E2492" t="s">
        <v>10131</v>
      </c>
      <c r="G2492" s="4">
        <v>781</v>
      </c>
      <c r="H2492" s="6" t="s">
        <v>66</v>
      </c>
      <c r="I2492" t="s">
        <v>8645</v>
      </c>
      <c r="J2492" t="s">
        <v>4157</v>
      </c>
      <c r="L2492" t="s">
        <v>4131</v>
      </c>
      <c r="M2492" t="s">
        <v>8646</v>
      </c>
      <c r="N2492" s="2">
        <v>29</v>
      </c>
      <c r="O2492" t="s">
        <v>4150</v>
      </c>
      <c r="Q2492" t="s">
        <v>52</v>
      </c>
      <c r="AD2492" t="s">
        <v>45</v>
      </c>
      <c r="AE2492" t="s">
        <v>52</v>
      </c>
      <c r="AF2492" t="s">
        <v>45</v>
      </c>
      <c r="AG2492" t="s">
        <v>45</v>
      </c>
      <c r="AH2492" t="s">
        <v>45</v>
      </c>
      <c r="AI2492" t="s">
        <v>52</v>
      </c>
      <c r="AJ2492" t="s">
        <v>52</v>
      </c>
      <c r="AK2492" t="s">
        <v>52</v>
      </c>
      <c r="AO2492" t="s">
        <v>45</v>
      </c>
      <c r="AP2492" s="2">
        <v>3</v>
      </c>
      <c r="AQ2492" t="s">
        <v>408</v>
      </c>
      <c r="AZ2492">
        <v>2494</v>
      </c>
      <c r="BA2492" t="s">
        <v>4135</v>
      </c>
      <c r="BB2492">
        <v>31273214</v>
      </c>
      <c r="BC2492" t="s">
        <v>2856</v>
      </c>
      <c r="BD2492" t="s">
        <v>2857</v>
      </c>
    </row>
    <row r="2493" spans="1:56" x14ac:dyDescent="0.25">
      <c r="A2493" t="s">
        <v>38</v>
      </c>
      <c r="B2493" t="s">
        <v>765</v>
      </c>
      <c r="C2493" t="s">
        <v>1833</v>
      </c>
      <c r="D2493" t="s">
        <v>2051</v>
      </c>
      <c r="E2493" t="s">
        <v>10131</v>
      </c>
      <c r="G2493" s="4">
        <v>781</v>
      </c>
      <c r="H2493" s="6" t="s">
        <v>89</v>
      </c>
      <c r="I2493" t="s">
        <v>8647</v>
      </c>
      <c r="J2493" t="s">
        <v>4144</v>
      </c>
      <c r="L2493" t="s">
        <v>4131</v>
      </c>
      <c r="M2493" t="s">
        <v>4730</v>
      </c>
      <c r="N2493" s="2">
        <f>2018-2006</f>
        <v>12</v>
      </c>
      <c r="O2493" t="s">
        <v>4146</v>
      </c>
      <c r="P2493" t="s">
        <v>4147</v>
      </c>
      <c r="Q2493" t="s">
        <v>45</v>
      </c>
      <c r="R2493" t="s">
        <v>45</v>
      </c>
      <c r="T2493" t="s">
        <v>52</v>
      </c>
      <c r="U2493" t="s">
        <v>52</v>
      </c>
      <c r="V2493" t="s">
        <v>52</v>
      </c>
      <c r="W2493" t="s">
        <v>45</v>
      </c>
      <c r="X2493" t="s">
        <v>52</v>
      </c>
      <c r="Y2493" t="s">
        <v>52</v>
      </c>
      <c r="Z2493" t="s">
        <v>52</v>
      </c>
      <c r="AA2493" t="s">
        <v>52</v>
      </c>
      <c r="AB2493" t="s">
        <v>52</v>
      </c>
      <c r="AD2493" t="s">
        <v>45</v>
      </c>
      <c r="AE2493" t="s">
        <v>52</v>
      </c>
      <c r="AF2493" t="s">
        <v>52</v>
      </c>
      <c r="AG2493" t="s">
        <v>45</v>
      </c>
      <c r="AH2493" t="s">
        <v>52</v>
      </c>
      <c r="AI2493" t="s">
        <v>52</v>
      </c>
      <c r="AJ2493" t="s">
        <v>52</v>
      </c>
      <c r="AK2493" t="s">
        <v>52</v>
      </c>
      <c r="AO2493" t="s">
        <v>52</v>
      </c>
      <c r="AQ2493" t="s">
        <v>408</v>
      </c>
      <c r="AR2493" t="s">
        <v>45</v>
      </c>
      <c r="AS2493" t="s">
        <v>5242</v>
      </c>
      <c r="AT2493" s="2">
        <v>1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>
        <v>2495</v>
      </c>
      <c r="BA2493" t="s">
        <v>4135</v>
      </c>
      <c r="BB2493">
        <v>31273214</v>
      </c>
      <c r="BC2493" t="s">
        <v>2856</v>
      </c>
      <c r="BD2493" t="s">
        <v>2857</v>
      </c>
    </row>
    <row r="2494" spans="1:56" x14ac:dyDescent="0.25">
      <c r="A2494" t="s">
        <v>38</v>
      </c>
      <c r="B2494" t="s">
        <v>765</v>
      </c>
      <c r="C2494" t="s">
        <v>1833</v>
      </c>
      <c r="D2494" t="s">
        <v>2051</v>
      </c>
      <c r="E2494" t="s">
        <v>10131</v>
      </c>
      <c r="G2494" s="4">
        <v>781</v>
      </c>
      <c r="H2494" s="6" t="s">
        <v>89</v>
      </c>
      <c r="I2494" t="s">
        <v>8648</v>
      </c>
      <c r="J2494" t="s">
        <v>4144</v>
      </c>
      <c r="L2494" t="s">
        <v>4138</v>
      </c>
      <c r="M2494" t="s">
        <v>6407</v>
      </c>
      <c r="N2494" s="2">
        <v>8</v>
      </c>
      <c r="O2494" t="s">
        <v>4140</v>
      </c>
      <c r="P2494" t="s">
        <v>4147</v>
      </c>
      <c r="Q2494" t="s">
        <v>52</v>
      </c>
      <c r="T2494" t="s">
        <v>45</v>
      </c>
      <c r="U2494" t="s">
        <v>52</v>
      </c>
      <c r="V2494" t="s">
        <v>52</v>
      </c>
      <c r="W2494" t="s">
        <v>45</v>
      </c>
      <c r="X2494" t="s">
        <v>52</v>
      </c>
      <c r="Y2494" t="s">
        <v>45</v>
      </c>
      <c r="Z2494" t="s">
        <v>52</v>
      </c>
      <c r="AA2494" t="s">
        <v>45</v>
      </c>
      <c r="AB2494" t="s">
        <v>52</v>
      </c>
      <c r="AD2494" t="s">
        <v>45</v>
      </c>
      <c r="AE2494" t="s">
        <v>52</v>
      </c>
      <c r="AF2494" t="s">
        <v>45</v>
      </c>
      <c r="AG2494" t="s">
        <v>45</v>
      </c>
      <c r="AH2494" t="s">
        <v>52</v>
      </c>
      <c r="AI2494" t="s">
        <v>52</v>
      </c>
      <c r="AJ2494" t="s">
        <v>52</v>
      </c>
      <c r="AK2494" t="s">
        <v>52</v>
      </c>
      <c r="AO2494" t="s">
        <v>52</v>
      </c>
      <c r="AQ2494" t="s">
        <v>408</v>
      </c>
      <c r="AR2494" t="s">
        <v>45</v>
      </c>
      <c r="AS2494" t="s">
        <v>7512</v>
      </c>
      <c r="AT2494" s="2">
        <v>1</v>
      </c>
      <c r="AU2494" s="2">
        <v>0</v>
      </c>
      <c r="AV2494" s="2">
        <v>0</v>
      </c>
      <c r="AW2494" s="2">
        <v>0</v>
      </c>
      <c r="AX2494" s="2">
        <v>1</v>
      </c>
      <c r="AY2494" s="2">
        <v>0</v>
      </c>
      <c r="AZ2494">
        <v>2496</v>
      </c>
      <c r="BA2494" t="s">
        <v>4135</v>
      </c>
      <c r="BB2494">
        <v>31273214</v>
      </c>
      <c r="BC2494" t="s">
        <v>2856</v>
      </c>
      <c r="BD2494" t="s">
        <v>2857</v>
      </c>
    </row>
    <row r="2495" spans="1:56" x14ac:dyDescent="0.25">
      <c r="A2495" t="s">
        <v>38</v>
      </c>
      <c r="B2495" t="s">
        <v>765</v>
      </c>
      <c r="C2495" t="s">
        <v>1833</v>
      </c>
      <c r="D2495" t="s">
        <v>2051</v>
      </c>
      <c r="E2495" t="s">
        <v>10131</v>
      </c>
      <c r="G2495" s="4">
        <v>782</v>
      </c>
      <c r="H2495" s="6" t="s">
        <v>66</v>
      </c>
      <c r="I2495" t="s">
        <v>8649</v>
      </c>
      <c r="J2495" t="s">
        <v>4130</v>
      </c>
      <c r="L2495" t="s">
        <v>4138</v>
      </c>
      <c r="M2495" t="s">
        <v>8650</v>
      </c>
      <c r="N2495" s="2">
        <f>2018-1994</f>
        <v>24</v>
      </c>
      <c r="O2495" t="s">
        <v>4162</v>
      </c>
      <c r="P2495" t="s">
        <v>4147</v>
      </c>
      <c r="Q2495" t="s">
        <v>45</v>
      </c>
      <c r="R2495" t="s">
        <v>45</v>
      </c>
      <c r="T2495" t="s">
        <v>45</v>
      </c>
      <c r="AB2495" t="s">
        <v>52</v>
      </c>
      <c r="AD2495" t="s">
        <v>45</v>
      </c>
      <c r="AE2495" t="s">
        <v>52</v>
      </c>
      <c r="AF2495" t="s">
        <v>45</v>
      </c>
      <c r="AG2495" t="s">
        <v>45</v>
      </c>
      <c r="AH2495" t="s">
        <v>45</v>
      </c>
      <c r="AI2495" t="s">
        <v>45</v>
      </c>
      <c r="AJ2495" t="s">
        <v>52</v>
      </c>
      <c r="AK2495" t="s">
        <v>52</v>
      </c>
      <c r="AM2495" t="s">
        <v>4283</v>
      </c>
      <c r="AN2495" t="s">
        <v>52</v>
      </c>
      <c r="AO2495" t="s">
        <v>45</v>
      </c>
      <c r="AP2495" s="2">
        <v>1</v>
      </c>
      <c r="AQ2495" t="s">
        <v>408</v>
      </c>
      <c r="AR2495" t="s">
        <v>52</v>
      </c>
      <c r="AZ2495">
        <v>2497</v>
      </c>
      <c r="BA2495" t="s">
        <v>4135</v>
      </c>
      <c r="BB2495">
        <v>31273219</v>
      </c>
      <c r="BC2495" t="s">
        <v>2859</v>
      </c>
      <c r="BD2495" t="s">
        <v>2860</v>
      </c>
    </row>
    <row r="2496" spans="1:56" x14ac:dyDescent="0.25">
      <c r="A2496" t="s">
        <v>38</v>
      </c>
      <c r="B2496" t="s">
        <v>765</v>
      </c>
      <c r="C2496" t="s">
        <v>1833</v>
      </c>
      <c r="D2496" t="s">
        <v>2051</v>
      </c>
      <c r="E2496" t="s">
        <v>10131</v>
      </c>
      <c r="G2496" s="4">
        <v>783</v>
      </c>
      <c r="H2496" s="6" t="s">
        <v>66</v>
      </c>
      <c r="I2496" t="s">
        <v>8651</v>
      </c>
      <c r="J2496" t="s">
        <v>4130</v>
      </c>
      <c r="L2496" t="s">
        <v>4138</v>
      </c>
      <c r="M2496" t="s">
        <v>8652</v>
      </c>
      <c r="N2496" s="2">
        <v>44</v>
      </c>
      <c r="O2496" t="s">
        <v>4150</v>
      </c>
      <c r="Q2496" t="s">
        <v>52</v>
      </c>
      <c r="AD2496" t="s">
        <v>45</v>
      </c>
      <c r="AE2496" t="s">
        <v>52</v>
      </c>
      <c r="AF2496" t="s">
        <v>45</v>
      </c>
      <c r="AG2496" t="s">
        <v>45</v>
      </c>
      <c r="AH2496" t="s">
        <v>45</v>
      </c>
      <c r="AI2496" t="s">
        <v>45</v>
      </c>
      <c r="AJ2496" t="s">
        <v>52</v>
      </c>
      <c r="AK2496" t="s">
        <v>52</v>
      </c>
      <c r="AO2496" t="s">
        <v>45</v>
      </c>
      <c r="AP2496" s="2">
        <v>6</v>
      </c>
      <c r="AQ2496" t="s">
        <v>4185</v>
      </c>
      <c r="AZ2496">
        <v>2498</v>
      </c>
      <c r="BA2496" t="s">
        <v>4135</v>
      </c>
      <c r="BB2496">
        <v>31273220</v>
      </c>
      <c r="BC2496" t="s">
        <v>2862</v>
      </c>
      <c r="BD2496" t="s">
        <v>2863</v>
      </c>
    </row>
    <row r="2497" spans="1:56" x14ac:dyDescent="0.25">
      <c r="A2497" t="s">
        <v>38</v>
      </c>
      <c r="B2497" t="s">
        <v>765</v>
      </c>
      <c r="C2497" t="s">
        <v>1833</v>
      </c>
      <c r="D2497" t="s">
        <v>2051</v>
      </c>
      <c r="E2497" t="s">
        <v>10131</v>
      </c>
      <c r="G2497" s="4">
        <v>783</v>
      </c>
      <c r="H2497" s="6" t="s">
        <v>89</v>
      </c>
      <c r="I2497" t="s">
        <v>8653</v>
      </c>
      <c r="J2497" t="s">
        <v>4144</v>
      </c>
      <c r="L2497" t="s">
        <v>4138</v>
      </c>
      <c r="M2497" t="s">
        <v>8654</v>
      </c>
      <c r="N2497" s="2">
        <f>2018-2004</f>
        <v>14</v>
      </c>
      <c r="O2497" t="s">
        <v>4162</v>
      </c>
      <c r="P2497" t="s">
        <v>4179</v>
      </c>
      <c r="Q2497" t="s">
        <v>45</v>
      </c>
      <c r="R2497" t="s">
        <v>45</v>
      </c>
      <c r="T2497" t="s">
        <v>45</v>
      </c>
      <c r="U2497" t="s">
        <v>52</v>
      </c>
      <c r="V2497" t="s">
        <v>52</v>
      </c>
      <c r="W2497" t="s">
        <v>45</v>
      </c>
      <c r="X2497" t="s">
        <v>52</v>
      </c>
      <c r="Y2497" t="s">
        <v>45</v>
      </c>
      <c r="Z2497" t="s">
        <v>52</v>
      </c>
      <c r="AA2497" t="s">
        <v>52</v>
      </c>
      <c r="AB2497" t="s">
        <v>52</v>
      </c>
      <c r="AD2497" t="s">
        <v>45</v>
      </c>
      <c r="AE2497" t="s">
        <v>52</v>
      </c>
      <c r="AF2497" t="s">
        <v>45</v>
      </c>
      <c r="AG2497" t="s">
        <v>45</v>
      </c>
      <c r="AH2497" t="s">
        <v>52</v>
      </c>
      <c r="AI2497" t="s">
        <v>45</v>
      </c>
      <c r="AJ2497" t="s">
        <v>52</v>
      </c>
      <c r="AK2497" t="s">
        <v>52</v>
      </c>
      <c r="AO2497" t="s">
        <v>52</v>
      </c>
      <c r="AQ2497" t="s">
        <v>408</v>
      </c>
      <c r="AR2497" t="s">
        <v>45</v>
      </c>
      <c r="AS2497" t="s">
        <v>7512</v>
      </c>
      <c r="AT2497" s="2">
        <v>1</v>
      </c>
      <c r="AU2497" s="2">
        <v>0</v>
      </c>
      <c r="AV2497" s="2">
        <v>0</v>
      </c>
      <c r="AW2497" s="2">
        <v>0</v>
      </c>
      <c r="AX2497" s="2">
        <v>1</v>
      </c>
      <c r="AY2497" s="2">
        <v>0</v>
      </c>
      <c r="AZ2497">
        <v>2499</v>
      </c>
      <c r="BA2497" t="s">
        <v>4135</v>
      </c>
      <c r="BB2497">
        <v>31273220</v>
      </c>
      <c r="BC2497" t="s">
        <v>2862</v>
      </c>
      <c r="BD2497" t="s">
        <v>2863</v>
      </c>
    </row>
    <row r="2498" spans="1:56" x14ac:dyDescent="0.25">
      <c r="A2498" t="s">
        <v>38</v>
      </c>
      <c r="B2498" t="s">
        <v>765</v>
      </c>
      <c r="C2498" t="s">
        <v>1833</v>
      </c>
      <c r="D2498" t="s">
        <v>2051</v>
      </c>
      <c r="E2498" t="s">
        <v>10131</v>
      </c>
      <c r="G2498" s="4">
        <v>784</v>
      </c>
      <c r="H2498" s="6" t="s">
        <v>66</v>
      </c>
      <c r="I2498" t="s">
        <v>8655</v>
      </c>
      <c r="J2498" t="s">
        <v>4130</v>
      </c>
      <c r="L2498" t="s">
        <v>4138</v>
      </c>
      <c r="O2498" t="s">
        <v>4134</v>
      </c>
      <c r="Q2498" t="s">
        <v>52</v>
      </c>
      <c r="AD2498" t="s">
        <v>45</v>
      </c>
      <c r="AE2498" t="s">
        <v>52</v>
      </c>
      <c r="AF2498" t="s">
        <v>45</v>
      </c>
      <c r="AG2498" t="s">
        <v>45</v>
      </c>
      <c r="AH2498" t="s">
        <v>45</v>
      </c>
      <c r="AI2498" t="s">
        <v>45</v>
      </c>
      <c r="AJ2498" t="s">
        <v>52</v>
      </c>
      <c r="AK2498" t="s">
        <v>52</v>
      </c>
      <c r="AO2498" t="s">
        <v>45</v>
      </c>
      <c r="AP2498" s="2">
        <v>7</v>
      </c>
      <c r="AQ2498" t="s">
        <v>4185</v>
      </c>
      <c r="AZ2498">
        <v>2500</v>
      </c>
      <c r="BA2498" t="s">
        <v>4135</v>
      </c>
      <c r="BB2498">
        <v>31273223</v>
      </c>
      <c r="BC2498" t="s">
        <v>2866</v>
      </c>
      <c r="BD2498" t="s">
        <v>2867</v>
      </c>
    </row>
    <row r="2499" spans="1:56" x14ac:dyDescent="0.25">
      <c r="A2499" t="s">
        <v>38</v>
      </c>
      <c r="B2499" t="s">
        <v>765</v>
      </c>
      <c r="C2499" t="s">
        <v>1833</v>
      </c>
      <c r="D2499" t="s">
        <v>2051</v>
      </c>
      <c r="E2499" t="s">
        <v>10131</v>
      </c>
      <c r="G2499" s="4">
        <v>784</v>
      </c>
      <c r="H2499" s="6" t="s">
        <v>89</v>
      </c>
      <c r="I2499" t="s">
        <v>8656</v>
      </c>
      <c r="J2499" t="s">
        <v>4144</v>
      </c>
      <c r="L2499" t="s">
        <v>4131</v>
      </c>
      <c r="O2499" t="s">
        <v>4146</v>
      </c>
      <c r="Q2499" t="s">
        <v>45</v>
      </c>
      <c r="AD2499" t="s">
        <v>45</v>
      </c>
      <c r="AE2499" t="s">
        <v>52</v>
      </c>
      <c r="AF2499" t="s">
        <v>45</v>
      </c>
      <c r="AG2499" t="s">
        <v>45</v>
      </c>
      <c r="AH2499" t="s">
        <v>52</v>
      </c>
      <c r="AI2499" t="s">
        <v>52</v>
      </c>
      <c r="AJ2499" t="s">
        <v>52</v>
      </c>
      <c r="AK2499" t="s">
        <v>52</v>
      </c>
      <c r="AO2499" t="s">
        <v>52</v>
      </c>
      <c r="AQ2499" t="s">
        <v>408</v>
      </c>
      <c r="AZ2499">
        <v>2501</v>
      </c>
      <c r="BA2499" t="s">
        <v>4135</v>
      </c>
      <c r="BB2499">
        <v>31273223</v>
      </c>
      <c r="BC2499" t="s">
        <v>2866</v>
      </c>
      <c r="BD2499" t="s">
        <v>2867</v>
      </c>
    </row>
    <row r="2500" spans="1:56" x14ac:dyDescent="0.25">
      <c r="A2500" t="s">
        <v>38</v>
      </c>
      <c r="B2500" t="s">
        <v>765</v>
      </c>
      <c r="C2500" t="s">
        <v>1833</v>
      </c>
      <c r="D2500" t="s">
        <v>2051</v>
      </c>
      <c r="E2500" t="s">
        <v>10131</v>
      </c>
      <c r="G2500" s="4">
        <v>784</v>
      </c>
      <c r="H2500" s="6" t="s">
        <v>89</v>
      </c>
      <c r="I2500" t="s">
        <v>8657</v>
      </c>
      <c r="J2500" t="s">
        <v>4144</v>
      </c>
      <c r="L2500" t="s">
        <v>4131</v>
      </c>
      <c r="O2500" t="s">
        <v>4140</v>
      </c>
      <c r="Q2500" t="s">
        <v>45</v>
      </c>
      <c r="AD2500" t="s">
        <v>45</v>
      </c>
      <c r="AE2500" t="s">
        <v>52</v>
      </c>
      <c r="AF2500" t="s">
        <v>45</v>
      </c>
      <c r="AG2500" t="s">
        <v>45</v>
      </c>
      <c r="AH2500" t="s">
        <v>52</v>
      </c>
      <c r="AI2500" t="s">
        <v>52</v>
      </c>
      <c r="AJ2500" t="s">
        <v>52</v>
      </c>
      <c r="AK2500" t="s">
        <v>52</v>
      </c>
      <c r="AO2500" t="s">
        <v>52</v>
      </c>
      <c r="AQ2500" t="s">
        <v>408</v>
      </c>
      <c r="AS2500" t="s">
        <v>6992</v>
      </c>
      <c r="AT2500" s="2">
        <v>0</v>
      </c>
      <c r="AU2500" s="2">
        <v>0</v>
      </c>
      <c r="AV2500" s="2">
        <v>0</v>
      </c>
      <c r="AW2500" s="2">
        <v>0</v>
      </c>
      <c r="AX2500" s="2">
        <v>1</v>
      </c>
      <c r="AY2500" s="2">
        <v>0</v>
      </c>
      <c r="AZ2500">
        <v>2502</v>
      </c>
      <c r="BA2500" t="s">
        <v>4135</v>
      </c>
      <c r="BB2500">
        <v>31273223</v>
      </c>
      <c r="BC2500" t="s">
        <v>2866</v>
      </c>
      <c r="BD2500" t="s">
        <v>2867</v>
      </c>
    </row>
    <row r="2501" spans="1:56" x14ac:dyDescent="0.25">
      <c r="A2501" t="s">
        <v>38</v>
      </c>
      <c r="B2501" t="s">
        <v>765</v>
      </c>
      <c r="C2501" t="s">
        <v>1833</v>
      </c>
      <c r="D2501" t="s">
        <v>2051</v>
      </c>
      <c r="E2501" t="s">
        <v>10131</v>
      </c>
      <c r="G2501" s="4">
        <v>785</v>
      </c>
      <c r="H2501" s="6" t="s">
        <v>66</v>
      </c>
      <c r="I2501" t="s">
        <v>8658</v>
      </c>
      <c r="J2501" t="s">
        <v>4130</v>
      </c>
      <c r="L2501" t="s">
        <v>4138</v>
      </c>
      <c r="O2501" t="s">
        <v>4162</v>
      </c>
      <c r="Q2501" t="s">
        <v>45</v>
      </c>
      <c r="AD2501" t="s">
        <v>45</v>
      </c>
      <c r="AE2501" t="s">
        <v>52</v>
      </c>
      <c r="AF2501" t="s">
        <v>45</v>
      </c>
      <c r="AG2501" t="s">
        <v>45</v>
      </c>
      <c r="AH2501" t="s">
        <v>52</v>
      </c>
      <c r="AI2501" t="s">
        <v>45</v>
      </c>
      <c r="AJ2501" t="s">
        <v>52</v>
      </c>
      <c r="AK2501" t="s">
        <v>52</v>
      </c>
      <c r="AO2501" t="s">
        <v>45</v>
      </c>
      <c r="AP2501" s="2">
        <v>1</v>
      </c>
      <c r="AQ2501" t="s">
        <v>408</v>
      </c>
      <c r="AZ2501">
        <v>2503</v>
      </c>
      <c r="BA2501" t="s">
        <v>4135</v>
      </c>
      <c r="BB2501">
        <v>31273224</v>
      </c>
      <c r="BC2501" t="s">
        <v>2870</v>
      </c>
      <c r="BD2501" t="s">
        <v>2871</v>
      </c>
    </row>
    <row r="2502" spans="1:56" x14ac:dyDescent="0.25">
      <c r="A2502" t="s">
        <v>38</v>
      </c>
      <c r="B2502" t="s">
        <v>765</v>
      </c>
      <c r="C2502" t="s">
        <v>1833</v>
      </c>
      <c r="D2502" t="s">
        <v>2051</v>
      </c>
      <c r="E2502" t="s">
        <v>10131</v>
      </c>
      <c r="G2502" s="4">
        <v>786</v>
      </c>
      <c r="H2502" s="6" t="s">
        <v>66</v>
      </c>
      <c r="I2502" t="s">
        <v>8659</v>
      </c>
      <c r="J2502" t="s">
        <v>4157</v>
      </c>
      <c r="L2502" t="s">
        <v>4131</v>
      </c>
      <c r="M2502" t="s">
        <v>8660</v>
      </c>
      <c r="N2502" s="2">
        <v>20</v>
      </c>
      <c r="O2502" t="s">
        <v>4173</v>
      </c>
      <c r="Q2502" t="s">
        <v>52</v>
      </c>
      <c r="AD2502" t="s">
        <v>45</v>
      </c>
      <c r="AE2502" t="s">
        <v>52</v>
      </c>
      <c r="AF2502" t="s">
        <v>45</v>
      </c>
      <c r="AG2502" t="s">
        <v>45</v>
      </c>
      <c r="AH2502" t="s">
        <v>45</v>
      </c>
      <c r="AI2502" t="s">
        <v>45</v>
      </c>
      <c r="AJ2502" t="s">
        <v>52</v>
      </c>
      <c r="AK2502" t="s">
        <v>52</v>
      </c>
      <c r="AO2502" t="s">
        <v>45</v>
      </c>
      <c r="AP2502" s="2">
        <v>1</v>
      </c>
      <c r="AQ2502" t="s">
        <v>408</v>
      </c>
      <c r="AZ2502">
        <v>2504</v>
      </c>
      <c r="BA2502" t="s">
        <v>4135</v>
      </c>
      <c r="BB2502">
        <v>31273227</v>
      </c>
      <c r="BC2502" t="s">
        <v>2874</v>
      </c>
      <c r="BD2502" t="s">
        <v>2875</v>
      </c>
    </row>
    <row r="2503" spans="1:56" x14ac:dyDescent="0.25">
      <c r="A2503" t="s">
        <v>38</v>
      </c>
      <c r="B2503" t="s">
        <v>765</v>
      </c>
      <c r="C2503" t="s">
        <v>1833</v>
      </c>
      <c r="D2503" t="s">
        <v>2051</v>
      </c>
      <c r="E2503" t="s">
        <v>10131</v>
      </c>
      <c r="G2503" s="4">
        <v>787</v>
      </c>
      <c r="H2503" s="6" t="s">
        <v>66</v>
      </c>
      <c r="I2503" t="s">
        <v>8661</v>
      </c>
      <c r="J2503" t="s">
        <v>4157</v>
      </c>
      <c r="L2503" t="s">
        <v>4131</v>
      </c>
      <c r="O2503" t="s">
        <v>4134</v>
      </c>
      <c r="Q2503" t="s">
        <v>52</v>
      </c>
      <c r="AD2503" t="s">
        <v>45</v>
      </c>
      <c r="AE2503" t="s">
        <v>52</v>
      </c>
      <c r="AF2503" t="s">
        <v>45</v>
      </c>
      <c r="AG2503" t="s">
        <v>45</v>
      </c>
      <c r="AH2503" t="s">
        <v>45</v>
      </c>
      <c r="AI2503" t="s">
        <v>45</v>
      </c>
      <c r="AJ2503" t="s">
        <v>52</v>
      </c>
      <c r="AK2503" t="s">
        <v>52</v>
      </c>
      <c r="AO2503" t="s">
        <v>45</v>
      </c>
      <c r="AP2503" s="2">
        <v>5</v>
      </c>
      <c r="AQ2503" t="s">
        <v>4163</v>
      </c>
      <c r="AZ2503">
        <v>2505</v>
      </c>
      <c r="BA2503" t="s">
        <v>4135</v>
      </c>
      <c r="BB2503">
        <v>31273228</v>
      </c>
      <c r="BC2503" t="s">
        <v>2878</v>
      </c>
      <c r="BD2503" t="s">
        <v>2879</v>
      </c>
    </row>
    <row r="2504" spans="1:56" x14ac:dyDescent="0.25">
      <c r="A2504" t="s">
        <v>38</v>
      </c>
      <c r="B2504" t="s">
        <v>765</v>
      </c>
      <c r="C2504" t="s">
        <v>1833</v>
      </c>
      <c r="D2504" t="s">
        <v>2051</v>
      </c>
      <c r="E2504" t="s">
        <v>10131</v>
      </c>
      <c r="G2504" s="4">
        <v>787</v>
      </c>
      <c r="H2504" s="6" t="s">
        <v>89</v>
      </c>
      <c r="I2504" t="s">
        <v>8662</v>
      </c>
      <c r="J2504" t="s">
        <v>4144</v>
      </c>
      <c r="L2504" t="s">
        <v>4131</v>
      </c>
      <c r="M2504" t="s">
        <v>6048</v>
      </c>
      <c r="N2504" s="2">
        <v>8</v>
      </c>
      <c r="O2504" t="s">
        <v>4146</v>
      </c>
      <c r="P2504" t="s">
        <v>4197</v>
      </c>
      <c r="Q2504" t="s">
        <v>52</v>
      </c>
      <c r="R2504" t="s">
        <v>45</v>
      </c>
      <c r="T2504" t="s">
        <v>45</v>
      </c>
      <c r="U2504" t="s">
        <v>45</v>
      </c>
      <c r="V2504" t="s">
        <v>45</v>
      </c>
      <c r="W2504" t="s">
        <v>52</v>
      </c>
      <c r="Y2504" t="s">
        <v>45</v>
      </c>
      <c r="Z2504" t="s">
        <v>52</v>
      </c>
      <c r="AA2504" t="s">
        <v>45</v>
      </c>
      <c r="AB2504" t="s">
        <v>52</v>
      </c>
      <c r="AD2504" t="s">
        <v>45</v>
      </c>
      <c r="AE2504" t="s">
        <v>52</v>
      </c>
      <c r="AF2504" t="s">
        <v>45</v>
      </c>
      <c r="AG2504" t="s">
        <v>45</v>
      </c>
      <c r="AH2504" t="s">
        <v>52</v>
      </c>
      <c r="AI2504" t="s">
        <v>52</v>
      </c>
      <c r="AJ2504" t="s">
        <v>52</v>
      </c>
      <c r="AK2504" t="s">
        <v>52</v>
      </c>
      <c r="AO2504" t="s">
        <v>52</v>
      </c>
      <c r="AQ2504" t="s">
        <v>4163</v>
      </c>
      <c r="AR2504" t="s">
        <v>45</v>
      </c>
      <c r="AS2504" t="s">
        <v>7512</v>
      </c>
      <c r="AT2504" s="2">
        <v>1</v>
      </c>
      <c r="AU2504" s="2">
        <v>0</v>
      </c>
      <c r="AV2504" s="2">
        <v>0</v>
      </c>
      <c r="AW2504" s="2">
        <v>0</v>
      </c>
      <c r="AX2504" s="2">
        <v>1</v>
      </c>
      <c r="AY2504" s="2">
        <v>0</v>
      </c>
      <c r="AZ2504">
        <v>2506</v>
      </c>
      <c r="BA2504" t="s">
        <v>4135</v>
      </c>
      <c r="BB2504">
        <v>31273228</v>
      </c>
      <c r="BC2504" t="s">
        <v>2878</v>
      </c>
      <c r="BD2504" t="s">
        <v>2879</v>
      </c>
    </row>
    <row r="2505" spans="1:56" x14ac:dyDescent="0.25">
      <c r="A2505" t="s">
        <v>38</v>
      </c>
      <c r="B2505" t="s">
        <v>765</v>
      </c>
      <c r="C2505" t="s">
        <v>1833</v>
      </c>
      <c r="D2505" t="s">
        <v>2051</v>
      </c>
      <c r="E2505" t="s">
        <v>10131</v>
      </c>
      <c r="G2505" s="4">
        <v>787</v>
      </c>
      <c r="H2505" s="6" t="s">
        <v>89</v>
      </c>
      <c r="I2505" t="s">
        <v>8663</v>
      </c>
      <c r="J2505" t="s">
        <v>4144</v>
      </c>
      <c r="L2505" t="s">
        <v>4131</v>
      </c>
      <c r="M2505" t="s">
        <v>8664</v>
      </c>
      <c r="N2505" s="2">
        <f>2018-2011</f>
        <v>7</v>
      </c>
      <c r="O2505" t="s">
        <v>4134</v>
      </c>
      <c r="P2505" t="s">
        <v>4197</v>
      </c>
      <c r="Q2505" t="s">
        <v>45</v>
      </c>
      <c r="R2505" t="s">
        <v>45</v>
      </c>
      <c r="T2505" t="s">
        <v>45</v>
      </c>
      <c r="U2505" t="s">
        <v>45</v>
      </c>
      <c r="V2505" t="s">
        <v>52</v>
      </c>
      <c r="W2505" t="s">
        <v>45</v>
      </c>
      <c r="X2505" t="s">
        <v>52</v>
      </c>
      <c r="Y2505" t="s">
        <v>45</v>
      </c>
      <c r="Z2505" t="s">
        <v>52</v>
      </c>
      <c r="AA2505" t="s">
        <v>52</v>
      </c>
      <c r="AB2505" t="s">
        <v>52</v>
      </c>
      <c r="AD2505" t="s">
        <v>45</v>
      </c>
      <c r="AE2505" t="s">
        <v>52</v>
      </c>
      <c r="AF2505" t="s">
        <v>45</v>
      </c>
      <c r="AG2505" t="s">
        <v>45</v>
      </c>
      <c r="AH2505" t="s">
        <v>52</v>
      </c>
      <c r="AI2505" t="s">
        <v>52</v>
      </c>
      <c r="AJ2505" t="s">
        <v>52</v>
      </c>
      <c r="AK2505" t="s">
        <v>52</v>
      </c>
      <c r="AO2505" t="s">
        <v>52</v>
      </c>
      <c r="AQ2505" t="s">
        <v>408</v>
      </c>
      <c r="AR2505" t="s">
        <v>45</v>
      </c>
      <c r="AS2505" t="s">
        <v>7512</v>
      </c>
      <c r="AT2505" s="2">
        <v>1</v>
      </c>
      <c r="AU2505" s="2">
        <v>0</v>
      </c>
      <c r="AV2505" s="2">
        <v>0</v>
      </c>
      <c r="AW2505" s="2">
        <v>0</v>
      </c>
      <c r="AX2505" s="2">
        <v>1</v>
      </c>
      <c r="AY2505" s="2">
        <v>0</v>
      </c>
      <c r="AZ2505">
        <v>2507</v>
      </c>
      <c r="BA2505" t="s">
        <v>4135</v>
      </c>
      <c r="BB2505">
        <v>31273228</v>
      </c>
      <c r="BC2505" t="s">
        <v>2878</v>
      </c>
      <c r="BD2505" t="s">
        <v>2879</v>
      </c>
    </row>
    <row r="2506" spans="1:56" x14ac:dyDescent="0.25">
      <c r="A2506" t="s">
        <v>38</v>
      </c>
      <c r="B2506" t="s">
        <v>765</v>
      </c>
      <c r="C2506" t="s">
        <v>1833</v>
      </c>
      <c r="D2506" t="s">
        <v>2061</v>
      </c>
      <c r="E2506" t="s">
        <v>10131</v>
      </c>
      <c r="G2506" s="4">
        <v>788</v>
      </c>
      <c r="H2506" s="6" t="s">
        <v>2090</v>
      </c>
      <c r="I2506" t="s">
        <v>8665</v>
      </c>
      <c r="J2506" t="s">
        <v>4157</v>
      </c>
      <c r="L2506" t="s">
        <v>4131</v>
      </c>
      <c r="M2506" t="s">
        <v>8666</v>
      </c>
      <c r="N2506" s="2">
        <v>31</v>
      </c>
      <c r="O2506" t="s">
        <v>4173</v>
      </c>
      <c r="Q2506" t="s">
        <v>52</v>
      </c>
      <c r="AD2506" t="s">
        <v>45</v>
      </c>
      <c r="AE2506" t="s">
        <v>45</v>
      </c>
      <c r="AF2506" t="s">
        <v>45</v>
      </c>
      <c r="AG2506" t="s">
        <v>45</v>
      </c>
      <c r="AH2506" t="s">
        <v>45</v>
      </c>
      <c r="AI2506" t="s">
        <v>45</v>
      </c>
      <c r="AJ2506" t="s">
        <v>52</v>
      </c>
      <c r="AK2506" t="s">
        <v>52</v>
      </c>
      <c r="AO2506" t="s">
        <v>45</v>
      </c>
      <c r="AP2506" s="2">
        <v>1</v>
      </c>
      <c r="AQ2506" t="s">
        <v>408</v>
      </c>
      <c r="AZ2506">
        <v>2508</v>
      </c>
      <c r="BA2506" t="s">
        <v>4135</v>
      </c>
      <c r="BB2506">
        <v>31273231</v>
      </c>
      <c r="BC2506" t="s">
        <v>2881</v>
      </c>
      <c r="BD2506" t="s">
        <v>2882</v>
      </c>
    </row>
    <row r="2507" spans="1:56" x14ac:dyDescent="0.25">
      <c r="A2507" t="s">
        <v>38</v>
      </c>
      <c r="B2507" t="s">
        <v>765</v>
      </c>
      <c r="C2507" t="s">
        <v>1833</v>
      </c>
      <c r="D2507" t="s">
        <v>2061</v>
      </c>
      <c r="E2507" t="s">
        <v>10131</v>
      </c>
      <c r="G2507" s="4">
        <v>788</v>
      </c>
      <c r="H2507" s="6" t="s">
        <v>2090</v>
      </c>
      <c r="I2507" t="s">
        <v>8667</v>
      </c>
      <c r="J2507" t="s">
        <v>4144</v>
      </c>
      <c r="L2507" t="s">
        <v>4131</v>
      </c>
      <c r="M2507" t="s">
        <v>8668</v>
      </c>
      <c r="N2507" s="2">
        <f>2018-2001</f>
        <v>17</v>
      </c>
      <c r="O2507" t="s">
        <v>4162</v>
      </c>
      <c r="P2507" t="s">
        <v>4197</v>
      </c>
      <c r="Q2507" t="s">
        <v>45</v>
      </c>
      <c r="R2507" t="s">
        <v>45</v>
      </c>
      <c r="U2507" t="s">
        <v>45</v>
      </c>
      <c r="W2507" t="s">
        <v>45</v>
      </c>
      <c r="Y2507" t="s">
        <v>45</v>
      </c>
      <c r="AB2507" t="s">
        <v>52</v>
      </c>
      <c r="AD2507" t="s">
        <v>45</v>
      </c>
      <c r="AE2507" t="s">
        <v>52</v>
      </c>
      <c r="AF2507" t="s">
        <v>45</v>
      </c>
      <c r="AG2507" t="s">
        <v>45</v>
      </c>
      <c r="AH2507" t="s">
        <v>52</v>
      </c>
      <c r="AI2507" t="s">
        <v>45</v>
      </c>
      <c r="AJ2507" t="s">
        <v>52</v>
      </c>
      <c r="AK2507" t="s">
        <v>52</v>
      </c>
      <c r="AM2507" t="s">
        <v>4159</v>
      </c>
      <c r="AO2507" t="s">
        <v>52</v>
      </c>
      <c r="AQ2507" t="s">
        <v>408</v>
      </c>
      <c r="AR2507" t="s">
        <v>45</v>
      </c>
      <c r="AS2507" t="s">
        <v>8669</v>
      </c>
      <c r="AT2507" s="2">
        <v>1</v>
      </c>
      <c r="AU2507" s="2">
        <v>0</v>
      </c>
      <c r="AV2507" s="2">
        <v>0</v>
      </c>
      <c r="AW2507" s="2">
        <v>0</v>
      </c>
      <c r="AX2507" s="2">
        <v>1</v>
      </c>
      <c r="AY2507" s="2">
        <v>1</v>
      </c>
      <c r="AZ2507">
        <v>2509</v>
      </c>
      <c r="BA2507" t="s">
        <v>4135</v>
      </c>
      <c r="BB2507">
        <v>31273231</v>
      </c>
      <c r="BC2507" t="s">
        <v>2881</v>
      </c>
      <c r="BD2507" t="s">
        <v>2882</v>
      </c>
    </row>
    <row r="2508" spans="1:56" x14ac:dyDescent="0.25">
      <c r="A2508" t="s">
        <v>38</v>
      </c>
      <c r="B2508" t="s">
        <v>765</v>
      </c>
      <c r="C2508" t="s">
        <v>1833</v>
      </c>
      <c r="D2508" t="s">
        <v>2114</v>
      </c>
      <c r="E2508" t="s">
        <v>10131</v>
      </c>
      <c r="G2508" s="4">
        <v>789</v>
      </c>
      <c r="H2508" s="6" t="s">
        <v>66</v>
      </c>
      <c r="I2508" t="s">
        <v>8670</v>
      </c>
      <c r="J2508" t="s">
        <v>4157</v>
      </c>
      <c r="L2508" t="s">
        <v>4131</v>
      </c>
      <c r="M2508" t="s">
        <v>8671</v>
      </c>
      <c r="N2508" s="2">
        <v>49</v>
      </c>
      <c r="O2508" t="s">
        <v>4134</v>
      </c>
      <c r="Q2508" t="s">
        <v>52</v>
      </c>
      <c r="AD2508" t="s">
        <v>45</v>
      </c>
      <c r="AE2508" t="s">
        <v>45</v>
      </c>
      <c r="AF2508" t="s">
        <v>45</v>
      </c>
      <c r="AG2508" t="s">
        <v>45</v>
      </c>
      <c r="AH2508" t="s">
        <v>45</v>
      </c>
      <c r="AI2508" t="s">
        <v>45</v>
      </c>
      <c r="AJ2508" t="s">
        <v>52</v>
      </c>
      <c r="AK2508" t="s">
        <v>52</v>
      </c>
      <c r="AO2508" t="s">
        <v>45</v>
      </c>
      <c r="AP2508" s="2">
        <v>3</v>
      </c>
      <c r="AQ2508" t="s">
        <v>4185</v>
      </c>
      <c r="AZ2508">
        <v>2510</v>
      </c>
      <c r="BA2508" t="s">
        <v>4135</v>
      </c>
      <c r="BB2508">
        <v>31273233</v>
      </c>
      <c r="BC2508" t="s">
        <v>2885</v>
      </c>
      <c r="BD2508" t="s">
        <v>2886</v>
      </c>
    </row>
    <row r="2509" spans="1:56" x14ac:dyDescent="0.25">
      <c r="A2509" t="s">
        <v>38</v>
      </c>
      <c r="B2509" t="s">
        <v>765</v>
      </c>
      <c r="C2509" t="s">
        <v>1833</v>
      </c>
      <c r="D2509" t="s">
        <v>2114</v>
      </c>
      <c r="E2509" t="s">
        <v>10131</v>
      </c>
      <c r="G2509" s="4">
        <v>789</v>
      </c>
      <c r="H2509" s="6" t="s">
        <v>89</v>
      </c>
      <c r="I2509" t="s">
        <v>8672</v>
      </c>
      <c r="J2509" t="s">
        <v>4144</v>
      </c>
      <c r="L2509" t="s">
        <v>4138</v>
      </c>
      <c r="M2509" t="s">
        <v>8673</v>
      </c>
      <c r="N2509" s="2">
        <v>9</v>
      </c>
      <c r="O2509" t="s">
        <v>4146</v>
      </c>
      <c r="P2509" t="s">
        <v>4147</v>
      </c>
      <c r="Q2509" t="s">
        <v>52</v>
      </c>
      <c r="T2509" t="s">
        <v>45</v>
      </c>
      <c r="U2509" t="s">
        <v>45</v>
      </c>
      <c r="V2509" t="s">
        <v>52</v>
      </c>
      <c r="W2509" t="s">
        <v>52</v>
      </c>
      <c r="Y2509" t="s">
        <v>45</v>
      </c>
      <c r="Z2509" t="s">
        <v>52</v>
      </c>
      <c r="AA2509" t="s">
        <v>45</v>
      </c>
      <c r="AB2509" t="s">
        <v>52</v>
      </c>
      <c r="AD2509" t="s">
        <v>45</v>
      </c>
      <c r="AE2509" t="s">
        <v>52</v>
      </c>
      <c r="AF2509" t="s">
        <v>52</v>
      </c>
      <c r="AG2509" t="s">
        <v>45</v>
      </c>
      <c r="AH2509" t="s">
        <v>52</v>
      </c>
      <c r="AI2509" t="s">
        <v>52</v>
      </c>
      <c r="AJ2509" t="s">
        <v>52</v>
      </c>
      <c r="AK2509" t="s">
        <v>52</v>
      </c>
      <c r="AO2509" t="s">
        <v>52</v>
      </c>
      <c r="AQ2509" t="s">
        <v>408</v>
      </c>
      <c r="AR2509" t="s">
        <v>45</v>
      </c>
      <c r="AS2509" t="s">
        <v>7108</v>
      </c>
      <c r="AT2509" s="2">
        <v>0</v>
      </c>
      <c r="AU2509" s="2">
        <v>0</v>
      </c>
      <c r="AV2509" s="2">
        <v>1</v>
      </c>
      <c r="AW2509" s="2">
        <v>0</v>
      </c>
      <c r="AX2509" s="2">
        <v>1</v>
      </c>
      <c r="AY2509" s="2">
        <v>0</v>
      </c>
      <c r="AZ2509">
        <v>2511</v>
      </c>
      <c r="BA2509" t="s">
        <v>4135</v>
      </c>
      <c r="BB2509">
        <v>31273233</v>
      </c>
      <c r="BC2509" t="s">
        <v>2885</v>
      </c>
      <c r="BD2509" t="s">
        <v>2886</v>
      </c>
    </row>
    <row r="2510" spans="1:56" x14ac:dyDescent="0.25">
      <c r="A2510" t="s">
        <v>38</v>
      </c>
      <c r="B2510" t="s">
        <v>765</v>
      </c>
      <c r="C2510" t="s">
        <v>1833</v>
      </c>
      <c r="D2510" t="s">
        <v>2114</v>
      </c>
      <c r="E2510" t="s">
        <v>10131</v>
      </c>
      <c r="G2510" s="4">
        <v>789</v>
      </c>
      <c r="H2510" s="6" t="s">
        <v>89</v>
      </c>
      <c r="I2510" t="s">
        <v>8674</v>
      </c>
      <c r="J2510" t="s">
        <v>4144</v>
      </c>
      <c r="L2510" t="s">
        <v>4138</v>
      </c>
      <c r="M2510" t="s">
        <v>8675</v>
      </c>
      <c r="N2510" s="2">
        <f>2018-2005</f>
        <v>13</v>
      </c>
      <c r="O2510" t="s">
        <v>4146</v>
      </c>
      <c r="P2510" t="s">
        <v>4197</v>
      </c>
      <c r="Q2510" t="s">
        <v>45</v>
      </c>
      <c r="R2510" t="s">
        <v>45</v>
      </c>
      <c r="T2510" t="s">
        <v>45</v>
      </c>
      <c r="U2510" t="s">
        <v>45</v>
      </c>
      <c r="V2510" t="s">
        <v>52</v>
      </c>
      <c r="W2510" t="s">
        <v>45</v>
      </c>
      <c r="X2510" t="s">
        <v>52</v>
      </c>
      <c r="Y2510" t="s">
        <v>45</v>
      </c>
      <c r="Z2510" t="s">
        <v>52</v>
      </c>
      <c r="AA2510" t="s">
        <v>45</v>
      </c>
      <c r="AB2510" t="s">
        <v>52</v>
      </c>
      <c r="AD2510" t="s">
        <v>45</v>
      </c>
      <c r="AE2510" t="s">
        <v>52</v>
      </c>
      <c r="AF2510" t="s">
        <v>52</v>
      </c>
      <c r="AG2510" t="s">
        <v>45</v>
      </c>
      <c r="AH2510" t="s">
        <v>52</v>
      </c>
      <c r="AI2510" t="s">
        <v>52</v>
      </c>
      <c r="AJ2510" t="s">
        <v>52</v>
      </c>
      <c r="AK2510" t="s">
        <v>52</v>
      </c>
      <c r="AO2510" t="s">
        <v>52</v>
      </c>
      <c r="AQ2510" t="s">
        <v>408</v>
      </c>
      <c r="AR2510" t="s">
        <v>45</v>
      </c>
      <c r="AS2510" t="s">
        <v>4160</v>
      </c>
      <c r="AT2510" s="2">
        <v>0</v>
      </c>
      <c r="AU2510" s="2">
        <v>0</v>
      </c>
      <c r="AV2510" s="2">
        <v>1</v>
      </c>
      <c r="AW2510" s="2">
        <v>0</v>
      </c>
      <c r="AX2510" s="2">
        <v>0</v>
      </c>
      <c r="AY2510" s="2">
        <v>0</v>
      </c>
      <c r="AZ2510">
        <v>2512</v>
      </c>
      <c r="BA2510" t="s">
        <v>4135</v>
      </c>
      <c r="BB2510">
        <v>31273233</v>
      </c>
      <c r="BC2510" t="s">
        <v>2885</v>
      </c>
      <c r="BD2510" t="s">
        <v>2886</v>
      </c>
    </row>
    <row r="2511" spans="1:56" x14ac:dyDescent="0.25">
      <c r="A2511" t="s">
        <v>38</v>
      </c>
      <c r="B2511" t="s">
        <v>765</v>
      </c>
      <c r="C2511" t="s">
        <v>1833</v>
      </c>
      <c r="D2511" t="s">
        <v>2114</v>
      </c>
      <c r="E2511" t="s">
        <v>10131</v>
      </c>
      <c r="G2511" s="4">
        <v>790</v>
      </c>
      <c r="H2511" s="6" t="s">
        <v>89</v>
      </c>
      <c r="I2511" t="s">
        <v>8676</v>
      </c>
      <c r="J2511" t="s">
        <v>4144</v>
      </c>
      <c r="L2511" t="s">
        <v>4131</v>
      </c>
      <c r="M2511" t="s">
        <v>8677</v>
      </c>
      <c r="N2511" s="2">
        <f>2018-2002</f>
        <v>16</v>
      </c>
      <c r="O2511" t="s">
        <v>4146</v>
      </c>
      <c r="P2511" t="s">
        <v>4197</v>
      </c>
      <c r="Q2511" t="s">
        <v>45</v>
      </c>
      <c r="R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52</v>
      </c>
      <c r="Y2511" t="s">
        <v>45</v>
      </c>
      <c r="Z2511" t="s">
        <v>52</v>
      </c>
      <c r="AA2511" t="s">
        <v>45</v>
      </c>
      <c r="AB2511" t="s">
        <v>52</v>
      </c>
      <c r="AD2511" t="s">
        <v>45</v>
      </c>
      <c r="AE2511" t="s">
        <v>52</v>
      </c>
      <c r="AF2511" t="s">
        <v>52</v>
      </c>
      <c r="AG2511" t="s">
        <v>52</v>
      </c>
      <c r="AH2511" t="s">
        <v>45</v>
      </c>
      <c r="AI2511" t="s">
        <v>52</v>
      </c>
      <c r="AJ2511" t="s">
        <v>52</v>
      </c>
      <c r="AK2511" t="s">
        <v>52</v>
      </c>
      <c r="AO2511" t="s">
        <v>52</v>
      </c>
      <c r="AQ2511" t="s">
        <v>408</v>
      </c>
      <c r="AR2511" t="s">
        <v>45</v>
      </c>
      <c r="AS2511" t="s">
        <v>7108</v>
      </c>
      <c r="AT2511" s="2">
        <v>0</v>
      </c>
      <c r="AU2511" s="2">
        <v>0</v>
      </c>
      <c r="AV2511" s="2">
        <v>1</v>
      </c>
      <c r="AW2511" s="2">
        <v>0</v>
      </c>
      <c r="AX2511" s="2">
        <v>1</v>
      </c>
      <c r="AY2511" s="2">
        <v>0</v>
      </c>
      <c r="AZ2511">
        <v>2513</v>
      </c>
      <c r="BA2511" t="s">
        <v>4135</v>
      </c>
      <c r="BB2511">
        <v>31273234</v>
      </c>
      <c r="BC2511" t="s">
        <v>2888</v>
      </c>
      <c r="BD2511" t="s">
        <v>2889</v>
      </c>
    </row>
    <row r="2512" spans="1:56" x14ac:dyDescent="0.25">
      <c r="A2512" t="s">
        <v>38</v>
      </c>
      <c r="B2512" t="s">
        <v>765</v>
      </c>
      <c r="C2512" t="s">
        <v>1833</v>
      </c>
      <c r="D2512" t="s">
        <v>2114</v>
      </c>
      <c r="E2512" t="s">
        <v>10131</v>
      </c>
      <c r="G2512" s="4">
        <v>790</v>
      </c>
      <c r="H2512" s="6" t="s">
        <v>89</v>
      </c>
      <c r="I2512" t="s">
        <v>8678</v>
      </c>
      <c r="J2512" t="s">
        <v>4144</v>
      </c>
      <c r="L2512" t="s">
        <v>4138</v>
      </c>
      <c r="M2512" t="s">
        <v>8679</v>
      </c>
      <c r="N2512" s="2">
        <v>10</v>
      </c>
      <c r="O2512" t="s">
        <v>4140</v>
      </c>
      <c r="P2512" t="s">
        <v>4147</v>
      </c>
      <c r="Q2512" t="s">
        <v>52</v>
      </c>
      <c r="T2512" t="s">
        <v>45</v>
      </c>
      <c r="U2512" t="s">
        <v>45</v>
      </c>
      <c r="V2512" t="s">
        <v>52</v>
      </c>
      <c r="W2512" t="s">
        <v>45</v>
      </c>
      <c r="X2512" t="s">
        <v>52</v>
      </c>
      <c r="Y2512" t="s">
        <v>45</v>
      </c>
      <c r="Z2512" t="s">
        <v>52</v>
      </c>
      <c r="AA2512" t="s">
        <v>45</v>
      </c>
      <c r="AB2512" t="s">
        <v>52</v>
      </c>
      <c r="AD2512" t="s">
        <v>45</v>
      </c>
      <c r="AE2512" t="s">
        <v>52</v>
      </c>
      <c r="AF2512" t="s">
        <v>52</v>
      </c>
      <c r="AG2512" t="s">
        <v>45</v>
      </c>
      <c r="AH2512" t="s">
        <v>52</v>
      </c>
      <c r="AI2512" t="s">
        <v>52</v>
      </c>
      <c r="AJ2512" t="s">
        <v>52</v>
      </c>
      <c r="AK2512" t="s">
        <v>52</v>
      </c>
      <c r="AM2512" t="s">
        <v>4159</v>
      </c>
      <c r="AN2512" t="s">
        <v>52</v>
      </c>
      <c r="AO2512" t="s">
        <v>52</v>
      </c>
      <c r="AQ2512" t="s">
        <v>408</v>
      </c>
      <c r="AR2512" t="s">
        <v>45</v>
      </c>
      <c r="AS2512" t="s">
        <v>7108</v>
      </c>
      <c r="AT2512" s="2">
        <v>0</v>
      </c>
      <c r="AU2512" s="2">
        <v>0</v>
      </c>
      <c r="AV2512" s="2">
        <v>1</v>
      </c>
      <c r="AW2512" s="2">
        <v>0</v>
      </c>
      <c r="AX2512" s="2">
        <v>1</v>
      </c>
      <c r="AY2512" s="2">
        <v>0</v>
      </c>
      <c r="AZ2512">
        <v>2514</v>
      </c>
      <c r="BA2512" t="s">
        <v>4135</v>
      </c>
      <c r="BB2512">
        <v>31273234</v>
      </c>
      <c r="BC2512" t="s">
        <v>2888</v>
      </c>
      <c r="BD2512" t="s">
        <v>2889</v>
      </c>
    </row>
    <row r="2513" spans="1:56" x14ac:dyDescent="0.25">
      <c r="A2513" t="s">
        <v>38</v>
      </c>
      <c r="B2513" t="s">
        <v>765</v>
      </c>
      <c r="C2513" t="s">
        <v>1833</v>
      </c>
      <c r="D2513" t="s">
        <v>2114</v>
      </c>
      <c r="E2513" t="s">
        <v>10131</v>
      </c>
      <c r="G2513" s="4">
        <v>792</v>
      </c>
      <c r="H2513" s="6" t="s">
        <v>89</v>
      </c>
      <c r="I2513" t="s">
        <v>8680</v>
      </c>
      <c r="J2513" t="s">
        <v>4144</v>
      </c>
      <c r="L2513" t="s">
        <v>4138</v>
      </c>
      <c r="O2513" t="s">
        <v>4146</v>
      </c>
      <c r="Q2513" t="s">
        <v>45</v>
      </c>
      <c r="AD2513" t="s">
        <v>45</v>
      </c>
      <c r="AE2513" t="s">
        <v>52</v>
      </c>
      <c r="AF2513" t="s">
        <v>52</v>
      </c>
      <c r="AG2513" t="s">
        <v>45</v>
      </c>
      <c r="AH2513" t="s">
        <v>52</v>
      </c>
      <c r="AI2513" t="s">
        <v>52</v>
      </c>
      <c r="AJ2513" t="s">
        <v>52</v>
      </c>
      <c r="AK2513" t="s">
        <v>52</v>
      </c>
      <c r="AO2513" t="s">
        <v>52</v>
      </c>
      <c r="AQ2513" t="s">
        <v>408</v>
      </c>
      <c r="AS2513" t="s">
        <v>4160</v>
      </c>
      <c r="AT2513" s="2">
        <v>0</v>
      </c>
      <c r="AU2513" s="2">
        <v>0</v>
      </c>
      <c r="AV2513" s="2">
        <v>1</v>
      </c>
      <c r="AW2513" s="2">
        <v>0</v>
      </c>
      <c r="AX2513" s="2">
        <v>0</v>
      </c>
      <c r="AY2513" s="2">
        <v>0</v>
      </c>
      <c r="AZ2513">
        <v>2515</v>
      </c>
      <c r="BA2513" t="s">
        <v>4135</v>
      </c>
      <c r="BB2513">
        <v>31273328</v>
      </c>
      <c r="BC2513" t="s">
        <v>2894</v>
      </c>
      <c r="BD2513" t="s">
        <v>2895</v>
      </c>
    </row>
    <row r="2514" spans="1:56" x14ac:dyDescent="0.25">
      <c r="A2514" t="s">
        <v>38</v>
      </c>
      <c r="B2514" t="s">
        <v>765</v>
      </c>
      <c r="C2514" t="s">
        <v>1833</v>
      </c>
      <c r="D2514" t="s">
        <v>2114</v>
      </c>
      <c r="E2514" t="s">
        <v>10131</v>
      </c>
      <c r="G2514" s="4">
        <v>794</v>
      </c>
      <c r="H2514" s="6" t="s">
        <v>89</v>
      </c>
      <c r="I2514" t="s">
        <v>8681</v>
      </c>
      <c r="J2514" t="s">
        <v>4144</v>
      </c>
      <c r="L2514" t="s">
        <v>4131</v>
      </c>
      <c r="M2514" t="s">
        <v>6176</v>
      </c>
      <c r="N2514" s="2">
        <f>2018-2006</f>
        <v>12</v>
      </c>
      <c r="O2514" t="s">
        <v>4146</v>
      </c>
      <c r="P2514" t="s">
        <v>4197</v>
      </c>
      <c r="Q2514" t="s">
        <v>45</v>
      </c>
      <c r="R2514" t="s">
        <v>45</v>
      </c>
      <c r="T2514" t="s">
        <v>45</v>
      </c>
      <c r="U2514" t="s">
        <v>45</v>
      </c>
      <c r="V2514" t="s">
        <v>52</v>
      </c>
      <c r="W2514" t="s">
        <v>45</v>
      </c>
      <c r="X2514" t="s">
        <v>52</v>
      </c>
      <c r="Y2514" t="s">
        <v>45</v>
      </c>
      <c r="Z2514" t="s">
        <v>52</v>
      </c>
      <c r="AA2514" t="s">
        <v>45</v>
      </c>
      <c r="AB2514" t="s">
        <v>52</v>
      </c>
      <c r="AD2514" t="s">
        <v>45</v>
      </c>
      <c r="AE2514" t="s">
        <v>52</v>
      </c>
      <c r="AF2514" t="s">
        <v>52</v>
      </c>
      <c r="AG2514" t="s">
        <v>45</v>
      </c>
      <c r="AH2514" t="s">
        <v>52</v>
      </c>
      <c r="AI2514" t="s">
        <v>52</v>
      </c>
      <c r="AJ2514" t="s">
        <v>52</v>
      </c>
      <c r="AK2514" t="s">
        <v>52</v>
      </c>
      <c r="AO2514" t="s">
        <v>52</v>
      </c>
      <c r="AQ2514" t="s">
        <v>408</v>
      </c>
      <c r="AR2514" t="s">
        <v>45</v>
      </c>
      <c r="AS2514" t="s">
        <v>4160</v>
      </c>
      <c r="AT2514" s="2">
        <v>0</v>
      </c>
      <c r="AU2514" s="2">
        <v>0</v>
      </c>
      <c r="AV2514" s="2">
        <v>1</v>
      </c>
      <c r="AW2514" s="2">
        <v>0</v>
      </c>
      <c r="AX2514" s="2">
        <v>0</v>
      </c>
      <c r="AY2514" s="2">
        <v>0</v>
      </c>
      <c r="AZ2514">
        <v>2516</v>
      </c>
      <c r="BA2514" t="s">
        <v>4135</v>
      </c>
      <c r="BB2514">
        <v>31273395</v>
      </c>
      <c r="BC2514" t="s">
        <v>2899</v>
      </c>
      <c r="BD2514" t="s">
        <v>2900</v>
      </c>
    </row>
    <row r="2515" spans="1:56" x14ac:dyDescent="0.25">
      <c r="A2515" t="s">
        <v>38</v>
      </c>
      <c r="B2515" t="s">
        <v>765</v>
      </c>
      <c r="C2515" t="s">
        <v>1833</v>
      </c>
      <c r="D2515" t="s">
        <v>2114</v>
      </c>
      <c r="E2515" t="s">
        <v>10131</v>
      </c>
      <c r="G2515" s="4">
        <v>794</v>
      </c>
      <c r="H2515" s="6" t="s">
        <v>89</v>
      </c>
      <c r="I2515" t="s">
        <v>8682</v>
      </c>
      <c r="J2515" t="s">
        <v>4144</v>
      </c>
      <c r="L2515" t="s">
        <v>4131</v>
      </c>
      <c r="M2515" t="s">
        <v>8683</v>
      </c>
      <c r="N2515" s="2">
        <v>9</v>
      </c>
      <c r="O2515" t="s">
        <v>4140</v>
      </c>
      <c r="P2515" t="s">
        <v>4147</v>
      </c>
      <c r="Q2515" t="s">
        <v>52</v>
      </c>
      <c r="T2515" t="s">
        <v>45</v>
      </c>
      <c r="U2515" t="s">
        <v>45</v>
      </c>
      <c r="V2515" t="s">
        <v>45</v>
      </c>
      <c r="W2515" t="s">
        <v>45</v>
      </c>
      <c r="X2515" t="s">
        <v>52</v>
      </c>
      <c r="Y2515" t="s">
        <v>45</v>
      </c>
      <c r="Z2515" t="s">
        <v>52</v>
      </c>
      <c r="AA2515" t="s">
        <v>45</v>
      </c>
      <c r="AB2515" t="s">
        <v>52</v>
      </c>
      <c r="AD2515" t="s">
        <v>45</v>
      </c>
      <c r="AE2515" t="s">
        <v>52</v>
      </c>
      <c r="AF2515" t="s">
        <v>45</v>
      </c>
      <c r="AG2515" t="s">
        <v>45</v>
      </c>
      <c r="AH2515" t="s">
        <v>52</v>
      </c>
      <c r="AI2515" t="s">
        <v>52</v>
      </c>
      <c r="AJ2515" t="s">
        <v>52</v>
      </c>
      <c r="AK2515" t="s">
        <v>52</v>
      </c>
      <c r="AO2515" t="s">
        <v>52</v>
      </c>
      <c r="AQ2515" t="s">
        <v>408</v>
      </c>
      <c r="AR2515" t="s">
        <v>45</v>
      </c>
      <c r="AS2515" t="s">
        <v>7108</v>
      </c>
      <c r="AT2515" s="2">
        <v>0</v>
      </c>
      <c r="AU2515" s="2">
        <v>0</v>
      </c>
      <c r="AV2515" s="2">
        <v>1</v>
      </c>
      <c r="AW2515" s="2">
        <v>0</v>
      </c>
      <c r="AX2515" s="2">
        <v>1</v>
      </c>
      <c r="AY2515" s="2">
        <v>0</v>
      </c>
      <c r="AZ2515">
        <v>2517</v>
      </c>
      <c r="BA2515" t="s">
        <v>4135</v>
      </c>
      <c r="BB2515">
        <v>31273395</v>
      </c>
      <c r="BC2515" t="s">
        <v>2899</v>
      </c>
      <c r="BD2515" t="s">
        <v>2900</v>
      </c>
    </row>
    <row r="2516" spans="1:56" x14ac:dyDescent="0.25">
      <c r="A2516" t="s">
        <v>38</v>
      </c>
      <c r="B2516" t="s">
        <v>765</v>
      </c>
      <c r="C2516" t="s">
        <v>1833</v>
      </c>
      <c r="D2516" t="s">
        <v>786</v>
      </c>
      <c r="E2516" t="s">
        <v>10131</v>
      </c>
      <c r="G2516" s="4">
        <v>795</v>
      </c>
      <c r="H2516" s="6" t="s">
        <v>8684</v>
      </c>
      <c r="I2516" t="s">
        <v>8685</v>
      </c>
      <c r="J2516" t="s">
        <v>4130</v>
      </c>
      <c r="L2516" t="s">
        <v>4138</v>
      </c>
      <c r="M2516" t="s">
        <v>8686</v>
      </c>
      <c r="N2516" s="2">
        <v>38</v>
      </c>
      <c r="O2516" t="s">
        <v>4134</v>
      </c>
      <c r="Q2516" t="s">
        <v>52</v>
      </c>
      <c r="AD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52</v>
      </c>
      <c r="AK2516" t="s">
        <v>52</v>
      </c>
      <c r="AO2516" t="s">
        <v>45</v>
      </c>
      <c r="AP2516" s="2">
        <v>5</v>
      </c>
      <c r="AQ2516" t="s">
        <v>4185</v>
      </c>
      <c r="AZ2516">
        <v>2518</v>
      </c>
      <c r="BA2516" t="s">
        <v>4135</v>
      </c>
      <c r="BB2516">
        <v>31273396</v>
      </c>
      <c r="BC2516" t="s">
        <v>2903</v>
      </c>
      <c r="BD2516" t="s">
        <v>2904</v>
      </c>
    </row>
    <row r="2517" spans="1:56" x14ac:dyDescent="0.25">
      <c r="A2517" t="s">
        <v>38</v>
      </c>
      <c r="B2517" t="s">
        <v>765</v>
      </c>
      <c r="C2517" t="s">
        <v>1833</v>
      </c>
      <c r="D2517" t="s">
        <v>786</v>
      </c>
      <c r="E2517" t="s">
        <v>10131</v>
      </c>
      <c r="G2517" s="4">
        <v>796</v>
      </c>
      <c r="H2517" s="6" t="s">
        <v>8687</v>
      </c>
      <c r="I2517" t="s">
        <v>8688</v>
      </c>
      <c r="J2517" t="s">
        <v>4157</v>
      </c>
      <c r="L2517" t="s">
        <v>4131</v>
      </c>
      <c r="M2517" t="s">
        <v>8689</v>
      </c>
      <c r="N2517" s="2">
        <v>15</v>
      </c>
      <c r="O2517" t="s">
        <v>4173</v>
      </c>
      <c r="P2517" t="s">
        <v>4147</v>
      </c>
      <c r="Q2517" t="s">
        <v>52</v>
      </c>
      <c r="AD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 t="s">
        <v>52</v>
      </c>
      <c r="AK2517" t="s">
        <v>52</v>
      </c>
      <c r="AM2517" t="s">
        <v>4283</v>
      </c>
      <c r="AO2517" t="s">
        <v>52</v>
      </c>
      <c r="AQ2517" t="s">
        <v>408</v>
      </c>
      <c r="AR2517" t="s">
        <v>45</v>
      </c>
      <c r="AZ2517">
        <v>2519</v>
      </c>
      <c r="BA2517" t="s">
        <v>4135</v>
      </c>
      <c r="BB2517">
        <v>31273400</v>
      </c>
      <c r="BC2517" t="s">
        <v>2908</v>
      </c>
      <c r="BD2517" t="s">
        <v>2909</v>
      </c>
    </row>
    <row r="2518" spans="1:56" x14ac:dyDescent="0.25">
      <c r="A2518" t="s">
        <v>38</v>
      </c>
      <c r="B2518" t="s">
        <v>765</v>
      </c>
      <c r="C2518" t="s">
        <v>1833</v>
      </c>
      <c r="D2518" t="s">
        <v>786</v>
      </c>
      <c r="E2518" t="s">
        <v>10131</v>
      </c>
      <c r="G2518" s="4">
        <v>797</v>
      </c>
      <c r="H2518" s="6" t="s">
        <v>2912</v>
      </c>
      <c r="I2518" t="s">
        <v>8690</v>
      </c>
      <c r="J2518" t="s">
        <v>4144</v>
      </c>
      <c r="L2518" t="s">
        <v>4131</v>
      </c>
      <c r="M2518" t="s">
        <v>6734</v>
      </c>
      <c r="N2518" s="2">
        <f>2018-2006</f>
        <v>12</v>
      </c>
      <c r="O2518" t="s">
        <v>4146</v>
      </c>
      <c r="P2518" t="s">
        <v>4179</v>
      </c>
      <c r="Q2518" t="s">
        <v>45</v>
      </c>
      <c r="R2518" t="s">
        <v>45</v>
      </c>
      <c r="T2518" t="s">
        <v>52</v>
      </c>
      <c r="Y2518" t="s">
        <v>45</v>
      </c>
      <c r="AA2518" t="s">
        <v>45</v>
      </c>
      <c r="AB2518" t="s">
        <v>52</v>
      </c>
      <c r="AD2518" t="s">
        <v>45</v>
      </c>
      <c r="AG2518" t="s">
        <v>45</v>
      </c>
      <c r="AJ2518" t="s">
        <v>52</v>
      </c>
      <c r="AK2518" t="s">
        <v>52</v>
      </c>
      <c r="AO2518" t="s">
        <v>52</v>
      </c>
      <c r="AQ2518" t="s">
        <v>408</v>
      </c>
      <c r="AR2518" t="s">
        <v>45</v>
      </c>
      <c r="AS2518" t="s">
        <v>6992</v>
      </c>
      <c r="AT2518" s="2">
        <v>0</v>
      </c>
      <c r="AU2518" s="2">
        <v>0</v>
      </c>
      <c r="AV2518" s="2">
        <v>0</v>
      </c>
      <c r="AW2518" s="2">
        <v>0</v>
      </c>
      <c r="AX2518" s="2">
        <v>1</v>
      </c>
      <c r="AY2518" s="2">
        <v>0</v>
      </c>
      <c r="AZ2518">
        <v>2520</v>
      </c>
      <c r="BA2518" t="s">
        <v>4135</v>
      </c>
      <c r="BB2518">
        <v>31273414</v>
      </c>
      <c r="BC2518" t="s">
        <v>2913</v>
      </c>
      <c r="BD2518" t="s">
        <v>2914</v>
      </c>
    </row>
    <row r="2519" spans="1:56" x14ac:dyDescent="0.25">
      <c r="A2519" t="s">
        <v>38</v>
      </c>
      <c r="B2519" t="s">
        <v>765</v>
      </c>
      <c r="C2519" t="s">
        <v>1833</v>
      </c>
      <c r="D2519" t="s">
        <v>786</v>
      </c>
      <c r="E2519" t="s">
        <v>10131</v>
      </c>
      <c r="G2519" s="4">
        <v>797</v>
      </c>
      <c r="H2519" s="6" t="s">
        <v>2912</v>
      </c>
      <c r="I2519" t="s">
        <v>8691</v>
      </c>
      <c r="J2519" t="s">
        <v>4144</v>
      </c>
      <c r="L2519" t="s">
        <v>4131</v>
      </c>
      <c r="M2519" t="s">
        <v>8692</v>
      </c>
      <c r="N2519" s="2">
        <f>2018-2002</f>
        <v>16</v>
      </c>
      <c r="O2519" t="s">
        <v>4162</v>
      </c>
      <c r="P2519" t="s">
        <v>4147</v>
      </c>
      <c r="Q2519" t="s">
        <v>45</v>
      </c>
      <c r="R2519" t="s">
        <v>45</v>
      </c>
      <c r="Y2519" t="s">
        <v>45</v>
      </c>
      <c r="AA2519" t="s">
        <v>45</v>
      </c>
      <c r="AB2519" t="s">
        <v>52</v>
      </c>
      <c r="AD2519" t="s">
        <v>45</v>
      </c>
      <c r="AF2519" t="s">
        <v>45</v>
      </c>
      <c r="AG2519" t="s">
        <v>45</v>
      </c>
      <c r="AJ2519" t="s">
        <v>52</v>
      </c>
      <c r="AK2519" t="s">
        <v>52</v>
      </c>
      <c r="AO2519" t="s">
        <v>52</v>
      </c>
      <c r="AQ2519" t="s">
        <v>408</v>
      </c>
      <c r="AR2519" t="s">
        <v>45</v>
      </c>
      <c r="AS2519" t="s">
        <v>6992</v>
      </c>
      <c r="AT2519" s="2">
        <v>0</v>
      </c>
      <c r="AU2519" s="2">
        <v>0</v>
      </c>
      <c r="AV2519" s="2">
        <v>0</v>
      </c>
      <c r="AW2519" s="2">
        <v>0</v>
      </c>
      <c r="AX2519" s="2">
        <v>1</v>
      </c>
      <c r="AY2519" s="2">
        <v>0</v>
      </c>
      <c r="AZ2519">
        <v>2521</v>
      </c>
      <c r="BA2519" t="s">
        <v>4135</v>
      </c>
      <c r="BB2519">
        <v>31273414</v>
      </c>
      <c r="BC2519" t="s">
        <v>2913</v>
      </c>
      <c r="BD2519" t="s">
        <v>2914</v>
      </c>
    </row>
    <row r="2520" spans="1:56" x14ac:dyDescent="0.25">
      <c r="A2520" t="s">
        <v>38</v>
      </c>
      <c r="B2520" t="s">
        <v>765</v>
      </c>
      <c r="C2520" t="s">
        <v>1833</v>
      </c>
      <c r="D2520" t="s">
        <v>2139</v>
      </c>
      <c r="E2520" t="s">
        <v>10131</v>
      </c>
      <c r="G2520" s="4">
        <v>798</v>
      </c>
      <c r="H2520" s="6" t="s">
        <v>89</v>
      </c>
      <c r="I2520" t="s">
        <v>8693</v>
      </c>
      <c r="J2520" t="s">
        <v>4144</v>
      </c>
      <c r="L2520" t="s">
        <v>4131</v>
      </c>
      <c r="M2520" t="s">
        <v>8134</v>
      </c>
      <c r="N2520" s="2">
        <v>6</v>
      </c>
      <c r="O2520" t="s">
        <v>4134</v>
      </c>
      <c r="P2520" t="s">
        <v>4147</v>
      </c>
      <c r="Q2520" t="s">
        <v>52</v>
      </c>
      <c r="T2520" t="s">
        <v>45</v>
      </c>
      <c r="U2520" t="s">
        <v>45</v>
      </c>
      <c r="V2520" t="s">
        <v>45</v>
      </c>
      <c r="W2520" t="s">
        <v>45</v>
      </c>
      <c r="X2520" t="s">
        <v>52</v>
      </c>
      <c r="Y2520" t="s">
        <v>45</v>
      </c>
      <c r="Z2520" t="s">
        <v>52</v>
      </c>
      <c r="AA2520" t="s">
        <v>52</v>
      </c>
      <c r="AB2520" t="s">
        <v>52</v>
      </c>
      <c r="AD2520" t="s">
        <v>45</v>
      </c>
      <c r="AE2520" t="s">
        <v>52</v>
      </c>
      <c r="AF2520" t="s">
        <v>45</v>
      </c>
      <c r="AG2520" t="s">
        <v>45</v>
      </c>
      <c r="AH2520" t="s">
        <v>52</v>
      </c>
      <c r="AI2520" t="s">
        <v>52</v>
      </c>
      <c r="AJ2520" t="s">
        <v>45</v>
      </c>
      <c r="AK2520" t="s">
        <v>52</v>
      </c>
      <c r="AO2520" t="s">
        <v>52</v>
      </c>
      <c r="AQ2520" t="s">
        <v>408</v>
      </c>
      <c r="AR2520" t="s">
        <v>45</v>
      </c>
      <c r="AZ2520">
        <v>2522</v>
      </c>
      <c r="BA2520" t="s">
        <v>4135</v>
      </c>
      <c r="BB2520">
        <v>31273417</v>
      </c>
      <c r="BC2520" t="s">
        <v>2916</v>
      </c>
      <c r="BD2520" t="s">
        <v>2917</v>
      </c>
    </row>
    <row r="2521" spans="1:56" x14ac:dyDescent="0.25">
      <c r="A2521" t="s">
        <v>38</v>
      </c>
      <c r="B2521" t="s">
        <v>765</v>
      </c>
      <c r="C2521" t="s">
        <v>1833</v>
      </c>
      <c r="D2521" t="s">
        <v>2139</v>
      </c>
      <c r="E2521" t="s">
        <v>10131</v>
      </c>
      <c r="G2521" s="4">
        <v>798</v>
      </c>
      <c r="H2521" s="6" t="s">
        <v>89</v>
      </c>
      <c r="I2521" t="s">
        <v>8694</v>
      </c>
      <c r="J2521" t="s">
        <v>4144</v>
      </c>
      <c r="L2521" t="s">
        <v>4131</v>
      </c>
      <c r="M2521" t="s">
        <v>6424</v>
      </c>
      <c r="N2521" s="2">
        <f>2018-2000</f>
        <v>18</v>
      </c>
      <c r="O2521" t="s">
        <v>4162</v>
      </c>
      <c r="P2521" t="s">
        <v>4147</v>
      </c>
      <c r="Q2521" t="s">
        <v>45</v>
      </c>
      <c r="R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52</v>
      </c>
      <c r="Y2521" t="s">
        <v>45</v>
      </c>
      <c r="Z2521" t="s">
        <v>52</v>
      </c>
      <c r="AA2521" t="s">
        <v>52</v>
      </c>
      <c r="AB2521" t="s">
        <v>52</v>
      </c>
      <c r="AD2521" t="s">
        <v>45</v>
      </c>
      <c r="AE2521" t="s">
        <v>52</v>
      </c>
      <c r="AF2521" t="s">
        <v>52</v>
      </c>
      <c r="AG2521" t="s">
        <v>45</v>
      </c>
      <c r="AH2521" t="s">
        <v>52</v>
      </c>
      <c r="AI2521" t="s">
        <v>52</v>
      </c>
      <c r="AJ2521" t="s">
        <v>45</v>
      </c>
      <c r="AK2521" t="s">
        <v>52</v>
      </c>
      <c r="AM2521" t="s">
        <v>4159</v>
      </c>
      <c r="AO2521" t="s">
        <v>52</v>
      </c>
      <c r="AQ2521" t="s">
        <v>4163</v>
      </c>
      <c r="AR2521" t="s">
        <v>45</v>
      </c>
      <c r="AS2521" t="s">
        <v>6992</v>
      </c>
      <c r="AT2521" s="2">
        <v>0</v>
      </c>
      <c r="AU2521" s="2">
        <v>0</v>
      </c>
      <c r="AV2521" s="2">
        <v>0</v>
      </c>
      <c r="AW2521" s="2">
        <v>0</v>
      </c>
      <c r="AX2521" s="2">
        <v>1</v>
      </c>
      <c r="AY2521" s="2">
        <v>0</v>
      </c>
      <c r="AZ2521">
        <v>2523</v>
      </c>
      <c r="BA2521" t="s">
        <v>4135</v>
      </c>
      <c r="BB2521">
        <v>31273417</v>
      </c>
      <c r="BC2521" t="s">
        <v>2916</v>
      </c>
      <c r="BD2521" t="s">
        <v>2917</v>
      </c>
    </row>
    <row r="2522" spans="1:56" x14ac:dyDescent="0.25">
      <c r="A2522" t="s">
        <v>38</v>
      </c>
      <c r="B2522" t="s">
        <v>765</v>
      </c>
      <c r="C2522" t="s">
        <v>1833</v>
      </c>
      <c r="D2522" t="s">
        <v>2139</v>
      </c>
      <c r="E2522" t="s">
        <v>10131</v>
      </c>
      <c r="G2522" s="4">
        <v>800</v>
      </c>
      <c r="H2522" s="6" t="s">
        <v>89</v>
      </c>
      <c r="I2522" t="s">
        <v>8695</v>
      </c>
      <c r="J2522" t="s">
        <v>4144</v>
      </c>
      <c r="L2522" t="s">
        <v>4138</v>
      </c>
      <c r="M2522" t="s">
        <v>8696</v>
      </c>
      <c r="N2522" s="2">
        <v>5</v>
      </c>
      <c r="O2522" t="s">
        <v>4140</v>
      </c>
      <c r="P2522" t="s">
        <v>4147</v>
      </c>
      <c r="Q2522" t="s">
        <v>52</v>
      </c>
      <c r="T2522" t="s">
        <v>45</v>
      </c>
      <c r="U2522" t="s">
        <v>52</v>
      </c>
      <c r="V2522" t="s">
        <v>52</v>
      </c>
      <c r="W2522" t="s">
        <v>45</v>
      </c>
      <c r="X2522" t="s">
        <v>52</v>
      </c>
      <c r="Y2522" t="s">
        <v>45</v>
      </c>
      <c r="Z2522" t="s">
        <v>52</v>
      </c>
      <c r="AA2522" t="s">
        <v>45</v>
      </c>
      <c r="AB2522" t="s">
        <v>52</v>
      </c>
      <c r="AD2522" t="s">
        <v>45</v>
      </c>
      <c r="AE2522" t="s">
        <v>52</v>
      </c>
      <c r="AF2522" t="s">
        <v>45</v>
      </c>
      <c r="AG2522" t="s">
        <v>45</v>
      </c>
      <c r="AH2522" t="s">
        <v>52</v>
      </c>
      <c r="AI2522" t="s">
        <v>52</v>
      </c>
      <c r="AJ2522" t="s">
        <v>52</v>
      </c>
      <c r="AK2522" t="s">
        <v>52</v>
      </c>
      <c r="AO2522" t="s">
        <v>52</v>
      </c>
      <c r="AQ2522" t="s">
        <v>408</v>
      </c>
      <c r="AR2522" t="s">
        <v>45</v>
      </c>
      <c r="AZ2522">
        <v>2524</v>
      </c>
      <c r="BA2522" t="s">
        <v>4135</v>
      </c>
      <c r="BB2522">
        <v>31273432</v>
      </c>
      <c r="BC2522" t="s">
        <v>2923</v>
      </c>
      <c r="BD2522" t="s">
        <v>2924</v>
      </c>
    </row>
    <row r="2523" spans="1:56" x14ac:dyDescent="0.25">
      <c r="A2523" t="s">
        <v>38</v>
      </c>
      <c r="B2523" t="s">
        <v>765</v>
      </c>
      <c r="C2523" t="s">
        <v>1833</v>
      </c>
      <c r="D2523" t="s">
        <v>2139</v>
      </c>
      <c r="E2523" t="s">
        <v>10131</v>
      </c>
      <c r="G2523" s="4">
        <v>800</v>
      </c>
      <c r="H2523" s="6" t="s">
        <v>89</v>
      </c>
      <c r="I2523" t="s">
        <v>8697</v>
      </c>
      <c r="J2523" t="s">
        <v>4144</v>
      </c>
      <c r="L2523" t="s">
        <v>4138</v>
      </c>
      <c r="M2523" t="s">
        <v>8698</v>
      </c>
      <c r="N2523" s="2">
        <v>7</v>
      </c>
      <c r="O2523" t="s">
        <v>4140</v>
      </c>
      <c r="P2523" t="s">
        <v>4147</v>
      </c>
      <c r="Q2523" t="s">
        <v>52</v>
      </c>
      <c r="T2523" t="s">
        <v>45</v>
      </c>
      <c r="U2523" t="s">
        <v>52</v>
      </c>
      <c r="V2523" t="s">
        <v>52</v>
      </c>
      <c r="W2523" t="s">
        <v>45</v>
      </c>
      <c r="X2523" t="s">
        <v>52</v>
      </c>
      <c r="Y2523" t="s">
        <v>45</v>
      </c>
      <c r="Z2523" t="s">
        <v>52</v>
      </c>
      <c r="AA2523" t="s">
        <v>45</v>
      </c>
      <c r="AB2523" t="s">
        <v>52</v>
      </c>
      <c r="AD2523" t="s">
        <v>45</v>
      </c>
      <c r="AE2523" t="s">
        <v>52</v>
      </c>
      <c r="AF2523" t="s">
        <v>45</v>
      </c>
      <c r="AG2523" t="s">
        <v>45</v>
      </c>
      <c r="AH2523" t="s">
        <v>52</v>
      </c>
      <c r="AI2523" t="s">
        <v>52</v>
      </c>
      <c r="AJ2523" t="s">
        <v>52</v>
      </c>
      <c r="AK2523" t="s">
        <v>52</v>
      </c>
      <c r="AO2523" t="s">
        <v>52</v>
      </c>
      <c r="AQ2523" t="s">
        <v>408</v>
      </c>
      <c r="AR2523" t="s">
        <v>45</v>
      </c>
      <c r="AZ2523">
        <v>2525</v>
      </c>
      <c r="BA2523" t="s">
        <v>4135</v>
      </c>
      <c r="BB2523">
        <v>31273432</v>
      </c>
      <c r="BC2523" t="s">
        <v>2923</v>
      </c>
      <c r="BD2523" t="s">
        <v>2924</v>
      </c>
    </row>
    <row r="2524" spans="1:56" x14ac:dyDescent="0.25">
      <c r="A2524" t="s">
        <v>38</v>
      </c>
      <c r="B2524" t="s">
        <v>765</v>
      </c>
      <c r="C2524" t="s">
        <v>1833</v>
      </c>
      <c r="D2524" t="s">
        <v>2139</v>
      </c>
      <c r="E2524" t="s">
        <v>10131</v>
      </c>
      <c r="G2524" s="4">
        <v>800</v>
      </c>
      <c r="H2524" s="6" t="s">
        <v>89</v>
      </c>
      <c r="I2524" t="s">
        <v>8699</v>
      </c>
      <c r="J2524" t="s">
        <v>4144</v>
      </c>
      <c r="L2524" t="s">
        <v>4131</v>
      </c>
      <c r="M2524" t="s">
        <v>8105</v>
      </c>
      <c r="N2524" s="2">
        <f>2018-2005</f>
        <v>13</v>
      </c>
      <c r="O2524" t="s">
        <v>4146</v>
      </c>
      <c r="P2524" t="s">
        <v>4147</v>
      </c>
      <c r="Q2524" t="s">
        <v>45</v>
      </c>
      <c r="R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52</v>
      </c>
      <c r="Y2524" t="s">
        <v>45</v>
      </c>
      <c r="Z2524" t="s">
        <v>52</v>
      </c>
      <c r="AA2524" t="s">
        <v>45</v>
      </c>
      <c r="AB2524" t="s">
        <v>52</v>
      </c>
      <c r="AD2524" t="s">
        <v>45</v>
      </c>
      <c r="AE2524" t="s">
        <v>52</v>
      </c>
      <c r="AF2524" t="s">
        <v>45</v>
      </c>
      <c r="AG2524" t="s">
        <v>45</v>
      </c>
      <c r="AH2524" t="s">
        <v>52</v>
      </c>
      <c r="AI2524" t="s">
        <v>52</v>
      </c>
      <c r="AJ2524" t="s">
        <v>52</v>
      </c>
      <c r="AK2524" t="s">
        <v>52</v>
      </c>
      <c r="AO2524" t="s">
        <v>52</v>
      </c>
      <c r="AQ2524" t="s">
        <v>4163</v>
      </c>
      <c r="AR2524" t="s">
        <v>45</v>
      </c>
      <c r="AZ2524">
        <v>2526</v>
      </c>
      <c r="BA2524" t="s">
        <v>4135</v>
      </c>
      <c r="BB2524">
        <v>31273432</v>
      </c>
      <c r="BC2524" t="s">
        <v>2923</v>
      </c>
      <c r="BD2524" t="s">
        <v>2924</v>
      </c>
    </row>
    <row r="2525" spans="1:56" x14ac:dyDescent="0.25">
      <c r="A2525" t="s">
        <v>38</v>
      </c>
      <c r="B2525" t="s">
        <v>765</v>
      </c>
      <c r="C2525" t="s">
        <v>1833</v>
      </c>
      <c r="D2525" t="s">
        <v>2139</v>
      </c>
      <c r="E2525" t="s">
        <v>10131</v>
      </c>
      <c r="G2525" s="4">
        <v>800</v>
      </c>
      <c r="H2525" s="6" t="s">
        <v>89</v>
      </c>
      <c r="I2525" t="s">
        <v>8700</v>
      </c>
      <c r="J2525" t="s">
        <v>4144</v>
      </c>
      <c r="L2525" t="s">
        <v>4131</v>
      </c>
      <c r="M2525" t="s">
        <v>8701</v>
      </c>
      <c r="N2525" s="2">
        <f>2018-2002</f>
        <v>16</v>
      </c>
      <c r="O2525" t="s">
        <v>4162</v>
      </c>
      <c r="P2525" t="s">
        <v>4179</v>
      </c>
      <c r="Q2525" t="s">
        <v>45</v>
      </c>
      <c r="R2525" t="s">
        <v>45</v>
      </c>
      <c r="T2525" t="s">
        <v>45</v>
      </c>
      <c r="U2525" t="s">
        <v>45</v>
      </c>
      <c r="V2525" t="s">
        <v>45</v>
      </c>
      <c r="W2525" t="s">
        <v>45</v>
      </c>
      <c r="X2525" t="s">
        <v>52</v>
      </c>
      <c r="Y2525" t="s">
        <v>45</v>
      </c>
      <c r="Z2525" t="s">
        <v>52</v>
      </c>
      <c r="AA2525" t="s">
        <v>45</v>
      </c>
      <c r="AB2525" t="s">
        <v>52</v>
      </c>
      <c r="AD2525" t="s">
        <v>45</v>
      </c>
      <c r="AE2525" t="s">
        <v>52</v>
      </c>
      <c r="AF2525" t="s">
        <v>45</v>
      </c>
      <c r="AG2525" t="s">
        <v>45</v>
      </c>
      <c r="AH2525" t="s">
        <v>52</v>
      </c>
      <c r="AI2525" t="s">
        <v>52</v>
      </c>
      <c r="AJ2525" t="s">
        <v>52</v>
      </c>
      <c r="AK2525" t="s">
        <v>52</v>
      </c>
      <c r="AO2525" t="s">
        <v>52</v>
      </c>
      <c r="AQ2525" t="s">
        <v>408</v>
      </c>
      <c r="AR2525" t="s">
        <v>45</v>
      </c>
      <c r="AS2525" t="s">
        <v>6992</v>
      </c>
      <c r="AT2525" s="2">
        <v>0</v>
      </c>
      <c r="AU2525" s="2">
        <v>0</v>
      </c>
      <c r="AV2525" s="2">
        <v>0</v>
      </c>
      <c r="AW2525" s="2">
        <v>0</v>
      </c>
      <c r="AX2525" s="2">
        <v>1</v>
      </c>
      <c r="AY2525" s="2">
        <v>0</v>
      </c>
      <c r="AZ2525">
        <v>2527</v>
      </c>
      <c r="BA2525" t="s">
        <v>4135</v>
      </c>
      <c r="BB2525">
        <v>31273432</v>
      </c>
      <c r="BC2525" t="s">
        <v>2923</v>
      </c>
      <c r="BD2525" t="s">
        <v>2924</v>
      </c>
    </row>
    <row r="2526" spans="1:56" x14ac:dyDescent="0.25">
      <c r="A2526" t="s">
        <v>38</v>
      </c>
      <c r="B2526" t="s">
        <v>765</v>
      </c>
      <c r="C2526" t="s">
        <v>1833</v>
      </c>
      <c r="D2526" t="s">
        <v>2139</v>
      </c>
      <c r="E2526" t="s">
        <v>10131</v>
      </c>
      <c r="G2526" s="4">
        <v>801</v>
      </c>
      <c r="H2526" s="6" t="s">
        <v>89</v>
      </c>
      <c r="I2526" t="s">
        <v>8702</v>
      </c>
      <c r="J2526" t="s">
        <v>4144</v>
      </c>
      <c r="L2526" t="s">
        <v>4131</v>
      </c>
      <c r="M2526" t="s">
        <v>6355</v>
      </c>
      <c r="N2526" s="2">
        <f>2018-2006</f>
        <v>12</v>
      </c>
      <c r="O2526" t="s">
        <v>4146</v>
      </c>
      <c r="P2526" t="s">
        <v>4382</v>
      </c>
      <c r="Q2526" t="s">
        <v>45</v>
      </c>
      <c r="R2526" t="s">
        <v>45</v>
      </c>
      <c r="T2526" t="s">
        <v>45</v>
      </c>
      <c r="U2526" t="s">
        <v>45</v>
      </c>
      <c r="V2526" t="s">
        <v>52</v>
      </c>
      <c r="W2526" t="s">
        <v>45</v>
      </c>
      <c r="X2526" t="s">
        <v>52</v>
      </c>
      <c r="Y2526" t="s">
        <v>45</v>
      </c>
      <c r="Z2526" t="s">
        <v>52</v>
      </c>
      <c r="AA2526" t="s">
        <v>52</v>
      </c>
      <c r="AB2526" t="s">
        <v>52</v>
      </c>
      <c r="AD2526" t="s">
        <v>45</v>
      </c>
      <c r="AE2526" t="s">
        <v>52</v>
      </c>
      <c r="AF2526" t="s">
        <v>52</v>
      </c>
      <c r="AG2526" t="s">
        <v>45</v>
      </c>
      <c r="AH2526" t="s">
        <v>52</v>
      </c>
      <c r="AI2526" t="s">
        <v>52</v>
      </c>
      <c r="AJ2526" t="s">
        <v>52</v>
      </c>
      <c r="AK2526" t="s">
        <v>52</v>
      </c>
      <c r="AO2526" t="s">
        <v>52</v>
      </c>
      <c r="AQ2526" t="s">
        <v>408</v>
      </c>
      <c r="AR2526" t="s">
        <v>52</v>
      </c>
      <c r="AZ2526">
        <v>2528</v>
      </c>
      <c r="BA2526" t="s">
        <v>4135</v>
      </c>
      <c r="BB2526">
        <v>31273434</v>
      </c>
      <c r="BC2526" t="s">
        <v>2926</v>
      </c>
      <c r="BD2526" t="s">
        <v>2927</v>
      </c>
    </row>
    <row r="2527" spans="1:56" x14ac:dyDescent="0.25">
      <c r="A2527" t="s">
        <v>38</v>
      </c>
      <c r="B2527" t="s">
        <v>765</v>
      </c>
      <c r="C2527" t="s">
        <v>1833</v>
      </c>
      <c r="D2527" t="s">
        <v>2139</v>
      </c>
      <c r="E2527" t="s">
        <v>10131</v>
      </c>
      <c r="G2527" s="4">
        <v>801</v>
      </c>
      <c r="H2527" s="6" t="s">
        <v>89</v>
      </c>
      <c r="I2527" t="s">
        <v>8703</v>
      </c>
      <c r="J2527" t="s">
        <v>4144</v>
      </c>
      <c r="L2527" t="s">
        <v>4131</v>
      </c>
      <c r="M2527" t="s">
        <v>8704</v>
      </c>
      <c r="N2527" s="2">
        <f>2018-2005</f>
        <v>13</v>
      </c>
      <c r="O2527" t="s">
        <v>4146</v>
      </c>
      <c r="P2527" t="s">
        <v>4382</v>
      </c>
      <c r="Q2527" t="s">
        <v>45</v>
      </c>
      <c r="R2527" t="s">
        <v>45</v>
      </c>
      <c r="T2527" t="s">
        <v>45</v>
      </c>
      <c r="U2527" t="s">
        <v>45</v>
      </c>
      <c r="V2527" t="s">
        <v>52</v>
      </c>
      <c r="W2527" t="s">
        <v>45</v>
      </c>
      <c r="X2527" t="s">
        <v>52</v>
      </c>
      <c r="Y2527" t="s">
        <v>45</v>
      </c>
      <c r="Z2527" t="s">
        <v>52</v>
      </c>
      <c r="AA2527" t="s">
        <v>52</v>
      </c>
      <c r="AB2527" t="s">
        <v>52</v>
      </c>
      <c r="AD2527" t="s">
        <v>45</v>
      </c>
      <c r="AE2527" t="s">
        <v>52</v>
      </c>
      <c r="AF2527" t="s">
        <v>52</v>
      </c>
      <c r="AG2527" t="s">
        <v>45</v>
      </c>
      <c r="AH2527" t="s">
        <v>52</v>
      </c>
      <c r="AI2527" t="s">
        <v>52</v>
      </c>
      <c r="AJ2527" t="s">
        <v>52</v>
      </c>
      <c r="AK2527" t="s">
        <v>52</v>
      </c>
      <c r="AO2527" t="s">
        <v>52</v>
      </c>
      <c r="AQ2527" t="s">
        <v>408</v>
      </c>
      <c r="AR2527" t="s">
        <v>45</v>
      </c>
      <c r="AS2527" t="s">
        <v>6992</v>
      </c>
      <c r="AT2527" s="2">
        <v>0</v>
      </c>
      <c r="AU2527" s="2">
        <v>0</v>
      </c>
      <c r="AV2527" s="2">
        <v>0</v>
      </c>
      <c r="AW2527" s="2">
        <v>0</v>
      </c>
      <c r="AX2527" s="2">
        <v>1</v>
      </c>
      <c r="AY2527" s="2">
        <v>0</v>
      </c>
      <c r="AZ2527">
        <v>2529</v>
      </c>
      <c r="BA2527" t="s">
        <v>4135</v>
      </c>
      <c r="BB2527">
        <v>31273434</v>
      </c>
      <c r="BC2527" t="s">
        <v>2926</v>
      </c>
      <c r="BD2527" t="s">
        <v>2927</v>
      </c>
    </row>
    <row r="2528" spans="1:56" x14ac:dyDescent="0.25">
      <c r="A2528" t="s">
        <v>38</v>
      </c>
      <c r="B2528" t="s">
        <v>765</v>
      </c>
      <c r="C2528" t="s">
        <v>1833</v>
      </c>
      <c r="D2528" t="s">
        <v>2139</v>
      </c>
      <c r="E2528" t="s">
        <v>10131</v>
      </c>
      <c r="G2528" s="4">
        <v>801</v>
      </c>
      <c r="H2528" s="6" t="s">
        <v>89</v>
      </c>
      <c r="I2528" t="s">
        <v>8705</v>
      </c>
      <c r="J2528" t="s">
        <v>4144</v>
      </c>
      <c r="L2528" t="s">
        <v>4138</v>
      </c>
      <c r="M2528" t="s">
        <v>8706</v>
      </c>
      <c r="N2528" s="2">
        <f>2018-2001</f>
        <v>17</v>
      </c>
      <c r="O2528" t="s">
        <v>4162</v>
      </c>
      <c r="P2528" t="s">
        <v>4179</v>
      </c>
      <c r="Q2528" t="s">
        <v>45</v>
      </c>
      <c r="R2528" t="s">
        <v>45</v>
      </c>
      <c r="T2528" t="s">
        <v>45</v>
      </c>
      <c r="U2528" t="s">
        <v>52</v>
      </c>
      <c r="V2528" t="s">
        <v>52</v>
      </c>
      <c r="W2528" t="s">
        <v>45</v>
      </c>
      <c r="X2528" t="s">
        <v>52</v>
      </c>
      <c r="Y2528" t="s">
        <v>45</v>
      </c>
      <c r="Z2528" t="s">
        <v>52</v>
      </c>
      <c r="AA2528" t="s">
        <v>52</v>
      </c>
      <c r="AB2528" t="s">
        <v>52</v>
      </c>
      <c r="AD2528" t="s">
        <v>45</v>
      </c>
      <c r="AE2528" t="s">
        <v>52</v>
      </c>
      <c r="AF2528" t="s">
        <v>45</v>
      </c>
      <c r="AG2528" t="s">
        <v>45</v>
      </c>
      <c r="AH2528" t="s">
        <v>52</v>
      </c>
      <c r="AI2528" t="s">
        <v>52</v>
      </c>
      <c r="AJ2528" t="s">
        <v>52</v>
      </c>
      <c r="AK2528" t="s">
        <v>52</v>
      </c>
      <c r="AM2528" t="s">
        <v>4283</v>
      </c>
      <c r="AN2528" t="s">
        <v>52</v>
      </c>
      <c r="AO2528" t="s">
        <v>45</v>
      </c>
      <c r="AP2528" s="2">
        <v>1</v>
      </c>
      <c r="AQ2528" t="s">
        <v>408</v>
      </c>
      <c r="AR2528" t="s">
        <v>45</v>
      </c>
      <c r="AS2528" t="s">
        <v>5170</v>
      </c>
      <c r="AT2528" s="2">
        <v>0</v>
      </c>
      <c r="AU2528" s="2">
        <v>1</v>
      </c>
      <c r="AV2528" s="2">
        <v>1</v>
      </c>
      <c r="AW2528" s="2">
        <v>0</v>
      </c>
      <c r="AX2528" s="2">
        <v>0</v>
      </c>
      <c r="AY2528" s="2">
        <v>0</v>
      </c>
      <c r="AZ2528">
        <v>2530</v>
      </c>
      <c r="BA2528" t="s">
        <v>4135</v>
      </c>
      <c r="BB2528">
        <v>31273434</v>
      </c>
      <c r="BC2528" t="s">
        <v>2926</v>
      </c>
      <c r="BD2528" t="s">
        <v>2927</v>
      </c>
    </row>
    <row r="2529" spans="1:56" x14ac:dyDescent="0.25">
      <c r="A2529" t="s">
        <v>38</v>
      </c>
      <c r="B2529" t="s">
        <v>765</v>
      </c>
      <c r="C2529" t="s">
        <v>1833</v>
      </c>
      <c r="D2529" t="s">
        <v>2152</v>
      </c>
      <c r="E2529" t="s">
        <v>10131</v>
      </c>
      <c r="G2529" s="4">
        <v>802</v>
      </c>
      <c r="H2529" s="6" t="s">
        <v>70</v>
      </c>
      <c r="I2529" t="s">
        <v>8707</v>
      </c>
      <c r="J2529" t="s">
        <v>107</v>
      </c>
      <c r="K2529" t="s">
        <v>7432</v>
      </c>
      <c r="L2529" t="s">
        <v>4131</v>
      </c>
      <c r="M2529" t="s">
        <v>8708</v>
      </c>
      <c r="N2529" s="2">
        <v>9</v>
      </c>
      <c r="O2529" t="s">
        <v>4140</v>
      </c>
      <c r="P2529" t="s">
        <v>4147</v>
      </c>
      <c r="Q2529" t="s">
        <v>52</v>
      </c>
      <c r="T2529" t="s">
        <v>45</v>
      </c>
      <c r="U2529" t="s">
        <v>45</v>
      </c>
      <c r="V2529" t="s">
        <v>52</v>
      </c>
      <c r="W2529" t="s">
        <v>45</v>
      </c>
      <c r="X2529" t="s">
        <v>52</v>
      </c>
      <c r="Y2529" t="s">
        <v>52</v>
      </c>
      <c r="Z2529" t="s">
        <v>52</v>
      </c>
      <c r="AA2529" t="s">
        <v>52</v>
      </c>
      <c r="AB2529" t="s">
        <v>52</v>
      </c>
      <c r="AD2529" t="s">
        <v>45</v>
      </c>
      <c r="AE2529" t="s">
        <v>52</v>
      </c>
      <c r="AG2529" t="s">
        <v>45</v>
      </c>
      <c r="AH2529" t="s">
        <v>52</v>
      </c>
      <c r="AI2529" t="s">
        <v>52</v>
      </c>
      <c r="AJ2529" t="s">
        <v>52</v>
      </c>
      <c r="AK2529" t="s">
        <v>52</v>
      </c>
      <c r="AO2529" t="s">
        <v>52</v>
      </c>
      <c r="AQ2529" t="s">
        <v>408</v>
      </c>
      <c r="AR2529" t="s">
        <v>45</v>
      </c>
      <c r="AS2529" t="s">
        <v>7512</v>
      </c>
      <c r="AT2529" s="2">
        <v>1</v>
      </c>
      <c r="AU2529" s="2">
        <v>0</v>
      </c>
      <c r="AV2529" s="2">
        <v>0</v>
      </c>
      <c r="AW2529" s="2">
        <v>0</v>
      </c>
      <c r="AX2529" s="2">
        <v>1</v>
      </c>
      <c r="AY2529" s="2">
        <v>0</v>
      </c>
      <c r="AZ2529">
        <v>2531</v>
      </c>
      <c r="BA2529" t="s">
        <v>4135</v>
      </c>
      <c r="BB2529">
        <v>31273435</v>
      </c>
      <c r="BC2529" t="s">
        <v>2929</v>
      </c>
      <c r="BD2529" t="s">
        <v>2930</v>
      </c>
    </row>
    <row r="2530" spans="1:56" x14ac:dyDescent="0.25">
      <c r="A2530" t="s">
        <v>38</v>
      </c>
      <c r="B2530" t="s">
        <v>765</v>
      </c>
      <c r="C2530" t="s">
        <v>1833</v>
      </c>
      <c r="D2530" t="s">
        <v>2152</v>
      </c>
      <c r="E2530" t="s">
        <v>10131</v>
      </c>
      <c r="G2530" s="4">
        <v>804</v>
      </c>
      <c r="H2530" s="6" t="s">
        <v>66</v>
      </c>
      <c r="I2530" t="s">
        <v>8709</v>
      </c>
      <c r="J2530" t="s">
        <v>4157</v>
      </c>
      <c r="L2530" t="s">
        <v>4131</v>
      </c>
      <c r="M2530" t="s">
        <v>8710</v>
      </c>
      <c r="N2530" s="2">
        <v>63</v>
      </c>
      <c r="O2530" t="s">
        <v>4150</v>
      </c>
      <c r="Q2530" t="s">
        <v>52</v>
      </c>
      <c r="AD2530" t="s">
        <v>45</v>
      </c>
      <c r="AE2530" t="s">
        <v>52</v>
      </c>
      <c r="AF2530" t="s">
        <v>45</v>
      </c>
      <c r="AG2530" t="s">
        <v>45</v>
      </c>
      <c r="AH2530" t="s">
        <v>45</v>
      </c>
      <c r="AI2530" t="s">
        <v>45</v>
      </c>
      <c r="AJ2530" t="s">
        <v>52</v>
      </c>
      <c r="AK2530" t="s">
        <v>52</v>
      </c>
      <c r="AO2530" t="s">
        <v>45</v>
      </c>
      <c r="AP2530" s="2">
        <v>9</v>
      </c>
      <c r="AQ2530" t="s">
        <v>408</v>
      </c>
      <c r="AZ2530">
        <v>2532</v>
      </c>
      <c r="BA2530" t="s">
        <v>4135</v>
      </c>
      <c r="BB2530">
        <v>31273451</v>
      </c>
      <c r="BC2530" t="s">
        <v>2933</v>
      </c>
      <c r="BD2530" t="s">
        <v>2934</v>
      </c>
    </row>
    <row r="2531" spans="1:56" x14ac:dyDescent="0.25">
      <c r="A2531" t="s">
        <v>38</v>
      </c>
      <c r="B2531" t="s">
        <v>765</v>
      </c>
      <c r="C2531" t="s">
        <v>1833</v>
      </c>
      <c r="D2531" t="s">
        <v>2152</v>
      </c>
      <c r="E2531" t="s">
        <v>10131</v>
      </c>
      <c r="G2531" s="4">
        <v>806</v>
      </c>
      <c r="H2531" s="6" t="s">
        <v>89</v>
      </c>
      <c r="I2531" t="s">
        <v>8711</v>
      </c>
      <c r="J2531" t="s">
        <v>4144</v>
      </c>
      <c r="L2531" t="s">
        <v>4131</v>
      </c>
      <c r="M2531" t="s">
        <v>5419</v>
      </c>
      <c r="N2531" s="2">
        <f>2018-2004</f>
        <v>14</v>
      </c>
      <c r="O2531" t="s">
        <v>4146</v>
      </c>
      <c r="P2531" t="s">
        <v>4179</v>
      </c>
      <c r="Q2531" t="s">
        <v>45</v>
      </c>
      <c r="R2531" t="s">
        <v>45</v>
      </c>
      <c r="T2531" t="s">
        <v>45</v>
      </c>
      <c r="U2531" t="s">
        <v>45</v>
      </c>
      <c r="V2531" t="s">
        <v>52</v>
      </c>
      <c r="W2531" t="s">
        <v>45</v>
      </c>
      <c r="X2531" t="s">
        <v>52</v>
      </c>
      <c r="Y2531" t="s">
        <v>45</v>
      </c>
      <c r="Z2531" t="s">
        <v>52</v>
      </c>
      <c r="AA2531" t="s">
        <v>45</v>
      </c>
      <c r="AB2531" t="s">
        <v>52</v>
      </c>
      <c r="AD2531" t="s">
        <v>45</v>
      </c>
      <c r="AE2531" t="s">
        <v>52</v>
      </c>
      <c r="AF2531" t="s">
        <v>45</v>
      </c>
      <c r="AG2531" t="s">
        <v>45</v>
      </c>
      <c r="AH2531" t="s">
        <v>52</v>
      </c>
      <c r="AI2531" t="s">
        <v>52</v>
      </c>
      <c r="AJ2531" t="s">
        <v>52</v>
      </c>
      <c r="AK2531" t="s">
        <v>52</v>
      </c>
      <c r="AO2531" t="s">
        <v>52</v>
      </c>
      <c r="AQ2531" t="s">
        <v>408</v>
      </c>
      <c r="AR2531" t="s">
        <v>45</v>
      </c>
      <c r="AS2531" t="s">
        <v>5242</v>
      </c>
      <c r="AT2531" s="2">
        <v>1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>
        <v>2533</v>
      </c>
      <c r="BA2531" t="s">
        <v>4135</v>
      </c>
      <c r="BB2531">
        <v>31273456</v>
      </c>
      <c r="BC2531" t="s">
        <v>2937</v>
      </c>
      <c r="BD2531" t="s">
        <v>2938</v>
      </c>
    </row>
    <row r="2532" spans="1:56" x14ac:dyDescent="0.25">
      <c r="A2532" t="s">
        <v>38</v>
      </c>
      <c r="B2532" t="s">
        <v>765</v>
      </c>
      <c r="C2532" t="s">
        <v>1833</v>
      </c>
      <c r="D2532" t="s">
        <v>2152</v>
      </c>
      <c r="E2532" t="s">
        <v>10131</v>
      </c>
      <c r="G2532" s="4">
        <v>806</v>
      </c>
      <c r="H2532" s="6" t="s">
        <v>89</v>
      </c>
      <c r="I2532" t="s">
        <v>8712</v>
      </c>
      <c r="J2532" t="s">
        <v>4144</v>
      </c>
      <c r="L2532" t="s">
        <v>4138</v>
      </c>
      <c r="M2532" t="s">
        <v>8713</v>
      </c>
      <c r="N2532" s="2">
        <f>2018-2000</f>
        <v>18</v>
      </c>
      <c r="O2532" t="s">
        <v>4162</v>
      </c>
      <c r="P2532" t="s">
        <v>4147</v>
      </c>
      <c r="Q2532" t="s">
        <v>45</v>
      </c>
      <c r="R2532" t="s">
        <v>45</v>
      </c>
      <c r="T2532" t="s">
        <v>45</v>
      </c>
      <c r="U2532" t="s">
        <v>45</v>
      </c>
      <c r="V2532" t="s">
        <v>52</v>
      </c>
      <c r="W2532" t="s">
        <v>45</v>
      </c>
      <c r="X2532" t="s">
        <v>52</v>
      </c>
      <c r="Y2532" t="s">
        <v>45</v>
      </c>
      <c r="Z2532" t="s">
        <v>52</v>
      </c>
      <c r="AA2532" t="s">
        <v>45</v>
      </c>
      <c r="AB2532" t="s">
        <v>52</v>
      </c>
      <c r="AD2532" t="s">
        <v>45</v>
      </c>
      <c r="AE2532" t="s">
        <v>52</v>
      </c>
      <c r="AF2532" t="s">
        <v>45</v>
      </c>
      <c r="AG2532" t="s">
        <v>45</v>
      </c>
      <c r="AH2532" t="s">
        <v>52</v>
      </c>
      <c r="AI2532" t="s">
        <v>52</v>
      </c>
      <c r="AJ2532" t="s">
        <v>52</v>
      </c>
      <c r="AK2532" t="s">
        <v>52</v>
      </c>
      <c r="AM2532" t="s">
        <v>4159</v>
      </c>
      <c r="AN2532" t="s">
        <v>52</v>
      </c>
      <c r="AO2532" t="s">
        <v>52</v>
      </c>
      <c r="AQ2532" t="s">
        <v>408</v>
      </c>
      <c r="AR2532" t="s">
        <v>45</v>
      </c>
      <c r="AS2532" t="s">
        <v>8300</v>
      </c>
      <c r="AT2532" s="2">
        <v>1</v>
      </c>
      <c r="AU2532" s="2">
        <v>0</v>
      </c>
      <c r="AV2532" s="2">
        <v>0</v>
      </c>
      <c r="AW2532" s="2">
        <v>1</v>
      </c>
      <c r="AX2532" s="2">
        <v>1</v>
      </c>
      <c r="AY2532" s="2">
        <v>0</v>
      </c>
      <c r="AZ2532">
        <v>2534</v>
      </c>
      <c r="BA2532" t="s">
        <v>4135</v>
      </c>
      <c r="BB2532">
        <v>31273456</v>
      </c>
      <c r="BC2532" t="s">
        <v>2937</v>
      </c>
      <c r="BD2532" t="s">
        <v>2938</v>
      </c>
    </row>
    <row r="2533" spans="1:56" x14ac:dyDescent="0.25">
      <c r="A2533" t="s">
        <v>38</v>
      </c>
      <c r="B2533" t="s">
        <v>765</v>
      </c>
      <c r="C2533" t="s">
        <v>1833</v>
      </c>
      <c r="D2533" t="s">
        <v>2152</v>
      </c>
      <c r="E2533" t="s">
        <v>10131</v>
      </c>
      <c r="G2533" s="4">
        <v>807</v>
      </c>
      <c r="H2533" s="6" t="s">
        <v>89</v>
      </c>
      <c r="I2533" t="s">
        <v>8714</v>
      </c>
      <c r="J2533" t="s">
        <v>4144</v>
      </c>
      <c r="L2533" t="s">
        <v>4131</v>
      </c>
      <c r="M2533" t="s">
        <v>4583</v>
      </c>
      <c r="N2533" s="2">
        <f>2018-2006</f>
        <v>12</v>
      </c>
      <c r="O2533" t="s">
        <v>4146</v>
      </c>
      <c r="P2533" t="s">
        <v>4147</v>
      </c>
      <c r="Q2533" t="s">
        <v>45</v>
      </c>
      <c r="R2533" t="s">
        <v>45</v>
      </c>
      <c r="T2533" t="s">
        <v>45</v>
      </c>
      <c r="U2533" t="s">
        <v>52</v>
      </c>
      <c r="V2533" t="s">
        <v>52</v>
      </c>
      <c r="W2533" t="s">
        <v>45</v>
      </c>
      <c r="X2533" t="s">
        <v>52</v>
      </c>
      <c r="Y2533" t="s">
        <v>45</v>
      </c>
      <c r="Z2533" t="s">
        <v>52</v>
      </c>
      <c r="AA2533" t="s">
        <v>45</v>
      </c>
      <c r="AB2533" t="s">
        <v>52</v>
      </c>
      <c r="AD2533" t="s">
        <v>45</v>
      </c>
      <c r="AE2533" t="s">
        <v>52</v>
      </c>
      <c r="AF2533" t="s">
        <v>52</v>
      </c>
      <c r="AG2533" t="s">
        <v>45</v>
      </c>
      <c r="AH2533" t="s">
        <v>52</v>
      </c>
      <c r="AI2533" t="s">
        <v>52</v>
      </c>
      <c r="AJ2533" t="s">
        <v>52</v>
      </c>
      <c r="AK2533" t="s">
        <v>52</v>
      </c>
      <c r="AO2533" t="s">
        <v>52</v>
      </c>
      <c r="AQ2533" t="s">
        <v>408</v>
      </c>
      <c r="AR2533" t="s">
        <v>45</v>
      </c>
      <c r="AS2533" t="s">
        <v>5242</v>
      </c>
      <c r="AT2533" s="2">
        <v>1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>
        <v>2535</v>
      </c>
      <c r="BA2533" t="s">
        <v>4135</v>
      </c>
      <c r="BB2533">
        <v>31273459</v>
      </c>
      <c r="BC2533" t="s">
        <v>2941</v>
      </c>
      <c r="BD2533" t="s">
        <v>2942</v>
      </c>
    </row>
    <row r="2534" spans="1:56" x14ac:dyDescent="0.25">
      <c r="A2534" t="s">
        <v>38</v>
      </c>
      <c r="B2534" t="s">
        <v>765</v>
      </c>
      <c r="C2534" t="s">
        <v>1833</v>
      </c>
      <c r="D2534" t="s">
        <v>2152</v>
      </c>
      <c r="E2534" t="s">
        <v>10131</v>
      </c>
      <c r="G2534" s="4">
        <v>807</v>
      </c>
      <c r="H2534" s="6" t="s">
        <v>89</v>
      </c>
      <c r="I2534" t="s">
        <v>8715</v>
      </c>
      <c r="J2534" t="s">
        <v>4144</v>
      </c>
      <c r="L2534" t="s">
        <v>4138</v>
      </c>
      <c r="M2534" t="s">
        <v>8716</v>
      </c>
      <c r="N2534" s="2">
        <v>7</v>
      </c>
      <c r="O2534" t="s">
        <v>4140</v>
      </c>
      <c r="P2534" t="s">
        <v>4147</v>
      </c>
      <c r="Q2534" t="s">
        <v>52</v>
      </c>
      <c r="T2534" t="s">
        <v>45</v>
      </c>
      <c r="U2534" t="s">
        <v>52</v>
      </c>
      <c r="V2534" t="s">
        <v>52</v>
      </c>
      <c r="W2534" t="s">
        <v>45</v>
      </c>
      <c r="X2534" t="s">
        <v>52</v>
      </c>
      <c r="Y2534" t="s">
        <v>45</v>
      </c>
      <c r="Z2534" t="s">
        <v>52</v>
      </c>
      <c r="AA2534" t="s">
        <v>52</v>
      </c>
      <c r="AB2534" t="s">
        <v>52</v>
      </c>
      <c r="AD2534" t="s">
        <v>45</v>
      </c>
      <c r="AE2534" t="s">
        <v>52</v>
      </c>
      <c r="AF2534" t="s">
        <v>52</v>
      </c>
      <c r="AG2534" t="s">
        <v>45</v>
      </c>
      <c r="AH2534" t="s">
        <v>52</v>
      </c>
      <c r="AI2534" t="s">
        <v>52</v>
      </c>
      <c r="AJ2534" t="s">
        <v>52</v>
      </c>
      <c r="AK2534" t="s">
        <v>52</v>
      </c>
      <c r="AO2534" t="s">
        <v>52</v>
      </c>
      <c r="AQ2534" t="s">
        <v>408</v>
      </c>
      <c r="AR2534" t="s">
        <v>45</v>
      </c>
      <c r="AS2534" t="s">
        <v>5242</v>
      </c>
      <c r="AT2534" s="2">
        <v>1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>
        <v>2536</v>
      </c>
      <c r="BA2534" t="s">
        <v>4135</v>
      </c>
      <c r="BB2534">
        <v>31273459</v>
      </c>
      <c r="BC2534" t="s">
        <v>2941</v>
      </c>
      <c r="BD2534" t="s">
        <v>2942</v>
      </c>
    </row>
    <row r="2535" spans="1:56" x14ac:dyDescent="0.25">
      <c r="A2535" t="s">
        <v>38</v>
      </c>
      <c r="B2535" t="s">
        <v>765</v>
      </c>
      <c r="C2535" t="s">
        <v>1833</v>
      </c>
      <c r="D2535" t="s">
        <v>2177</v>
      </c>
      <c r="E2535" t="s">
        <v>10131</v>
      </c>
      <c r="G2535" s="4">
        <v>812</v>
      </c>
      <c r="H2535" s="6" t="s">
        <v>66</v>
      </c>
      <c r="I2535" t="s">
        <v>8717</v>
      </c>
      <c r="J2535" t="s">
        <v>4157</v>
      </c>
      <c r="L2535" t="s">
        <v>4131</v>
      </c>
      <c r="M2535" t="s">
        <v>8718</v>
      </c>
      <c r="N2535" s="2">
        <v>38</v>
      </c>
      <c r="O2535" t="s">
        <v>4146</v>
      </c>
      <c r="Q2535" t="s">
        <v>52</v>
      </c>
      <c r="AD2535" t="s">
        <v>45</v>
      </c>
      <c r="AE2535" t="s">
        <v>52</v>
      </c>
      <c r="AF2535" t="s">
        <v>45</v>
      </c>
      <c r="AG2535" t="s">
        <v>45</v>
      </c>
      <c r="AH2535" t="s">
        <v>45</v>
      </c>
      <c r="AI2535" t="s">
        <v>45</v>
      </c>
      <c r="AJ2535" t="s">
        <v>52</v>
      </c>
      <c r="AK2535" t="s">
        <v>52</v>
      </c>
      <c r="AO2535" t="s">
        <v>45</v>
      </c>
      <c r="AP2535" s="2">
        <v>6</v>
      </c>
      <c r="AQ2535" t="s">
        <v>4158</v>
      </c>
      <c r="AZ2535">
        <v>2537</v>
      </c>
      <c r="BA2535" t="s">
        <v>4135</v>
      </c>
      <c r="BB2535">
        <v>31273485</v>
      </c>
      <c r="BC2535" t="s">
        <v>2949</v>
      </c>
      <c r="BD2535" t="s">
        <v>2950</v>
      </c>
    </row>
    <row r="2536" spans="1:56" x14ac:dyDescent="0.25">
      <c r="A2536" t="s">
        <v>38</v>
      </c>
      <c r="B2536" t="s">
        <v>765</v>
      </c>
      <c r="C2536" t="s">
        <v>1833</v>
      </c>
      <c r="D2536" t="s">
        <v>2177</v>
      </c>
      <c r="E2536" t="s">
        <v>10131</v>
      </c>
      <c r="G2536" s="4">
        <v>812</v>
      </c>
      <c r="H2536" s="6" t="s">
        <v>89</v>
      </c>
      <c r="I2536" t="s">
        <v>8719</v>
      </c>
      <c r="J2536" t="s">
        <v>4144</v>
      </c>
      <c r="L2536" t="s">
        <v>4138</v>
      </c>
      <c r="M2536" t="s">
        <v>8720</v>
      </c>
      <c r="N2536" s="2">
        <f>2018-2006</f>
        <v>12</v>
      </c>
      <c r="O2536" t="s">
        <v>4146</v>
      </c>
      <c r="P2536" t="s">
        <v>4147</v>
      </c>
      <c r="Q2536" t="s">
        <v>45</v>
      </c>
      <c r="R2536" t="s">
        <v>45</v>
      </c>
      <c r="T2536" t="s">
        <v>45</v>
      </c>
      <c r="U2536" t="s">
        <v>52</v>
      </c>
      <c r="V2536" t="s">
        <v>52</v>
      </c>
      <c r="W2536" t="s">
        <v>45</v>
      </c>
      <c r="X2536" t="s">
        <v>52</v>
      </c>
      <c r="Y2536" t="s">
        <v>45</v>
      </c>
      <c r="Z2536" t="s">
        <v>52</v>
      </c>
      <c r="AA2536" t="s">
        <v>45</v>
      </c>
      <c r="AB2536" t="s">
        <v>52</v>
      </c>
      <c r="AD2536" t="s">
        <v>45</v>
      </c>
      <c r="AE2536" t="s">
        <v>52</v>
      </c>
      <c r="AF2536" t="s">
        <v>52</v>
      </c>
      <c r="AG2536" t="s">
        <v>52</v>
      </c>
      <c r="AH2536" t="s">
        <v>52</v>
      </c>
      <c r="AI2536" t="s">
        <v>52</v>
      </c>
      <c r="AJ2536" t="s">
        <v>52</v>
      </c>
      <c r="AK2536" t="s">
        <v>52</v>
      </c>
      <c r="AO2536" t="s">
        <v>52</v>
      </c>
      <c r="AQ2536" t="s">
        <v>408</v>
      </c>
      <c r="AR2536" t="s">
        <v>45</v>
      </c>
      <c r="AS2536" t="s">
        <v>7512</v>
      </c>
      <c r="AT2536" s="2">
        <v>1</v>
      </c>
      <c r="AU2536" s="2">
        <v>0</v>
      </c>
      <c r="AV2536" s="2">
        <v>0</v>
      </c>
      <c r="AW2536" s="2">
        <v>0</v>
      </c>
      <c r="AX2536" s="2">
        <v>1</v>
      </c>
      <c r="AY2536" s="2">
        <v>0</v>
      </c>
      <c r="AZ2536">
        <v>2538</v>
      </c>
      <c r="BA2536" t="s">
        <v>4135</v>
      </c>
      <c r="BB2536">
        <v>31273485</v>
      </c>
      <c r="BC2536" t="s">
        <v>2949</v>
      </c>
      <c r="BD2536" t="s">
        <v>2950</v>
      </c>
    </row>
    <row r="2537" spans="1:56" x14ac:dyDescent="0.25">
      <c r="A2537" t="s">
        <v>38</v>
      </c>
      <c r="B2537" t="s">
        <v>765</v>
      </c>
      <c r="C2537" t="s">
        <v>1833</v>
      </c>
      <c r="D2537" t="s">
        <v>2177</v>
      </c>
      <c r="E2537" t="s">
        <v>10131</v>
      </c>
      <c r="G2537" s="4">
        <v>812</v>
      </c>
      <c r="H2537" s="6" t="s">
        <v>89</v>
      </c>
      <c r="I2537" t="s">
        <v>8721</v>
      </c>
      <c r="J2537" t="s">
        <v>4144</v>
      </c>
      <c r="L2537" t="s">
        <v>4131</v>
      </c>
      <c r="M2537" t="s">
        <v>8722</v>
      </c>
      <c r="N2537" s="2">
        <v>9</v>
      </c>
      <c r="O2537" t="s">
        <v>4140</v>
      </c>
      <c r="P2537" t="s">
        <v>4147</v>
      </c>
      <c r="Q2537" t="s">
        <v>52</v>
      </c>
      <c r="T2537" t="s">
        <v>45</v>
      </c>
      <c r="U2537" t="s">
        <v>45</v>
      </c>
      <c r="V2537" t="s">
        <v>52</v>
      </c>
      <c r="W2537" t="s">
        <v>45</v>
      </c>
      <c r="X2537" t="s">
        <v>52</v>
      </c>
      <c r="Y2537" t="s">
        <v>45</v>
      </c>
      <c r="Z2537" t="s">
        <v>52</v>
      </c>
      <c r="AA2537" t="s">
        <v>45</v>
      </c>
      <c r="AB2537" t="s">
        <v>52</v>
      </c>
      <c r="AD2537" t="s">
        <v>45</v>
      </c>
      <c r="AE2537" t="s">
        <v>52</v>
      </c>
      <c r="AF2537" t="s">
        <v>45</v>
      </c>
      <c r="AG2537" t="s">
        <v>52</v>
      </c>
      <c r="AH2537" t="s">
        <v>45</v>
      </c>
      <c r="AI2537" t="s">
        <v>52</v>
      </c>
      <c r="AJ2537" t="s">
        <v>52</v>
      </c>
      <c r="AK2537" t="s">
        <v>52</v>
      </c>
      <c r="AO2537" t="s">
        <v>52</v>
      </c>
      <c r="AQ2537" t="s">
        <v>408</v>
      </c>
      <c r="AR2537" t="s">
        <v>45</v>
      </c>
      <c r="AS2537" t="s">
        <v>5242</v>
      </c>
      <c r="AT2537" s="2">
        <v>1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>
        <v>2539</v>
      </c>
      <c r="BA2537" t="s">
        <v>4135</v>
      </c>
      <c r="BB2537">
        <v>31273485</v>
      </c>
      <c r="BC2537" t="s">
        <v>2949</v>
      </c>
      <c r="BD2537" t="s">
        <v>2950</v>
      </c>
    </row>
    <row r="2538" spans="1:56" x14ac:dyDescent="0.25">
      <c r="A2538" t="s">
        <v>38</v>
      </c>
      <c r="B2538" t="s">
        <v>765</v>
      </c>
      <c r="C2538" t="s">
        <v>1833</v>
      </c>
      <c r="D2538" t="s">
        <v>2177</v>
      </c>
      <c r="E2538" t="s">
        <v>10131</v>
      </c>
      <c r="G2538" s="4">
        <v>812</v>
      </c>
      <c r="H2538" s="6" t="s">
        <v>89</v>
      </c>
      <c r="I2538" t="s">
        <v>8723</v>
      </c>
      <c r="J2538" t="s">
        <v>4144</v>
      </c>
      <c r="L2538" t="s">
        <v>4138</v>
      </c>
      <c r="M2538" t="s">
        <v>8724</v>
      </c>
      <c r="N2538" s="2">
        <f>2018-2000</f>
        <v>18</v>
      </c>
      <c r="O2538" t="s">
        <v>4162</v>
      </c>
      <c r="P2538" t="s">
        <v>4147</v>
      </c>
      <c r="Q2538" t="s">
        <v>45</v>
      </c>
      <c r="R2538" t="s">
        <v>45</v>
      </c>
      <c r="T2538" t="s">
        <v>45</v>
      </c>
      <c r="U2538" t="s">
        <v>52</v>
      </c>
      <c r="V2538" t="s">
        <v>52</v>
      </c>
      <c r="W2538" t="s">
        <v>45</v>
      </c>
      <c r="X2538" t="s">
        <v>52</v>
      </c>
      <c r="Y2538" t="s">
        <v>45</v>
      </c>
      <c r="Z2538" t="s">
        <v>52</v>
      </c>
      <c r="AA2538" t="s">
        <v>45</v>
      </c>
      <c r="AB2538" t="s">
        <v>52</v>
      </c>
      <c r="AD2538" t="s">
        <v>45</v>
      </c>
      <c r="AE2538" t="s">
        <v>52</v>
      </c>
      <c r="AF2538" t="s">
        <v>45</v>
      </c>
      <c r="AG2538" t="s">
        <v>45</v>
      </c>
      <c r="AH2538" t="s">
        <v>45</v>
      </c>
      <c r="AI2538" t="s">
        <v>45</v>
      </c>
      <c r="AJ2538" t="s">
        <v>52</v>
      </c>
      <c r="AK2538" t="s">
        <v>52</v>
      </c>
      <c r="AM2538" t="s">
        <v>4159</v>
      </c>
      <c r="AN2538" t="s">
        <v>52</v>
      </c>
      <c r="AO2538" t="s">
        <v>52</v>
      </c>
      <c r="AQ2538" t="s">
        <v>408</v>
      </c>
      <c r="AR2538" t="s">
        <v>45</v>
      </c>
      <c r="AS2538" t="s">
        <v>7512</v>
      </c>
      <c r="AT2538" s="2">
        <v>1</v>
      </c>
      <c r="AU2538" s="2">
        <v>0</v>
      </c>
      <c r="AV2538" s="2">
        <v>0</v>
      </c>
      <c r="AW2538" s="2">
        <v>0</v>
      </c>
      <c r="AX2538" s="2">
        <v>1</v>
      </c>
      <c r="AY2538" s="2">
        <v>0</v>
      </c>
      <c r="AZ2538">
        <v>2540</v>
      </c>
      <c r="BA2538" t="s">
        <v>4135</v>
      </c>
      <c r="BB2538">
        <v>31273485</v>
      </c>
      <c r="BC2538" t="s">
        <v>2949</v>
      </c>
      <c r="BD2538" t="s">
        <v>2950</v>
      </c>
    </row>
    <row r="2539" spans="1:56" x14ac:dyDescent="0.25">
      <c r="A2539" t="s">
        <v>38</v>
      </c>
      <c r="B2539" t="s">
        <v>765</v>
      </c>
      <c r="C2539" t="s">
        <v>1833</v>
      </c>
      <c r="D2539" t="s">
        <v>2219</v>
      </c>
      <c r="E2539" t="s">
        <v>10131</v>
      </c>
      <c r="G2539" s="4">
        <v>814</v>
      </c>
      <c r="H2539" s="6" t="s">
        <v>89</v>
      </c>
      <c r="I2539" t="s">
        <v>8725</v>
      </c>
      <c r="J2539" t="s">
        <v>4144</v>
      </c>
      <c r="L2539" t="s">
        <v>4138</v>
      </c>
      <c r="M2539" t="s">
        <v>4304</v>
      </c>
      <c r="N2539" s="2">
        <v>8</v>
      </c>
      <c r="O2539" t="s">
        <v>4146</v>
      </c>
      <c r="P2539" t="s">
        <v>4147</v>
      </c>
      <c r="Q2539" t="s">
        <v>52</v>
      </c>
      <c r="T2539" t="s">
        <v>45</v>
      </c>
      <c r="U2539" t="s">
        <v>45</v>
      </c>
      <c r="V2539" t="s">
        <v>52</v>
      </c>
      <c r="W2539" t="s">
        <v>45</v>
      </c>
      <c r="X2539" t="s">
        <v>52</v>
      </c>
      <c r="Y2539" t="s">
        <v>45</v>
      </c>
      <c r="Z2539" t="s">
        <v>52</v>
      </c>
      <c r="AA2539" t="s">
        <v>52</v>
      </c>
      <c r="AB2539" t="s">
        <v>52</v>
      </c>
      <c r="AD2539" t="s">
        <v>45</v>
      </c>
      <c r="AE2539" t="s">
        <v>52</v>
      </c>
      <c r="AF2539" t="s">
        <v>52</v>
      </c>
      <c r="AG2539" t="s">
        <v>52</v>
      </c>
      <c r="AH2539" t="s">
        <v>52</v>
      </c>
      <c r="AI2539" t="s">
        <v>52</v>
      </c>
      <c r="AJ2539" t="s">
        <v>52</v>
      </c>
      <c r="AK2539" t="s">
        <v>52</v>
      </c>
      <c r="AO2539" t="s">
        <v>45</v>
      </c>
      <c r="AP2539" s="2">
        <v>1</v>
      </c>
      <c r="AQ2539" t="s">
        <v>408</v>
      </c>
      <c r="AR2539" t="s">
        <v>52</v>
      </c>
      <c r="AZ2539">
        <v>2541</v>
      </c>
      <c r="BA2539" t="s">
        <v>4135</v>
      </c>
      <c r="BB2539">
        <v>31273541</v>
      </c>
      <c r="BC2539" t="s">
        <v>2955</v>
      </c>
      <c r="BD2539" t="s">
        <v>2956</v>
      </c>
    </row>
    <row r="2540" spans="1:56" x14ac:dyDescent="0.25">
      <c r="A2540" t="s">
        <v>38</v>
      </c>
      <c r="B2540" t="s">
        <v>765</v>
      </c>
      <c r="C2540" t="s">
        <v>1833</v>
      </c>
      <c r="D2540" t="s">
        <v>2219</v>
      </c>
      <c r="E2540" t="s">
        <v>10131</v>
      </c>
      <c r="G2540" s="4">
        <v>815</v>
      </c>
      <c r="H2540" s="6" t="s">
        <v>89</v>
      </c>
      <c r="I2540" t="s">
        <v>8726</v>
      </c>
      <c r="J2540" t="s">
        <v>4144</v>
      </c>
      <c r="L2540" t="s">
        <v>4131</v>
      </c>
      <c r="M2540" t="s">
        <v>8727</v>
      </c>
      <c r="N2540" s="2">
        <f>2018-2005</f>
        <v>13</v>
      </c>
      <c r="O2540" t="s">
        <v>4146</v>
      </c>
      <c r="P2540" t="s">
        <v>4197</v>
      </c>
      <c r="Q2540" t="s">
        <v>45</v>
      </c>
      <c r="R2540" t="s">
        <v>45</v>
      </c>
      <c r="T2540" t="s">
        <v>45</v>
      </c>
      <c r="U2540" t="s">
        <v>52</v>
      </c>
      <c r="V2540" t="s">
        <v>52</v>
      </c>
      <c r="W2540" t="s">
        <v>45</v>
      </c>
      <c r="X2540" t="s">
        <v>52</v>
      </c>
      <c r="Y2540" t="s">
        <v>52</v>
      </c>
      <c r="Z2540" t="s">
        <v>52</v>
      </c>
      <c r="AA2540" t="s">
        <v>52</v>
      </c>
      <c r="AB2540" t="s">
        <v>52</v>
      </c>
      <c r="AD2540" t="s">
        <v>45</v>
      </c>
      <c r="AE2540" t="s">
        <v>52</v>
      </c>
      <c r="AF2540" t="s">
        <v>52</v>
      </c>
      <c r="AG2540" t="s">
        <v>45</v>
      </c>
      <c r="AH2540" t="s">
        <v>52</v>
      </c>
      <c r="AI2540" t="s">
        <v>52</v>
      </c>
      <c r="AJ2540" t="s">
        <v>52</v>
      </c>
      <c r="AK2540" t="s">
        <v>52</v>
      </c>
      <c r="AO2540" t="s">
        <v>52</v>
      </c>
      <c r="AQ2540" t="s">
        <v>408</v>
      </c>
      <c r="AR2540" t="s">
        <v>45</v>
      </c>
      <c r="AS2540" t="s">
        <v>6992</v>
      </c>
      <c r="AT2540" s="2">
        <v>0</v>
      </c>
      <c r="AU2540" s="2">
        <v>0</v>
      </c>
      <c r="AV2540" s="2">
        <v>0</v>
      </c>
      <c r="AW2540" s="2">
        <v>0</v>
      </c>
      <c r="AX2540" s="2">
        <v>1</v>
      </c>
      <c r="AY2540" s="2">
        <v>0</v>
      </c>
      <c r="AZ2540">
        <v>2542</v>
      </c>
      <c r="BA2540" t="s">
        <v>4135</v>
      </c>
      <c r="BB2540">
        <v>31273542</v>
      </c>
      <c r="BC2540" t="s">
        <v>2958</v>
      </c>
      <c r="BD2540" t="s">
        <v>2959</v>
      </c>
    </row>
    <row r="2541" spans="1:56" x14ac:dyDescent="0.25">
      <c r="A2541" t="s">
        <v>38</v>
      </c>
      <c r="B2541" t="s">
        <v>765</v>
      </c>
      <c r="C2541" t="s">
        <v>1833</v>
      </c>
      <c r="D2541" t="s">
        <v>2219</v>
      </c>
      <c r="E2541" t="s">
        <v>10131</v>
      </c>
      <c r="G2541" s="4">
        <v>815</v>
      </c>
      <c r="H2541" s="6" t="s">
        <v>89</v>
      </c>
      <c r="I2541" t="s">
        <v>8728</v>
      </c>
      <c r="J2541" t="s">
        <v>4144</v>
      </c>
      <c r="L2541" t="s">
        <v>4138</v>
      </c>
      <c r="M2541" t="s">
        <v>8729</v>
      </c>
      <c r="N2541" s="2">
        <f>2018-2003</f>
        <v>15</v>
      </c>
      <c r="O2541" t="s">
        <v>4146</v>
      </c>
      <c r="P2541" t="s">
        <v>4197</v>
      </c>
      <c r="Q2541" t="s">
        <v>45</v>
      </c>
      <c r="R2541" t="s">
        <v>45</v>
      </c>
      <c r="T2541" t="s">
        <v>45</v>
      </c>
      <c r="U2541" t="s">
        <v>52</v>
      </c>
      <c r="V2541" t="s">
        <v>52</v>
      </c>
      <c r="W2541" t="s">
        <v>45</v>
      </c>
      <c r="X2541" t="s">
        <v>52</v>
      </c>
      <c r="Y2541" t="s">
        <v>45</v>
      </c>
      <c r="Z2541" t="s">
        <v>52</v>
      </c>
      <c r="AA2541" t="s">
        <v>45</v>
      </c>
      <c r="AB2541" t="s">
        <v>52</v>
      </c>
      <c r="AD2541" t="s">
        <v>45</v>
      </c>
      <c r="AE2541" t="s">
        <v>52</v>
      </c>
      <c r="AF2541" t="s">
        <v>52</v>
      </c>
      <c r="AG2541" t="s">
        <v>45</v>
      </c>
      <c r="AH2541" t="s">
        <v>52</v>
      </c>
      <c r="AI2541" t="s">
        <v>52</v>
      </c>
      <c r="AJ2541" t="s">
        <v>52</v>
      </c>
      <c r="AK2541" t="s">
        <v>52</v>
      </c>
      <c r="AO2541" t="s">
        <v>52</v>
      </c>
      <c r="AQ2541" t="s">
        <v>408</v>
      </c>
      <c r="AR2541" t="s">
        <v>45</v>
      </c>
      <c r="AS2541" t="s">
        <v>8416</v>
      </c>
      <c r="AT2541" s="2">
        <v>0</v>
      </c>
      <c r="AU2541" s="2">
        <v>0</v>
      </c>
      <c r="AV2541" s="2">
        <v>0</v>
      </c>
      <c r="AW2541" s="2">
        <v>1</v>
      </c>
      <c r="AX2541" s="2">
        <v>1</v>
      </c>
      <c r="AY2541" s="2">
        <v>0</v>
      </c>
      <c r="AZ2541">
        <v>2543</v>
      </c>
      <c r="BA2541" t="s">
        <v>4135</v>
      </c>
      <c r="BB2541">
        <v>31273542</v>
      </c>
      <c r="BC2541" t="s">
        <v>2958</v>
      </c>
      <c r="BD2541" t="s">
        <v>2959</v>
      </c>
    </row>
    <row r="2542" spans="1:56" x14ac:dyDescent="0.25">
      <c r="A2542" t="s">
        <v>38</v>
      </c>
      <c r="B2542" t="s">
        <v>765</v>
      </c>
      <c r="C2542" t="s">
        <v>1833</v>
      </c>
      <c r="D2542" t="s">
        <v>2219</v>
      </c>
      <c r="E2542" t="s">
        <v>10131</v>
      </c>
      <c r="G2542" s="4">
        <v>815</v>
      </c>
      <c r="H2542" s="6" t="s">
        <v>89</v>
      </c>
      <c r="I2542" t="s">
        <v>8730</v>
      </c>
      <c r="J2542" t="s">
        <v>4144</v>
      </c>
      <c r="L2542" t="s">
        <v>4131</v>
      </c>
      <c r="M2542" t="s">
        <v>8731</v>
      </c>
      <c r="N2542" s="2">
        <f>2018-2000</f>
        <v>18</v>
      </c>
      <c r="O2542" t="s">
        <v>4146</v>
      </c>
      <c r="P2542" t="s">
        <v>4197</v>
      </c>
      <c r="Q2542" t="s">
        <v>45</v>
      </c>
      <c r="R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52</v>
      </c>
      <c r="Y2542" t="s">
        <v>45</v>
      </c>
      <c r="Z2542" t="s">
        <v>52</v>
      </c>
      <c r="AA2542" t="s">
        <v>45</v>
      </c>
      <c r="AB2542" t="s">
        <v>52</v>
      </c>
      <c r="AD2542" t="s">
        <v>45</v>
      </c>
      <c r="AE2542" t="s">
        <v>52</v>
      </c>
      <c r="AF2542" t="s">
        <v>45</v>
      </c>
      <c r="AG2542" t="s">
        <v>45</v>
      </c>
      <c r="AH2542" t="s">
        <v>52</v>
      </c>
      <c r="AI2542" t="s">
        <v>52</v>
      </c>
      <c r="AJ2542" t="s">
        <v>52</v>
      </c>
      <c r="AK2542" t="s">
        <v>52</v>
      </c>
      <c r="AM2542" t="s">
        <v>4159</v>
      </c>
      <c r="AO2542" t="s">
        <v>52</v>
      </c>
      <c r="AQ2542" t="s">
        <v>4163</v>
      </c>
      <c r="AR2542" t="s">
        <v>45</v>
      </c>
      <c r="AS2542" t="s">
        <v>6992</v>
      </c>
      <c r="AT2542" s="2">
        <v>0</v>
      </c>
      <c r="AU2542" s="2">
        <v>0</v>
      </c>
      <c r="AV2542" s="2">
        <v>0</v>
      </c>
      <c r="AW2542" s="2">
        <v>0</v>
      </c>
      <c r="AX2542" s="2">
        <v>1</v>
      </c>
      <c r="AY2542" s="2">
        <v>0</v>
      </c>
      <c r="AZ2542">
        <v>2544</v>
      </c>
      <c r="BA2542" t="s">
        <v>4135</v>
      </c>
      <c r="BB2542">
        <v>31273542</v>
      </c>
      <c r="BC2542" t="s">
        <v>2958</v>
      </c>
      <c r="BD2542" t="s">
        <v>2959</v>
      </c>
    </row>
    <row r="2543" spans="1:56" x14ac:dyDescent="0.25">
      <c r="A2543" t="s">
        <v>38</v>
      </c>
      <c r="B2543" t="s">
        <v>765</v>
      </c>
      <c r="C2543" t="s">
        <v>1833</v>
      </c>
      <c r="D2543" t="s">
        <v>2219</v>
      </c>
      <c r="E2543" t="s">
        <v>10131</v>
      </c>
      <c r="G2543" s="4">
        <v>815</v>
      </c>
      <c r="H2543" s="6" t="s">
        <v>70</v>
      </c>
      <c r="I2543" t="s">
        <v>8732</v>
      </c>
      <c r="J2543" t="s">
        <v>107</v>
      </c>
      <c r="K2543" t="s">
        <v>8733</v>
      </c>
      <c r="L2543" t="s">
        <v>4138</v>
      </c>
      <c r="M2543" t="s">
        <v>8734</v>
      </c>
      <c r="N2543" s="2">
        <v>7</v>
      </c>
      <c r="O2543" t="s">
        <v>4146</v>
      </c>
      <c r="P2543" t="s">
        <v>4197</v>
      </c>
      <c r="Q2543" t="s">
        <v>52</v>
      </c>
      <c r="T2543" t="s">
        <v>45</v>
      </c>
      <c r="U2543" t="s">
        <v>52</v>
      </c>
      <c r="V2543" t="s">
        <v>52</v>
      </c>
      <c r="W2543" t="s">
        <v>45</v>
      </c>
      <c r="X2543" t="s">
        <v>52</v>
      </c>
      <c r="Y2543" t="s">
        <v>45</v>
      </c>
      <c r="Z2543" t="s">
        <v>52</v>
      </c>
      <c r="AA2543" t="s">
        <v>52</v>
      </c>
      <c r="AB2543" t="s">
        <v>52</v>
      </c>
      <c r="AD2543" t="s">
        <v>45</v>
      </c>
      <c r="AE2543" t="s">
        <v>52</v>
      </c>
      <c r="AF2543" t="s">
        <v>45</v>
      </c>
      <c r="AG2543" t="s">
        <v>45</v>
      </c>
      <c r="AH2543" t="s">
        <v>52</v>
      </c>
      <c r="AI2543" t="s">
        <v>52</v>
      </c>
      <c r="AJ2543" t="s">
        <v>52</v>
      </c>
      <c r="AK2543" t="s">
        <v>52</v>
      </c>
      <c r="AO2543" t="s">
        <v>52</v>
      </c>
      <c r="AQ2543" t="s">
        <v>4163</v>
      </c>
      <c r="AR2543" t="s">
        <v>52</v>
      </c>
      <c r="AZ2543">
        <v>2545</v>
      </c>
      <c r="BA2543" t="s">
        <v>4135</v>
      </c>
      <c r="BB2543">
        <v>31273542</v>
      </c>
      <c r="BC2543" t="s">
        <v>2958</v>
      </c>
      <c r="BD2543" t="s">
        <v>2959</v>
      </c>
    </row>
    <row r="2544" spans="1:56" x14ac:dyDescent="0.25">
      <c r="A2544" t="s">
        <v>38</v>
      </c>
      <c r="B2544" t="s">
        <v>765</v>
      </c>
      <c r="C2544" t="s">
        <v>1833</v>
      </c>
      <c r="D2544" t="s">
        <v>10135</v>
      </c>
      <c r="E2544" t="s">
        <v>10131</v>
      </c>
      <c r="G2544" s="4">
        <v>817</v>
      </c>
      <c r="H2544" s="6" t="s">
        <v>89</v>
      </c>
      <c r="I2544" t="s">
        <v>8735</v>
      </c>
      <c r="J2544" t="s">
        <v>4144</v>
      </c>
      <c r="L2544" t="s">
        <v>4138</v>
      </c>
      <c r="M2544" t="s">
        <v>8736</v>
      </c>
      <c r="N2544" s="2">
        <f>2018-2007</f>
        <v>11</v>
      </c>
      <c r="O2544" t="s">
        <v>4146</v>
      </c>
      <c r="P2544" t="s">
        <v>4147</v>
      </c>
      <c r="Q2544" t="s">
        <v>45</v>
      </c>
      <c r="R2544" t="s">
        <v>45</v>
      </c>
      <c r="T2544" t="s">
        <v>45</v>
      </c>
      <c r="U2544" t="s">
        <v>52</v>
      </c>
      <c r="V2544" t="s">
        <v>52</v>
      </c>
      <c r="W2544" t="s">
        <v>45</v>
      </c>
      <c r="X2544" t="s">
        <v>52</v>
      </c>
      <c r="Y2544" t="s">
        <v>45</v>
      </c>
      <c r="Z2544" t="s">
        <v>52</v>
      </c>
      <c r="AA2544" t="s">
        <v>52</v>
      </c>
      <c r="AB2544" t="s">
        <v>52</v>
      </c>
      <c r="AD2544" t="s">
        <v>45</v>
      </c>
      <c r="AE2544" t="s">
        <v>52</v>
      </c>
      <c r="AG2544" t="s">
        <v>45</v>
      </c>
      <c r="AH2544" t="s">
        <v>52</v>
      </c>
      <c r="AI2544" t="s">
        <v>52</v>
      </c>
      <c r="AJ2544" t="s">
        <v>52</v>
      </c>
      <c r="AK2544" t="s">
        <v>52</v>
      </c>
      <c r="AO2544" t="s">
        <v>52</v>
      </c>
      <c r="AQ2544" t="s">
        <v>408</v>
      </c>
      <c r="AR2544" t="s">
        <v>45</v>
      </c>
      <c r="AS2544" t="s">
        <v>7512</v>
      </c>
      <c r="AT2544" s="2">
        <v>1</v>
      </c>
      <c r="AU2544" s="2">
        <v>0</v>
      </c>
      <c r="AV2544" s="2">
        <v>0</v>
      </c>
      <c r="AW2544" s="2">
        <v>0</v>
      </c>
      <c r="AX2544" s="2">
        <v>1</v>
      </c>
      <c r="AY2544" s="2">
        <v>0</v>
      </c>
      <c r="AZ2544">
        <v>2546</v>
      </c>
      <c r="BA2544" t="s">
        <v>4135</v>
      </c>
      <c r="BB2544">
        <v>31273576</v>
      </c>
      <c r="BC2544" t="s">
        <v>2964</v>
      </c>
      <c r="BD2544" t="s">
        <v>2965</v>
      </c>
    </row>
    <row r="2545" spans="1:56" x14ac:dyDescent="0.25">
      <c r="A2545" t="s">
        <v>38</v>
      </c>
      <c r="B2545" t="s">
        <v>765</v>
      </c>
      <c r="C2545" t="s">
        <v>1833</v>
      </c>
      <c r="D2545" t="s">
        <v>10135</v>
      </c>
      <c r="E2545" t="s">
        <v>10131</v>
      </c>
      <c r="G2545" s="4">
        <v>817</v>
      </c>
      <c r="H2545" s="6" t="s">
        <v>89</v>
      </c>
      <c r="I2545" t="s">
        <v>8737</v>
      </c>
      <c r="J2545" t="s">
        <v>4144</v>
      </c>
      <c r="L2545" t="s">
        <v>4131</v>
      </c>
      <c r="M2545" t="s">
        <v>8738</v>
      </c>
      <c r="N2545" s="2">
        <f>2018-2004</f>
        <v>14</v>
      </c>
      <c r="O2545" t="s">
        <v>4146</v>
      </c>
      <c r="P2545" t="s">
        <v>4197</v>
      </c>
      <c r="Q2545" t="s">
        <v>45</v>
      </c>
      <c r="R2545" t="s">
        <v>45</v>
      </c>
      <c r="T2545" t="s">
        <v>45</v>
      </c>
      <c r="U2545" t="s">
        <v>45</v>
      </c>
      <c r="V2545" t="s">
        <v>52</v>
      </c>
      <c r="W2545" t="s">
        <v>45</v>
      </c>
      <c r="X2545" t="s">
        <v>52</v>
      </c>
      <c r="Y2545" t="s">
        <v>45</v>
      </c>
      <c r="Z2545" t="s">
        <v>52</v>
      </c>
      <c r="AA2545" t="s">
        <v>52</v>
      </c>
      <c r="AB2545" t="s">
        <v>52</v>
      </c>
      <c r="AD2545" t="s">
        <v>45</v>
      </c>
      <c r="AE2545" t="s">
        <v>52</v>
      </c>
      <c r="AF2545" t="s">
        <v>52</v>
      </c>
      <c r="AG2545" t="s">
        <v>45</v>
      </c>
      <c r="AH2545" t="s">
        <v>52</v>
      </c>
      <c r="AI2545" t="s">
        <v>52</v>
      </c>
      <c r="AJ2545" t="s">
        <v>52</v>
      </c>
      <c r="AK2545" t="s">
        <v>52</v>
      </c>
      <c r="AO2545" t="s">
        <v>52</v>
      </c>
      <c r="AQ2545" t="s">
        <v>408</v>
      </c>
      <c r="AR2545" t="s">
        <v>45</v>
      </c>
      <c r="AS2545" t="s">
        <v>7512</v>
      </c>
      <c r="AT2545" s="2">
        <v>1</v>
      </c>
      <c r="AU2545" s="2">
        <v>0</v>
      </c>
      <c r="AV2545" s="2">
        <v>0</v>
      </c>
      <c r="AW2545" s="2">
        <v>0</v>
      </c>
      <c r="AX2545" s="2">
        <v>1</v>
      </c>
      <c r="AY2545" s="2">
        <v>0</v>
      </c>
      <c r="AZ2545">
        <v>2547</v>
      </c>
      <c r="BA2545" t="s">
        <v>4135</v>
      </c>
      <c r="BB2545">
        <v>31273576</v>
      </c>
      <c r="BC2545" t="s">
        <v>2964</v>
      </c>
      <c r="BD2545" t="s">
        <v>2965</v>
      </c>
    </row>
    <row r="2546" spans="1:56" x14ac:dyDescent="0.25">
      <c r="A2546" t="s">
        <v>38</v>
      </c>
      <c r="B2546" t="s">
        <v>765</v>
      </c>
      <c r="C2546" t="s">
        <v>1833</v>
      </c>
      <c r="D2546" t="s">
        <v>10135</v>
      </c>
      <c r="E2546" t="s">
        <v>10131</v>
      </c>
      <c r="G2546" s="4">
        <v>817</v>
      </c>
      <c r="H2546" s="6" t="s">
        <v>89</v>
      </c>
      <c r="I2546" t="s">
        <v>8739</v>
      </c>
      <c r="J2546" t="s">
        <v>4144</v>
      </c>
      <c r="L2546" t="s">
        <v>4138</v>
      </c>
      <c r="M2546" t="s">
        <v>8740</v>
      </c>
      <c r="N2546" s="2">
        <f>2018-2002</f>
        <v>16</v>
      </c>
      <c r="O2546" t="s">
        <v>4162</v>
      </c>
      <c r="P2546" t="s">
        <v>4147</v>
      </c>
      <c r="Q2546" t="s">
        <v>45</v>
      </c>
      <c r="R2546" t="s">
        <v>45</v>
      </c>
      <c r="T2546" t="s">
        <v>45</v>
      </c>
      <c r="U2546" t="s">
        <v>52</v>
      </c>
      <c r="V2546" t="s">
        <v>52</v>
      </c>
      <c r="W2546" t="s">
        <v>45</v>
      </c>
      <c r="X2546" t="s">
        <v>52</v>
      </c>
      <c r="Y2546" t="s">
        <v>45</v>
      </c>
      <c r="Z2546" t="s">
        <v>52</v>
      </c>
      <c r="AA2546" t="s">
        <v>52</v>
      </c>
      <c r="AB2546" t="s">
        <v>52</v>
      </c>
      <c r="AD2546" t="s">
        <v>45</v>
      </c>
      <c r="AE2546" t="s">
        <v>52</v>
      </c>
      <c r="AF2546" t="s">
        <v>52</v>
      </c>
      <c r="AG2546" t="s">
        <v>45</v>
      </c>
      <c r="AH2546" t="s">
        <v>52</v>
      </c>
      <c r="AI2546" t="s">
        <v>52</v>
      </c>
      <c r="AJ2546" t="s">
        <v>52</v>
      </c>
      <c r="AK2546" t="s">
        <v>52</v>
      </c>
      <c r="AO2546" t="s">
        <v>52</v>
      </c>
      <c r="AQ2546" t="s">
        <v>408</v>
      </c>
      <c r="AR2546" t="s">
        <v>45</v>
      </c>
      <c r="AS2546" t="s">
        <v>7108</v>
      </c>
      <c r="AT2546" s="2">
        <v>0</v>
      </c>
      <c r="AU2546" s="2">
        <v>0</v>
      </c>
      <c r="AV2546" s="2">
        <v>1</v>
      </c>
      <c r="AW2546" s="2">
        <v>0</v>
      </c>
      <c r="AX2546" s="2">
        <v>1</v>
      </c>
      <c r="AY2546" s="2">
        <v>0</v>
      </c>
      <c r="AZ2546">
        <v>2548</v>
      </c>
      <c r="BA2546" t="s">
        <v>4135</v>
      </c>
      <c r="BB2546">
        <v>31273576</v>
      </c>
      <c r="BC2546" t="s">
        <v>2964</v>
      </c>
      <c r="BD2546" t="s">
        <v>2965</v>
      </c>
    </row>
    <row r="2547" spans="1:56" x14ac:dyDescent="0.25">
      <c r="A2547" t="s">
        <v>38</v>
      </c>
      <c r="B2547" t="s">
        <v>765</v>
      </c>
      <c r="C2547" t="s">
        <v>1833</v>
      </c>
      <c r="D2547" t="s">
        <v>2188</v>
      </c>
      <c r="E2547" t="s">
        <v>10131</v>
      </c>
      <c r="G2547" s="4">
        <v>819</v>
      </c>
      <c r="H2547" s="6" t="s">
        <v>66</v>
      </c>
      <c r="I2547" t="s">
        <v>8741</v>
      </c>
      <c r="J2547" t="s">
        <v>4130</v>
      </c>
      <c r="L2547" t="s">
        <v>4138</v>
      </c>
      <c r="M2547" t="s">
        <v>8013</v>
      </c>
      <c r="N2547" s="2">
        <v>39</v>
      </c>
      <c r="O2547" t="s">
        <v>4173</v>
      </c>
      <c r="Q2547" t="s">
        <v>52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45</v>
      </c>
      <c r="AJ2547" t="s">
        <v>52</v>
      </c>
      <c r="AK2547" t="s">
        <v>52</v>
      </c>
      <c r="AO2547" t="s">
        <v>45</v>
      </c>
      <c r="AP2547" s="2">
        <v>5</v>
      </c>
      <c r="AQ2547" t="s">
        <v>4185</v>
      </c>
      <c r="AZ2547">
        <v>2549</v>
      </c>
      <c r="BA2547" t="s">
        <v>4135</v>
      </c>
      <c r="BB2547">
        <v>31273578</v>
      </c>
      <c r="BC2547" t="s">
        <v>2970</v>
      </c>
      <c r="BD2547" t="s">
        <v>2971</v>
      </c>
    </row>
    <row r="2548" spans="1:56" x14ac:dyDescent="0.25">
      <c r="A2548" t="s">
        <v>38</v>
      </c>
      <c r="B2548" t="s">
        <v>765</v>
      </c>
      <c r="C2548" t="s">
        <v>1833</v>
      </c>
      <c r="D2548" t="s">
        <v>2188</v>
      </c>
      <c r="E2548" t="s">
        <v>10131</v>
      </c>
      <c r="G2548" s="4">
        <v>821</v>
      </c>
      <c r="H2548" s="6" t="s">
        <v>66</v>
      </c>
      <c r="I2548" t="s">
        <v>8742</v>
      </c>
      <c r="J2548" t="s">
        <v>4130</v>
      </c>
      <c r="L2548" t="s">
        <v>4138</v>
      </c>
      <c r="M2548" t="s">
        <v>8743</v>
      </c>
      <c r="N2548" s="2">
        <v>17</v>
      </c>
      <c r="O2548" t="s">
        <v>4173</v>
      </c>
      <c r="P2548" t="s">
        <v>4147</v>
      </c>
      <c r="Q2548" t="s">
        <v>52</v>
      </c>
      <c r="T2548" t="s">
        <v>45</v>
      </c>
      <c r="U2548" t="s">
        <v>45</v>
      </c>
      <c r="V2548" t="s">
        <v>52</v>
      </c>
      <c r="W2548" t="s">
        <v>45</v>
      </c>
      <c r="X2548" t="s">
        <v>52</v>
      </c>
      <c r="Y2548" t="s">
        <v>45</v>
      </c>
      <c r="Z2548" t="s">
        <v>52</v>
      </c>
      <c r="AA2548" t="s">
        <v>52</v>
      </c>
      <c r="AB2548" t="s">
        <v>52</v>
      </c>
      <c r="AD2548" t="s">
        <v>45</v>
      </c>
      <c r="AE2548" t="s">
        <v>52</v>
      </c>
      <c r="AG2548" t="s">
        <v>45</v>
      </c>
      <c r="AH2548" t="s">
        <v>45</v>
      </c>
      <c r="AI2548" t="s">
        <v>45</v>
      </c>
      <c r="AJ2548" t="s">
        <v>52</v>
      </c>
      <c r="AK2548" t="s">
        <v>52</v>
      </c>
      <c r="AM2548" t="s">
        <v>4283</v>
      </c>
      <c r="AN2548" t="s">
        <v>52</v>
      </c>
      <c r="AO2548" t="s">
        <v>45</v>
      </c>
      <c r="AP2548" s="2">
        <v>3</v>
      </c>
      <c r="AQ2548" t="s">
        <v>408</v>
      </c>
      <c r="AR2548" t="s">
        <v>52</v>
      </c>
      <c r="AZ2548">
        <v>2550</v>
      </c>
      <c r="BA2548" t="s">
        <v>4135</v>
      </c>
      <c r="BB2548">
        <v>31273587</v>
      </c>
      <c r="BC2548" t="s">
        <v>2976</v>
      </c>
      <c r="BD2548" t="s">
        <v>2977</v>
      </c>
    </row>
    <row r="2549" spans="1:56" x14ac:dyDescent="0.25">
      <c r="A2549" t="s">
        <v>38</v>
      </c>
      <c r="B2549" t="s">
        <v>765</v>
      </c>
      <c r="C2549" t="s">
        <v>1833</v>
      </c>
      <c r="D2549" t="s">
        <v>2188</v>
      </c>
      <c r="E2549" t="s">
        <v>10131</v>
      </c>
      <c r="G2549" s="4">
        <v>822</v>
      </c>
      <c r="H2549" s="6" t="s">
        <v>70</v>
      </c>
      <c r="I2549" t="s">
        <v>8744</v>
      </c>
      <c r="J2549" t="s">
        <v>4157</v>
      </c>
      <c r="L2549" t="s">
        <v>4131</v>
      </c>
      <c r="M2549" t="s">
        <v>8745</v>
      </c>
      <c r="N2549" s="2">
        <v>47</v>
      </c>
      <c r="O2549" t="s">
        <v>4134</v>
      </c>
      <c r="Q2549" t="s">
        <v>52</v>
      </c>
      <c r="AD2549" t="s">
        <v>45</v>
      </c>
      <c r="AE2549" t="s">
        <v>52</v>
      </c>
      <c r="AF2549" t="s">
        <v>52</v>
      </c>
      <c r="AG2549" t="s">
        <v>45</v>
      </c>
      <c r="AH2549" t="s">
        <v>45</v>
      </c>
      <c r="AI2549" t="s">
        <v>45</v>
      </c>
      <c r="AJ2549" t="s">
        <v>52</v>
      </c>
      <c r="AK2549" t="s">
        <v>52</v>
      </c>
      <c r="AO2549" t="s">
        <v>45</v>
      </c>
      <c r="AP2549" s="2">
        <v>4</v>
      </c>
      <c r="AQ2549" t="s">
        <v>4158</v>
      </c>
      <c r="AZ2549">
        <v>2551</v>
      </c>
      <c r="BA2549" t="s">
        <v>4135</v>
      </c>
      <c r="BB2549">
        <v>31273588</v>
      </c>
      <c r="BC2549" t="s">
        <v>2980</v>
      </c>
      <c r="BD2549" t="s">
        <v>2981</v>
      </c>
    </row>
    <row r="2550" spans="1:56" x14ac:dyDescent="0.25">
      <c r="A2550" t="s">
        <v>38</v>
      </c>
      <c r="B2550" t="s">
        <v>765</v>
      </c>
      <c r="C2550" t="s">
        <v>1833</v>
      </c>
      <c r="D2550" t="s">
        <v>2188</v>
      </c>
      <c r="E2550" t="s">
        <v>10131</v>
      </c>
      <c r="G2550" s="4">
        <v>822</v>
      </c>
      <c r="H2550" s="6" t="s">
        <v>70</v>
      </c>
      <c r="I2550" t="s">
        <v>8746</v>
      </c>
      <c r="J2550" t="s">
        <v>107</v>
      </c>
      <c r="K2550" t="s">
        <v>4577</v>
      </c>
      <c r="L2550" t="s">
        <v>4138</v>
      </c>
      <c r="M2550" t="s">
        <v>8747</v>
      </c>
      <c r="N2550" s="2">
        <v>40</v>
      </c>
      <c r="O2550" t="s">
        <v>4140</v>
      </c>
      <c r="Q2550" t="s">
        <v>52</v>
      </c>
      <c r="AD2550" t="s">
        <v>45</v>
      </c>
      <c r="AE2550" t="s">
        <v>52</v>
      </c>
      <c r="AF2550" t="s">
        <v>45</v>
      </c>
      <c r="AG2550" t="s">
        <v>45</v>
      </c>
      <c r="AH2550" t="s">
        <v>45</v>
      </c>
      <c r="AI2550" t="s">
        <v>45</v>
      </c>
      <c r="AJ2550" t="s">
        <v>52</v>
      </c>
      <c r="AK2550" t="s">
        <v>52</v>
      </c>
      <c r="AO2550" t="s">
        <v>45</v>
      </c>
      <c r="AP2550" s="2">
        <v>4</v>
      </c>
      <c r="AQ2550" t="s">
        <v>4185</v>
      </c>
      <c r="AZ2550">
        <v>2552</v>
      </c>
      <c r="BA2550" t="s">
        <v>4135</v>
      </c>
      <c r="BB2550">
        <v>31273588</v>
      </c>
      <c r="BC2550" t="s">
        <v>2980</v>
      </c>
      <c r="BD2550" t="s">
        <v>2981</v>
      </c>
    </row>
    <row r="2551" spans="1:56" x14ac:dyDescent="0.25">
      <c r="A2551" t="s">
        <v>38</v>
      </c>
      <c r="B2551" t="s">
        <v>765</v>
      </c>
      <c r="C2551" t="s">
        <v>1833</v>
      </c>
      <c r="D2551" t="s">
        <v>2188</v>
      </c>
      <c r="E2551" t="s">
        <v>10131</v>
      </c>
      <c r="G2551" s="4">
        <v>823</v>
      </c>
      <c r="H2551" s="6" t="s">
        <v>66</v>
      </c>
      <c r="I2551" t="s">
        <v>8748</v>
      </c>
      <c r="J2551" t="s">
        <v>4130</v>
      </c>
      <c r="L2551" t="s">
        <v>4138</v>
      </c>
      <c r="M2551" t="s">
        <v>8749</v>
      </c>
      <c r="N2551" s="2">
        <v>14</v>
      </c>
      <c r="O2551" t="s">
        <v>4162</v>
      </c>
      <c r="P2551" t="s">
        <v>4147</v>
      </c>
      <c r="Q2551" t="s">
        <v>52</v>
      </c>
      <c r="AB2551" t="s">
        <v>52</v>
      </c>
      <c r="AD2551" t="s">
        <v>45</v>
      </c>
      <c r="AE2551" t="s">
        <v>52</v>
      </c>
      <c r="AF2551" t="s">
        <v>45</v>
      </c>
      <c r="AG2551" t="s">
        <v>45</v>
      </c>
      <c r="AH2551" t="s">
        <v>45</v>
      </c>
      <c r="AI2551" t="s">
        <v>45</v>
      </c>
      <c r="AJ2551" t="s">
        <v>45</v>
      </c>
      <c r="AK2551" t="s">
        <v>52</v>
      </c>
      <c r="AM2551" t="s">
        <v>4283</v>
      </c>
      <c r="AN2551" t="s">
        <v>52</v>
      </c>
      <c r="AO2551" t="s">
        <v>45</v>
      </c>
      <c r="AP2551" s="2">
        <v>1</v>
      </c>
      <c r="AQ2551" t="s">
        <v>4185</v>
      </c>
      <c r="AR2551" t="s">
        <v>52</v>
      </c>
      <c r="AZ2551">
        <v>2553</v>
      </c>
      <c r="BA2551" t="s">
        <v>4135</v>
      </c>
      <c r="BB2551">
        <v>31273595</v>
      </c>
      <c r="BC2551" t="s">
        <v>2984</v>
      </c>
      <c r="BD2551" t="s">
        <v>2985</v>
      </c>
    </row>
    <row r="2552" spans="1:56" x14ac:dyDescent="0.25">
      <c r="A2552" t="s">
        <v>38</v>
      </c>
      <c r="B2552" t="s">
        <v>765</v>
      </c>
      <c r="C2552" t="s">
        <v>1833</v>
      </c>
      <c r="D2552" t="s">
        <v>2188</v>
      </c>
      <c r="E2552" t="s">
        <v>10131</v>
      </c>
      <c r="G2552" s="4">
        <v>825</v>
      </c>
      <c r="H2552" s="6" t="s">
        <v>89</v>
      </c>
      <c r="I2552" t="s">
        <v>8750</v>
      </c>
      <c r="J2552" t="s">
        <v>1135</v>
      </c>
      <c r="L2552" t="s">
        <v>4131</v>
      </c>
      <c r="M2552" t="s">
        <v>8751</v>
      </c>
      <c r="N2552" s="2">
        <f>2018-2006</f>
        <v>12</v>
      </c>
      <c r="O2552" t="s">
        <v>4146</v>
      </c>
      <c r="P2552" t="s">
        <v>4197</v>
      </c>
      <c r="Q2552" t="s">
        <v>45</v>
      </c>
      <c r="R2552" t="s">
        <v>45</v>
      </c>
      <c r="T2552" t="s">
        <v>45</v>
      </c>
      <c r="U2552" t="s">
        <v>52</v>
      </c>
      <c r="V2552" t="s">
        <v>52</v>
      </c>
      <c r="W2552" t="s">
        <v>52</v>
      </c>
      <c r="X2552" t="s">
        <v>52</v>
      </c>
      <c r="Y2552" t="s">
        <v>52</v>
      </c>
      <c r="Z2552" t="s">
        <v>52</v>
      </c>
      <c r="AA2552" t="s">
        <v>52</v>
      </c>
      <c r="AB2552" t="s">
        <v>52</v>
      </c>
      <c r="AD2552" t="s">
        <v>45</v>
      </c>
      <c r="AG2552" t="s">
        <v>45</v>
      </c>
      <c r="AH2552" t="s">
        <v>52</v>
      </c>
      <c r="AI2552" t="s">
        <v>52</v>
      </c>
      <c r="AJ2552" t="s">
        <v>52</v>
      </c>
      <c r="AK2552" t="s">
        <v>52</v>
      </c>
      <c r="AO2552" t="s">
        <v>52</v>
      </c>
      <c r="AQ2552" t="s">
        <v>408</v>
      </c>
      <c r="AR2552" t="s">
        <v>52</v>
      </c>
      <c r="AZ2552">
        <v>2554</v>
      </c>
      <c r="BA2552" t="s">
        <v>4135</v>
      </c>
      <c r="BB2552">
        <v>31273618</v>
      </c>
      <c r="BC2552" t="s">
        <v>2991</v>
      </c>
      <c r="BD2552" t="s">
        <v>2992</v>
      </c>
    </row>
    <row r="2553" spans="1:56" x14ac:dyDescent="0.25">
      <c r="A2553" t="s">
        <v>38</v>
      </c>
      <c r="B2553" t="s">
        <v>765</v>
      </c>
      <c r="C2553" t="s">
        <v>1833</v>
      </c>
      <c r="D2553" t="s">
        <v>2188</v>
      </c>
      <c r="E2553" t="s">
        <v>10131</v>
      </c>
      <c r="G2553" s="4">
        <v>825</v>
      </c>
      <c r="H2553" s="6" t="s">
        <v>89</v>
      </c>
      <c r="I2553" t="s">
        <v>8752</v>
      </c>
      <c r="J2553" t="s">
        <v>4144</v>
      </c>
      <c r="L2553" t="s">
        <v>4138</v>
      </c>
      <c r="M2553" t="s">
        <v>8753</v>
      </c>
      <c r="N2553" s="2">
        <f>2018-2003</f>
        <v>15</v>
      </c>
      <c r="O2553" t="s">
        <v>4146</v>
      </c>
      <c r="P2553" t="s">
        <v>4197</v>
      </c>
      <c r="Q2553" t="s">
        <v>45</v>
      </c>
      <c r="R2553" t="s">
        <v>45</v>
      </c>
      <c r="T2553" t="s">
        <v>45</v>
      </c>
      <c r="U2553" t="s">
        <v>52</v>
      </c>
      <c r="V2553" t="s">
        <v>52</v>
      </c>
      <c r="W2553" t="s">
        <v>45</v>
      </c>
      <c r="X2553" t="s">
        <v>52</v>
      </c>
      <c r="Y2553" t="s">
        <v>45</v>
      </c>
      <c r="Z2553" t="s">
        <v>52</v>
      </c>
      <c r="AA2553" t="s">
        <v>52</v>
      </c>
      <c r="AB2553" t="s">
        <v>52</v>
      </c>
      <c r="AD2553" t="s">
        <v>45</v>
      </c>
      <c r="AE2553" t="s">
        <v>52</v>
      </c>
      <c r="AF2553" t="s">
        <v>52</v>
      </c>
      <c r="AG2553" t="s">
        <v>45</v>
      </c>
      <c r="AH2553" t="s">
        <v>52</v>
      </c>
      <c r="AI2553" t="s">
        <v>52</v>
      </c>
      <c r="AJ2553" t="s">
        <v>52</v>
      </c>
      <c r="AK2553" t="s">
        <v>52</v>
      </c>
      <c r="AO2553" t="s">
        <v>52</v>
      </c>
      <c r="AQ2553" t="s">
        <v>408</v>
      </c>
      <c r="AR2553" t="s">
        <v>45</v>
      </c>
      <c r="AS2553" t="s">
        <v>6992</v>
      </c>
      <c r="AT2553" s="2">
        <v>0</v>
      </c>
      <c r="AU2553" s="2">
        <v>0</v>
      </c>
      <c r="AV2553" s="2">
        <v>0</v>
      </c>
      <c r="AW2553" s="2">
        <v>0</v>
      </c>
      <c r="AX2553" s="2">
        <v>1</v>
      </c>
      <c r="AY2553" s="2">
        <v>0</v>
      </c>
      <c r="AZ2553">
        <v>2555</v>
      </c>
      <c r="BA2553" t="s">
        <v>4135</v>
      </c>
      <c r="BB2553">
        <v>31273618</v>
      </c>
      <c r="BC2553" t="s">
        <v>2991</v>
      </c>
      <c r="BD2553" t="s">
        <v>2992</v>
      </c>
    </row>
    <row r="2554" spans="1:56" x14ac:dyDescent="0.25">
      <c r="A2554" t="s">
        <v>38</v>
      </c>
      <c r="B2554" t="s">
        <v>765</v>
      </c>
      <c r="C2554" t="s">
        <v>1833</v>
      </c>
      <c r="D2554" t="s">
        <v>2188</v>
      </c>
      <c r="E2554" t="s">
        <v>10131</v>
      </c>
      <c r="G2554" s="4">
        <v>825</v>
      </c>
      <c r="H2554" s="6" t="s">
        <v>89</v>
      </c>
      <c r="I2554" t="s">
        <v>8754</v>
      </c>
      <c r="J2554" t="s">
        <v>4144</v>
      </c>
      <c r="L2554" t="s">
        <v>4131</v>
      </c>
      <c r="M2554" t="s">
        <v>8755</v>
      </c>
      <c r="N2554" s="2">
        <f>2018-2002</f>
        <v>16</v>
      </c>
      <c r="O2554" t="s">
        <v>4146</v>
      </c>
      <c r="P2554" t="s">
        <v>4147</v>
      </c>
      <c r="Q2554" t="s">
        <v>45</v>
      </c>
      <c r="R2554" t="s">
        <v>45</v>
      </c>
      <c r="T2554" t="s">
        <v>45</v>
      </c>
      <c r="U2554" t="s">
        <v>52</v>
      </c>
      <c r="V2554" t="s">
        <v>52</v>
      </c>
      <c r="W2554" t="s">
        <v>45</v>
      </c>
      <c r="X2554" t="s">
        <v>52</v>
      </c>
      <c r="Y2554" t="s">
        <v>45</v>
      </c>
      <c r="Z2554" t="s">
        <v>52</v>
      </c>
      <c r="AA2554" t="s">
        <v>52</v>
      </c>
      <c r="AB2554" t="s">
        <v>52</v>
      </c>
      <c r="AD2554" t="s">
        <v>45</v>
      </c>
      <c r="AE2554" t="s">
        <v>52</v>
      </c>
      <c r="AF2554" t="s">
        <v>52</v>
      </c>
      <c r="AG2554" t="s">
        <v>45</v>
      </c>
      <c r="AH2554" t="s">
        <v>52</v>
      </c>
      <c r="AI2554" t="s">
        <v>52</v>
      </c>
      <c r="AJ2554" t="s">
        <v>52</v>
      </c>
      <c r="AK2554" t="s">
        <v>52</v>
      </c>
      <c r="AO2554" t="s">
        <v>52</v>
      </c>
      <c r="AQ2554" t="s">
        <v>4163</v>
      </c>
      <c r="AR2554" t="s">
        <v>45</v>
      </c>
      <c r="AS2554" t="s">
        <v>6992</v>
      </c>
      <c r="AT2554" s="2">
        <v>0</v>
      </c>
      <c r="AU2554" s="2">
        <v>0</v>
      </c>
      <c r="AV2554" s="2">
        <v>0</v>
      </c>
      <c r="AW2554" s="2">
        <v>0</v>
      </c>
      <c r="AX2554" s="2">
        <v>1</v>
      </c>
      <c r="AY2554" s="2">
        <v>0</v>
      </c>
      <c r="AZ2554">
        <v>2556</v>
      </c>
      <c r="BA2554" t="s">
        <v>4135</v>
      </c>
      <c r="BB2554">
        <v>31273618</v>
      </c>
      <c r="BC2554" t="s">
        <v>2991</v>
      </c>
      <c r="BD2554" t="s">
        <v>2992</v>
      </c>
    </row>
    <row r="2555" spans="1:56" x14ac:dyDescent="0.25">
      <c r="A2555" t="s">
        <v>38</v>
      </c>
      <c r="B2555" t="s">
        <v>765</v>
      </c>
      <c r="C2555" t="s">
        <v>1833</v>
      </c>
      <c r="D2555" t="s">
        <v>2188</v>
      </c>
      <c r="E2555" t="s">
        <v>10131</v>
      </c>
      <c r="G2555" s="4">
        <v>825</v>
      </c>
      <c r="H2555" s="6" t="s">
        <v>89</v>
      </c>
      <c r="I2555" t="s">
        <v>8756</v>
      </c>
      <c r="J2555" t="s">
        <v>4144</v>
      </c>
      <c r="L2555" t="s">
        <v>4131</v>
      </c>
      <c r="M2555" t="s">
        <v>8757</v>
      </c>
      <c r="N2555" s="2">
        <v>11</v>
      </c>
      <c r="O2555" t="s">
        <v>4146</v>
      </c>
      <c r="P2555" t="s">
        <v>4147</v>
      </c>
      <c r="Q2555" t="s">
        <v>45</v>
      </c>
      <c r="R2555" t="s">
        <v>45</v>
      </c>
      <c r="T2555" t="s">
        <v>45</v>
      </c>
      <c r="U2555" t="s">
        <v>45</v>
      </c>
      <c r="V2555" t="s">
        <v>52</v>
      </c>
      <c r="W2555" t="s">
        <v>45</v>
      </c>
      <c r="X2555" t="s">
        <v>52</v>
      </c>
      <c r="Y2555" t="s">
        <v>45</v>
      </c>
      <c r="Z2555" t="s">
        <v>52</v>
      </c>
      <c r="AA2555" t="s">
        <v>52</v>
      </c>
      <c r="AB2555" t="s">
        <v>52</v>
      </c>
      <c r="AD2555" t="s">
        <v>45</v>
      </c>
      <c r="AE2555" t="s">
        <v>52</v>
      </c>
      <c r="AF2555" t="s">
        <v>45</v>
      </c>
      <c r="AH2555" t="s">
        <v>45</v>
      </c>
      <c r="AI2555" t="s">
        <v>52</v>
      </c>
      <c r="AJ2555" t="s">
        <v>52</v>
      </c>
      <c r="AK2555" t="s">
        <v>52</v>
      </c>
      <c r="AM2555" t="s">
        <v>4159</v>
      </c>
      <c r="AO2555" t="s">
        <v>52</v>
      </c>
      <c r="AQ2555" t="s">
        <v>4163</v>
      </c>
      <c r="AR2555" t="s">
        <v>45</v>
      </c>
      <c r="AS2555" t="s">
        <v>6992</v>
      </c>
      <c r="AT2555" s="2">
        <v>0</v>
      </c>
      <c r="AU2555" s="2">
        <v>0</v>
      </c>
      <c r="AV2555" s="2">
        <v>0</v>
      </c>
      <c r="AW2555" s="2">
        <v>0</v>
      </c>
      <c r="AX2555" s="2">
        <v>1</v>
      </c>
      <c r="AY2555" s="2">
        <v>0</v>
      </c>
      <c r="AZ2555">
        <v>2557</v>
      </c>
      <c r="BA2555" t="s">
        <v>4135</v>
      </c>
      <c r="BB2555">
        <v>31273618</v>
      </c>
      <c r="BC2555" t="s">
        <v>2991</v>
      </c>
      <c r="BD2555" t="s">
        <v>2992</v>
      </c>
    </row>
    <row r="2556" spans="1:56" x14ac:dyDescent="0.25">
      <c r="A2556" t="s">
        <v>38</v>
      </c>
      <c r="B2556" t="s">
        <v>765</v>
      </c>
      <c r="C2556" t="s">
        <v>1833</v>
      </c>
      <c r="D2556" t="s">
        <v>2188</v>
      </c>
      <c r="E2556" t="s">
        <v>10131</v>
      </c>
      <c r="G2556" s="4">
        <v>826</v>
      </c>
      <c r="H2556" s="6" t="s">
        <v>89</v>
      </c>
      <c r="I2556" t="s">
        <v>8758</v>
      </c>
      <c r="J2556" t="s">
        <v>4144</v>
      </c>
      <c r="L2556" t="s">
        <v>4131</v>
      </c>
      <c r="M2556" t="s">
        <v>8759</v>
      </c>
      <c r="N2556" s="2">
        <f>2018-2006</f>
        <v>12</v>
      </c>
      <c r="O2556" t="s">
        <v>4146</v>
      </c>
      <c r="P2556" t="s">
        <v>4197</v>
      </c>
      <c r="Q2556" t="s">
        <v>45</v>
      </c>
      <c r="R2556" t="s">
        <v>45</v>
      </c>
      <c r="T2556" t="s">
        <v>45</v>
      </c>
      <c r="U2556" t="s">
        <v>52</v>
      </c>
      <c r="V2556" t="s">
        <v>45</v>
      </c>
      <c r="W2556" t="s">
        <v>52</v>
      </c>
      <c r="X2556" t="s">
        <v>52</v>
      </c>
      <c r="Y2556" t="s">
        <v>52</v>
      </c>
      <c r="Z2556" t="s">
        <v>52</v>
      </c>
      <c r="AA2556" t="s">
        <v>45</v>
      </c>
      <c r="AB2556" t="s">
        <v>52</v>
      </c>
      <c r="AD2556" t="s">
        <v>45</v>
      </c>
      <c r="AE2556" t="s">
        <v>52</v>
      </c>
      <c r="AF2556" t="s">
        <v>52</v>
      </c>
      <c r="AG2556" t="s">
        <v>52</v>
      </c>
      <c r="AH2556" t="s">
        <v>52</v>
      </c>
      <c r="AI2556" t="s">
        <v>52</v>
      </c>
      <c r="AJ2556" t="s">
        <v>52</v>
      </c>
      <c r="AK2556" t="s">
        <v>52</v>
      </c>
      <c r="AO2556" t="s">
        <v>52</v>
      </c>
      <c r="AQ2556" t="s">
        <v>408</v>
      </c>
      <c r="AR2556" t="s">
        <v>45</v>
      </c>
      <c r="AS2556" t="s">
        <v>6992</v>
      </c>
      <c r="AT2556" s="2">
        <v>0</v>
      </c>
      <c r="AU2556" s="2">
        <v>0</v>
      </c>
      <c r="AV2556" s="2">
        <v>0</v>
      </c>
      <c r="AW2556" s="2">
        <v>0</v>
      </c>
      <c r="AX2556" s="2">
        <v>1</v>
      </c>
      <c r="AY2556" s="2">
        <v>0</v>
      </c>
      <c r="AZ2556">
        <v>2558</v>
      </c>
      <c r="BA2556" t="s">
        <v>4135</v>
      </c>
      <c r="BB2556">
        <v>31273620</v>
      </c>
      <c r="BC2556" t="s">
        <v>2995</v>
      </c>
      <c r="BD2556" t="s">
        <v>2996</v>
      </c>
    </row>
    <row r="2557" spans="1:56" x14ac:dyDescent="0.25">
      <c r="A2557" t="s">
        <v>38</v>
      </c>
      <c r="B2557" t="s">
        <v>765</v>
      </c>
      <c r="C2557" t="s">
        <v>1833</v>
      </c>
      <c r="D2557" t="s">
        <v>2188</v>
      </c>
      <c r="E2557" t="s">
        <v>10131</v>
      </c>
      <c r="G2557" s="4">
        <v>826</v>
      </c>
      <c r="H2557" s="6" t="s">
        <v>89</v>
      </c>
      <c r="I2557" t="s">
        <v>8760</v>
      </c>
      <c r="J2557" t="s">
        <v>4144</v>
      </c>
      <c r="L2557" t="s">
        <v>4138</v>
      </c>
      <c r="M2557" t="s">
        <v>7956</v>
      </c>
      <c r="N2557" s="2">
        <f>2018-2005</f>
        <v>13</v>
      </c>
      <c r="O2557" t="s">
        <v>4146</v>
      </c>
      <c r="P2557" t="s">
        <v>4147</v>
      </c>
      <c r="Q2557" t="s">
        <v>45</v>
      </c>
      <c r="R2557" t="s">
        <v>45</v>
      </c>
      <c r="T2557" t="s">
        <v>52</v>
      </c>
      <c r="U2557" t="s">
        <v>52</v>
      </c>
      <c r="V2557" t="s">
        <v>52</v>
      </c>
      <c r="W2557" t="s">
        <v>52</v>
      </c>
      <c r="X2557" t="s">
        <v>52</v>
      </c>
      <c r="Y2557" t="s">
        <v>45</v>
      </c>
      <c r="Z2557" t="s">
        <v>52</v>
      </c>
      <c r="AA2557" t="s">
        <v>45</v>
      </c>
      <c r="AB2557" t="s">
        <v>52</v>
      </c>
      <c r="AD2557" t="s">
        <v>45</v>
      </c>
      <c r="AE2557" t="s">
        <v>52</v>
      </c>
      <c r="AF2557" t="s">
        <v>52</v>
      </c>
      <c r="AG2557" t="s">
        <v>52</v>
      </c>
      <c r="AH2557" t="s">
        <v>52</v>
      </c>
      <c r="AI2557" t="s">
        <v>52</v>
      </c>
      <c r="AJ2557" t="s">
        <v>52</v>
      </c>
      <c r="AK2557" t="s">
        <v>52</v>
      </c>
      <c r="AO2557" t="s">
        <v>52</v>
      </c>
      <c r="AQ2557" t="s">
        <v>408</v>
      </c>
      <c r="AR2557" t="s">
        <v>45</v>
      </c>
      <c r="AS2557" t="s">
        <v>6992</v>
      </c>
      <c r="AT2557" s="2">
        <v>0</v>
      </c>
      <c r="AU2557" s="2">
        <v>0</v>
      </c>
      <c r="AV2557" s="2">
        <v>0</v>
      </c>
      <c r="AW2557" s="2">
        <v>0</v>
      </c>
      <c r="AX2557" s="2">
        <v>1</v>
      </c>
      <c r="AY2557" s="2">
        <v>0</v>
      </c>
      <c r="AZ2557">
        <v>2559</v>
      </c>
      <c r="BA2557" t="s">
        <v>4135</v>
      </c>
      <c r="BB2557">
        <v>31273620</v>
      </c>
      <c r="BC2557" t="s">
        <v>2995</v>
      </c>
      <c r="BD2557" t="s">
        <v>2996</v>
      </c>
    </row>
    <row r="2558" spans="1:56" x14ac:dyDescent="0.25">
      <c r="A2558" t="s">
        <v>38</v>
      </c>
      <c r="B2558" t="s">
        <v>765</v>
      </c>
      <c r="C2558" t="s">
        <v>1833</v>
      </c>
      <c r="D2558" t="s">
        <v>2188</v>
      </c>
      <c r="E2558" t="s">
        <v>10131</v>
      </c>
      <c r="G2558" s="4">
        <v>826</v>
      </c>
      <c r="H2558" s="6" t="s">
        <v>89</v>
      </c>
      <c r="I2558" t="s">
        <v>8761</v>
      </c>
      <c r="J2558" t="s">
        <v>4144</v>
      </c>
      <c r="L2558" t="s">
        <v>4138</v>
      </c>
      <c r="M2558" t="s">
        <v>8762</v>
      </c>
      <c r="N2558" s="2">
        <v>8</v>
      </c>
      <c r="O2558" t="s">
        <v>4140</v>
      </c>
      <c r="P2558" t="s">
        <v>4147</v>
      </c>
      <c r="Q2558" t="s">
        <v>52</v>
      </c>
      <c r="T2558" t="s">
        <v>45</v>
      </c>
      <c r="U2558" t="s">
        <v>52</v>
      </c>
      <c r="V2558" t="s">
        <v>52</v>
      </c>
      <c r="W2558" t="s">
        <v>45</v>
      </c>
      <c r="X2558" t="s">
        <v>52</v>
      </c>
      <c r="Y2558" t="s">
        <v>45</v>
      </c>
      <c r="Z2558" t="s">
        <v>52</v>
      </c>
      <c r="AA2558" t="s">
        <v>45</v>
      </c>
      <c r="AB2558" t="s">
        <v>52</v>
      </c>
      <c r="AD2558" t="s">
        <v>45</v>
      </c>
      <c r="AE2558" t="s">
        <v>52</v>
      </c>
      <c r="AF2558" t="s">
        <v>45</v>
      </c>
      <c r="AG2558" t="s">
        <v>45</v>
      </c>
      <c r="AH2558" t="s">
        <v>52</v>
      </c>
      <c r="AI2558" t="s">
        <v>52</v>
      </c>
      <c r="AJ2558" t="s">
        <v>52</v>
      </c>
      <c r="AK2558" t="s">
        <v>52</v>
      </c>
      <c r="AO2558" t="s">
        <v>52</v>
      </c>
      <c r="AQ2558" t="s">
        <v>408</v>
      </c>
      <c r="AR2558" t="s">
        <v>45</v>
      </c>
      <c r="AS2558" t="s">
        <v>6992</v>
      </c>
      <c r="AT2558" s="2">
        <v>0</v>
      </c>
      <c r="AU2558" s="2">
        <v>0</v>
      </c>
      <c r="AV2558" s="2">
        <v>0</v>
      </c>
      <c r="AW2558" s="2">
        <v>0</v>
      </c>
      <c r="AX2558" s="2">
        <v>1</v>
      </c>
      <c r="AY2558" s="2">
        <v>0</v>
      </c>
      <c r="AZ2558">
        <v>2560</v>
      </c>
      <c r="BA2558" t="s">
        <v>4135</v>
      </c>
      <c r="BB2558">
        <v>31273620</v>
      </c>
      <c r="BC2558" t="s">
        <v>2995</v>
      </c>
      <c r="BD2558" t="s">
        <v>2996</v>
      </c>
    </row>
    <row r="2559" spans="1:56" x14ac:dyDescent="0.25">
      <c r="A2559" t="s">
        <v>38</v>
      </c>
      <c r="B2559" t="s">
        <v>765</v>
      </c>
      <c r="C2559" t="s">
        <v>1833</v>
      </c>
      <c r="D2559" t="s">
        <v>2188</v>
      </c>
      <c r="E2559" t="s">
        <v>10131</v>
      </c>
      <c r="G2559" s="4">
        <v>827</v>
      </c>
      <c r="H2559" s="6" t="s">
        <v>66</v>
      </c>
      <c r="I2559" t="s">
        <v>8763</v>
      </c>
      <c r="J2559" t="s">
        <v>4157</v>
      </c>
      <c r="L2559" t="s">
        <v>4131</v>
      </c>
      <c r="M2559" t="s">
        <v>8764</v>
      </c>
      <c r="N2559" s="2">
        <v>27</v>
      </c>
      <c r="O2559" t="s">
        <v>4173</v>
      </c>
      <c r="Q2559" t="s">
        <v>52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 t="s">
        <v>45</v>
      </c>
      <c r="AK2559" t="s">
        <v>52</v>
      </c>
      <c r="AO2559" t="s">
        <v>45</v>
      </c>
      <c r="AP2559" s="2">
        <v>4</v>
      </c>
      <c r="AQ2559" t="s">
        <v>4163</v>
      </c>
      <c r="AZ2559">
        <v>2561</v>
      </c>
      <c r="BA2559" t="s">
        <v>4135</v>
      </c>
      <c r="BB2559">
        <v>31273623</v>
      </c>
      <c r="BC2559" t="s">
        <v>2999</v>
      </c>
      <c r="BD2559" t="s">
        <v>3000</v>
      </c>
    </row>
    <row r="2560" spans="1:56" x14ac:dyDescent="0.25">
      <c r="A2560" t="s">
        <v>38</v>
      </c>
      <c r="B2560" t="s">
        <v>765</v>
      </c>
      <c r="C2560" t="s">
        <v>1833</v>
      </c>
      <c r="D2560" t="s">
        <v>2188</v>
      </c>
      <c r="E2560" t="s">
        <v>10131</v>
      </c>
      <c r="G2560" s="4">
        <v>827</v>
      </c>
      <c r="H2560" s="6" t="s">
        <v>89</v>
      </c>
      <c r="I2560" t="s">
        <v>8765</v>
      </c>
      <c r="J2560" t="s">
        <v>4144</v>
      </c>
      <c r="L2560" t="s">
        <v>4138</v>
      </c>
      <c r="M2560" t="s">
        <v>8766</v>
      </c>
      <c r="N2560" s="2">
        <f>2018-2003</f>
        <v>15</v>
      </c>
      <c r="O2560" t="s">
        <v>4146</v>
      </c>
      <c r="P2560" t="s">
        <v>4147</v>
      </c>
      <c r="Q2560" t="s">
        <v>45</v>
      </c>
      <c r="R2560" t="s">
        <v>45</v>
      </c>
      <c r="T2560" t="s">
        <v>52</v>
      </c>
      <c r="U2560" t="s">
        <v>52</v>
      </c>
      <c r="V2560" t="s">
        <v>52</v>
      </c>
      <c r="W2560" t="s">
        <v>52</v>
      </c>
      <c r="X2560" t="s">
        <v>52</v>
      </c>
      <c r="Y2560" t="s">
        <v>45</v>
      </c>
      <c r="Z2560" t="s">
        <v>52</v>
      </c>
      <c r="AA2560" t="s">
        <v>52</v>
      </c>
      <c r="AB2560" t="s">
        <v>52</v>
      </c>
      <c r="AD2560" t="s">
        <v>45</v>
      </c>
      <c r="AE2560" t="s">
        <v>52</v>
      </c>
      <c r="AF2560" t="s">
        <v>52</v>
      </c>
      <c r="AG2560" t="s">
        <v>45</v>
      </c>
      <c r="AH2560" t="s">
        <v>52</v>
      </c>
      <c r="AI2560" t="s">
        <v>52</v>
      </c>
      <c r="AJ2560" t="s">
        <v>52</v>
      </c>
      <c r="AK2560" t="s">
        <v>52</v>
      </c>
      <c r="AO2560" t="s">
        <v>52</v>
      </c>
      <c r="AQ2560" t="s">
        <v>408</v>
      </c>
      <c r="AR2560" t="s">
        <v>45</v>
      </c>
      <c r="AS2560" t="s">
        <v>6992</v>
      </c>
      <c r="AT2560" s="2">
        <v>0</v>
      </c>
      <c r="AU2560" s="2">
        <v>0</v>
      </c>
      <c r="AV2560" s="2">
        <v>0</v>
      </c>
      <c r="AW2560" s="2">
        <v>0</v>
      </c>
      <c r="AX2560" s="2">
        <v>1</v>
      </c>
      <c r="AY2560" s="2">
        <v>0</v>
      </c>
      <c r="AZ2560">
        <v>2562</v>
      </c>
      <c r="BA2560" t="s">
        <v>4135</v>
      </c>
      <c r="BB2560">
        <v>31273623</v>
      </c>
      <c r="BC2560" t="s">
        <v>2999</v>
      </c>
      <c r="BD2560" t="s">
        <v>3000</v>
      </c>
    </row>
    <row r="2561" spans="1:56" x14ac:dyDescent="0.25">
      <c r="A2561" t="s">
        <v>38</v>
      </c>
      <c r="B2561" t="s">
        <v>765</v>
      </c>
      <c r="C2561" t="s">
        <v>1833</v>
      </c>
      <c r="D2561" t="s">
        <v>2188</v>
      </c>
      <c r="E2561" t="s">
        <v>10131</v>
      </c>
      <c r="G2561" s="4">
        <v>827</v>
      </c>
      <c r="H2561" s="6" t="s">
        <v>89</v>
      </c>
      <c r="I2561" t="s">
        <v>8767</v>
      </c>
      <c r="J2561" t="s">
        <v>4144</v>
      </c>
      <c r="L2561" t="s">
        <v>4138</v>
      </c>
      <c r="M2561" t="s">
        <v>8768</v>
      </c>
      <c r="N2561" s="2">
        <v>7</v>
      </c>
      <c r="O2561" t="s">
        <v>4146</v>
      </c>
      <c r="P2561" t="s">
        <v>4147</v>
      </c>
      <c r="Q2561" t="s">
        <v>52</v>
      </c>
      <c r="T2561" t="s">
        <v>52</v>
      </c>
      <c r="U2561" t="s">
        <v>52</v>
      </c>
      <c r="V2561" t="s">
        <v>52</v>
      </c>
      <c r="W2561" t="s">
        <v>45</v>
      </c>
      <c r="X2561" t="s">
        <v>52</v>
      </c>
      <c r="Y2561" t="s">
        <v>45</v>
      </c>
      <c r="Z2561" t="s">
        <v>52</v>
      </c>
      <c r="AA2561" t="s">
        <v>52</v>
      </c>
      <c r="AB2561" t="s">
        <v>52</v>
      </c>
      <c r="AD2561" t="s">
        <v>45</v>
      </c>
      <c r="AE2561" t="s">
        <v>52</v>
      </c>
      <c r="AF2561" t="s">
        <v>52</v>
      </c>
      <c r="AG2561" t="s">
        <v>45</v>
      </c>
      <c r="AH2561" t="s">
        <v>52</v>
      </c>
      <c r="AI2561" t="s">
        <v>52</v>
      </c>
      <c r="AJ2561" t="s">
        <v>52</v>
      </c>
      <c r="AK2561" t="s">
        <v>52</v>
      </c>
      <c r="AO2561" t="s">
        <v>52</v>
      </c>
      <c r="AQ2561" t="s">
        <v>408</v>
      </c>
      <c r="AR2561" t="s">
        <v>45</v>
      </c>
      <c r="AS2561" t="s">
        <v>6992</v>
      </c>
      <c r="AT2561" s="2">
        <v>0</v>
      </c>
      <c r="AU2561" s="2">
        <v>0</v>
      </c>
      <c r="AV2561" s="2">
        <v>0</v>
      </c>
      <c r="AW2561" s="2">
        <v>0</v>
      </c>
      <c r="AX2561" s="2">
        <v>1</v>
      </c>
      <c r="AY2561" s="2">
        <v>0</v>
      </c>
      <c r="AZ2561">
        <v>2563</v>
      </c>
      <c r="BA2561" t="s">
        <v>4135</v>
      </c>
      <c r="BB2561">
        <v>31273623</v>
      </c>
      <c r="BC2561" t="s">
        <v>2999</v>
      </c>
      <c r="BD2561" t="s">
        <v>3000</v>
      </c>
    </row>
    <row r="2562" spans="1:56" x14ac:dyDescent="0.25">
      <c r="A2562" t="s">
        <v>38</v>
      </c>
      <c r="B2562" t="s">
        <v>765</v>
      </c>
      <c r="C2562" t="s">
        <v>1833</v>
      </c>
      <c r="D2562" t="s">
        <v>2188</v>
      </c>
      <c r="E2562" t="s">
        <v>10131</v>
      </c>
      <c r="G2562" s="4">
        <v>828</v>
      </c>
      <c r="H2562" s="6" t="s">
        <v>70</v>
      </c>
      <c r="I2562" t="s">
        <v>8769</v>
      </c>
      <c r="J2562" t="s">
        <v>107</v>
      </c>
      <c r="K2562" t="s">
        <v>4577</v>
      </c>
      <c r="L2562" t="s">
        <v>4138</v>
      </c>
      <c r="O2562" t="s">
        <v>4146</v>
      </c>
      <c r="Q2562" t="s">
        <v>52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52</v>
      </c>
      <c r="AK2562" t="s">
        <v>52</v>
      </c>
      <c r="AO2562" t="s">
        <v>45</v>
      </c>
      <c r="AP2562" s="2">
        <v>10</v>
      </c>
      <c r="AQ2562" t="s">
        <v>408</v>
      </c>
      <c r="AZ2562">
        <v>2564</v>
      </c>
      <c r="BA2562" t="s">
        <v>4135</v>
      </c>
      <c r="BB2562">
        <v>31273625</v>
      </c>
      <c r="BC2562" t="s">
        <v>3002</v>
      </c>
      <c r="BD2562" t="s">
        <v>3003</v>
      </c>
    </row>
    <row r="2563" spans="1:56" x14ac:dyDescent="0.25">
      <c r="A2563" t="s">
        <v>38</v>
      </c>
      <c r="B2563" t="s">
        <v>765</v>
      </c>
      <c r="C2563" t="s">
        <v>1833</v>
      </c>
      <c r="D2563" t="s">
        <v>2188</v>
      </c>
      <c r="E2563" t="s">
        <v>10131</v>
      </c>
      <c r="G2563" s="4">
        <v>828</v>
      </c>
      <c r="H2563" s="6" t="s">
        <v>70</v>
      </c>
      <c r="I2563" t="s">
        <v>8770</v>
      </c>
      <c r="J2563" t="s">
        <v>107</v>
      </c>
      <c r="K2563" t="s">
        <v>6582</v>
      </c>
      <c r="L2563" t="s">
        <v>4131</v>
      </c>
      <c r="O2563" t="s">
        <v>4150</v>
      </c>
      <c r="Q2563" t="s">
        <v>52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52</v>
      </c>
      <c r="AK2563" t="s">
        <v>52</v>
      </c>
      <c r="AO2563" t="s">
        <v>45</v>
      </c>
      <c r="AP2563" s="2">
        <v>10</v>
      </c>
      <c r="AQ2563" t="s">
        <v>408</v>
      </c>
      <c r="AZ2563">
        <v>2565</v>
      </c>
      <c r="BA2563" t="s">
        <v>4135</v>
      </c>
      <c r="BB2563">
        <v>31273625</v>
      </c>
      <c r="BC2563" t="s">
        <v>3002</v>
      </c>
      <c r="BD2563" t="s">
        <v>3003</v>
      </c>
    </row>
    <row r="2564" spans="1:56" x14ac:dyDescent="0.25">
      <c r="A2564" t="s">
        <v>38</v>
      </c>
      <c r="B2564" t="s">
        <v>765</v>
      </c>
      <c r="C2564" t="s">
        <v>1833</v>
      </c>
      <c r="D2564" t="s">
        <v>2188</v>
      </c>
      <c r="E2564" t="s">
        <v>10131</v>
      </c>
      <c r="G2564" s="4">
        <v>828</v>
      </c>
      <c r="H2564" s="6" t="s">
        <v>89</v>
      </c>
      <c r="I2564" t="s">
        <v>8771</v>
      </c>
      <c r="J2564" t="s">
        <v>4144</v>
      </c>
      <c r="L2564" t="s">
        <v>4138</v>
      </c>
      <c r="M2564" t="s">
        <v>8772</v>
      </c>
      <c r="N2564" s="2">
        <v>7</v>
      </c>
      <c r="O2564" t="s">
        <v>4140</v>
      </c>
      <c r="P2564" t="s">
        <v>4147</v>
      </c>
      <c r="Q2564" t="s">
        <v>52</v>
      </c>
      <c r="T2564" t="s">
        <v>45</v>
      </c>
      <c r="U2564" t="s">
        <v>52</v>
      </c>
      <c r="V2564" t="s">
        <v>52</v>
      </c>
      <c r="W2564" t="s">
        <v>45</v>
      </c>
      <c r="X2564" t="s">
        <v>52</v>
      </c>
      <c r="Y2564" t="s">
        <v>45</v>
      </c>
      <c r="Z2564" t="s">
        <v>52</v>
      </c>
      <c r="AA2564" t="s">
        <v>45</v>
      </c>
      <c r="AB2564" t="s">
        <v>52</v>
      </c>
      <c r="AD2564" t="s">
        <v>45</v>
      </c>
      <c r="AE2564" t="s">
        <v>52</v>
      </c>
      <c r="AF2564" t="s">
        <v>52</v>
      </c>
      <c r="AG2564" t="s">
        <v>45</v>
      </c>
      <c r="AH2564" t="s">
        <v>52</v>
      </c>
      <c r="AI2564" t="s">
        <v>52</v>
      </c>
      <c r="AJ2564" t="s">
        <v>52</v>
      </c>
      <c r="AK2564" t="s">
        <v>52</v>
      </c>
      <c r="AO2564" t="s">
        <v>52</v>
      </c>
      <c r="AQ2564" t="s">
        <v>408</v>
      </c>
      <c r="AR2564" t="s">
        <v>45</v>
      </c>
      <c r="AZ2564">
        <v>2566</v>
      </c>
      <c r="BA2564" t="s">
        <v>4135</v>
      </c>
      <c r="BB2564">
        <v>31273625</v>
      </c>
      <c r="BC2564" t="s">
        <v>3002</v>
      </c>
      <c r="BD2564" t="s">
        <v>3003</v>
      </c>
    </row>
    <row r="2565" spans="1:56" x14ac:dyDescent="0.25">
      <c r="A2565" t="s">
        <v>38</v>
      </c>
      <c r="B2565" t="s">
        <v>765</v>
      </c>
      <c r="C2565" t="s">
        <v>1833</v>
      </c>
      <c r="D2565" t="s">
        <v>10136</v>
      </c>
      <c r="E2565" t="s">
        <v>10131</v>
      </c>
      <c r="G2565" s="4">
        <v>830</v>
      </c>
      <c r="H2565" s="6" t="s">
        <v>66</v>
      </c>
      <c r="I2565" t="s">
        <v>8773</v>
      </c>
      <c r="J2565" t="s">
        <v>4130</v>
      </c>
      <c r="L2565" t="s">
        <v>4138</v>
      </c>
      <c r="M2565" t="s">
        <v>8774</v>
      </c>
      <c r="N2565" s="2">
        <v>15</v>
      </c>
      <c r="O2565" t="s">
        <v>4146</v>
      </c>
      <c r="P2565" t="s">
        <v>4147</v>
      </c>
      <c r="Q2565" t="s">
        <v>52</v>
      </c>
      <c r="T2565" t="s">
        <v>45</v>
      </c>
      <c r="U2565" t="s">
        <v>45</v>
      </c>
      <c r="V2565" t="s">
        <v>52</v>
      </c>
      <c r="W2565" t="s">
        <v>45</v>
      </c>
      <c r="X2565" t="s">
        <v>52</v>
      </c>
      <c r="Y2565" t="s">
        <v>45</v>
      </c>
      <c r="AB2565" t="s">
        <v>52</v>
      </c>
      <c r="AD2565" t="s">
        <v>45</v>
      </c>
      <c r="AE2565" t="s">
        <v>52</v>
      </c>
      <c r="AF2565" t="s">
        <v>45</v>
      </c>
      <c r="AG2565" t="s">
        <v>45</v>
      </c>
      <c r="AH2565" t="s">
        <v>45</v>
      </c>
      <c r="AI2565" t="s">
        <v>45</v>
      </c>
      <c r="AJ2565" t="s">
        <v>52</v>
      </c>
      <c r="AK2565" t="s">
        <v>52</v>
      </c>
      <c r="AM2565" t="s">
        <v>4283</v>
      </c>
      <c r="AN2565" t="s">
        <v>52</v>
      </c>
      <c r="AO2565" t="s">
        <v>45</v>
      </c>
      <c r="AP2565" s="2">
        <v>2</v>
      </c>
      <c r="AQ2565" t="s">
        <v>408</v>
      </c>
      <c r="AR2565" t="s">
        <v>52</v>
      </c>
      <c r="AZ2565">
        <v>2567</v>
      </c>
      <c r="BA2565" t="s">
        <v>4135</v>
      </c>
      <c r="BB2565">
        <v>31273628</v>
      </c>
      <c r="BC2565" t="s">
        <v>3006</v>
      </c>
      <c r="BD2565" t="s">
        <v>3007</v>
      </c>
    </row>
    <row r="2566" spans="1:56" x14ac:dyDescent="0.25">
      <c r="A2566" t="s">
        <v>38</v>
      </c>
      <c r="B2566" t="s">
        <v>765</v>
      </c>
      <c r="C2566" t="s">
        <v>1833</v>
      </c>
      <c r="D2566" t="s">
        <v>3008</v>
      </c>
      <c r="E2566" t="s">
        <v>10131</v>
      </c>
      <c r="G2566" s="4">
        <v>831</v>
      </c>
      <c r="H2566" s="6" t="s">
        <v>89</v>
      </c>
      <c r="I2566" t="s">
        <v>8775</v>
      </c>
      <c r="J2566" t="s">
        <v>4144</v>
      </c>
      <c r="L2566" t="s">
        <v>4138</v>
      </c>
      <c r="M2566" t="s">
        <v>8776</v>
      </c>
      <c r="N2566" s="2">
        <v>7</v>
      </c>
      <c r="O2566" t="s">
        <v>4146</v>
      </c>
      <c r="P2566" t="s">
        <v>4197</v>
      </c>
      <c r="Q2566" t="s">
        <v>52</v>
      </c>
      <c r="T2566" t="s">
        <v>45</v>
      </c>
      <c r="U2566" t="s">
        <v>52</v>
      </c>
      <c r="V2566" t="s">
        <v>52</v>
      </c>
      <c r="W2566" t="s">
        <v>45</v>
      </c>
      <c r="X2566" t="s">
        <v>52</v>
      </c>
      <c r="Y2566" t="s">
        <v>45</v>
      </c>
      <c r="Z2566" t="s">
        <v>52</v>
      </c>
      <c r="AA2566" t="s">
        <v>52</v>
      </c>
      <c r="AB2566" t="s">
        <v>52</v>
      </c>
      <c r="AD2566" t="s">
        <v>45</v>
      </c>
      <c r="AE2566" t="s">
        <v>52</v>
      </c>
      <c r="AF2566" t="s">
        <v>52</v>
      </c>
      <c r="AG2566" t="s">
        <v>45</v>
      </c>
      <c r="AH2566" t="s">
        <v>52</v>
      </c>
      <c r="AI2566" t="s">
        <v>52</v>
      </c>
      <c r="AJ2566" t="s">
        <v>52</v>
      </c>
      <c r="AK2566" t="s">
        <v>52</v>
      </c>
      <c r="AO2566" t="s">
        <v>45</v>
      </c>
      <c r="AP2566" s="2">
        <v>1</v>
      </c>
      <c r="AQ2566" t="s">
        <v>408</v>
      </c>
      <c r="AR2566" t="s">
        <v>45</v>
      </c>
      <c r="AS2566" t="s">
        <v>5242</v>
      </c>
      <c r="AT2566" s="2">
        <v>1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>
        <v>2568</v>
      </c>
      <c r="BA2566" t="s">
        <v>4135</v>
      </c>
      <c r="BB2566">
        <v>31273629</v>
      </c>
      <c r="BC2566" t="s">
        <v>3010</v>
      </c>
      <c r="BD2566" t="s">
        <v>3011</v>
      </c>
    </row>
    <row r="2567" spans="1:56" x14ac:dyDescent="0.25">
      <c r="A2567" t="s">
        <v>38</v>
      </c>
      <c r="B2567" t="s">
        <v>765</v>
      </c>
      <c r="C2567" t="s">
        <v>1833</v>
      </c>
      <c r="D2567" t="s">
        <v>3015</v>
      </c>
      <c r="E2567" t="s">
        <v>10131</v>
      </c>
      <c r="G2567" s="4">
        <v>834</v>
      </c>
      <c r="H2567" s="6" t="s">
        <v>66</v>
      </c>
      <c r="I2567" t="s">
        <v>8777</v>
      </c>
      <c r="J2567" t="s">
        <v>4130</v>
      </c>
      <c r="L2567" t="s">
        <v>4138</v>
      </c>
      <c r="M2567" t="s">
        <v>8778</v>
      </c>
      <c r="N2567" s="2">
        <v>16</v>
      </c>
      <c r="O2567" t="s">
        <v>4134</v>
      </c>
      <c r="Q2567" t="s">
        <v>52</v>
      </c>
      <c r="AD2567" t="s">
        <v>45</v>
      </c>
      <c r="AE2567" t="s">
        <v>52</v>
      </c>
      <c r="AF2567" t="s">
        <v>45</v>
      </c>
      <c r="AG2567" t="s">
        <v>45</v>
      </c>
      <c r="AH2567" t="s">
        <v>45</v>
      </c>
      <c r="AI2567" t="s">
        <v>45</v>
      </c>
      <c r="AJ2567" t="s">
        <v>52</v>
      </c>
      <c r="AK2567" t="s">
        <v>52</v>
      </c>
      <c r="AO2567" t="s">
        <v>45</v>
      </c>
      <c r="AP2567" s="2">
        <v>3</v>
      </c>
      <c r="AQ2567" t="s">
        <v>4185</v>
      </c>
      <c r="AZ2567">
        <v>2569</v>
      </c>
      <c r="BA2567" t="s">
        <v>4135</v>
      </c>
      <c r="BB2567">
        <v>31273634</v>
      </c>
      <c r="BC2567" t="s">
        <v>3019</v>
      </c>
      <c r="BD2567" t="s">
        <v>3020</v>
      </c>
    </row>
    <row r="2568" spans="1:56" x14ac:dyDescent="0.25">
      <c r="A2568" t="s">
        <v>38</v>
      </c>
      <c r="B2568" t="s">
        <v>765</v>
      </c>
      <c r="C2568" t="s">
        <v>1833</v>
      </c>
      <c r="D2568" t="s">
        <v>3015</v>
      </c>
      <c r="E2568" t="s">
        <v>10131</v>
      </c>
      <c r="G2568" s="4">
        <v>836</v>
      </c>
      <c r="H2568" s="6" t="s">
        <v>66</v>
      </c>
      <c r="I2568" t="s">
        <v>8779</v>
      </c>
      <c r="J2568" t="s">
        <v>4130</v>
      </c>
      <c r="L2568" t="s">
        <v>4138</v>
      </c>
      <c r="O2568" t="s">
        <v>4140</v>
      </c>
      <c r="Q2568" t="s">
        <v>52</v>
      </c>
      <c r="AD2568" t="s">
        <v>45</v>
      </c>
      <c r="AE2568" t="s">
        <v>52</v>
      </c>
      <c r="AF2568" t="s">
        <v>45</v>
      </c>
      <c r="AG2568" t="s">
        <v>45</v>
      </c>
      <c r="AH2568" t="s">
        <v>45</v>
      </c>
      <c r="AI2568" t="s">
        <v>45</v>
      </c>
      <c r="AJ2568" t="s">
        <v>52</v>
      </c>
      <c r="AK2568" t="s">
        <v>52</v>
      </c>
      <c r="AO2568" t="s">
        <v>45</v>
      </c>
      <c r="AP2568" s="2">
        <v>4</v>
      </c>
      <c r="AQ2568" t="s">
        <v>4185</v>
      </c>
      <c r="AZ2568">
        <v>2570</v>
      </c>
      <c r="BA2568" t="s">
        <v>4135</v>
      </c>
      <c r="BB2568">
        <v>31273641</v>
      </c>
      <c r="BC2568" t="s">
        <v>3025</v>
      </c>
      <c r="BD2568" t="s">
        <v>3026</v>
      </c>
    </row>
    <row r="2569" spans="1:56" x14ac:dyDescent="0.25">
      <c r="A2569" t="s">
        <v>38</v>
      </c>
      <c r="B2569" t="s">
        <v>765</v>
      </c>
      <c r="C2569" t="s">
        <v>1833</v>
      </c>
      <c r="D2569" t="s">
        <v>3015</v>
      </c>
      <c r="E2569" t="s">
        <v>10131</v>
      </c>
      <c r="G2569" s="4">
        <v>837</v>
      </c>
      <c r="H2569" s="6" t="s">
        <v>89</v>
      </c>
      <c r="I2569" t="s">
        <v>8780</v>
      </c>
      <c r="J2569" t="s">
        <v>4144</v>
      </c>
      <c r="L2569" t="s">
        <v>4131</v>
      </c>
      <c r="M2569" t="s">
        <v>8781</v>
      </c>
      <c r="N2569" s="2">
        <f>2018-2005</f>
        <v>13</v>
      </c>
      <c r="O2569" t="s">
        <v>4146</v>
      </c>
      <c r="P2569" t="s">
        <v>4197</v>
      </c>
      <c r="Q2569" t="s">
        <v>45</v>
      </c>
      <c r="R2569" t="s">
        <v>45</v>
      </c>
      <c r="T2569" t="s">
        <v>52</v>
      </c>
      <c r="U2569" t="s">
        <v>52</v>
      </c>
      <c r="V2569" t="s">
        <v>52</v>
      </c>
      <c r="W2569" t="s">
        <v>52</v>
      </c>
      <c r="X2569" t="s">
        <v>52</v>
      </c>
      <c r="Y2569" t="s">
        <v>45</v>
      </c>
      <c r="Z2569" t="s">
        <v>52</v>
      </c>
      <c r="AA2569" t="s">
        <v>52</v>
      </c>
      <c r="AB2569" t="s">
        <v>52</v>
      </c>
      <c r="AD2569" t="s">
        <v>45</v>
      </c>
      <c r="AE2569" t="s">
        <v>52</v>
      </c>
      <c r="AF2569" t="s">
        <v>52</v>
      </c>
      <c r="AG2569" t="s">
        <v>45</v>
      </c>
      <c r="AH2569" t="s">
        <v>52</v>
      </c>
      <c r="AI2569" t="s">
        <v>52</v>
      </c>
      <c r="AJ2569" t="s">
        <v>52</v>
      </c>
      <c r="AK2569" t="s">
        <v>52</v>
      </c>
      <c r="AO2569" t="s">
        <v>52</v>
      </c>
      <c r="AQ2569" t="s">
        <v>408</v>
      </c>
      <c r="AR2569" t="s">
        <v>45</v>
      </c>
      <c r="AS2569" t="s">
        <v>7512</v>
      </c>
      <c r="AT2569" s="2">
        <v>1</v>
      </c>
      <c r="AU2569" s="2">
        <v>0</v>
      </c>
      <c r="AV2569" s="2">
        <v>0</v>
      </c>
      <c r="AW2569" s="2">
        <v>0</v>
      </c>
      <c r="AX2569" s="2">
        <v>1</v>
      </c>
      <c r="AY2569" s="2">
        <v>0</v>
      </c>
      <c r="AZ2569">
        <v>2571</v>
      </c>
      <c r="BA2569" t="s">
        <v>4135</v>
      </c>
      <c r="BB2569">
        <v>31273645</v>
      </c>
      <c r="BC2569" t="s">
        <v>3029</v>
      </c>
      <c r="BD2569" t="s">
        <v>3030</v>
      </c>
    </row>
    <row r="2570" spans="1:56" x14ac:dyDescent="0.25">
      <c r="A2570" t="s">
        <v>38</v>
      </c>
      <c r="B2570" t="s">
        <v>765</v>
      </c>
      <c r="C2570" t="s">
        <v>1833</v>
      </c>
      <c r="D2570" t="s">
        <v>3015</v>
      </c>
      <c r="E2570" t="s">
        <v>10131</v>
      </c>
      <c r="G2570" s="4">
        <v>837</v>
      </c>
      <c r="H2570" s="6" t="s">
        <v>89</v>
      </c>
      <c r="I2570" t="s">
        <v>8782</v>
      </c>
      <c r="J2570" t="s">
        <v>4144</v>
      </c>
      <c r="L2570" t="s">
        <v>4138</v>
      </c>
      <c r="M2570" t="s">
        <v>8783</v>
      </c>
      <c r="N2570" s="2">
        <f>2018-2005</f>
        <v>13</v>
      </c>
      <c r="O2570" t="s">
        <v>4146</v>
      </c>
      <c r="P2570" t="s">
        <v>4197</v>
      </c>
      <c r="Q2570" t="s">
        <v>45</v>
      </c>
      <c r="R2570" t="s">
        <v>45</v>
      </c>
      <c r="T2570" t="s">
        <v>52</v>
      </c>
      <c r="U2570" t="s">
        <v>52</v>
      </c>
      <c r="V2570" t="s">
        <v>52</v>
      </c>
      <c r="W2570" t="s">
        <v>52</v>
      </c>
      <c r="X2570" t="s">
        <v>52</v>
      </c>
      <c r="Y2570" t="s">
        <v>45</v>
      </c>
      <c r="Z2570" t="s">
        <v>52</v>
      </c>
      <c r="AA2570" t="s">
        <v>52</v>
      </c>
      <c r="AB2570" t="s">
        <v>52</v>
      </c>
      <c r="AD2570" t="s">
        <v>45</v>
      </c>
      <c r="AE2570" t="s">
        <v>52</v>
      </c>
      <c r="AF2570" t="s">
        <v>52</v>
      </c>
      <c r="AG2570" t="s">
        <v>45</v>
      </c>
      <c r="AH2570" t="s">
        <v>52</v>
      </c>
      <c r="AI2570" t="s">
        <v>52</v>
      </c>
      <c r="AJ2570" t="s">
        <v>52</v>
      </c>
      <c r="AK2570" t="s">
        <v>52</v>
      </c>
      <c r="AO2570" t="s">
        <v>52</v>
      </c>
      <c r="AQ2570" t="s">
        <v>408</v>
      </c>
      <c r="AR2570" t="s">
        <v>45</v>
      </c>
      <c r="AS2570" t="s">
        <v>7512</v>
      </c>
      <c r="AT2570" s="2">
        <v>1</v>
      </c>
      <c r="AU2570" s="2">
        <v>0</v>
      </c>
      <c r="AV2570" s="2">
        <v>0</v>
      </c>
      <c r="AW2570" s="2">
        <v>0</v>
      </c>
      <c r="AX2570" s="2">
        <v>1</v>
      </c>
      <c r="AY2570" s="2">
        <v>0</v>
      </c>
      <c r="AZ2570">
        <v>2572</v>
      </c>
      <c r="BA2570" t="s">
        <v>4135</v>
      </c>
      <c r="BB2570">
        <v>31273645</v>
      </c>
      <c r="BC2570" t="s">
        <v>3029</v>
      </c>
      <c r="BD2570" t="s">
        <v>3030</v>
      </c>
    </row>
    <row r="2571" spans="1:56" x14ac:dyDescent="0.25">
      <c r="A2571" t="s">
        <v>38</v>
      </c>
      <c r="B2571" t="s">
        <v>765</v>
      </c>
      <c r="C2571" t="s">
        <v>1833</v>
      </c>
      <c r="D2571" t="s">
        <v>3015</v>
      </c>
      <c r="E2571" t="s">
        <v>10131</v>
      </c>
      <c r="G2571" s="4">
        <v>837</v>
      </c>
      <c r="H2571" s="6" t="s">
        <v>89</v>
      </c>
      <c r="I2571" t="s">
        <v>8784</v>
      </c>
      <c r="J2571" t="s">
        <v>4144</v>
      </c>
      <c r="L2571" t="s">
        <v>4138</v>
      </c>
      <c r="M2571" t="s">
        <v>8785</v>
      </c>
      <c r="N2571" s="2">
        <v>9</v>
      </c>
      <c r="O2571" t="s">
        <v>4140</v>
      </c>
      <c r="P2571" t="s">
        <v>4147</v>
      </c>
      <c r="Q2571" t="s">
        <v>52</v>
      </c>
      <c r="T2571" t="s">
        <v>45</v>
      </c>
      <c r="U2571" t="s">
        <v>52</v>
      </c>
      <c r="V2571" t="s">
        <v>52</v>
      </c>
      <c r="W2571" t="s">
        <v>45</v>
      </c>
      <c r="X2571" t="s">
        <v>52</v>
      </c>
      <c r="Y2571" t="s">
        <v>45</v>
      </c>
      <c r="Z2571" t="s">
        <v>52</v>
      </c>
      <c r="AA2571" t="s">
        <v>52</v>
      </c>
      <c r="AB2571" t="s">
        <v>52</v>
      </c>
      <c r="AD2571" t="s">
        <v>45</v>
      </c>
      <c r="AE2571" t="s">
        <v>52</v>
      </c>
      <c r="AF2571" t="s">
        <v>45</v>
      </c>
      <c r="AG2571" t="s">
        <v>45</v>
      </c>
      <c r="AH2571" t="s">
        <v>52</v>
      </c>
      <c r="AI2571" t="s">
        <v>52</v>
      </c>
      <c r="AJ2571" t="s">
        <v>52</v>
      </c>
      <c r="AK2571" t="s">
        <v>52</v>
      </c>
      <c r="AO2571" t="s">
        <v>52</v>
      </c>
      <c r="AQ2571" t="s">
        <v>408</v>
      </c>
      <c r="AR2571" t="s">
        <v>45</v>
      </c>
      <c r="AS2571" t="s">
        <v>5242</v>
      </c>
      <c r="AT2571" s="2">
        <v>1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>
        <v>2573</v>
      </c>
      <c r="BA2571" t="s">
        <v>4135</v>
      </c>
      <c r="BB2571">
        <v>31273645</v>
      </c>
      <c r="BC2571" t="s">
        <v>3029</v>
      </c>
      <c r="BD2571" t="s">
        <v>3030</v>
      </c>
    </row>
    <row r="2572" spans="1:56" x14ac:dyDescent="0.25">
      <c r="A2572" t="s">
        <v>38</v>
      </c>
      <c r="B2572" t="s">
        <v>765</v>
      </c>
      <c r="C2572" t="s">
        <v>1833</v>
      </c>
      <c r="D2572" t="s">
        <v>2250</v>
      </c>
      <c r="E2572" t="s">
        <v>10131</v>
      </c>
      <c r="G2572" s="4">
        <v>841</v>
      </c>
      <c r="H2572" s="6" t="s">
        <v>66</v>
      </c>
      <c r="I2572" t="s">
        <v>8786</v>
      </c>
      <c r="J2572" t="s">
        <v>4130</v>
      </c>
      <c r="L2572" t="s">
        <v>4138</v>
      </c>
      <c r="M2572" t="s">
        <v>8787</v>
      </c>
      <c r="N2572" s="2">
        <v>20</v>
      </c>
      <c r="O2572" t="s">
        <v>4146</v>
      </c>
      <c r="Q2572" t="s">
        <v>52</v>
      </c>
      <c r="AD2572" t="s">
        <v>45</v>
      </c>
      <c r="AE2572" t="s">
        <v>52</v>
      </c>
      <c r="AF2572" t="s">
        <v>45</v>
      </c>
      <c r="AG2572" t="s">
        <v>45</v>
      </c>
      <c r="AH2572" t="s">
        <v>45</v>
      </c>
      <c r="AI2572" t="s">
        <v>45</v>
      </c>
      <c r="AJ2572" t="s">
        <v>52</v>
      </c>
      <c r="AK2572" t="s">
        <v>52</v>
      </c>
      <c r="AO2572" t="s">
        <v>45</v>
      </c>
      <c r="AP2572" s="2">
        <v>4</v>
      </c>
      <c r="AQ2572" t="s">
        <v>408</v>
      </c>
      <c r="AZ2572">
        <v>2574</v>
      </c>
      <c r="BA2572" t="s">
        <v>4135</v>
      </c>
      <c r="BB2572">
        <v>31273694</v>
      </c>
      <c r="BC2572" t="s">
        <v>3037</v>
      </c>
      <c r="BD2572" t="s">
        <v>3038</v>
      </c>
    </row>
    <row r="2573" spans="1:56" x14ac:dyDescent="0.25">
      <c r="A2573" t="s">
        <v>38</v>
      </c>
      <c r="B2573" t="s">
        <v>765</v>
      </c>
      <c r="C2573" t="s">
        <v>1833</v>
      </c>
      <c r="D2573" t="s">
        <v>3043</v>
      </c>
      <c r="E2573" t="s">
        <v>10131</v>
      </c>
      <c r="G2573" s="4">
        <v>846</v>
      </c>
      <c r="H2573" s="6" t="s">
        <v>89</v>
      </c>
      <c r="I2573" t="s">
        <v>8788</v>
      </c>
      <c r="J2573" t="s">
        <v>4144</v>
      </c>
      <c r="L2573" t="s">
        <v>4138</v>
      </c>
      <c r="M2573" t="s">
        <v>8789</v>
      </c>
      <c r="N2573" s="2">
        <f>2018-2001</f>
        <v>17</v>
      </c>
      <c r="O2573" t="s">
        <v>4162</v>
      </c>
      <c r="P2573" t="s">
        <v>4147</v>
      </c>
      <c r="Q2573" t="s">
        <v>45</v>
      </c>
      <c r="R2573" t="s">
        <v>45</v>
      </c>
      <c r="T2573" t="s">
        <v>45</v>
      </c>
      <c r="U2573" t="s">
        <v>52</v>
      </c>
      <c r="V2573" t="s">
        <v>52</v>
      </c>
      <c r="W2573" t="s">
        <v>45</v>
      </c>
      <c r="X2573" t="s">
        <v>52</v>
      </c>
      <c r="Y2573" t="s">
        <v>45</v>
      </c>
      <c r="Z2573" t="s">
        <v>52</v>
      </c>
      <c r="AA2573" t="s">
        <v>52</v>
      </c>
      <c r="AB2573" t="s">
        <v>52</v>
      </c>
      <c r="AD2573" t="s">
        <v>45</v>
      </c>
      <c r="AE2573" t="s">
        <v>52</v>
      </c>
      <c r="AF2573" t="s">
        <v>45</v>
      </c>
      <c r="AG2573" t="s">
        <v>45</v>
      </c>
      <c r="AH2573" t="s">
        <v>52</v>
      </c>
      <c r="AI2573" t="s">
        <v>52</v>
      </c>
      <c r="AJ2573" t="s">
        <v>52</v>
      </c>
      <c r="AK2573" t="s">
        <v>52</v>
      </c>
      <c r="AM2573" t="s">
        <v>4159</v>
      </c>
      <c r="AN2573" t="s">
        <v>52</v>
      </c>
      <c r="AO2573" t="s">
        <v>52</v>
      </c>
      <c r="AQ2573" t="s">
        <v>408</v>
      </c>
      <c r="AR2573" t="s">
        <v>45</v>
      </c>
      <c r="AS2573" t="s">
        <v>4160</v>
      </c>
      <c r="AT2573" s="2">
        <v>0</v>
      </c>
      <c r="AU2573" s="2">
        <v>0</v>
      </c>
      <c r="AV2573" s="2">
        <v>1</v>
      </c>
      <c r="AW2573" s="2">
        <v>0</v>
      </c>
      <c r="AX2573" s="2">
        <v>0</v>
      </c>
      <c r="AY2573" s="2">
        <v>0</v>
      </c>
      <c r="AZ2573">
        <v>2575</v>
      </c>
      <c r="BA2573" t="s">
        <v>4135</v>
      </c>
      <c r="BB2573">
        <v>31273732</v>
      </c>
      <c r="BC2573" t="s">
        <v>3048</v>
      </c>
      <c r="BD2573" t="s">
        <v>3049</v>
      </c>
    </row>
    <row r="2574" spans="1:56" x14ac:dyDescent="0.25">
      <c r="A2574" t="s">
        <v>38</v>
      </c>
      <c r="B2574" t="s">
        <v>765</v>
      </c>
      <c r="C2574" t="s">
        <v>1833</v>
      </c>
      <c r="D2574" t="s">
        <v>3043</v>
      </c>
      <c r="E2574" t="s">
        <v>10131</v>
      </c>
      <c r="G2574" s="4">
        <v>846</v>
      </c>
      <c r="H2574" s="6" t="s">
        <v>89</v>
      </c>
      <c r="I2574" t="s">
        <v>8790</v>
      </c>
      <c r="J2574" t="s">
        <v>4144</v>
      </c>
      <c r="L2574" t="s">
        <v>4138</v>
      </c>
      <c r="M2574" t="s">
        <v>8791</v>
      </c>
      <c r="N2574" s="2">
        <v>11</v>
      </c>
      <c r="O2574" t="s">
        <v>4146</v>
      </c>
      <c r="P2574" t="s">
        <v>4382</v>
      </c>
      <c r="Q2574" t="s">
        <v>45</v>
      </c>
      <c r="T2574" t="s">
        <v>52</v>
      </c>
      <c r="U2574" t="s">
        <v>52</v>
      </c>
      <c r="V2574" t="s">
        <v>52</v>
      </c>
      <c r="W2574" t="s">
        <v>52</v>
      </c>
      <c r="X2574" t="s">
        <v>52</v>
      </c>
      <c r="Y2574" t="s">
        <v>45</v>
      </c>
      <c r="Z2574" t="s">
        <v>52</v>
      </c>
      <c r="AA2574" t="s">
        <v>52</v>
      </c>
      <c r="AB2574" t="s">
        <v>52</v>
      </c>
      <c r="AD2574" t="s">
        <v>45</v>
      </c>
      <c r="AE2574" t="s">
        <v>52</v>
      </c>
      <c r="AF2574" t="s">
        <v>45</v>
      </c>
      <c r="AG2574" t="s">
        <v>45</v>
      </c>
      <c r="AH2574" t="s">
        <v>45</v>
      </c>
      <c r="AI2574" t="s">
        <v>52</v>
      </c>
      <c r="AJ2574" t="s">
        <v>52</v>
      </c>
      <c r="AK2574" t="s">
        <v>52</v>
      </c>
      <c r="AM2574" t="s">
        <v>4159</v>
      </c>
      <c r="AN2574" t="s">
        <v>52</v>
      </c>
      <c r="AO2574" t="s">
        <v>52</v>
      </c>
      <c r="AQ2574" t="s">
        <v>408</v>
      </c>
      <c r="AR2574" t="s">
        <v>45</v>
      </c>
      <c r="AS2574" t="s">
        <v>7112</v>
      </c>
      <c r="AT2574" s="2">
        <v>1</v>
      </c>
      <c r="AU2574" s="2">
        <v>0</v>
      </c>
      <c r="AV2574" s="2">
        <v>1</v>
      </c>
      <c r="AW2574" s="2">
        <v>0</v>
      </c>
      <c r="AX2574" s="2">
        <v>0</v>
      </c>
      <c r="AY2574" s="2">
        <v>0</v>
      </c>
      <c r="AZ2574">
        <v>2576</v>
      </c>
      <c r="BA2574" t="s">
        <v>4135</v>
      </c>
      <c r="BB2574">
        <v>31273732</v>
      </c>
      <c r="BC2574" t="s">
        <v>3048</v>
      </c>
      <c r="BD2574" t="s">
        <v>3049</v>
      </c>
    </row>
    <row r="2575" spans="1:56" x14ac:dyDescent="0.25">
      <c r="A2575" t="s">
        <v>38</v>
      </c>
      <c r="B2575" t="s">
        <v>765</v>
      </c>
      <c r="C2575" t="s">
        <v>1833</v>
      </c>
      <c r="D2575" t="s">
        <v>2256</v>
      </c>
      <c r="E2575" t="s">
        <v>10131</v>
      </c>
      <c r="G2575" s="4">
        <v>848</v>
      </c>
      <c r="H2575" s="6" t="s">
        <v>70</v>
      </c>
      <c r="I2575" t="s">
        <v>8792</v>
      </c>
      <c r="J2575" t="s">
        <v>1135</v>
      </c>
      <c r="L2575" t="s">
        <v>4131</v>
      </c>
      <c r="M2575" t="s">
        <v>6255</v>
      </c>
      <c r="N2575" s="2">
        <f>2018-2003</f>
        <v>15</v>
      </c>
      <c r="O2575" t="s">
        <v>4146</v>
      </c>
      <c r="P2575" t="s">
        <v>4147</v>
      </c>
      <c r="Q2575" t="s">
        <v>45</v>
      </c>
      <c r="R2575" t="s">
        <v>45</v>
      </c>
      <c r="T2575" t="s">
        <v>45</v>
      </c>
      <c r="U2575" t="s">
        <v>45</v>
      </c>
      <c r="V2575" t="s">
        <v>45</v>
      </c>
      <c r="W2575" t="s">
        <v>45</v>
      </c>
      <c r="X2575" t="s">
        <v>52</v>
      </c>
      <c r="Y2575" t="s">
        <v>52</v>
      </c>
      <c r="Z2575" t="s">
        <v>52</v>
      </c>
      <c r="AA2575" t="s">
        <v>52</v>
      </c>
      <c r="AB2575" t="s">
        <v>52</v>
      </c>
      <c r="AD2575" t="s">
        <v>45</v>
      </c>
      <c r="AE2575" t="s">
        <v>52</v>
      </c>
      <c r="AF2575" t="s">
        <v>45</v>
      </c>
      <c r="AG2575" t="s">
        <v>45</v>
      </c>
      <c r="AH2575" t="s">
        <v>52</v>
      </c>
      <c r="AI2575" t="s">
        <v>52</v>
      </c>
      <c r="AJ2575" t="s">
        <v>52</v>
      </c>
      <c r="AK2575" t="s">
        <v>52</v>
      </c>
      <c r="AO2575" t="s">
        <v>52</v>
      </c>
      <c r="AQ2575" t="s">
        <v>408</v>
      </c>
      <c r="AR2575" t="s">
        <v>45</v>
      </c>
      <c r="AS2575" t="s">
        <v>8793</v>
      </c>
      <c r="AT2575" s="2">
        <v>1</v>
      </c>
      <c r="AU2575" s="2">
        <v>1</v>
      </c>
      <c r="AV2575" s="2">
        <v>0</v>
      </c>
      <c r="AW2575" s="2">
        <v>1</v>
      </c>
      <c r="AX2575" s="2">
        <v>1</v>
      </c>
      <c r="AY2575" s="2">
        <v>0</v>
      </c>
      <c r="AZ2575">
        <v>2577</v>
      </c>
      <c r="BA2575" t="s">
        <v>4135</v>
      </c>
      <c r="BB2575">
        <v>31273739</v>
      </c>
      <c r="BC2575" t="s">
        <v>3056</v>
      </c>
      <c r="BD2575" t="s">
        <v>3057</v>
      </c>
    </row>
    <row r="2576" spans="1:56" x14ac:dyDescent="0.25">
      <c r="A2576" t="s">
        <v>38</v>
      </c>
      <c r="B2576" t="s">
        <v>765</v>
      </c>
      <c r="C2576" t="s">
        <v>1833</v>
      </c>
      <c r="D2576" t="s">
        <v>2256</v>
      </c>
      <c r="E2576" t="s">
        <v>10131</v>
      </c>
      <c r="G2576" s="4">
        <v>849</v>
      </c>
      <c r="H2576" s="6" t="s">
        <v>89</v>
      </c>
      <c r="I2576" t="s">
        <v>8794</v>
      </c>
      <c r="J2576" t="s">
        <v>4144</v>
      </c>
      <c r="L2576" t="s">
        <v>4131</v>
      </c>
      <c r="M2576" t="s">
        <v>8795</v>
      </c>
      <c r="N2576" s="2">
        <f>2018-2005</f>
        <v>13</v>
      </c>
      <c r="O2576" t="s">
        <v>4146</v>
      </c>
      <c r="P2576" t="s">
        <v>4197</v>
      </c>
      <c r="Q2576" t="s">
        <v>45</v>
      </c>
      <c r="R2576" t="s">
        <v>45</v>
      </c>
      <c r="T2576" t="s">
        <v>45</v>
      </c>
      <c r="U2576" t="s">
        <v>52</v>
      </c>
      <c r="V2576" t="s">
        <v>52</v>
      </c>
      <c r="W2576" t="s">
        <v>45</v>
      </c>
      <c r="X2576" t="s">
        <v>52</v>
      </c>
      <c r="Y2576" t="s">
        <v>45</v>
      </c>
      <c r="Z2576" t="s">
        <v>52</v>
      </c>
      <c r="AA2576" t="s">
        <v>52</v>
      </c>
      <c r="AB2576" t="s">
        <v>52</v>
      </c>
      <c r="AD2576" t="s">
        <v>45</v>
      </c>
      <c r="AE2576" t="s">
        <v>52</v>
      </c>
      <c r="AF2576" t="s">
        <v>52</v>
      </c>
      <c r="AG2576" t="s">
        <v>45</v>
      </c>
      <c r="AH2576" t="s">
        <v>52</v>
      </c>
      <c r="AI2576" t="s">
        <v>52</v>
      </c>
      <c r="AJ2576" t="s">
        <v>52</v>
      </c>
      <c r="AK2576" t="s">
        <v>52</v>
      </c>
      <c r="AO2576" t="s">
        <v>52</v>
      </c>
      <c r="AQ2576" t="s">
        <v>408</v>
      </c>
      <c r="AR2576" t="s">
        <v>45</v>
      </c>
      <c r="AS2576" t="s">
        <v>6992</v>
      </c>
      <c r="AT2576" s="2">
        <v>0</v>
      </c>
      <c r="AU2576" s="2">
        <v>0</v>
      </c>
      <c r="AV2576" s="2">
        <v>0</v>
      </c>
      <c r="AW2576" s="2">
        <v>0</v>
      </c>
      <c r="AX2576" s="2">
        <v>1</v>
      </c>
      <c r="AY2576" s="2">
        <v>0</v>
      </c>
      <c r="AZ2576">
        <v>2578</v>
      </c>
      <c r="BA2576" t="s">
        <v>4135</v>
      </c>
      <c r="BB2576">
        <v>31273749</v>
      </c>
      <c r="BC2576" t="s">
        <v>3060</v>
      </c>
      <c r="BD2576" t="s">
        <v>3061</v>
      </c>
    </row>
    <row r="2577" spans="1:56" x14ac:dyDescent="0.25">
      <c r="A2577" t="s">
        <v>38</v>
      </c>
      <c r="B2577" t="s">
        <v>765</v>
      </c>
      <c r="C2577" t="s">
        <v>1833</v>
      </c>
      <c r="D2577" t="s">
        <v>2256</v>
      </c>
      <c r="E2577" t="s">
        <v>10131</v>
      </c>
      <c r="G2577" s="4">
        <v>850</v>
      </c>
      <c r="H2577" s="6" t="s">
        <v>66</v>
      </c>
      <c r="I2577" t="s">
        <v>8796</v>
      </c>
      <c r="J2577" t="s">
        <v>4144</v>
      </c>
      <c r="L2577" t="s">
        <v>4131</v>
      </c>
      <c r="M2577" t="s">
        <v>8797</v>
      </c>
      <c r="N2577" s="2">
        <f>2018-2007</f>
        <v>11</v>
      </c>
      <c r="O2577" t="s">
        <v>4146</v>
      </c>
      <c r="P2577" t="s">
        <v>4147</v>
      </c>
      <c r="Q2577" t="s">
        <v>45</v>
      </c>
      <c r="R2577" t="s">
        <v>45</v>
      </c>
      <c r="T2577" t="s">
        <v>45</v>
      </c>
      <c r="U2577" t="s">
        <v>52</v>
      </c>
      <c r="V2577" t="s">
        <v>52</v>
      </c>
      <c r="W2577" t="s">
        <v>52</v>
      </c>
      <c r="Y2577" t="s">
        <v>45</v>
      </c>
      <c r="Z2577" t="s">
        <v>52</v>
      </c>
      <c r="AA2577" t="s">
        <v>45</v>
      </c>
      <c r="AB2577" t="s">
        <v>52</v>
      </c>
      <c r="AD2577" t="s">
        <v>45</v>
      </c>
      <c r="AE2577" t="s">
        <v>52</v>
      </c>
      <c r="AF2577" t="s">
        <v>52</v>
      </c>
      <c r="AG2577" t="s">
        <v>45</v>
      </c>
      <c r="AH2577" t="s">
        <v>52</v>
      </c>
      <c r="AI2577" t="s">
        <v>52</v>
      </c>
      <c r="AJ2577" t="s">
        <v>52</v>
      </c>
      <c r="AK2577" t="s">
        <v>52</v>
      </c>
      <c r="AO2577" t="s">
        <v>52</v>
      </c>
      <c r="AQ2577" t="s">
        <v>408</v>
      </c>
      <c r="AR2577" t="s">
        <v>52</v>
      </c>
      <c r="AZ2577">
        <v>2579</v>
      </c>
      <c r="BA2577" t="s">
        <v>4135</v>
      </c>
      <c r="BB2577">
        <v>31273760</v>
      </c>
      <c r="BC2577" t="s">
        <v>3063</v>
      </c>
      <c r="BD2577" t="s">
        <v>3064</v>
      </c>
    </row>
    <row r="2578" spans="1:56" x14ac:dyDescent="0.25">
      <c r="A2578" t="s">
        <v>38</v>
      </c>
      <c r="B2578" t="s">
        <v>765</v>
      </c>
      <c r="C2578" t="s">
        <v>1833</v>
      </c>
      <c r="D2578" t="s">
        <v>3066</v>
      </c>
      <c r="E2578" t="s">
        <v>10131</v>
      </c>
      <c r="G2578" s="4">
        <v>853</v>
      </c>
      <c r="H2578" s="6" t="s">
        <v>89</v>
      </c>
      <c r="I2578" t="s">
        <v>8798</v>
      </c>
      <c r="J2578" t="s">
        <v>4144</v>
      </c>
      <c r="L2578" t="s">
        <v>4138</v>
      </c>
      <c r="M2578" t="s">
        <v>8799</v>
      </c>
      <c r="N2578" s="2">
        <f>2018-2006</f>
        <v>12</v>
      </c>
      <c r="O2578" t="s">
        <v>4146</v>
      </c>
      <c r="P2578" t="s">
        <v>4197</v>
      </c>
      <c r="Q2578" t="s">
        <v>45</v>
      </c>
      <c r="R2578" t="s">
        <v>45</v>
      </c>
      <c r="T2578" t="s">
        <v>45</v>
      </c>
      <c r="U2578" t="s">
        <v>52</v>
      </c>
      <c r="V2578" t="s">
        <v>52</v>
      </c>
      <c r="W2578" t="s">
        <v>45</v>
      </c>
      <c r="X2578" t="s">
        <v>52</v>
      </c>
      <c r="Y2578" t="s">
        <v>45</v>
      </c>
      <c r="Z2578" t="s">
        <v>52</v>
      </c>
      <c r="AA2578" t="s">
        <v>52</v>
      </c>
      <c r="AB2578" t="s">
        <v>52</v>
      </c>
      <c r="AD2578" t="s">
        <v>45</v>
      </c>
      <c r="AE2578" t="s">
        <v>52</v>
      </c>
      <c r="AF2578" t="s">
        <v>45</v>
      </c>
      <c r="AG2578" t="s">
        <v>45</v>
      </c>
      <c r="AH2578" t="s">
        <v>52</v>
      </c>
      <c r="AI2578" t="s">
        <v>52</v>
      </c>
      <c r="AJ2578" t="s">
        <v>52</v>
      </c>
      <c r="AK2578" t="s">
        <v>52</v>
      </c>
      <c r="AO2578" t="s">
        <v>52</v>
      </c>
      <c r="AQ2578" t="s">
        <v>408</v>
      </c>
      <c r="AR2578" t="s">
        <v>45</v>
      </c>
      <c r="AS2578" t="s">
        <v>6992</v>
      </c>
      <c r="AT2578" s="2">
        <v>0</v>
      </c>
      <c r="AU2578" s="2">
        <v>0</v>
      </c>
      <c r="AV2578" s="2">
        <v>0</v>
      </c>
      <c r="AW2578" s="2">
        <v>0</v>
      </c>
      <c r="AX2578" s="2">
        <v>1</v>
      </c>
      <c r="AY2578" s="2">
        <v>0</v>
      </c>
      <c r="AZ2578">
        <v>2580</v>
      </c>
      <c r="BA2578" t="s">
        <v>4135</v>
      </c>
      <c r="BB2578">
        <v>31273775</v>
      </c>
      <c r="BC2578" t="s">
        <v>3071</v>
      </c>
      <c r="BD2578" t="s">
        <v>3072</v>
      </c>
    </row>
    <row r="2579" spans="1:56" x14ac:dyDescent="0.25">
      <c r="A2579" t="s">
        <v>38</v>
      </c>
      <c r="B2579" t="s">
        <v>765</v>
      </c>
      <c r="C2579" t="s">
        <v>1833</v>
      </c>
      <c r="D2579" t="s">
        <v>3066</v>
      </c>
      <c r="E2579" t="s">
        <v>10131</v>
      </c>
      <c r="G2579" s="4">
        <v>853</v>
      </c>
      <c r="H2579" s="6" t="s">
        <v>89</v>
      </c>
      <c r="I2579" t="s">
        <v>8800</v>
      </c>
      <c r="J2579" t="s">
        <v>4144</v>
      </c>
      <c r="L2579" t="s">
        <v>4131</v>
      </c>
      <c r="M2579" t="s">
        <v>8801</v>
      </c>
      <c r="N2579" s="2">
        <f>2018-2003</f>
        <v>15</v>
      </c>
      <c r="O2579" t="s">
        <v>4162</v>
      </c>
      <c r="P2579" t="s">
        <v>4197</v>
      </c>
      <c r="Q2579" t="s">
        <v>45</v>
      </c>
      <c r="R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52</v>
      </c>
      <c r="Y2579" t="s">
        <v>52</v>
      </c>
      <c r="Z2579" t="s">
        <v>52</v>
      </c>
      <c r="AA2579" t="s">
        <v>45</v>
      </c>
      <c r="AB2579" t="s">
        <v>52</v>
      </c>
      <c r="AD2579" t="s">
        <v>45</v>
      </c>
      <c r="AE2579" t="s">
        <v>52</v>
      </c>
      <c r="AF2579" t="s">
        <v>45</v>
      </c>
      <c r="AG2579" t="s">
        <v>45</v>
      </c>
      <c r="AH2579" t="s">
        <v>52</v>
      </c>
      <c r="AI2579" t="s">
        <v>52</v>
      </c>
      <c r="AJ2579" t="s">
        <v>52</v>
      </c>
      <c r="AK2579" t="s">
        <v>52</v>
      </c>
      <c r="AO2579" t="s">
        <v>52</v>
      </c>
      <c r="AQ2579" t="s">
        <v>408</v>
      </c>
      <c r="AR2579" t="s">
        <v>45</v>
      </c>
      <c r="AS2579" t="s">
        <v>7108</v>
      </c>
      <c r="AT2579" s="2">
        <v>0</v>
      </c>
      <c r="AU2579" s="2">
        <v>0</v>
      </c>
      <c r="AV2579" s="2">
        <v>1</v>
      </c>
      <c r="AW2579" s="2">
        <v>0</v>
      </c>
      <c r="AX2579" s="2">
        <v>1</v>
      </c>
      <c r="AY2579" s="2">
        <v>0</v>
      </c>
      <c r="AZ2579">
        <v>2581</v>
      </c>
      <c r="BA2579" t="s">
        <v>4135</v>
      </c>
      <c r="BB2579">
        <v>31273775</v>
      </c>
      <c r="BC2579" t="s">
        <v>3071</v>
      </c>
      <c r="BD2579" t="s">
        <v>3072</v>
      </c>
    </row>
    <row r="2580" spans="1:56" x14ac:dyDescent="0.25">
      <c r="A2580" t="s">
        <v>38</v>
      </c>
      <c r="B2580" t="s">
        <v>765</v>
      </c>
      <c r="C2580" t="s">
        <v>1833</v>
      </c>
      <c r="D2580" t="s">
        <v>3066</v>
      </c>
      <c r="E2580" t="s">
        <v>10131</v>
      </c>
      <c r="G2580" s="4">
        <v>854</v>
      </c>
      <c r="H2580" s="6" t="s">
        <v>89</v>
      </c>
      <c r="I2580" t="s">
        <v>8802</v>
      </c>
      <c r="J2580" t="s">
        <v>4144</v>
      </c>
      <c r="L2580" t="s">
        <v>4131</v>
      </c>
      <c r="M2580" t="s">
        <v>6020</v>
      </c>
      <c r="N2580" s="2">
        <f>2018-2002</f>
        <v>16</v>
      </c>
      <c r="O2580" t="s">
        <v>4146</v>
      </c>
      <c r="P2580" t="s">
        <v>4147</v>
      </c>
      <c r="Q2580" t="s">
        <v>45</v>
      </c>
      <c r="R2580" t="s">
        <v>45</v>
      </c>
      <c r="T2580" t="s">
        <v>45</v>
      </c>
      <c r="U2580" t="s">
        <v>45</v>
      </c>
      <c r="V2580" t="s">
        <v>52</v>
      </c>
      <c r="W2580" t="s">
        <v>45</v>
      </c>
      <c r="X2580" t="s">
        <v>52</v>
      </c>
      <c r="Y2580" t="s">
        <v>52</v>
      </c>
      <c r="Z2580" t="s">
        <v>52</v>
      </c>
      <c r="AA2580" t="s">
        <v>52</v>
      </c>
      <c r="AB2580" t="s">
        <v>52</v>
      </c>
      <c r="AD2580" t="s">
        <v>45</v>
      </c>
      <c r="AE2580" t="s">
        <v>52</v>
      </c>
      <c r="AF2580" t="s">
        <v>45</v>
      </c>
      <c r="AG2580" t="s">
        <v>45</v>
      </c>
      <c r="AH2580" t="s">
        <v>52</v>
      </c>
      <c r="AI2580" t="s">
        <v>52</v>
      </c>
      <c r="AJ2580" t="s">
        <v>52</v>
      </c>
      <c r="AK2580" t="s">
        <v>52</v>
      </c>
      <c r="AO2580" t="s">
        <v>52</v>
      </c>
      <c r="AQ2580" t="s">
        <v>408</v>
      </c>
      <c r="AR2580" t="s">
        <v>45</v>
      </c>
      <c r="AS2580" t="s">
        <v>7108</v>
      </c>
      <c r="AT2580" s="2">
        <v>0</v>
      </c>
      <c r="AU2580" s="2">
        <v>0</v>
      </c>
      <c r="AV2580" s="2">
        <v>1</v>
      </c>
      <c r="AW2580" s="2">
        <v>0</v>
      </c>
      <c r="AX2580" s="2">
        <v>1</v>
      </c>
      <c r="AY2580" s="2">
        <v>0</v>
      </c>
      <c r="AZ2580">
        <v>2582</v>
      </c>
      <c r="BA2580" t="s">
        <v>4135</v>
      </c>
      <c r="BB2580">
        <v>31273780</v>
      </c>
      <c r="BC2580" t="s">
        <v>3075</v>
      </c>
      <c r="BD2580" t="s">
        <v>3076</v>
      </c>
    </row>
    <row r="2581" spans="1:56" x14ac:dyDescent="0.25">
      <c r="A2581" t="s">
        <v>38</v>
      </c>
      <c r="B2581" t="s">
        <v>765</v>
      </c>
      <c r="C2581" t="s">
        <v>1833</v>
      </c>
      <c r="D2581" t="s">
        <v>3066</v>
      </c>
      <c r="E2581" t="s">
        <v>10131</v>
      </c>
      <c r="G2581" s="4">
        <v>855</v>
      </c>
      <c r="H2581" s="6" t="s">
        <v>89</v>
      </c>
      <c r="I2581" t="s">
        <v>8803</v>
      </c>
      <c r="J2581" t="s">
        <v>4144</v>
      </c>
      <c r="L2581" t="s">
        <v>4138</v>
      </c>
      <c r="M2581" t="s">
        <v>8804</v>
      </c>
      <c r="N2581" s="2">
        <f>2018-2003</f>
        <v>15</v>
      </c>
      <c r="O2581" t="s">
        <v>4146</v>
      </c>
      <c r="P2581" t="s">
        <v>4147</v>
      </c>
      <c r="Q2581" t="s">
        <v>45</v>
      </c>
      <c r="R2581" t="s">
        <v>45</v>
      </c>
      <c r="T2581" t="s">
        <v>45</v>
      </c>
      <c r="U2581" t="s">
        <v>45</v>
      </c>
      <c r="V2581" t="s">
        <v>52</v>
      </c>
      <c r="W2581" t="s">
        <v>45</v>
      </c>
      <c r="X2581" t="s">
        <v>52</v>
      </c>
      <c r="Y2581" t="s">
        <v>45</v>
      </c>
      <c r="Z2581" t="s">
        <v>52</v>
      </c>
      <c r="AA2581" t="s">
        <v>52</v>
      </c>
      <c r="AB2581" t="s">
        <v>52</v>
      </c>
      <c r="AD2581" t="s">
        <v>45</v>
      </c>
      <c r="AE2581" t="s">
        <v>52</v>
      </c>
      <c r="AF2581" t="s">
        <v>45</v>
      </c>
      <c r="AG2581" t="s">
        <v>45</v>
      </c>
      <c r="AH2581" t="s">
        <v>52</v>
      </c>
      <c r="AI2581" t="s">
        <v>45</v>
      </c>
      <c r="AJ2581" t="s">
        <v>52</v>
      </c>
      <c r="AK2581" t="s">
        <v>52</v>
      </c>
      <c r="AO2581" t="s">
        <v>52</v>
      </c>
      <c r="AQ2581" t="s">
        <v>408</v>
      </c>
      <c r="AR2581" t="s">
        <v>45</v>
      </c>
      <c r="AS2581" t="s">
        <v>7108</v>
      </c>
      <c r="AT2581" s="2">
        <v>0</v>
      </c>
      <c r="AU2581" s="2">
        <v>0</v>
      </c>
      <c r="AV2581" s="2">
        <v>1</v>
      </c>
      <c r="AW2581" s="2">
        <v>0</v>
      </c>
      <c r="AX2581" s="2">
        <v>1</v>
      </c>
      <c r="AY2581" s="2">
        <v>0</v>
      </c>
      <c r="AZ2581">
        <v>2583</v>
      </c>
      <c r="BA2581" t="s">
        <v>4135</v>
      </c>
      <c r="BB2581">
        <v>31273799</v>
      </c>
      <c r="BC2581" t="s">
        <v>3078</v>
      </c>
      <c r="BD2581" t="s">
        <v>3079</v>
      </c>
    </row>
    <row r="2582" spans="1:56" x14ac:dyDescent="0.25">
      <c r="A2582" t="s">
        <v>38</v>
      </c>
      <c r="B2582" t="s">
        <v>765</v>
      </c>
      <c r="C2582" t="s">
        <v>1833</v>
      </c>
      <c r="D2582" t="s">
        <v>3066</v>
      </c>
      <c r="E2582" t="s">
        <v>10131</v>
      </c>
      <c r="G2582" s="4">
        <v>855</v>
      </c>
      <c r="H2582" s="6" t="s">
        <v>89</v>
      </c>
      <c r="I2582" t="s">
        <v>8805</v>
      </c>
      <c r="J2582" t="s">
        <v>4144</v>
      </c>
      <c r="L2582" t="s">
        <v>4138</v>
      </c>
      <c r="M2582" t="s">
        <v>8806</v>
      </c>
      <c r="N2582" s="2">
        <f>2018-2001</f>
        <v>17</v>
      </c>
      <c r="O2582" t="s">
        <v>4162</v>
      </c>
      <c r="P2582" t="s">
        <v>4147</v>
      </c>
      <c r="Q2582" t="s">
        <v>45</v>
      </c>
      <c r="R2582" t="s">
        <v>45</v>
      </c>
      <c r="T2582" t="s">
        <v>45</v>
      </c>
      <c r="U2582" t="s">
        <v>45</v>
      </c>
      <c r="V2582" t="s">
        <v>52</v>
      </c>
      <c r="W2582" t="s">
        <v>45</v>
      </c>
      <c r="X2582" t="s">
        <v>52</v>
      </c>
      <c r="Y2582" t="s">
        <v>45</v>
      </c>
      <c r="Z2582" t="s">
        <v>52</v>
      </c>
      <c r="AA2582" t="s">
        <v>52</v>
      </c>
      <c r="AB2582" t="s">
        <v>52</v>
      </c>
      <c r="AD2582" t="s">
        <v>45</v>
      </c>
      <c r="AE2582" t="s">
        <v>52</v>
      </c>
      <c r="AF2582" t="s">
        <v>45</v>
      </c>
      <c r="AG2582" t="s">
        <v>45</v>
      </c>
      <c r="AH2582" t="s">
        <v>52</v>
      </c>
      <c r="AI2582" t="s">
        <v>52</v>
      </c>
      <c r="AJ2582" t="s">
        <v>52</v>
      </c>
      <c r="AK2582" t="s">
        <v>52</v>
      </c>
      <c r="AM2582" t="s">
        <v>4241</v>
      </c>
      <c r="AN2582" t="s">
        <v>52</v>
      </c>
      <c r="AO2582" t="s">
        <v>52</v>
      </c>
      <c r="AQ2582" t="s">
        <v>408</v>
      </c>
      <c r="AR2582" t="s">
        <v>45</v>
      </c>
      <c r="AS2582" t="s">
        <v>7108</v>
      </c>
      <c r="AT2582" s="2">
        <v>0</v>
      </c>
      <c r="AU2582" s="2">
        <v>0</v>
      </c>
      <c r="AV2582" s="2">
        <v>1</v>
      </c>
      <c r="AW2582" s="2">
        <v>0</v>
      </c>
      <c r="AX2582" s="2">
        <v>1</v>
      </c>
      <c r="AY2582" s="2">
        <v>0</v>
      </c>
      <c r="AZ2582">
        <v>2584</v>
      </c>
      <c r="BA2582" t="s">
        <v>4135</v>
      </c>
      <c r="BB2582">
        <v>31273799</v>
      </c>
      <c r="BC2582" t="s">
        <v>3078</v>
      </c>
      <c r="BD2582" t="s">
        <v>3079</v>
      </c>
    </row>
    <row r="2583" spans="1:56" x14ac:dyDescent="0.25">
      <c r="A2583" t="s">
        <v>38</v>
      </c>
      <c r="B2583" t="s">
        <v>765</v>
      </c>
      <c r="C2583" t="s">
        <v>1833</v>
      </c>
      <c r="D2583" t="s">
        <v>3066</v>
      </c>
      <c r="E2583" t="s">
        <v>10131</v>
      </c>
      <c r="G2583" s="4">
        <v>856</v>
      </c>
      <c r="H2583" s="6" t="s">
        <v>89</v>
      </c>
      <c r="I2583" t="s">
        <v>8807</v>
      </c>
      <c r="J2583" t="s">
        <v>4144</v>
      </c>
      <c r="L2583" t="s">
        <v>4131</v>
      </c>
      <c r="M2583" t="s">
        <v>8808</v>
      </c>
      <c r="N2583" s="2">
        <f>2018-2006</f>
        <v>12</v>
      </c>
      <c r="O2583" t="s">
        <v>4146</v>
      </c>
      <c r="P2583" t="s">
        <v>4147</v>
      </c>
      <c r="Q2583" t="s">
        <v>45</v>
      </c>
      <c r="R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52</v>
      </c>
      <c r="Y2583" t="s">
        <v>45</v>
      </c>
      <c r="Z2583" t="s">
        <v>52</v>
      </c>
      <c r="AA2583" t="s">
        <v>52</v>
      </c>
      <c r="AB2583" t="s">
        <v>52</v>
      </c>
      <c r="AD2583" t="s">
        <v>45</v>
      </c>
      <c r="AE2583" t="s">
        <v>52</v>
      </c>
      <c r="AF2583" t="s">
        <v>52</v>
      </c>
      <c r="AG2583" t="s">
        <v>52</v>
      </c>
      <c r="AH2583" t="s">
        <v>52</v>
      </c>
      <c r="AI2583" t="s">
        <v>52</v>
      </c>
      <c r="AJ2583" t="s">
        <v>52</v>
      </c>
      <c r="AK2583" t="s">
        <v>52</v>
      </c>
      <c r="AO2583" t="s">
        <v>52</v>
      </c>
      <c r="AQ2583" t="s">
        <v>408</v>
      </c>
      <c r="AR2583" t="s">
        <v>45</v>
      </c>
      <c r="AS2583" t="s">
        <v>6992</v>
      </c>
      <c r="AT2583" s="2">
        <v>0</v>
      </c>
      <c r="AU2583" s="2">
        <v>0</v>
      </c>
      <c r="AV2583" s="2">
        <v>0</v>
      </c>
      <c r="AW2583" s="2">
        <v>0</v>
      </c>
      <c r="AX2583" s="2">
        <v>1</v>
      </c>
      <c r="AY2583" s="2">
        <v>0</v>
      </c>
      <c r="AZ2583">
        <v>2585</v>
      </c>
      <c r="BA2583" t="s">
        <v>4135</v>
      </c>
      <c r="BB2583">
        <v>31273801</v>
      </c>
      <c r="BC2583" t="s">
        <v>3082</v>
      </c>
      <c r="BD2583" t="s">
        <v>3083</v>
      </c>
    </row>
    <row r="2584" spans="1:56" x14ac:dyDescent="0.25">
      <c r="A2584" t="s">
        <v>38</v>
      </c>
      <c r="B2584" t="s">
        <v>765</v>
      </c>
      <c r="C2584" t="s">
        <v>1833</v>
      </c>
      <c r="D2584" t="s">
        <v>3066</v>
      </c>
      <c r="E2584" t="s">
        <v>10131</v>
      </c>
      <c r="G2584" s="4">
        <v>856</v>
      </c>
      <c r="H2584" s="6" t="s">
        <v>89</v>
      </c>
      <c r="I2584" t="s">
        <v>8809</v>
      </c>
      <c r="J2584" t="s">
        <v>4144</v>
      </c>
      <c r="L2584" t="s">
        <v>4131</v>
      </c>
      <c r="M2584" t="s">
        <v>7209</v>
      </c>
      <c r="N2584" s="2">
        <f>2018-2004</f>
        <v>14</v>
      </c>
      <c r="O2584" t="s">
        <v>4146</v>
      </c>
      <c r="P2584" t="s">
        <v>4147</v>
      </c>
      <c r="Q2584" t="s">
        <v>45</v>
      </c>
      <c r="R2584" t="s">
        <v>45</v>
      </c>
      <c r="T2584" t="s">
        <v>45</v>
      </c>
      <c r="U2584" t="s">
        <v>45</v>
      </c>
      <c r="V2584" t="s">
        <v>45</v>
      </c>
      <c r="W2584" t="s">
        <v>45</v>
      </c>
      <c r="X2584" t="s">
        <v>52</v>
      </c>
      <c r="Y2584" t="s">
        <v>45</v>
      </c>
      <c r="Z2584" t="s">
        <v>52</v>
      </c>
      <c r="AA2584" t="s">
        <v>52</v>
      </c>
      <c r="AB2584" t="s">
        <v>52</v>
      </c>
      <c r="AD2584" t="s">
        <v>45</v>
      </c>
      <c r="AE2584" t="s">
        <v>52</v>
      </c>
      <c r="AF2584" t="s">
        <v>52</v>
      </c>
      <c r="AG2584" t="s">
        <v>52</v>
      </c>
      <c r="AH2584" t="s">
        <v>52</v>
      </c>
      <c r="AI2584" t="s">
        <v>52</v>
      </c>
      <c r="AJ2584" t="s">
        <v>52</v>
      </c>
      <c r="AK2584" t="s">
        <v>52</v>
      </c>
      <c r="AO2584" t="s">
        <v>52</v>
      </c>
      <c r="AQ2584" t="s">
        <v>408</v>
      </c>
      <c r="AR2584" t="s">
        <v>45</v>
      </c>
      <c r="AS2584" t="s">
        <v>6992</v>
      </c>
      <c r="AT2584" s="2">
        <v>0</v>
      </c>
      <c r="AU2584" s="2">
        <v>0</v>
      </c>
      <c r="AV2584" s="2">
        <v>0</v>
      </c>
      <c r="AW2584" s="2">
        <v>0</v>
      </c>
      <c r="AX2584" s="2">
        <v>1</v>
      </c>
      <c r="AY2584" s="2">
        <v>0</v>
      </c>
      <c r="AZ2584">
        <v>2586</v>
      </c>
      <c r="BA2584" t="s">
        <v>4135</v>
      </c>
      <c r="BB2584">
        <v>31273801</v>
      </c>
      <c r="BC2584" t="s">
        <v>3082</v>
      </c>
      <c r="BD2584" t="s">
        <v>3083</v>
      </c>
    </row>
    <row r="2585" spans="1:56" x14ac:dyDescent="0.25">
      <c r="A2585" t="s">
        <v>38</v>
      </c>
      <c r="B2585" t="s">
        <v>765</v>
      </c>
      <c r="C2585" t="s">
        <v>1833</v>
      </c>
      <c r="D2585" t="s">
        <v>3066</v>
      </c>
      <c r="E2585" t="s">
        <v>10131</v>
      </c>
      <c r="G2585" s="4">
        <v>857</v>
      </c>
      <c r="H2585" s="6" t="s">
        <v>89</v>
      </c>
      <c r="I2585" t="s">
        <v>8810</v>
      </c>
      <c r="J2585" t="s">
        <v>4144</v>
      </c>
      <c r="L2585" t="s">
        <v>4138</v>
      </c>
      <c r="M2585" t="s">
        <v>8811</v>
      </c>
      <c r="N2585" s="2">
        <f>2018-2005</f>
        <v>13</v>
      </c>
      <c r="O2585" t="s">
        <v>4146</v>
      </c>
      <c r="P2585" t="s">
        <v>4197</v>
      </c>
      <c r="Q2585" t="s">
        <v>45</v>
      </c>
      <c r="R2585" t="s">
        <v>45</v>
      </c>
      <c r="T2585" t="s">
        <v>52</v>
      </c>
      <c r="U2585" t="s">
        <v>52</v>
      </c>
      <c r="V2585" t="s">
        <v>52</v>
      </c>
      <c r="W2585" t="s">
        <v>45</v>
      </c>
      <c r="X2585" t="s">
        <v>52</v>
      </c>
      <c r="Y2585" t="s">
        <v>45</v>
      </c>
      <c r="Z2585" t="s">
        <v>52</v>
      </c>
      <c r="AA2585" t="s">
        <v>45</v>
      </c>
      <c r="AB2585" t="s">
        <v>52</v>
      </c>
      <c r="AD2585" t="s">
        <v>45</v>
      </c>
      <c r="AE2585" t="s">
        <v>52</v>
      </c>
      <c r="AF2585" t="s">
        <v>45</v>
      </c>
      <c r="AG2585" t="s">
        <v>45</v>
      </c>
      <c r="AH2585" t="s">
        <v>52</v>
      </c>
      <c r="AI2585" t="s">
        <v>52</v>
      </c>
      <c r="AJ2585" t="s">
        <v>52</v>
      </c>
      <c r="AK2585" t="s">
        <v>52</v>
      </c>
      <c r="AO2585" t="s">
        <v>52</v>
      </c>
      <c r="AQ2585" t="s">
        <v>408</v>
      </c>
      <c r="AR2585" t="s">
        <v>52</v>
      </c>
      <c r="AZ2585">
        <v>2587</v>
      </c>
      <c r="BA2585" t="s">
        <v>4135</v>
      </c>
      <c r="BB2585">
        <v>31273807</v>
      </c>
      <c r="BC2585" t="s">
        <v>3086</v>
      </c>
      <c r="BD2585" t="s">
        <v>3087</v>
      </c>
    </row>
    <row r="2586" spans="1:56" x14ac:dyDescent="0.25">
      <c r="A2586" t="s">
        <v>38</v>
      </c>
      <c r="B2586" t="s">
        <v>765</v>
      </c>
      <c r="C2586" t="s">
        <v>1833</v>
      </c>
      <c r="D2586" t="s">
        <v>3066</v>
      </c>
      <c r="E2586" t="s">
        <v>10131</v>
      </c>
      <c r="G2586" s="4">
        <v>857</v>
      </c>
      <c r="H2586" s="6" t="s">
        <v>89</v>
      </c>
      <c r="I2586" t="s">
        <v>8812</v>
      </c>
      <c r="J2586" t="s">
        <v>4144</v>
      </c>
      <c r="L2586" t="s">
        <v>4138</v>
      </c>
      <c r="M2586" t="s">
        <v>8813</v>
      </c>
      <c r="N2586" s="2">
        <f>2018-2004</f>
        <v>14</v>
      </c>
      <c r="O2586" t="s">
        <v>4146</v>
      </c>
      <c r="P2586" t="s">
        <v>4147</v>
      </c>
      <c r="Q2586" t="s">
        <v>45</v>
      </c>
      <c r="R2586" t="s">
        <v>45</v>
      </c>
      <c r="T2586" t="s">
        <v>45</v>
      </c>
      <c r="U2586" t="s">
        <v>52</v>
      </c>
      <c r="V2586" t="s">
        <v>52</v>
      </c>
      <c r="W2586" t="s">
        <v>45</v>
      </c>
      <c r="X2586" t="s">
        <v>52</v>
      </c>
      <c r="Y2586" t="s">
        <v>45</v>
      </c>
      <c r="Z2586" t="s">
        <v>52</v>
      </c>
      <c r="AA2586" t="s">
        <v>45</v>
      </c>
      <c r="AB2586" t="s">
        <v>52</v>
      </c>
      <c r="AD2586" t="s">
        <v>45</v>
      </c>
      <c r="AE2586" t="s">
        <v>52</v>
      </c>
      <c r="AF2586" t="s">
        <v>45</v>
      </c>
      <c r="AG2586" t="s">
        <v>45</v>
      </c>
      <c r="AH2586" t="s">
        <v>52</v>
      </c>
      <c r="AI2586" t="s">
        <v>52</v>
      </c>
      <c r="AJ2586" t="s">
        <v>52</v>
      </c>
      <c r="AK2586" t="s">
        <v>52</v>
      </c>
      <c r="AO2586" t="s">
        <v>52</v>
      </c>
      <c r="AQ2586" t="s">
        <v>408</v>
      </c>
      <c r="AR2586" t="s">
        <v>52</v>
      </c>
      <c r="AZ2586">
        <v>2588</v>
      </c>
      <c r="BA2586" t="s">
        <v>4135</v>
      </c>
      <c r="BB2586">
        <v>31273807</v>
      </c>
      <c r="BC2586" t="s">
        <v>3086</v>
      </c>
      <c r="BD2586" t="s">
        <v>3087</v>
      </c>
    </row>
    <row r="2587" spans="1:56" x14ac:dyDescent="0.25">
      <c r="A2587" t="s">
        <v>38</v>
      </c>
      <c r="B2587" t="s">
        <v>765</v>
      </c>
      <c r="C2587" t="s">
        <v>1833</v>
      </c>
      <c r="D2587" t="s">
        <v>3066</v>
      </c>
      <c r="E2587" t="s">
        <v>10131</v>
      </c>
      <c r="G2587" s="4">
        <v>858</v>
      </c>
      <c r="H2587" s="6" t="s">
        <v>89</v>
      </c>
      <c r="I2587" t="s">
        <v>8814</v>
      </c>
      <c r="J2587" t="s">
        <v>4144</v>
      </c>
      <c r="L2587" t="s">
        <v>4138</v>
      </c>
      <c r="M2587" t="s">
        <v>8326</v>
      </c>
      <c r="N2587" s="2">
        <f>2018-2003</f>
        <v>15</v>
      </c>
      <c r="O2587" t="s">
        <v>4162</v>
      </c>
      <c r="P2587" t="s">
        <v>4147</v>
      </c>
      <c r="Q2587" t="s">
        <v>45</v>
      </c>
      <c r="R2587" t="s">
        <v>45</v>
      </c>
      <c r="T2587" t="s">
        <v>45</v>
      </c>
      <c r="U2587" t="s">
        <v>52</v>
      </c>
      <c r="V2587" t="s">
        <v>52</v>
      </c>
      <c r="W2587" t="s">
        <v>45</v>
      </c>
      <c r="X2587" t="s">
        <v>52</v>
      </c>
      <c r="Y2587" t="s">
        <v>45</v>
      </c>
      <c r="Z2587" t="s">
        <v>52</v>
      </c>
      <c r="AA2587" t="s">
        <v>45</v>
      </c>
      <c r="AB2587" t="s">
        <v>52</v>
      </c>
      <c r="AD2587" t="s">
        <v>45</v>
      </c>
      <c r="AE2587" t="s">
        <v>52</v>
      </c>
      <c r="AF2587" t="s">
        <v>45</v>
      </c>
      <c r="AG2587" t="s">
        <v>45</v>
      </c>
      <c r="AH2587" t="s">
        <v>52</v>
      </c>
      <c r="AI2587" t="s">
        <v>52</v>
      </c>
      <c r="AJ2587" t="s">
        <v>52</v>
      </c>
      <c r="AK2587" t="s">
        <v>52</v>
      </c>
      <c r="AO2587" t="s">
        <v>52</v>
      </c>
      <c r="AQ2587" t="s">
        <v>408</v>
      </c>
      <c r="AR2587" t="s">
        <v>45</v>
      </c>
      <c r="AS2587" t="s">
        <v>6992</v>
      </c>
      <c r="AT2587" s="2">
        <v>0</v>
      </c>
      <c r="AU2587" s="2">
        <v>0</v>
      </c>
      <c r="AV2587" s="2">
        <v>0</v>
      </c>
      <c r="AW2587" s="2">
        <v>0</v>
      </c>
      <c r="AX2587" s="2">
        <v>1</v>
      </c>
      <c r="AY2587" s="2">
        <v>0</v>
      </c>
      <c r="AZ2587">
        <v>2589</v>
      </c>
      <c r="BA2587" t="s">
        <v>4135</v>
      </c>
      <c r="BB2587">
        <v>31273809</v>
      </c>
      <c r="BC2587" t="s">
        <v>3089</v>
      </c>
      <c r="BD2587" t="s">
        <v>3090</v>
      </c>
    </row>
    <row r="2588" spans="1:56" x14ac:dyDescent="0.25">
      <c r="A2588" t="s">
        <v>38</v>
      </c>
      <c r="B2588" t="s">
        <v>765</v>
      </c>
      <c r="C2588" t="s">
        <v>1833</v>
      </c>
      <c r="D2588" t="s">
        <v>3066</v>
      </c>
      <c r="E2588" t="s">
        <v>10131</v>
      </c>
      <c r="G2588" s="4">
        <v>858</v>
      </c>
      <c r="H2588" s="6" t="s">
        <v>89</v>
      </c>
      <c r="I2588" t="s">
        <v>8815</v>
      </c>
      <c r="J2588" t="s">
        <v>4144</v>
      </c>
      <c r="L2588" t="s">
        <v>4131</v>
      </c>
      <c r="M2588" t="s">
        <v>8816</v>
      </c>
      <c r="N2588" s="2">
        <f>2018-2001</f>
        <v>17</v>
      </c>
      <c r="O2588" t="s">
        <v>4162</v>
      </c>
      <c r="P2588" t="s">
        <v>4147</v>
      </c>
      <c r="Q2588" t="s">
        <v>45</v>
      </c>
      <c r="R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52</v>
      </c>
      <c r="Y2588" t="s">
        <v>45</v>
      </c>
      <c r="Z2588" t="s">
        <v>52</v>
      </c>
      <c r="AA2588" t="s">
        <v>52</v>
      </c>
      <c r="AB2588" t="s">
        <v>52</v>
      </c>
      <c r="AD2588" t="s">
        <v>45</v>
      </c>
      <c r="AE2588" t="s">
        <v>52</v>
      </c>
      <c r="AF2588" t="s">
        <v>45</v>
      </c>
      <c r="AG2588" t="s">
        <v>45</v>
      </c>
      <c r="AH2588" t="s">
        <v>52</v>
      </c>
      <c r="AI2588" t="s">
        <v>52</v>
      </c>
      <c r="AJ2588" t="s">
        <v>52</v>
      </c>
      <c r="AK2588" t="s">
        <v>52</v>
      </c>
      <c r="AM2588" t="s">
        <v>4159</v>
      </c>
      <c r="AO2588" t="s">
        <v>52</v>
      </c>
      <c r="AQ2588" t="s">
        <v>4185</v>
      </c>
      <c r="AR2588" t="s">
        <v>45</v>
      </c>
      <c r="AS2588" t="s">
        <v>6992</v>
      </c>
      <c r="AT2588" s="2">
        <v>0</v>
      </c>
      <c r="AU2588" s="2">
        <v>0</v>
      </c>
      <c r="AV2588" s="2">
        <v>0</v>
      </c>
      <c r="AW2588" s="2">
        <v>0</v>
      </c>
      <c r="AX2588" s="2">
        <v>1</v>
      </c>
      <c r="AY2588" s="2">
        <v>0</v>
      </c>
      <c r="AZ2588">
        <v>2590</v>
      </c>
      <c r="BA2588" t="s">
        <v>4135</v>
      </c>
      <c r="BB2588">
        <v>31273809</v>
      </c>
      <c r="BC2588" t="s">
        <v>3089</v>
      </c>
      <c r="BD2588" t="s">
        <v>3090</v>
      </c>
    </row>
    <row r="2589" spans="1:56" x14ac:dyDescent="0.25">
      <c r="A2589" t="s">
        <v>38</v>
      </c>
      <c r="B2589" t="s">
        <v>765</v>
      </c>
      <c r="C2589" t="s">
        <v>1833</v>
      </c>
      <c r="D2589" t="s">
        <v>3066</v>
      </c>
      <c r="E2589" t="s">
        <v>10131</v>
      </c>
      <c r="G2589" s="4">
        <v>860</v>
      </c>
      <c r="H2589" s="6" t="s">
        <v>89</v>
      </c>
      <c r="I2589" t="s">
        <v>8817</v>
      </c>
      <c r="J2589" t="s">
        <v>4144</v>
      </c>
      <c r="L2589" t="s">
        <v>4138</v>
      </c>
      <c r="M2589" t="s">
        <v>8818</v>
      </c>
      <c r="N2589" s="2">
        <f>2018-2005</f>
        <v>13</v>
      </c>
      <c r="O2589" t="s">
        <v>4146</v>
      </c>
      <c r="P2589" t="s">
        <v>4197</v>
      </c>
      <c r="Q2589" t="s">
        <v>45</v>
      </c>
      <c r="R2589" t="s">
        <v>45</v>
      </c>
      <c r="T2589" t="s">
        <v>45</v>
      </c>
      <c r="U2589" t="s">
        <v>52</v>
      </c>
      <c r="V2589" t="s">
        <v>52</v>
      </c>
      <c r="W2589" t="s">
        <v>45</v>
      </c>
      <c r="X2589" t="s">
        <v>52</v>
      </c>
      <c r="Y2589" t="s">
        <v>45</v>
      </c>
      <c r="Z2589" t="s">
        <v>52</v>
      </c>
      <c r="AA2589" t="s">
        <v>45</v>
      </c>
      <c r="AB2589" t="s">
        <v>52</v>
      </c>
      <c r="AD2589" t="s">
        <v>45</v>
      </c>
      <c r="AE2589" t="s">
        <v>52</v>
      </c>
      <c r="AF2589" t="s">
        <v>45</v>
      </c>
      <c r="AG2589" t="s">
        <v>45</v>
      </c>
      <c r="AH2589" t="s">
        <v>52</v>
      </c>
      <c r="AI2589" t="s">
        <v>52</v>
      </c>
      <c r="AJ2589" t="s">
        <v>52</v>
      </c>
      <c r="AK2589" t="s">
        <v>52</v>
      </c>
      <c r="AO2589" t="s">
        <v>52</v>
      </c>
      <c r="AQ2589" t="s">
        <v>408</v>
      </c>
      <c r="AR2589" t="s">
        <v>45</v>
      </c>
      <c r="AS2589" t="s">
        <v>6992</v>
      </c>
      <c r="AT2589" s="2">
        <v>0</v>
      </c>
      <c r="AU2589" s="2">
        <v>0</v>
      </c>
      <c r="AV2589" s="2">
        <v>0</v>
      </c>
      <c r="AW2589" s="2">
        <v>0</v>
      </c>
      <c r="AX2589" s="2">
        <v>1</v>
      </c>
      <c r="AY2589" s="2">
        <v>0</v>
      </c>
      <c r="AZ2589">
        <v>2591</v>
      </c>
      <c r="BA2589" t="s">
        <v>4135</v>
      </c>
      <c r="BB2589">
        <v>31273813</v>
      </c>
      <c r="BC2589" t="s">
        <v>3093</v>
      </c>
      <c r="BD2589" t="s">
        <v>3094</v>
      </c>
    </row>
    <row r="2590" spans="1:56" x14ac:dyDescent="0.25">
      <c r="A2590" t="s">
        <v>38</v>
      </c>
      <c r="B2590" t="s">
        <v>765</v>
      </c>
      <c r="C2590" t="s">
        <v>1833</v>
      </c>
      <c r="D2590" t="s">
        <v>3066</v>
      </c>
      <c r="E2590" t="s">
        <v>10131</v>
      </c>
      <c r="G2590" s="4">
        <v>860</v>
      </c>
      <c r="H2590" s="6" t="s">
        <v>89</v>
      </c>
      <c r="I2590" t="s">
        <v>8819</v>
      </c>
      <c r="J2590" t="s">
        <v>4144</v>
      </c>
      <c r="L2590" t="s">
        <v>4138</v>
      </c>
      <c r="M2590" t="s">
        <v>5417</v>
      </c>
      <c r="N2590" s="2">
        <f>2018-2001</f>
        <v>17</v>
      </c>
      <c r="O2590" t="s">
        <v>4162</v>
      </c>
      <c r="P2590" t="s">
        <v>4197</v>
      </c>
      <c r="Q2590" t="s">
        <v>45</v>
      </c>
      <c r="R2590" t="s">
        <v>45</v>
      </c>
      <c r="T2590" t="s">
        <v>52</v>
      </c>
      <c r="U2590" t="s">
        <v>52</v>
      </c>
      <c r="V2590" t="s">
        <v>52</v>
      </c>
      <c r="W2590" t="s">
        <v>52</v>
      </c>
      <c r="X2590" t="s">
        <v>52</v>
      </c>
      <c r="Y2590" t="s">
        <v>52</v>
      </c>
      <c r="Z2590" t="s">
        <v>52</v>
      </c>
      <c r="AA2590" t="s">
        <v>52</v>
      </c>
      <c r="AB2590" t="s">
        <v>52</v>
      </c>
      <c r="AD2590" t="s">
        <v>45</v>
      </c>
      <c r="AE2590" t="s">
        <v>52</v>
      </c>
      <c r="AF2590" t="s">
        <v>45</v>
      </c>
      <c r="AG2590" t="s">
        <v>45</v>
      </c>
      <c r="AH2590" t="s">
        <v>52</v>
      </c>
      <c r="AI2590" t="s">
        <v>52</v>
      </c>
      <c r="AJ2590" t="s">
        <v>45</v>
      </c>
      <c r="AK2590" t="s">
        <v>52</v>
      </c>
      <c r="AM2590" t="s">
        <v>4159</v>
      </c>
      <c r="AN2590" t="s">
        <v>52</v>
      </c>
      <c r="AO2590" t="s">
        <v>52</v>
      </c>
      <c r="AQ2590" t="s">
        <v>408</v>
      </c>
      <c r="AR2590" t="s">
        <v>52</v>
      </c>
      <c r="AZ2590">
        <v>2592</v>
      </c>
      <c r="BA2590" t="s">
        <v>4135</v>
      </c>
      <c r="BB2590">
        <v>31273813</v>
      </c>
      <c r="BC2590" t="s">
        <v>3093</v>
      </c>
      <c r="BD2590" t="s">
        <v>3094</v>
      </c>
    </row>
    <row r="2591" spans="1:56" x14ac:dyDescent="0.25">
      <c r="A2591" t="s">
        <v>38</v>
      </c>
      <c r="B2591" t="s">
        <v>765</v>
      </c>
      <c r="C2591" t="s">
        <v>1833</v>
      </c>
      <c r="D2591" t="s">
        <v>3066</v>
      </c>
      <c r="E2591" t="s">
        <v>10131</v>
      </c>
      <c r="G2591" s="4">
        <v>861</v>
      </c>
      <c r="H2591" s="6" t="s">
        <v>89</v>
      </c>
      <c r="I2591" t="s">
        <v>8820</v>
      </c>
      <c r="J2591" t="s">
        <v>4144</v>
      </c>
      <c r="L2591" t="s">
        <v>4131</v>
      </c>
      <c r="M2591" t="s">
        <v>8821</v>
      </c>
      <c r="N2591" s="2">
        <f>2018-2004</f>
        <v>14</v>
      </c>
      <c r="O2591" t="s">
        <v>4146</v>
      </c>
      <c r="P2591" t="s">
        <v>4147</v>
      </c>
      <c r="Q2591" t="s">
        <v>45</v>
      </c>
      <c r="R2591" t="s">
        <v>45</v>
      </c>
      <c r="T2591" t="s">
        <v>45</v>
      </c>
      <c r="U2591" t="s">
        <v>45</v>
      </c>
      <c r="V2591" t="s">
        <v>52</v>
      </c>
      <c r="W2591" t="s">
        <v>45</v>
      </c>
      <c r="X2591" t="s">
        <v>52</v>
      </c>
      <c r="Y2591" t="s">
        <v>45</v>
      </c>
      <c r="Z2591" t="s">
        <v>52</v>
      </c>
      <c r="AA2591" t="s">
        <v>52</v>
      </c>
      <c r="AB2591" t="s">
        <v>52</v>
      </c>
      <c r="AD2591" t="s">
        <v>45</v>
      </c>
      <c r="AE2591" t="s">
        <v>52</v>
      </c>
      <c r="AF2591" t="s">
        <v>45</v>
      </c>
      <c r="AG2591" t="s">
        <v>45</v>
      </c>
      <c r="AH2591" t="s">
        <v>52</v>
      </c>
      <c r="AI2591" t="s">
        <v>52</v>
      </c>
      <c r="AJ2591" t="s">
        <v>52</v>
      </c>
      <c r="AK2591" t="s">
        <v>52</v>
      </c>
      <c r="AO2591" t="s">
        <v>52</v>
      </c>
      <c r="AQ2591" t="s">
        <v>4185</v>
      </c>
      <c r="AR2591" t="s">
        <v>45</v>
      </c>
      <c r="AS2591" t="s">
        <v>6992</v>
      </c>
      <c r="AT2591" s="2">
        <v>0</v>
      </c>
      <c r="AU2591" s="2">
        <v>0</v>
      </c>
      <c r="AV2591" s="2">
        <v>0</v>
      </c>
      <c r="AW2591" s="2">
        <v>0</v>
      </c>
      <c r="AX2591" s="2">
        <v>1</v>
      </c>
      <c r="AY2591" s="2">
        <v>0</v>
      </c>
      <c r="AZ2591">
        <v>2593</v>
      </c>
      <c r="BA2591" t="s">
        <v>4135</v>
      </c>
      <c r="BB2591">
        <v>31273833</v>
      </c>
      <c r="BC2591" t="s">
        <v>3097</v>
      </c>
      <c r="BD2591" t="s">
        <v>3098</v>
      </c>
    </row>
    <row r="2592" spans="1:56" x14ac:dyDescent="0.25">
      <c r="A2592" t="s">
        <v>38</v>
      </c>
      <c r="B2592" t="s">
        <v>765</v>
      </c>
      <c r="C2592" t="s">
        <v>1833</v>
      </c>
      <c r="D2592" t="s">
        <v>3066</v>
      </c>
      <c r="E2592" t="s">
        <v>10131</v>
      </c>
      <c r="G2592" s="4">
        <v>861</v>
      </c>
      <c r="H2592" s="6" t="s">
        <v>89</v>
      </c>
      <c r="I2592" t="s">
        <v>8822</v>
      </c>
      <c r="J2592" t="s">
        <v>4144</v>
      </c>
      <c r="L2592" t="s">
        <v>4131</v>
      </c>
      <c r="M2592" t="s">
        <v>8823</v>
      </c>
      <c r="N2592" s="2">
        <f>2018-2002</f>
        <v>16</v>
      </c>
      <c r="O2592" t="s">
        <v>4162</v>
      </c>
      <c r="P2592" t="s">
        <v>4147</v>
      </c>
      <c r="Q2592" t="s">
        <v>45</v>
      </c>
      <c r="R2592" t="s">
        <v>45</v>
      </c>
      <c r="T2592" t="s">
        <v>45</v>
      </c>
      <c r="U2592" t="s">
        <v>45</v>
      </c>
      <c r="V2592" t="s">
        <v>52</v>
      </c>
      <c r="W2592" t="s">
        <v>45</v>
      </c>
      <c r="X2592" t="s">
        <v>52</v>
      </c>
      <c r="Y2592" t="s">
        <v>52</v>
      </c>
      <c r="Z2592" t="s">
        <v>52</v>
      </c>
      <c r="AA2592" t="s">
        <v>52</v>
      </c>
      <c r="AB2592" t="s">
        <v>52</v>
      </c>
      <c r="AD2592" t="s">
        <v>45</v>
      </c>
      <c r="AE2592" t="s">
        <v>52</v>
      </c>
      <c r="AF2592" t="s">
        <v>45</v>
      </c>
      <c r="AG2592" t="s">
        <v>45</v>
      </c>
      <c r="AH2592" t="s">
        <v>52</v>
      </c>
      <c r="AI2592" t="s">
        <v>52</v>
      </c>
      <c r="AJ2592" t="s">
        <v>52</v>
      </c>
      <c r="AK2592" t="s">
        <v>52</v>
      </c>
      <c r="AO2592" t="s">
        <v>52</v>
      </c>
      <c r="AQ2592" t="s">
        <v>408</v>
      </c>
      <c r="AR2592" t="s">
        <v>45</v>
      </c>
      <c r="AS2592" t="s">
        <v>6992</v>
      </c>
      <c r="AT2592" s="2">
        <v>0</v>
      </c>
      <c r="AU2592" s="2">
        <v>0</v>
      </c>
      <c r="AV2592" s="2">
        <v>0</v>
      </c>
      <c r="AW2592" s="2">
        <v>0</v>
      </c>
      <c r="AX2592" s="2">
        <v>1</v>
      </c>
      <c r="AY2592" s="2">
        <v>0</v>
      </c>
      <c r="AZ2592">
        <v>2594</v>
      </c>
      <c r="BA2592" t="s">
        <v>4135</v>
      </c>
      <c r="BB2592">
        <v>31273833</v>
      </c>
      <c r="BC2592" t="s">
        <v>3097</v>
      </c>
      <c r="BD2592" t="s">
        <v>3098</v>
      </c>
    </row>
    <row r="2593" spans="1:56" x14ac:dyDescent="0.25">
      <c r="A2593" t="s">
        <v>38</v>
      </c>
      <c r="B2593" t="s">
        <v>765</v>
      </c>
      <c r="C2593" t="s">
        <v>1833</v>
      </c>
      <c r="D2593" t="s">
        <v>3066</v>
      </c>
      <c r="E2593" t="s">
        <v>10131</v>
      </c>
      <c r="G2593" s="4">
        <v>862</v>
      </c>
      <c r="H2593" s="6" t="s">
        <v>66</v>
      </c>
      <c r="I2593" t="s">
        <v>8824</v>
      </c>
      <c r="J2593" t="s">
        <v>4130</v>
      </c>
      <c r="L2593" t="s">
        <v>4138</v>
      </c>
      <c r="M2593" t="s">
        <v>8825</v>
      </c>
      <c r="N2593" s="2">
        <v>15</v>
      </c>
      <c r="O2593" t="s">
        <v>4146</v>
      </c>
      <c r="P2593" t="s">
        <v>4147</v>
      </c>
      <c r="Q2593" t="s">
        <v>52</v>
      </c>
      <c r="T2593" t="s">
        <v>45</v>
      </c>
      <c r="U2593" t="s">
        <v>52</v>
      </c>
      <c r="V2593" t="s">
        <v>52</v>
      </c>
      <c r="W2593" t="s">
        <v>45</v>
      </c>
      <c r="X2593" t="s">
        <v>52</v>
      </c>
      <c r="Y2593" t="s">
        <v>45</v>
      </c>
      <c r="Z2593" t="s">
        <v>52</v>
      </c>
      <c r="AA2593" t="s">
        <v>52</v>
      </c>
      <c r="AB2593" t="s">
        <v>52</v>
      </c>
      <c r="AD2593" t="s">
        <v>45</v>
      </c>
      <c r="AE2593" t="s">
        <v>52</v>
      </c>
      <c r="AF2593" t="s">
        <v>45</v>
      </c>
      <c r="AG2593" t="s">
        <v>45</v>
      </c>
      <c r="AH2593" t="s">
        <v>45</v>
      </c>
      <c r="AI2593" t="s">
        <v>52</v>
      </c>
      <c r="AJ2593" t="s">
        <v>52</v>
      </c>
      <c r="AK2593" t="s">
        <v>52</v>
      </c>
      <c r="AM2593" t="s">
        <v>4283</v>
      </c>
      <c r="AN2593" t="s">
        <v>52</v>
      </c>
      <c r="AO2593" t="s">
        <v>45</v>
      </c>
      <c r="AP2593" s="2">
        <v>5</v>
      </c>
      <c r="AQ2593" t="s">
        <v>408</v>
      </c>
      <c r="AR2593" t="s">
        <v>52</v>
      </c>
      <c r="AZ2593">
        <v>2595</v>
      </c>
      <c r="BA2593" t="s">
        <v>4135</v>
      </c>
      <c r="BB2593">
        <v>31273835</v>
      </c>
      <c r="BC2593" t="s">
        <v>3100</v>
      </c>
      <c r="BD2593" t="s">
        <v>3101</v>
      </c>
    </row>
    <row r="2594" spans="1:56" x14ac:dyDescent="0.25">
      <c r="A2594" t="s">
        <v>38</v>
      </c>
      <c r="B2594" t="s">
        <v>765</v>
      </c>
      <c r="C2594" t="s">
        <v>1833</v>
      </c>
      <c r="D2594" t="s">
        <v>3066</v>
      </c>
      <c r="E2594" t="s">
        <v>10131</v>
      </c>
      <c r="G2594" s="4">
        <v>863</v>
      </c>
      <c r="H2594" s="6" t="s">
        <v>89</v>
      </c>
      <c r="I2594" t="s">
        <v>8826</v>
      </c>
      <c r="J2594" t="s">
        <v>4144</v>
      </c>
      <c r="L2594" t="s">
        <v>4131</v>
      </c>
      <c r="M2594" t="s">
        <v>8827</v>
      </c>
      <c r="N2594" s="2">
        <v>7</v>
      </c>
      <c r="O2594" t="s">
        <v>4140</v>
      </c>
      <c r="Q2594" t="s">
        <v>52</v>
      </c>
      <c r="T2594" t="s">
        <v>45</v>
      </c>
      <c r="U2594" t="s">
        <v>45</v>
      </c>
      <c r="V2594" t="s">
        <v>52</v>
      </c>
      <c r="W2594" t="s">
        <v>45</v>
      </c>
      <c r="X2594" t="s">
        <v>52</v>
      </c>
      <c r="Y2594" t="s">
        <v>45</v>
      </c>
      <c r="Z2594" t="s">
        <v>52</v>
      </c>
      <c r="AA2594" t="s">
        <v>52</v>
      </c>
      <c r="AB2594" t="s">
        <v>52</v>
      </c>
      <c r="AD2594" t="s">
        <v>45</v>
      </c>
      <c r="AE2594" t="s">
        <v>52</v>
      </c>
      <c r="AF2594" t="s">
        <v>45</v>
      </c>
      <c r="AG2594" t="s">
        <v>45</v>
      </c>
      <c r="AH2594" t="s">
        <v>52</v>
      </c>
      <c r="AI2594" t="s">
        <v>52</v>
      </c>
      <c r="AJ2594" t="s">
        <v>52</v>
      </c>
      <c r="AK2594" t="s">
        <v>52</v>
      </c>
      <c r="AO2594" t="s">
        <v>52</v>
      </c>
      <c r="AQ2594" t="s">
        <v>408</v>
      </c>
      <c r="AR2594" t="s">
        <v>45</v>
      </c>
      <c r="AS2594" t="s">
        <v>7139</v>
      </c>
      <c r="AT2594" s="2">
        <v>1</v>
      </c>
      <c r="AU2594" s="2">
        <v>0</v>
      </c>
      <c r="AV2594" s="2">
        <v>1</v>
      </c>
      <c r="AW2594" s="2">
        <v>0</v>
      </c>
      <c r="AX2594" s="2">
        <v>1</v>
      </c>
      <c r="AY2594" s="2">
        <v>0</v>
      </c>
      <c r="AZ2594">
        <v>2596</v>
      </c>
      <c r="BA2594" t="s">
        <v>4135</v>
      </c>
      <c r="BB2594">
        <v>31273837</v>
      </c>
      <c r="BC2594" t="s">
        <v>3103</v>
      </c>
      <c r="BD2594" t="s">
        <v>3104</v>
      </c>
    </row>
    <row r="2595" spans="1:56" x14ac:dyDescent="0.25">
      <c r="A2595" t="s">
        <v>38</v>
      </c>
      <c r="B2595" t="s">
        <v>765</v>
      </c>
      <c r="C2595" t="s">
        <v>1833</v>
      </c>
      <c r="D2595" t="s">
        <v>3066</v>
      </c>
      <c r="E2595" t="s">
        <v>10131</v>
      </c>
      <c r="G2595" s="4">
        <v>863</v>
      </c>
      <c r="H2595" s="6" t="s">
        <v>89</v>
      </c>
      <c r="I2595" t="s">
        <v>8828</v>
      </c>
      <c r="J2595" t="s">
        <v>4144</v>
      </c>
      <c r="L2595" t="s">
        <v>4131</v>
      </c>
      <c r="M2595" t="s">
        <v>8829</v>
      </c>
      <c r="N2595" s="2">
        <f>2018-2003</f>
        <v>15</v>
      </c>
      <c r="O2595" t="s">
        <v>4146</v>
      </c>
      <c r="P2595" t="s">
        <v>4147</v>
      </c>
      <c r="Q2595" t="s">
        <v>45</v>
      </c>
      <c r="R2595" t="s">
        <v>45</v>
      </c>
      <c r="T2595" t="s">
        <v>45</v>
      </c>
      <c r="U2595" t="s">
        <v>45</v>
      </c>
      <c r="V2595" t="s">
        <v>52</v>
      </c>
      <c r="W2595" t="s">
        <v>45</v>
      </c>
      <c r="X2595" t="s">
        <v>52</v>
      </c>
      <c r="Y2595" t="s">
        <v>45</v>
      </c>
      <c r="Z2595" t="s">
        <v>52</v>
      </c>
      <c r="AA2595" t="s">
        <v>52</v>
      </c>
      <c r="AB2595" t="s">
        <v>52</v>
      </c>
      <c r="AD2595" t="s">
        <v>45</v>
      </c>
      <c r="AE2595" t="s">
        <v>52</v>
      </c>
      <c r="AF2595" t="s">
        <v>45</v>
      </c>
      <c r="AG2595" t="s">
        <v>45</v>
      </c>
      <c r="AH2595" t="s">
        <v>52</v>
      </c>
      <c r="AI2595" t="s">
        <v>52</v>
      </c>
      <c r="AJ2595" t="s">
        <v>52</v>
      </c>
      <c r="AK2595" t="s">
        <v>52</v>
      </c>
      <c r="AO2595" t="s">
        <v>52</v>
      </c>
      <c r="AQ2595" t="s">
        <v>408</v>
      </c>
      <c r="AR2595" t="s">
        <v>45</v>
      </c>
      <c r="AS2595" t="s">
        <v>8315</v>
      </c>
      <c r="AT2595" s="2">
        <v>1</v>
      </c>
      <c r="AU2595" s="2">
        <v>0</v>
      </c>
      <c r="AV2595" s="2">
        <v>1</v>
      </c>
      <c r="AW2595" s="2">
        <v>1</v>
      </c>
      <c r="AX2595" s="2">
        <v>1</v>
      </c>
      <c r="AY2595" s="2">
        <v>0</v>
      </c>
      <c r="AZ2595">
        <v>2597</v>
      </c>
      <c r="BA2595" t="s">
        <v>4135</v>
      </c>
      <c r="BB2595">
        <v>31273837</v>
      </c>
      <c r="BC2595" t="s">
        <v>3103</v>
      </c>
      <c r="BD2595" t="s">
        <v>3104</v>
      </c>
    </row>
    <row r="2596" spans="1:56" x14ac:dyDescent="0.25">
      <c r="A2596" t="s">
        <v>38</v>
      </c>
      <c r="B2596" t="s">
        <v>765</v>
      </c>
      <c r="C2596" t="s">
        <v>1833</v>
      </c>
      <c r="D2596" t="s">
        <v>3066</v>
      </c>
      <c r="E2596" t="s">
        <v>10131</v>
      </c>
      <c r="G2596" s="4">
        <v>863</v>
      </c>
      <c r="H2596" s="6" t="s">
        <v>89</v>
      </c>
      <c r="I2596" t="s">
        <v>8830</v>
      </c>
      <c r="J2596" t="s">
        <v>4144</v>
      </c>
      <c r="L2596" t="s">
        <v>4131</v>
      </c>
      <c r="M2596" t="s">
        <v>8831</v>
      </c>
      <c r="N2596" s="2">
        <f>2018-2000</f>
        <v>18</v>
      </c>
      <c r="O2596" t="s">
        <v>4162</v>
      </c>
      <c r="P2596" t="s">
        <v>4147</v>
      </c>
      <c r="Q2596" t="s">
        <v>45</v>
      </c>
      <c r="R2596" t="s">
        <v>45</v>
      </c>
      <c r="T2596" t="s">
        <v>45</v>
      </c>
      <c r="U2596" t="s">
        <v>45</v>
      </c>
      <c r="V2596" t="s">
        <v>52</v>
      </c>
      <c r="W2596" t="s">
        <v>45</v>
      </c>
      <c r="X2596" t="s">
        <v>52</v>
      </c>
      <c r="Y2596" t="s">
        <v>52</v>
      </c>
      <c r="Z2596" t="s">
        <v>52</v>
      </c>
      <c r="AA2596" t="s">
        <v>52</v>
      </c>
      <c r="AB2596" t="s">
        <v>52</v>
      </c>
      <c r="AD2596" t="s">
        <v>45</v>
      </c>
      <c r="AE2596" t="s">
        <v>52</v>
      </c>
      <c r="AF2596" t="s">
        <v>45</v>
      </c>
      <c r="AG2596" t="s">
        <v>45</v>
      </c>
      <c r="AH2596" t="s">
        <v>45</v>
      </c>
      <c r="AI2596" t="s">
        <v>52</v>
      </c>
      <c r="AJ2596" t="s">
        <v>52</v>
      </c>
      <c r="AK2596" t="s">
        <v>52</v>
      </c>
      <c r="AM2596" t="s">
        <v>4241</v>
      </c>
      <c r="AO2596" t="s">
        <v>52</v>
      </c>
      <c r="AQ2596" t="s">
        <v>408</v>
      </c>
      <c r="AR2596" t="s">
        <v>45</v>
      </c>
      <c r="AS2596" t="s">
        <v>7139</v>
      </c>
      <c r="AT2596" s="2">
        <v>1</v>
      </c>
      <c r="AU2596" s="2">
        <v>0</v>
      </c>
      <c r="AV2596" s="2">
        <v>1</v>
      </c>
      <c r="AW2596" s="2">
        <v>0</v>
      </c>
      <c r="AX2596" s="2">
        <v>1</v>
      </c>
      <c r="AY2596" s="2">
        <v>0</v>
      </c>
      <c r="AZ2596">
        <v>2598</v>
      </c>
      <c r="BA2596" t="s">
        <v>4135</v>
      </c>
      <c r="BB2596">
        <v>31273837</v>
      </c>
      <c r="BC2596" t="s">
        <v>3103</v>
      </c>
      <c r="BD2596" t="s">
        <v>3104</v>
      </c>
    </row>
    <row r="2597" spans="1:56" x14ac:dyDescent="0.25">
      <c r="A2597" t="s">
        <v>38</v>
      </c>
      <c r="B2597" t="s">
        <v>765</v>
      </c>
      <c r="C2597" t="s">
        <v>1833</v>
      </c>
      <c r="D2597" t="s">
        <v>3066</v>
      </c>
      <c r="E2597" t="s">
        <v>10131</v>
      </c>
      <c r="G2597" s="4">
        <v>863</v>
      </c>
      <c r="H2597" s="6" t="s">
        <v>89</v>
      </c>
      <c r="I2597" t="s">
        <v>8832</v>
      </c>
      <c r="J2597" t="s">
        <v>4144</v>
      </c>
      <c r="L2597" t="s">
        <v>4138</v>
      </c>
      <c r="M2597" t="s">
        <v>4481</v>
      </c>
      <c r="N2597" s="2">
        <f>2018-2001</f>
        <v>17</v>
      </c>
      <c r="O2597" t="s">
        <v>4146</v>
      </c>
      <c r="P2597" t="s">
        <v>4147</v>
      </c>
      <c r="Q2597" t="s">
        <v>45</v>
      </c>
      <c r="R2597" t="s">
        <v>45</v>
      </c>
      <c r="T2597" t="s">
        <v>45</v>
      </c>
      <c r="U2597" t="s">
        <v>52</v>
      </c>
      <c r="V2597" t="s">
        <v>52</v>
      </c>
      <c r="W2597" t="s">
        <v>45</v>
      </c>
      <c r="X2597" t="s">
        <v>52</v>
      </c>
      <c r="Y2597" t="s">
        <v>45</v>
      </c>
      <c r="Z2597" t="s">
        <v>52</v>
      </c>
      <c r="AA2597" t="s">
        <v>45</v>
      </c>
      <c r="AB2597" t="s">
        <v>52</v>
      </c>
      <c r="AD2597" t="s">
        <v>45</v>
      </c>
      <c r="AE2597" t="s">
        <v>52</v>
      </c>
      <c r="AF2597" t="s">
        <v>45</v>
      </c>
      <c r="AG2597" t="s">
        <v>45</v>
      </c>
      <c r="AH2597" t="s">
        <v>52</v>
      </c>
      <c r="AI2597" t="s">
        <v>52</v>
      </c>
      <c r="AJ2597" t="s">
        <v>52</v>
      </c>
      <c r="AK2597" t="s">
        <v>52</v>
      </c>
      <c r="AM2597" t="s">
        <v>4159</v>
      </c>
      <c r="AN2597" t="s">
        <v>52</v>
      </c>
      <c r="AO2597" t="s">
        <v>52</v>
      </c>
      <c r="AQ2597" t="s">
        <v>408</v>
      </c>
      <c r="AR2597" t="s">
        <v>45</v>
      </c>
      <c r="AS2597" t="s">
        <v>7139</v>
      </c>
      <c r="AT2597" s="2">
        <v>1</v>
      </c>
      <c r="AU2597" s="2">
        <v>0</v>
      </c>
      <c r="AV2597" s="2">
        <v>1</v>
      </c>
      <c r="AW2597" s="2">
        <v>0</v>
      </c>
      <c r="AX2597" s="2">
        <v>1</v>
      </c>
      <c r="AY2597" s="2">
        <v>0</v>
      </c>
      <c r="AZ2597">
        <v>2599</v>
      </c>
      <c r="BA2597" t="s">
        <v>4135</v>
      </c>
      <c r="BB2597">
        <v>31273837</v>
      </c>
      <c r="BC2597" t="s">
        <v>3103</v>
      </c>
      <c r="BD2597" t="s">
        <v>3104</v>
      </c>
    </row>
    <row r="2598" spans="1:56" x14ac:dyDescent="0.25">
      <c r="A2598" t="s">
        <v>38</v>
      </c>
      <c r="B2598" t="s">
        <v>765</v>
      </c>
      <c r="C2598" t="s">
        <v>1833</v>
      </c>
      <c r="D2598" t="s">
        <v>10140</v>
      </c>
      <c r="E2598" t="s">
        <v>10131</v>
      </c>
      <c r="G2598" s="4">
        <v>865</v>
      </c>
      <c r="H2598" s="6" t="s">
        <v>89</v>
      </c>
      <c r="I2598" t="s">
        <v>8833</v>
      </c>
      <c r="J2598" t="s">
        <v>4144</v>
      </c>
      <c r="L2598" t="s">
        <v>4131</v>
      </c>
      <c r="M2598" t="s">
        <v>8834</v>
      </c>
      <c r="N2598" s="2">
        <f>2018-2006</f>
        <v>12</v>
      </c>
      <c r="O2598" t="s">
        <v>4146</v>
      </c>
      <c r="P2598" t="s">
        <v>4382</v>
      </c>
      <c r="Q2598" t="s">
        <v>45</v>
      </c>
      <c r="R2598" t="s">
        <v>45</v>
      </c>
      <c r="T2598" t="s">
        <v>45</v>
      </c>
      <c r="U2598" t="s">
        <v>45</v>
      </c>
      <c r="V2598" t="s">
        <v>52</v>
      </c>
      <c r="W2598" t="s">
        <v>45</v>
      </c>
      <c r="X2598" t="s">
        <v>52</v>
      </c>
      <c r="Y2598" t="s">
        <v>45</v>
      </c>
      <c r="Z2598" t="s">
        <v>52</v>
      </c>
      <c r="AA2598" t="s">
        <v>52</v>
      </c>
      <c r="AB2598" t="s">
        <v>52</v>
      </c>
      <c r="AD2598" t="s">
        <v>45</v>
      </c>
      <c r="AE2598" t="s">
        <v>52</v>
      </c>
      <c r="AF2598" t="s">
        <v>45</v>
      </c>
      <c r="AG2598" t="s">
        <v>45</v>
      </c>
      <c r="AH2598" t="s">
        <v>52</v>
      </c>
      <c r="AI2598" t="s">
        <v>52</v>
      </c>
      <c r="AJ2598" t="s">
        <v>52</v>
      </c>
      <c r="AK2598" t="s">
        <v>52</v>
      </c>
      <c r="AO2598" t="s">
        <v>52</v>
      </c>
      <c r="AQ2598" t="s">
        <v>408</v>
      </c>
      <c r="AR2598" t="s">
        <v>45</v>
      </c>
      <c r="AZ2598">
        <v>2600</v>
      </c>
      <c r="BA2598" t="s">
        <v>4135</v>
      </c>
      <c r="BB2598">
        <v>31273844</v>
      </c>
      <c r="BC2598" t="s">
        <v>3107</v>
      </c>
      <c r="BD2598" t="s">
        <v>3108</v>
      </c>
    </row>
    <row r="2599" spans="1:56" x14ac:dyDescent="0.25">
      <c r="A2599" t="s">
        <v>38</v>
      </c>
      <c r="B2599" t="s">
        <v>765</v>
      </c>
      <c r="C2599" t="s">
        <v>1833</v>
      </c>
      <c r="D2599" t="s">
        <v>2324</v>
      </c>
      <c r="E2599" t="s">
        <v>10131</v>
      </c>
      <c r="G2599" s="4">
        <v>868</v>
      </c>
      <c r="H2599" s="6" t="s">
        <v>89</v>
      </c>
      <c r="I2599" t="s">
        <v>8835</v>
      </c>
      <c r="J2599" t="s">
        <v>4144</v>
      </c>
      <c r="L2599" t="s">
        <v>4131</v>
      </c>
      <c r="M2599" t="s">
        <v>8836</v>
      </c>
      <c r="N2599" s="2">
        <f>2018-2006</f>
        <v>12</v>
      </c>
      <c r="O2599" t="s">
        <v>4146</v>
      </c>
      <c r="P2599" t="s">
        <v>4197</v>
      </c>
      <c r="Q2599" t="s">
        <v>45</v>
      </c>
      <c r="R2599" t="s">
        <v>45</v>
      </c>
      <c r="T2599" t="s">
        <v>52</v>
      </c>
      <c r="U2599" t="s">
        <v>52</v>
      </c>
      <c r="V2599" t="s">
        <v>52</v>
      </c>
      <c r="W2599" t="s">
        <v>52</v>
      </c>
      <c r="X2599" t="s">
        <v>52</v>
      </c>
      <c r="Y2599" t="s">
        <v>52</v>
      </c>
      <c r="Z2599" t="s">
        <v>52</v>
      </c>
      <c r="AA2599" t="s">
        <v>52</v>
      </c>
      <c r="AB2599" t="s">
        <v>52</v>
      </c>
      <c r="AD2599" t="s">
        <v>45</v>
      </c>
      <c r="AE2599" t="s">
        <v>52</v>
      </c>
      <c r="AF2599" t="s">
        <v>52</v>
      </c>
      <c r="AG2599" t="s">
        <v>45</v>
      </c>
      <c r="AH2599" t="s">
        <v>52</v>
      </c>
      <c r="AI2599" t="s">
        <v>52</v>
      </c>
      <c r="AJ2599" t="s">
        <v>52</v>
      </c>
      <c r="AK2599" t="s">
        <v>52</v>
      </c>
      <c r="AO2599" t="s">
        <v>52</v>
      </c>
      <c r="AQ2599" t="s">
        <v>408</v>
      </c>
      <c r="AR2599" t="s">
        <v>45</v>
      </c>
      <c r="AS2599" t="s">
        <v>6992</v>
      </c>
      <c r="AT2599" s="2">
        <v>0</v>
      </c>
      <c r="AU2599" s="2">
        <v>0</v>
      </c>
      <c r="AV2599" s="2">
        <v>0</v>
      </c>
      <c r="AW2599" s="2">
        <v>0</v>
      </c>
      <c r="AX2599" s="2">
        <v>1</v>
      </c>
      <c r="AY2599" s="2">
        <v>0</v>
      </c>
      <c r="AZ2599">
        <v>2601</v>
      </c>
      <c r="BA2599" t="s">
        <v>4135</v>
      </c>
      <c r="BB2599">
        <v>31273851</v>
      </c>
      <c r="BC2599" t="s">
        <v>3112</v>
      </c>
      <c r="BD2599" t="s">
        <v>3113</v>
      </c>
    </row>
    <row r="2600" spans="1:56" x14ac:dyDescent="0.25">
      <c r="A2600" t="s">
        <v>38</v>
      </c>
      <c r="B2600" t="s">
        <v>765</v>
      </c>
      <c r="C2600" t="s">
        <v>1833</v>
      </c>
      <c r="D2600" t="s">
        <v>2324</v>
      </c>
      <c r="E2600" t="s">
        <v>10131</v>
      </c>
      <c r="G2600" s="4">
        <v>868</v>
      </c>
      <c r="H2600" s="6" t="s">
        <v>89</v>
      </c>
      <c r="I2600" t="s">
        <v>8837</v>
      </c>
      <c r="J2600" t="s">
        <v>4144</v>
      </c>
      <c r="L2600" t="s">
        <v>4131</v>
      </c>
      <c r="M2600" t="s">
        <v>8838</v>
      </c>
      <c r="N2600" s="2">
        <f>2018-2005</f>
        <v>13</v>
      </c>
      <c r="O2600" t="s">
        <v>4146</v>
      </c>
      <c r="P2600" t="s">
        <v>4147</v>
      </c>
      <c r="Q2600" t="s">
        <v>45</v>
      </c>
      <c r="R2600" t="s">
        <v>45</v>
      </c>
      <c r="T2600" t="s">
        <v>52</v>
      </c>
      <c r="U2600" t="s">
        <v>52</v>
      </c>
      <c r="V2600" t="s">
        <v>52</v>
      </c>
      <c r="W2600" t="s">
        <v>52</v>
      </c>
      <c r="X2600" t="s">
        <v>52</v>
      </c>
      <c r="Y2600" t="s">
        <v>52</v>
      </c>
      <c r="Z2600" t="s">
        <v>52</v>
      </c>
      <c r="AA2600" t="s">
        <v>52</v>
      </c>
      <c r="AB2600" t="s">
        <v>52</v>
      </c>
      <c r="AD2600" t="s">
        <v>45</v>
      </c>
      <c r="AE2600" t="s">
        <v>52</v>
      </c>
      <c r="AF2600" t="s">
        <v>52</v>
      </c>
      <c r="AG2600" t="s">
        <v>45</v>
      </c>
      <c r="AH2600" t="s">
        <v>52</v>
      </c>
      <c r="AI2600" t="s">
        <v>52</v>
      </c>
      <c r="AJ2600" t="s">
        <v>52</v>
      </c>
      <c r="AK2600" t="s">
        <v>52</v>
      </c>
      <c r="AO2600" t="s">
        <v>52</v>
      </c>
      <c r="AQ2600" t="s">
        <v>408</v>
      </c>
      <c r="AR2600" t="s">
        <v>45</v>
      </c>
      <c r="AS2600" t="s">
        <v>6992</v>
      </c>
      <c r="AT2600" s="2">
        <v>0</v>
      </c>
      <c r="AU2600" s="2">
        <v>0</v>
      </c>
      <c r="AV2600" s="2">
        <v>0</v>
      </c>
      <c r="AW2600" s="2">
        <v>0</v>
      </c>
      <c r="AX2600" s="2">
        <v>1</v>
      </c>
      <c r="AY2600" s="2">
        <v>0</v>
      </c>
      <c r="AZ2600">
        <v>2602</v>
      </c>
      <c r="BA2600" t="s">
        <v>4135</v>
      </c>
      <c r="BB2600">
        <v>31273851</v>
      </c>
      <c r="BC2600" t="s">
        <v>3112</v>
      </c>
      <c r="BD2600" t="s">
        <v>3113</v>
      </c>
    </row>
    <row r="2601" spans="1:56" x14ac:dyDescent="0.25">
      <c r="A2601" t="s">
        <v>38</v>
      </c>
      <c r="B2601" t="s">
        <v>765</v>
      </c>
      <c r="C2601" t="s">
        <v>1833</v>
      </c>
      <c r="D2601" t="s">
        <v>2324</v>
      </c>
      <c r="E2601" t="s">
        <v>10131</v>
      </c>
      <c r="G2601" s="4">
        <v>868</v>
      </c>
      <c r="H2601" s="6" t="s">
        <v>89</v>
      </c>
      <c r="I2601" t="s">
        <v>8839</v>
      </c>
      <c r="J2601" t="s">
        <v>4144</v>
      </c>
      <c r="L2601" t="s">
        <v>4131</v>
      </c>
      <c r="M2601" t="s">
        <v>8840</v>
      </c>
      <c r="N2601" s="2">
        <f>2018-2003</f>
        <v>15</v>
      </c>
      <c r="O2601" t="s">
        <v>4162</v>
      </c>
      <c r="P2601" t="s">
        <v>4147</v>
      </c>
      <c r="Q2601" t="s">
        <v>45</v>
      </c>
      <c r="R2601" t="s">
        <v>45</v>
      </c>
      <c r="T2601" t="s">
        <v>52</v>
      </c>
      <c r="U2601" t="s">
        <v>52</v>
      </c>
      <c r="V2601" t="s">
        <v>52</v>
      </c>
      <c r="W2601" t="s">
        <v>52</v>
      </c>
      <c r="X2601" t="s">
        <v>52</v>
      </c>
      <c r="Y2601" t="s">
        <v>45</v>
      </c>
      <c r="Z2601" t="s">
        <v>52</v>
      </c>
      <c r="AA2601" t="s">
        <v>52</v>
      </c>
      <c r="AB2601" t="s">
        <v>52</v>
      </c>
      <c r="AD2601" t="s">
        <v>45</v>
      </c>
      <c r="AE2601" t="s">
        <v>52</v>
      </c>
      <c r="AF2601" t="s">
        <v>52</v>
      </c>
      <c r="AG2601" t="s">
        <v>45</v>
      </c>
      <c r="AH2601" t="s">
        <v>52</v>
      </c>
      <c r="AI2601" t="s">
        <v>52</v>
      </c>
      <c r="AJ2601" t="s">
        <v>52</v>
      </c>
      <c r="AK2601" t="s">
        <v>52</v>
      </c>
      <c r="AO2601" t="s">
        <v>52</v>
      </c>
      <c r="AQ2601" t="s">
        <v>408</v>
      </c>
      <c r="AR2601" t="s">
        <v>45</v>
      </c>
      <c r="AS2601" t="s">
        <v>4160</v>
      </c>
      <c r="AT2601" s="2">
        <v>0</v>
      </c>
      <c r="AU2601" s="2">
        <v>0</v>
      </c>
      <c r="AV2601" s="2">
        <v>1</v>
      </c>
      <c r="AW2601" s="2">
        <v>0</v>
      </c>
      <c r="AX2601" s="2">
        <v>0</v>
      </c>
      <c r="AY2601" s="2">
        <v>0</v>
      </c>
      <c r="AZ2601">
        <v>2603</v>
      </c>
      <c r="BA2601" t="s">
        <v>4135</v>
      </c>
      <c r="BB2601">
        <v>31273851</v>
      </c>
      <c r="BC2601" t="s">
        <v>3112</v>
      </c>
      <c r="BD2601" t="s">
        <v>3113</v>
      </c>
    </row>
    <row r="2602" spans="1:56" x14ac:dyDescent="0.25">
      <c r="A2602" t="s">
        <v>38</v>
      </c>
      <c r="B2602" t="s">
        <v>765</v>
      </c>
      <c r="C2602" t="s">
        <v>1833</v>
      </c>
      <c r="D2602" t="s">
        <v>2324</v>
      </c>
      <c r="E2602" t="s">
        <v>10131</v>
      </c>
      <c r="G2602" s="4">
        <v>868</v>
      </c>
      <c r="H2602" s="6" t="s">
        <v>89</v>
      </c>
      <c r="I2602" t="s">
        <v>8841</v>
      </c>
      <c r="J2602" t="s">
        <v>4144</v>
      </c>
      <c r="L2602" t="s">
        <v>4131</v>
      </c>
      <c r="M2602" t="s">
        <v>8842</v>
      </c>
      <c r="N2602" s="2">
        <f>2018-2001</f>
        <v>17</v>
      </c>
      <c r="O2602" t="s">
        <v>4162</v>
      </c>
      <c r="P2602" t="s">
        <v>4382</v>
      </c>
      <c r="Q2602" t="s">
        <v>45</v>
      </c>
      <c r="R2602" t="s">
        <v>45</v>
      </c>
      <c r="T2602" t="s">
        <v>45</v>
      </c>
      <c r="U2602" t="s">
        <v>45</v>
      </c>
      <c r="V2602" t="s">
        <v>52</v>
      </c>
      <c r="W2602" t="s">
        <v>45</v>
      </c>
      <c r="X2602" t="s">
        <v>52</v>
      </c>
      <c r="Y2602" t="s">
        <v>45</v>
      </c>
      <c r="Z2602" t="s">
        <v>52</v>
      </c>
      <c r="AA2602" t="s">
        <v>52</v>
      </c>
      <c r="AB2602" t="s">
        <v>52</v>
      </c>
      <c r="AD2602" t="s">
        <v>45</v>
      </c>
      <c r="AE2602" t="s">
        <v>52</v>
      </c>
      <c r="AF2602" t="s">
        <v>52</v>
      </c>
      <c r="AG2602" t="s">
        <v>45</v>
      </c>
      <c r="AH2602" t="s">
        <v>52</v>
      </c>
      <c r="AI2602" t="s">
        <v>52</v>
      </c>
      <c r="AJ2602" t="s">
        <v>52</v>
      </c>
      <c r="AK2602" t="s">
        <v>52</v>
      </c>
      <c r="AM2602" t="s">
        <v>4159</v>
      </c>
      <c r="AO2602" t="s">
        <v>52</v>
      </c>
      <c r="AQ2602" t="s">
        <v>408</v>
      </c>
      <c r="AR2602" t="s">
        <v>45</v>
      </c>
      <c r="AS2602" t="s">
        <v>4160</v>
      </c>
      <c r="AT2602" s="2">
        <v>0</v>
      </c>
      <c r="AU2602" s="2">
        <v>0</v>
      </c>
      <c r="AV2602" s="2">
        <v>1</v>
      </c>
      <c r="AW2602" s="2">
        <v>0</v>
      </c>
      <c r="AX2602" s="2">
        <v>0</v>
      </c>
      <c r="AY2602" s="2">
        <v>0</v>
      </c>
      <c r="AZ2602">
        <v>2604</v>
      </c>
      <c r="BA2602" t="s">
        <v>4135</v>
      </c>
      <c r="BB2602">
        <v>31273851</v>
      </c>
      <c r="BC2602" t="s">
        <v>3112</v>
      </c>
      <c r="BD2602" t="s">
        <v>3113</v>
      </c>
    </row>
    <row r="2603" spans="1:56" x14ac:dyDescent="0.25">
      <c r="A2603" t="s">
        <v>38</v>
      </c>
      <c r="B2603" t="s">
        <v>765</v>
      </c>
      <c r="C2603" t="s">
        <v>1833</v>
      </c>
      <c r="D2603" t="s">
        <v>2324</v>
      </c>
      <c r="E2603" t="s">
        <v>10131</v>
      </c>
      <c r="G2603" s="4">
        <v>869</v>
      </c>
      <c r="H2603" s="6" t="s">
        <v>89</v>
      </c>
      <c r="I2603" t="s">
        <v>8843</v>
      </c>
      <c r="J2603" t="s">
        <v>4144</v>
      </c>
      <c r="L2603" t="s">
        <v>4131</v>
      </c>
      <c r="M2603" t="s">
        <v>8844</v>
      </c>
      <c r="N2603" s="2">
        <f>2018-2003</f>
        <v>15</v>
      </c>
      <c r="O2603" t="s">
        <v>4162</v>
      </c>
      <c r="P2603" t="s">
        <v>4147</v>
      </c>
      <c r="Q2603" t="s">
        <v>45</v>
      </c>
      <c r="R2603" t="s">
        <v>45</v>
      </c>
      <c r="T2603" t="s">
        <v>52</v>
      </c>
      <c r="U2603" t="s">
        <v>52</v>
      </c>
      <c r="V2603" t="s">
        <v>52</v>
      </c>
      <c r="W2603" t="s">
        <v>45</v>
      </c>
      <c r="X2603" t="s">
        <v>52</v>
      </c>
      <c r="Y2603" t="s">
        <v>52</v>
      </c>
      <c r="Z2603" t="s">
        <v>52</v>
      </c>
      <c r="AA2603" t="s">
        <v>52</v>
      </c>
      <c r="AB2603" t="s">
        <v>52</v>
      </c>
      <c r="AD2603" t="s">
        <v>45</v>
      </c>
      <c r="AE2603" t="s">
        <v>52</v>
      </c>
      <c r="AF2603" t="s">
        <v>45</v>
      </c>
      <c r="AG2603" t="s">
        <v>45</v>
      </c>
      <c r="AH2603" t="s">
        <v>52</v>
      </c>
      <c r="AI2603" t="s">
        <v>52</v>
      </c>
      <c r="AJ2603" t="s">
        <v>52</v>
      </c>
      <c r="AK2603" t="s">
        <v>52</v>
      </c>
      <c r="AO2603" t="s">
        <v>52</v>
      </c>
      <c r="AQ2603" t="s">
        <v>408</v>
      </c>
      <c r="AR2603" t="s">
        <v>45</v>
      </c>
      <c r="AS2603" t="s">
        <v>4160</v>
      </c>
      <c r="AT2603" s="2">
        <v>0</v>
      </c>
      <c r="AU2603" s="2">
        <v>0</v>
      </c>
      <c r="AV2603" s="2">
        <v>1</v>
      </c>
      <c r="AW2603" s="2">
        <v>0</v>
      </c>
      <c r="AX2603" s="2">
        <v>0</v>
      </c>
      <c r="AY2603" s="2">
        <v>0</v>
      </c>
      <c r="AZ2603">
        <v>2605</v>
      </c>
      <c r="BA2603" t="s">
        <v>4135</v>
      </c>
      <c r="BB2603">
        <v>31273860</v>
      </c>
      <c r="BC2603" t="s">
        <v>3115</v>
      </c>
      <c r="BD2603" t="s">
        <v>3116</v>
      </c>
    </row>
    <row r="2604" spans="1:56" x14ac:dyDescent="0.25">
      <c r="A2604" t="s">
        <v>38</v>
      </c>
      <c r="B2604" t="s">
        <v>765</v>
      </c>
      <c r="C2604" t="s">
        <v>1833</v>
      </c>
      <c r="D2604" t="s">
        <v>2324</v>
      </c>
      <c r="E2604" t="s">
        <v>10131</v>
      </c>
      <c r="G2604" s="4">
        <v>870</v>
      </c>
      <c r="H2604" s="6" t="s">
        <v>89</v>
      </c>
      <c r="I2604" t="s">
        <v>8845</v>
      </c>
      <c r="J2604" t="s">
        <v>4144</v>
      </c>
      <c r="L2604" t="s">
        <v>4138</v>
      </c>
      <c r="M2604" t="s">
        <v>8846</v>
      </c>
      <c r="N2604" s="2">
        <f>2018-2003</f>
        <v>15</v>
      </c>
      <c r="O2604" t="s">
        <v>4162</v>
      </c>
      <c r="P2604" t="s">
        <v>4147</v>
      </c>
      <c r="Q2604" t="s">
        <v>45</v>
      </c>
      <c r="R2604" t="s">
        <v>45</v>
      </c>
      <c r="T2604" t="s">
        <v>52</v>
      </c>
      <c r="U2604" t="s">
        <v>52</v>
      </c>
      <c r="V2604" t="s">
        <v>52</v>
      </c>
      <c r="W2604" t="s">
        <v>45</v>
      </c>
      <c r="X2604" t="s">
        <v>52</v>
      </c>
      <c r="Y2604" t="s">
        <v>45</v>
      </c>
      <c r="Z2604" t="s">
        <v>52</v>
      </c>
      <c r="AA2604" t="s">
        <v>52</v>
      </c>
      <c r="AB2604" t="s">
        <v>52</v>
      </c>
      <c r="AD2604" t="s">
        <v>45</v>
      </c>
      <c r="AE2604" t="s">
        <v>52</v>
      </c>
      <c r="AF2604" t="s">
        <v>45</v>
      </c>
      <c r="AG2604" t="s">
        <v>45</v>
      </c>
      <c r="AH2604" t="s">
        <v>52</v>
      </c>
      <c r="AI2604" t="s">
        <v>52</v>
      </c>
      <c r="AJ2604" t="s">
        <v>52</v>
      </c>
      <c r="AK2604" t="s">
        <v>52</v>
      </c>
      <c r="AO2604" t="s">
        <v>52</v>
      </c>
      <c r="AQ2604" t="s">
        <v>408</v>
      </c>
      <c r="AR2604" t="s">
        <v>45</v>
      </c>
      <c r="AZ2604">
        <v>2606</v>
      </c>
      <c r="BA2604" t="s">
        <v>4135</v>
      </c>
      <c r="BB2604">
        <v>33422822</v>
      </c>
      <c r="BC2604" t="s">
        <v>3118</v>
      </c>
      <c r="BD2604" t="s">
        <v>3119</v>
      </c>
    </row>
    <row r="2605" spans="1:56" x14ac:dyDescent="0.25">
      <c r="A2605" t="s">
        <v>38</v>
      </c>
      <c r="B2605" t="s">
        <v>765</v>
      </c>
      <c r="C2605" t="s">
        <v>1833</v>
      </c>
      <c r="D2605" t="s">
        <v>2324</v>
      </c>
      <c r="E2605" t="s">
        <v>10131</v>
      </c>
      <c r="G2605" s="4">
        <v>875</v>
      </c>
      <c r="H2605" s="6" t="s">
        <v>89</v>
      </c>
      <c r="I2605" t="s">
        <v>8847</v>
      </c>
      <c r="J2605" t="s">
        <v>4144</v>
      </c>
      <c r="L2605" t="s">
        <v>4131</v>
      </c>
      <c r="M2605" t="s">
        <v>8848</v>
      </c>
      <c r="N2605" s="2">
        <f>2018-2005</f>
        <v>13</v>
      </c>
      <c r="O2605" t="s">
        <v>4146</v>
      </c>
      <c r="P2605" t="s">
        <v>4179</v>
      </c>
      <c r="Q2605" t="s">
        <v>45</v>
      </c>
      <c r="R2605" t="s">
        <v>45</v>
      </c>
      <c r="T2605" t="s">
        <v>52</v>
      </c>
      <c r="U2605" t="s">
        <v>45</v>
      </c>
      <c r="V2605" t="s">
        <v>52</v>
      </c>
      <c r="W2605" t="s">
        <v>52</v>
      </c>
      <c r="X2605" t="s">
        <v>52</v>
      </c>
      <c r="Y2605" t="s">
        <v>45</v>
      </c>
      <c r="Z2605" t="s">
        <v>52</v>
      </c>
      <c r="AA2605" t="s">
        <v>52</v>
      </c>
      <c r="AB2605" t="s">
        <v>52</v>
      </c>
      <c r="AD2605" t="s">
        <v>45</v>
      </c>
      <c r="AE2605" t="s">
        <v>52</v>
      </c>
      <c r="AF2605" t="s">
        <v>52</v>
      </c>
      <c r="AG2605" t="s">
        <v>45</v>
      </c>
      <c r="AH2605" t="s">
        <v>52</v>
      </c>
      <c r="AI2605" t="s">
        <v>52</v>
      </c>
      <c r="AJ2605" t="s">
        <v>52</v>
      </c>
      <c r="AK2605" t="s">
        <v>52</v>
      </c>
      <c r="AO2605" t="s">
        <v>52</v>
      </c>
      <c r="AQ2605" t="s">
        <v>408</v>
      </c>
      <c r="AR2605" t="s">
        <v>45</v>
      </c>
      <c r="AS2605" t="s">
        <v>7108</v>
      </c>
      <c r="AT2605" s="2">
        <v>0</v>
      </c>
      <c r="AU2605" s="2">
        <v>0</v>
      </c>
      <c r="AV2605" s="2">
        <v>1</v>
      </c>
      <c r="AW2605" s="2">
        <v>0</v>
      </c>
      <c r="AX2605" s="2">
        <v>1</v>
      </c>
      <c r="AY2605" s="2">
        <v>0</v>
      </c>
      <c r="AZ2605">
        <v>2607</v>
      </c>
      <c r="BA2605" t="s">
        <v>4135</v>
      </c>
      <c r="BB2605">
        <v>33423033</v>
      </c>
      <c r="BC2605" t="s">
        <v>3128</v>
      </c>
      <c r="BD2605" t="s">
        <v>3129</v>
      </c>
    </row>
    <row r="2606" spans="1:56" x14ac:dyDescent="0.25">
      <c r="A2606" t="s">
        <v>38</v>
      </c>
      <c r="B2606" t="s">
        <v>765</v>
      </c>
      <c r="C2606" t="s">
        <v>1833</v>
      </c>
      <c r="D2606" t="s">
        <v>3132</v>
      </c>
      <c r="E2606" t="s">
        <v>10131</v>
      </c>
      <c r="G2606" s="4">
        <v>878</v>
      </c>
      <c r="H2606" s="6" t="s">
        <v>89</v>
      </c>
      <c r="I2606" t="s">
        <v>8849</v>
      </c>
      <c r="J2606" t="s">
        <v>4144</v>
      </c>
      <c r="L2606" t="s">
        <v>4138</v>
      </c>
      <c r="M2606" t="s">
        <v>7116</v>
      </c>
      <c r="N2606" s="2">
        <f>2018-2004</f>
        <v>14</v>
      </c>
      <c r="O2606" t="s">
        <v>4146</v>
      </c>
      <c r="P2606" t="s">
        <v>4147</v>
      </c>
      <c r="Q2606" t="s">
        <v>45</v>
      </c>
      <c r="R2606" t="s">
        <v>45</v>
      </c>
      <c r="T2606" t="s">
        <v>45</v>
      </c>
      <c r="U2606" t="s">
        <v>52</v>
      </c>
      <c r="V2606" t="s">
        <v>52</v>
      </c>
      <c r="W2606" t="s">
        <v>52</v>
      </c>
      <c r="X2606" t="s">
        <v>52</v>
      </c>
      <c r="Y2606" t="s">
        <v>45</v>
      </c>
      <c r="Z2606" t="s">
        <v>52</v>
      </c>
      <c r="AA2606" t="s">
        <v>52</v>
      </c>
      <c r="AB2606" t="s">
        <v>52</v>
      </c>
      <c r="AD2606" t="s">
        <v>45</v>
      </c>
      <c r="AE2606" t="s">
        <v>52</v>
      </c>
      <c r="AF2606" t="s">
        <v>45</v>
      </c>
      <c r="AG2606" t="s">
        <v>45</v>
      </c>
      <c r="AH2606" t="s">
        <v>52</v>
      </c>
      <c r="AI2606" t="s">
        <v>52</v>
      </c>
      <c r="AJ2606" t="s">
        <v>52</v>
      </c>
      <c r="AK2606" t="s">
        <v>52</v>
      </c>
      <c r="AO2606" t="s">
        <v>52</v>
      </c>
      <c r="AQ2606" t="s">
        <v>408</v>
      </c>
      <c r="AR2606" t="s">
        <v>52</v>
      </c>
      <c r="AZ2606">
        <v>2608</v>
      </c>
      <c r="BA2606" t="s">
        <v>4135</v>
      </c>
      <c r="BB2606">
        <v>33423131</v>
      </c>
      <c r="BC2606" t="s">
        <v>3137</v>
      </c>
      <c r="BD2606" t="s">
        <v>3138</v>
      </c>
    </row>
    <row r="2607" spans="1:56" x14ac:dyDescent="0.25">
      <c r="A2607" t="s">
        <v>38</v>
      </c>
      <c r="B2607" t="s">
        <v>765</v>
      </c>
      <c r="C2607" t="s">
        <v>1833</v>
      </c>
      <c r="D2607" t="s">
        <v>3132</v>
      </c>
      <c r="E2607" t="s">
        <v>10131</v>
      </c>
      <c r="G2607" s="4">
        <v>878</v>
      </c>
      <c r="H2607" s="6" t="s">
        <v>89</v>
      </c>
      <c r="I2607" t="s">
        <v>8850</v>
      </c>
      <c r="J2607" t="s">
        <v>4144</v>
      </c>
      <c r="L2607" t="s">
        <v>4131</v>
      </c>
      <c r="M2607" t="s">
        <v>8851</v>
      </c>
      <c r="N2607" s="2">
        <v>10</v>
      </c>
      <c r="O2607" t="s">
        <v>4134</v>
      </c>
      <c r="P2607" t="s">
        <v>4147</v>
      </c>
      <c r="Q2607" t="s">
        <v>52</v>
      </c>
      <c r="T2607" t="s">
        <v>45</v>
      </c>
      <c r="U2607" t="s">
        <v>45</v>
      </c>
      <c r="V2607" t="s">
        <v>52</v>
      </c>
      <c r="W2607" t="s">
        <v>45</v>
      </c>
      <c r="Y2607" t="s">
        <v>45</v>
      </c>
      <c r="Z2607" t="s">
        <v>52</v>
      </c>
      <c r="AA2607" t="s">
        <v>52</v>
      </c>
      <c r="AB2607" t="s">
        <v>52</v>
      </c>
      <c r="AD2607" t="s">
        <v>45</v>
      </c>
      <c r="AE2607" t="s">
        <v>52</v>
      </c>
      <c r="AF2607" t="s">
        <v>45</v>
      </c>
      <c r="AG2607" t="s">
        <v>45</v>
      </c>
      <c r="AH2607" t="s">
        <v>52</v>
      </c>
      <c r="AI2607" t="s">
        <v>52</v>
      </c>
      <c r="AJ2607" t="s">
        <v>52</v>
      </c>
      <c r="AK2607" t="s">
        <v>52</v>
      </c>
      <c r="AM2607" t="s">
        <v>4159</v>
      </c>
      <c r="AO2607" t="s">
        <v>52</v>
      </c>
      <c r="AQ2607" t="s">
        <v>408</v>
      </c>
      <c r="AR2607" t="s">
        <v>52</v>
      </c>
      <c r="AZ2607">
        <v>2609</v>
      </c>
      <c r="BA2607" t="s">
        <v>4135</v>
      </c>
      <c r="BB2607">
        <v>33423131</v>
      </c>
      <c r="BC2607" t="s">
        <v>3137</v>
      </c>
      <c r="BD2607" t="s">
        <v>3138</v>
      </c>
    </row>
    <row r="2608" spans="1:56" x14ac:dyDescent="0.25">
      <c r="A2608" t="s">
        <v>38</v>
      </c>
      <c r="B2608" t="s">
        <v>765</v>
      </c>
      <c r="C2608" t="s">
        <v>1833</v>
      </c>
      <c r="D2608" t="s">
        <v>2371</v>
      </c>
      <c r="E2608" t="s">
        <v>10131</v>
      </c>
      <c r="G2608" s="4">
        <v>881</v>
      </c>
      <c r="H2608" s="6" t="s">
        <v>89</v>
      </c>
      <c r="I2608" t="s">
        <v>8852</v>
      </c>
      <c r="J2608" t="s">
        <v>4144</v>
      </c>
      <c r="L2608" t="s">
        <v>4131</v>
      </c>
      <c r="M2608" t="s">
        <v>8853</v>
      </c>
      <c r="N2608" s="2">
        <f>2018-2005</f>
        <v>13</v>
      </c>
      <c r="O2608" t="s">
        <v>4146</v>
      </c>
      <c r="P2608" t="s">
        <v>4147</v>
      </c>
      <c r="Q2608" t="s">
        <v>45</v>
      </c>
      <c r="R2608" t="s">
        <v>45</v>
      </c>
      <c r="T2608" t="s">
        <v>45</v>
      </c>
      <c r="U2608" t="s">
        <v>45</v>
      </c>
      <c r="V2608" t="s">
        <v>52</v>
      </c>
      <c r="W2608" t="s">
        <v>45</v>
      </c>
      <c r="X2608" t="s">
        <v>52</v>
      </c>
      <c r="Y2608" t="s">
        <v>52</v>
      </c>
      <c r="Z2608" t="s">
        <v>52</v>
      </c>
      <c r="AA2608" t="s">
        <v>52</v>
      </c>
      <c r="AB2608" t="s">
        <v>52</v>
      </c>
      <c r="AD2608" t="s">
        <v>45</v>
      </c>
      <c r="AE2608" t="s">
        <v>52</v>
      </c>
      <c r="AF2608" t="s">
        <v>52</v>
      </c>
      <c r="AG2608" t="s">
        <v>45</v>
      </c>
      <c r="AH2608" t="s">
        <v>52</v>
      </c>
      <c r="AI2608" t="s">
        <v>52</v>
      </c>
      <c r="AJ2608" t="s">
        <v>52</v>
      </c>
      <c r="AK2608" t="s">
        <v>52</v>
      </c>
      <c r="AO2608" t="s">
        <v>52</v>
      </c>
      <c r="AQ2608" t="s">
        <v>408</v>
      </c>
      <c r="AR2608" t="s">
        <v>45</v>
      </c>
      <c r="AZ2608">
        <v>2610</v>
      </c>
      <c r="BA2608" t="s">
        <v>4135</v>
      </c>
      <c r="BB2608">
        <v>33423252</v>
      </c>
      <c r="BC2608" t="s">
        <v>3145</v>
      </c>
      <c r="BD2608" t="s">
        <v>3146</v>
      </c>
    </row>
    <row r="2609" spans="1:56" x14ac:dyDescent="0.25">
      <c r="A2609" t="s">
        <v>38</v>
      </c>
      <c r="B2609" t="s">
        <v>765</v>
      </c>
      <c r="C2609" t="s">
        <v>1833</v>
      </c>
      <c r="D2609" t="s">
        <v>2371</v>
      </c>
      <c r="E2609" t="s">
        <v>10131</v>
      </c>
      <c r="G2609" s="4">
        <v>881</v>
      </c>
      <c r="H2609" s="6" t="s">
        <v>89</v>
      </c>
      <c r="I2609" t="s">
        <v>8854</v>
      </c>
      <c r="J2609" t="s">
        <v>4144</v>
      </c>
      <c r="L2609" t="s">
        <v>4131</v>
      </c>
      <c r="M2609" t="s">
        <v>8855</v>
      </c>
      <c r="N2609" s="2">
        <f>2018-2004</f>
        <v>14</v>
      </c>
      <c r="O2609" t="s">
        <v>4146</v>
      </c>
      <c r="P2609" t="s">
        <v>4147</v>
      </c>
      <c r="Q2609" t="s">
        <v>45</v>
      </c>
      <c r="R2609" t="s">
        <v>45</v>
      </c>
      <c r="T2609" t="s">
        <v>45</v>
      </c>
      <c r="U2609" t="s">
        <v>45</v>
      </c>
      <c r="V2609" t="s">
        <v>52</v>
      </c>
      <c r="W2609" t="s">
        <v>45</v>
      </c>
      <c r="X2609" t="s">
        <v>52</v>
      </c>
      <c r="Y2609" t="s">
        <v>52</v>
      </c>
      <c r="Z2609" t="s">
        <v>52</v>
      </c>
      <c r="AA2609" t="s">
        <v>52</v>
      </c>
      <c r="AB2609" t="s">
        <v>52</v>
      </c>
      <c r="AD2609" t="s">
        <v>45</v>
      </c>
      <c r="AE2609" t="s">
        <v>52</v>
      </c>
      <c r="AF2609" t="s">
        <v>52</v>
      </c>
      <c r="AG2609" t="s">
        <v>52</v>
      </c>
      <c r="AH2609" t="s">
        <v>45</v>
      </c>
      <c r="AI2609" t="s">
        <v>52</v>
      </c>
      <c r="AJ2609" t="s">
        <v>52</v>
      </c>
      <c r="AK2609" t="s">
        <v>52</v>
      </c>
      <c r="AO2609" t="s">
        <v>52</v>
      </c>
      <c r="AQ2609" t="s">
        <v>408</v>
      </c>
      <c r="AR2609" t="s">
        <v>45</v>
      </c>
      <c r="AZ2609">
        <v>2611</v>
      </c>
      <c r="BA2609" t="s">
        <v>4135</v>
      </c>
      <c r="BB2609">
        <v>33423252</v>
      </c>
      <c r="BC2609" t="s">
        <v>3145</v>
      </c>
      <c r="BD2609" t="s">
        <v>3146</v>
      </c>
    </row>
    <row r="2610" spans="1:56" x14ac:dyDescent="0.25">
      <c r="A2610" t="s">
        <v>38</v>
      </c>
      <c r="B2610" t="s">
        <v>765</v>
      </c>
      <c r="C2610" t="s">
        <v>1833</v>
      </c>
      <c r="D2610" t="s">
        <v>2371</v>
      </c>
      <c r="E2610" t="s">
        <v>10131</v>
      </c>
      <c r="G2610" s="4">
        <v>881</v>
      </c>
      <c r="H2610" s="6" t="s">
        <v>89</v>
      </c>
      <c r="I2610" t="s">
        <v>8856</v>
      </c>
      <c r="J2610" t="s">
        <v>4144</v>
      </c>
      <c r="L2610" t="s">
        <v>4131</v>
      </c>
      <c r="M2610" t="s">
        <v>8857</v>
      </c>
      <c r="N2610" s="2">
        <v>9</v>
      </c>
      <c r="O2610" t="s">
        <v>4173</v>
      </c>
      <c r="P2610" t="s">
        <v>4147</v>
      </c>
      <c r="Q2610" t="s">
        <v>52</v>
      </c>
      <c r="T2610" t="s">
        <v>45</v>
      </c>
      <c r="U2610" t="s">
        <v>45</v>
      </c>
      <c r="V2610" t="s">
        <v>52</v>
      </c>
      <c r="W2610" t="s">
        <v>52</v>
      </c>
      <c r="X2610" t="s">
        <v>52</v>
      </c>
      <c r="Y2610" t="s">
        <v>52</v>
      </c>
      <c r="Z2610" t="s">
        <v>52</v>
      </c>
      <c r="AA2610" t="s">
        <v>52</v>
      </c>
      <c r="AB2610" t="s">
        <v>52</v>
      </c>
      <c r="AD2610" t="s">
        <v>45</v>
      </c>
      <c r="AE2610" t="s">
        <v>52</v>
      </c>
      <c r="AF2610" t="s">
        <v>52</v>
      </c>
      <c r="AG2610" t="s">
        <v>45</v>
      </c>
      <c r="AH2610" t="s">
        <v>52</v>
      </c>
      <c r="AI2610" t="s">
        <v>52</v>
      </c>
      <c r="AJ2610" t="s">
        <v>52</v>
      </c>
      <c r="AK2610" t="s">
        <v>52</v>
      </c>
      <c r="AO2610" t="s">
        <v>52</v>
      </c>
      <c r="AQ2610" t="s">
        <v>408</v>
      </c>
      <c r="AR2610" t="s">
        <v>45</v>
      </c>
      <c r="AZ2610">
        <v>2612</v>
      </c>
      <c r="BA2610" t="s">
        <v>4135</v>
      </c>
      <c r="BB2610">
        <v>33423252</v>
      </c>
      <c r="BC2610" t="s">
        <v>3145</v>
      </c>
      <c r="BD2610" t="s">
        <v>3146</v>
      </c>
    </row>
    <row r="2611" spans="1:56" x14ac:dyDescent="0.25">
      <c r="A2611" t="s">
        <v>38</v>
      </c>
      <c r="B2611" t="s">
        <v>765</v>
      </c>
      <c r="C2611" t="s">
        <v>1833</v>
      </c>
      <c r="D2611" t="s">
        <v>2371</v>
      </c>
      <c r="E2611" t="s">
        <v>10131</v>
      </c>
      <c r="G2611" s="4">
        <v>883</v>
      </c>
      <c r="H2611" s="6" t="s">
        <v>89</v>
      </c>
      <c r="I2611" t="s">
        <v>8858</v>
      </c>
      <c r="J2611" t="s">
        <v>4144</v>
      </c>
      <c r="L2611" t="s">
        <v>4138</v>
      </c>
      <c r="M2611" t="s">
        <v>8859</v>
      </c>
      <c r="N2611" s="2">
        <f>2018-2006</f>
        <v>12</v>
      </c>
      <c r="O2611" t="s">
        <v>4146</v>
      </c>
      <c r="P2611" t="s">
        <v>4147</v>
      </c>
      <c r="Q2611" t="s">
        <v>45</v>
      </c>
      <c r="R2611" t="s">
        <v>45</v>
      </c>
      <c r="T2611" t="s">
        <v>45</v>
      </c>
      <c r="U2611" t="s">
        <v>52</v>
      </c>
      <c r="V2611" t="s">
        <v>52</v>
      </c>
      <c r="W2611" t="s">
        <v>45</v>
      </c>
      <c r="X2611" t="s">
        <v>52</v>
      </c>
      <c r="Y2611" t="s">
        <v>45</v>
      </c>
      <c r="Z2611" t="s">
        <v>52</v>
      </c>
      <c r="AA2611" t="s">
        <v>45</v>
      </c>
      <c r="AB2611" t="s">
        <v>52</v>
      </c>
      <c r="AD2611" t="s">
        <v>45</v>
      </c>
      <c r="AE2611" t="s">
        <v>52</v>
      </c>
      <c r="AF2611" t="s">
        <v>52</v>
      </c>
      <c r="AG2611" t="s">
        <v>45</v>
      </c>
      <c r="AH2611" t="s">
        <v>52</v>
      </c>
      <c r="AI2611" t="s">
        <v>52</v>
      </c>
      <c r="AJ2611" t="s">
        <v>52</v>
      </c>
      <c r="AK2611" t="s">
        <v>52</v>
      </c>
      <c r="AO2611" t="s">
        <v>52</v>
      </c>
      <c r="AQ2611" t="s">
        <v>408</v>
      </c>
      <c r="AR2611" t="s">
        <v>45</v>
      </c>
      <c r="AS2611" t="s">
        <v>6992</v>
      </c>
      <c r="AT2611" s="2">
        <v>0</v>
      </c>
      <c r="AU2611" s="2">
        <v>0</v>
      </c>
      <c r="AV2611" s="2">
        <v>0</v>
      </c>
      <c r="AW2611" s="2">
        <v>0</v>
      </c>
      <c r="AX2611" s="2">
        <v>1</v>
      </c>
      <c r="AY2611" s="2">
        <v>0</v>
      </c>
      <c r="AZ2611">
        <v>2613</v>
      </c>
      <c r="BA2611" t="s">
        <v>4135</v>
      </c>
      <c r="BB2611">
        <v>33423316</v>
      </c>
      <c r="BC2611" t="s">
        <v>3150</v>
      </c>
      <c r="BD2611" t="s">
        <v>3151</v>
      </c>
    </row>
    <row r="2612" spans="1:56" x14ac:dyDescent="0.25">
      <c r="A2612" t="s">
        <v>38</v>
      </c>
      <c r="B2612" t="s">
        <v>765</v>
      </c>
      <c r="C2612" t="s">
        <v>1833</v>
      </c>
      <c r="D2612" t="s">
        <v>2371</v>
      </c>
      <c r="E2612" t="s">
        <v>10131</v>
      </c>
      <c r="G2612" s="4">
        <v>885</v>
      </c>
      <c r="H2612" s="6" t="s">
        <v>89</v>
      </c>
      <c r="I2612" t="s">
        <v>8860</v>
      </c>
      <c r="J2612" t="s">
        <v>1135</v>
      </c>
      <c r="L2612" t="s">
        <v>4131</v>
      </c>
      <c r="M2612" t="s">
        <v>8759</v>
      </c>
      <c r="N2612" s="2">
        <f>2018-2006</f>
        <v>12</v>
      </c>
      <c r="O2612" t="s">
        <v>4146</v>
      </c>
      <c r="P2612" t="s">
        <v>4179</v>
      </c>
      <c r="Q2612" t="s">
        <v>45</v>
      </c>
      <c r="R2612" t="s">
        <v>45</v>
      </c>
      <c r="T2612" t="s">
        <v>45</v>
      </c>
      <c r="U2612" t="s">
        <v>45</v>
      </c>
      <c r="V2612" t="s">
        <v>52</v>
      </c>
      <c r="W2612" t="s">
        <v>45</v>
      </c>
      <c r="X2612" t="s">
        <v>52</v>
      </c>
      <c r="Y2612" t="s">
        <v>45</v>
      </c>
      <c r="Z2612" t="s">
        <v>52</v>
      </c>
      <c r="AA2612" t="s">
        <v>52</v>
      </c>
      <c r="AB2612" t="s">
        <v>52</v>
      </c>
      <c r="AD2612" t="s">
        <v>45</v>
      </c>
      <c r="AE2612" t="s">
        <v>52</v>
      </c>
      <c r="AF2612" t="s">
        <v>52</v>
      </c>
      <c r="AG2612" t="s">
        <v>45</v>
      </c>
      <c r="AH2612" t="s">
        <v>52</v>
      </c>
      <c r="AI2612" t="s">
        <v>52</v>
      </c>
      <c r="AJ2612" t="s">
        <v>52</v>
      </c>
      <c r="AK2612" t="s">
        <v>52</v>
      </c>
      <c r="AO2612" t="s">
        <v>52</v>
      </c>
      <c r="AQ2612" t="s">
        <v>408</v>
      </c>
      <c r="AR2612" t="s">
        <v>45</v>
      </c>
      <c r="AZ2612">
        <v>2614</v>
      </c>
      <c r="BA2612" t="s">
        <v>4135</v>
      </c>
      <c r="BB2612">
        <v>33423376</v>
      </c>
      <c r="BC2612" t="s">
        <v>3155</v>
      </c>
      <c r="BD2612" t="s">
        <v>3156</v>
      </c>
    </row>
    <row r="2613" spans="1:56" x14ac:dyDescent="0.25">
      <c r="A2613" t="s">
        <v>38</v>
      </c>
      <c r="B2613" t="s">
        <v>765</v>
      </c>
      <c r="C2613" t="s">
        <v>1833</v>
      </c>
      <c r="D2613" t="s">
        <v>2371</v>
      </c>
      <c r="E2613" t="s">
        <v>10131</v>
      </c>
      <c r="G2613" s="4">
        <v>885</v>
      </c>
      <c r="H2613" s="6" t="s">
        <v>89</v>
      </c>
      <c r="I2613" t="s">
        <v>8861</v>
      </c>
      <c r="J2613" t="s">
        <v>4144</v>
      </c>
      <c r="L2613" t="s">
        <v>4131</v>
      </c>
      <c r="M2613" t="s">
        <v>8701</v>
      </c>
      <c r="N2613" s="2">
        <f>2018-2002</f>
        <v>16</v>
      </c>
      <c r="O2613" t="s">
        <v>4162</v>
      </c>
      <c r="P2613" t="s">
        <v>4147</v>
      </c>
      <c r="Q2613" t="s">
        <v>45</v>
      </c>
      <c r="R2613" t="s">
        <v>45</v>
      </c>
      <c r="T2613" t="s">
        <v>45</v>
      </c>
      <c r="U2613" t="s">
        <v>52</v>
      </c>
      <c r="V2613" t="s">
        <v>52</v>
      </c>
      <c r="W2613" t="s">
        <v>45</v>
      </c>
      <c r="X2613" t="s">
        <v>52</v>
      </c>
      <c r="Y2613" t="s">
        <v>45</v>
      </c>
      <c r="Z2613" t="s">
        <v>52</v>
      </c>
      <c r="AA2613" t="s">
        <v>52</v>
      </c>
      <c r="AB2613" t="s">
        <v>52</v>
      </c>
      <c r="AD2613" t="s">
        <v>45</v>
      </c>
      <c r="AE2613" t="s">
        <v>52</v>
      </c>
      <c r="AF2613" t="s">
        <v>45</v>
      </c>
      <c r="AG2613" t="s">
        <v>45</v>
      </c>
      <c r="AH2613" t="s">
        <v>52</v>
      </c>
      <c r="AI2613" t="s">
        <v>52</v>
      </c>
      <c r="AJ2613" t="s">
        <v>52</v>
      </c>
      <c r="AK2613" t="s">
        <v>52</v>
      </c>
      <c r="AO2613" t="s">
        <v>52</v>
      </c>
      <c r="AQ2613" t="s">
        <v>408</v>
      </c>
      <c r="AR2613" t="s">
        <v>45</v>
      </c>
      <c r="AS2613" t="s">
        <v>4160</v>
      </c>
      <c r="AT2613" s="2">
        <v>0</v>
      </c>
      <c r="AU2613" s="2">
        <v>0</v>
      </c>
      <c r="AV2613" s="2">
        <v>1</v>
      </c>
      <c r="AW2613" s="2">
        <v>0</v>
      </c>
      <c r="AX2613" s="2">
        <v>0</v>
      </c>
      <c r="AY2613" s="2">
        <v>0</v>
      </c>
      <c r="AZ2613">
        <v>2615</v>
      </c>
      <c r="BA2613" t="s">
        <v>4135</v>
      </c>
      <c r="BB2613">
        <v>33423376</v>
      </c>
      <c r="BC2613" t="s">
        <v>3155</v>
      </c>
      <c r="BD2613" t="s">
        <v>3156</v>
      </c>
    </row>
    <row r="2614" spans="1:56" x14ac:dyDescent="0.25">
      <c r="A2614" t="s">
        <v>38</v>
      </c>
      <c r="B2614" t="s">
        <v>765</v>
      </c>
      <c r="C2614" t="s">
        <v>1833</v>
      </c>
      <c r="D2614" t="s">
        <v>2371</v>
      </c>
      <c r="E2614" t="s">
        <v>10131</v>
      </c>
      <c r="G2614" s="4">
        <v>886</v>
      </c>
      <c r="H2614" s="6" t="s">
        <v>89</v>
      </c>
      <c r="I2614" t="s">
        <v>8862</v>
      </c>
      <c r="J2614" t="s">
        <v>4144</v>
      </c>
      <c r="L2614" t="s">
        <v>4131</v>
      </c>
      <c r="M2614" t="s">
        <v>8095</v>
      </c>
      <c r="N2614" s="2">
        <f>2018-2006</f>
        <v>12</v>
      </c>
      <c r="O2614" t="s">
        <v>4146</v>
      </c>
      <c r="P2614" t="s">
        <v>4147</v>
      </c>
      <c r="Q2614" t="s">
        <v>45</v>
      </c>
      <c r="R2614" t="s">
        <v>45</v>
      </c>
      <c r="T2614" t="s">
        <v>45</v>
      </c>
      <c r="U2614" t="s">
        <v>45</v>
      </c>
      <c r="V2614" t="s">
        <v>52</v>
      </c>
      <c r="W2614" t="s">
        <v>45</v>
      </c>
      <c r="X2614" t="s">
        <v>52</v>
      </c>
      <c r="Y2614" t="s">
        <v>52</v>
      </c>
      <c r="Z2614" t="s">
        <v>52</v>
      </c>
      <c r="AA2614" t="s">
        <v>52</v>
      </c>
      <c r="AB2614" t="s">
        <v>52</v>
      </c>
      <c r="AD2614" t="s">
        <v>45</v>
      </c>
      <c r="AE2614" t="s">
        <v>52</v>
      </c>
      <c r="AF2614" t="s">
        <v>52</v>
      </c>
      <c r="AG2614" t="s">
        <v>45</v>
      </c>
      <c r="AH2614" t="s">
        <v>52</v>
      </c>
      <c r="AI2614" t="s">
        <v>52</v>
      </c>
      <c r="AJ2614" t="s">
        <v>52</v>
      </c>
      <c r="AK2614" t="s">
        <v>52</v>
      </c>
      <c r="AO2614" t="s">
        <v>52</v>
      </c>
      <c r="AQ2614" t="s">
        <v>408</v>
      </c>
      <c r="AR2614" t="s">
        <v>45</v>
      </c>
      <c r="AZ2614">
        <v>2616</v>
      </c>
      <c r="BA2614" t="s">
        <v>4135</v>
      </c>
      <c r="BB2614">
        <v>33423392</v>
      </c>
      <c r="BC2614" t="s">
        <v>3158</v>
      </c>
      <c r="BD2614" t="s">
        <v>3159</v>
      </c>
    </row>
    <row r="2615" spans="1:56" x14ac:dyDescent="0.25">
      <c r="A2615" t="s">
        <v>38</v>
      </c>
      <c r="B2615" t="s">
        <v>765</v>
      </c>
      <c r="C2615" t="s">
        <v>1833</v>
      </c>
      <c r="D2615" t="s">
        <v>2371</v>
      </c>
      <c r="E2615" t="s">
        <v>10131</v>
      </c>
      <c r="G2615" s="4">
        <v>886</v>
      </c>
      <c r="H2615" s="6" t="s">
        <v>89</v>
      </c>
      <c r="I2615" t="s">
        <v>8863</v>
      </c>
      <c r="J2615" t="s">
        <v>4144</v>
      </c>
      <c r="L2615" t="s">
        <v>4131</v>
      </c>
      <c r="M2615" t="s">
        <v>8864</v>
      </c>
      <c r="N2615" s="2">
        <f>2018-2004</f>
        <v>14</v>
      </c>
      <c r="O2615" t="s">
        <v>4146</v>
      </c>
      <c r="P2615" t="s">
        <v>4147</v>
      </c>
      <c r="Q2615" t="s">
        <v>45</v>
      </c>
      <c r="R2615" t="s">
        <v>45</v>
      </c>
      <c r="T2615" t="s">
        <v>45</v>
      </c>
      <c r="U2615" t="s">
        <v>45</v>
      </c>
      <c r="V2615" t="s">
        <v>52</v>
      </c>
      <c r="W2615" t="s">
        <v>45</v>
      </c>
      <c r="X2615" t="s">
        <v>52</v>
      </c>
      <c r="Y2615" t="s">
        <v>45</v>
      </c>
      <c r="Z2615" t="s">
        <v>52</v>
      </c>
      <c r="AA2615" t="s">
        <v>52</v>
      </c>
      <c r="AB2615" t="s">
        <v>52</v>
      </c>
      <c r="AD2615" t="s">
        <v>45</v>
      </c>
      <c r="AE2615" t="s">
        <v>52</v>
      </c>
      <c r="AF2615" t="s">
        <v>45</v>
      </c>
      <c r="AG2615" t="s">
        <v>45</v>
      </c>
      <c r="AH2615" t="s">
        <v>52</v>
      </c>
      <c r="AI2615" t="s">
        <v>52</v>
      </c>
      <c r="AJ2615" t="s">
        <v>52</v>
      </c>
      <c r="AK2615" t="s">
        <v>52</v>
      </c>
      <c r="AO2615" t="s">
        <v>52</v>
      </c>
      <c r="AQ2615" t="s">
        <v>408</v>
      </c>
      <c r="AR2615" t="s">
        <v>45</v>
      </c>
      <c r="AZ2615">
        <v>2617</v>
      </c>
      <c r="BA2615" t="s">
        <v>4135</v>
      </c>
      <c r="BB2615">
        <v>33423392</v>
      </c>
      <c r="BC2615" t="s">
        <v>3158</v>
      </c>
      <c r="BD2615" t="s">
        <v>3159</v>
      </c>
    </row>
    <row r="2616" spans="1:56" x14ac:dyDescent="0.25">
      <c r="A2616" t="s">
        <v>38</v>
      </c>
      <c r="B2616" t="s">
        <v>765</v>
      </c>
      <c r="C2616" t="s">
        <v>1833</v>
      </c>
      <c r="D2616" t="s">
        <v>2371</v>
      </c>
      <c r="E2616" t="s">
        <v>10131</v>
      </c>
      <c r="G2616" s="4">
        <v>890</v>
      </c>
      <c r="H2616" s="6" t="s">
        <v>89</v>
      </c>
      <c r="I2616" t="s">
        <v>8865</v>
      </c>
      <c r="J2616" t="s">
        <v>4144</v>
      </c>
      <c r="L2616" t="s">
        <v>4131</v>
      </c>
      <c r="M2616" t="s">
        <v>8866</v>
      </c>
      <c r="N2616" s="2">
        <f>2018-2006</f>
        <v>12</v>
      </c>
      <c r="O2616" t="s">
        <v>4146</v>
      </c>
      <c r="P2616" t="s">
        <v>4147</v>
      </c>
      <c r="Q2616" t="s">
        <v>45</v>
      </c>
      <c r="R2616" t="s">
        <v>45</v>
      </c>
      <c r="T2616" t="s">
        <v>45</v>
      </c>
      <c r="U2616" t="s">
        <v>45</v>
      </c>
      <c r="V2616" t="s">
        <v>52</v>
      </c>
      <c r="W2616" t="s">
        <v>45</v>
      </c>
      <c r="X2616" t="s">
        <v>52</v>
      </c>
      <c r="Y2616" t="s">
        <v>45</v>
      </c>
      <c r="Z2616" t="s">
        <v>52</v>
      </c>
      <c r="AA2616" t="s">
        <v>52</v>
      </c>
      <c r="AB2616" t="s">
        <v>52</v>
      </c>
      <c r="AD2616" t="s">
        <v>45</v>
      </c>
      <c r="AE2616" t="s">
        <v>52</v>
      </c>
      <c r="AF2616" t="s">
        <v>52</v>
      </c>
      <c r="AG2616" t="s">
        <v>45</v>
      </c>
      <c r="AH2616" t="s">
        <v>52</v>
      </c>
      <c r="AI2616" t="s">
        <v>52</v>
      </c>
      <c r="AJ2616" t="s">
        <v>52</v>
      </c>
      <c r="AK2616" t="s">
        <v>52</v>
      </c>
      <c r="AO2616" t="s">
        <v>52</v>
      </c>
      <c r="AQ2616" t="s">
        <v>408</v>
      </c>
      <c r="AR2616" t="s">
        <v>52</v>
      </c>
      <c r="AZ2616">
        <v>2618</v>
      </c>
      <c r="BA2616" t="s">
        <v>4135</v>
      </c>
      <c r="BB2616">
        <v>33423514</v>
      </c>
      <c r="BC2616" t="s">
        <v>3165</v>
      </c>
      <c r="BD2616" t="s">
        <v>3166</v>
      </c>
    </row>
    <row r="2617" spans="1:56" x14ac:dyDescent="0.25">
      <c r="A2617" t="s">
        <v>38</v>
      </c>
      <c r="B2617" t="s">
        <v>765</v>
      </c>
      <c r="C2617" t="s">
        <v>1833</v>
      </c>
      <c r="D2617" t="s">
        <v>2371</v>
      </c>
      <c r="E2617" t="s">
        <v>10131</v>
      </c>
      <c r="G2617" s="4">
        <v>890</v>
      </c>
      <c r="H2617" s="6" t="s">
        <v>89</v>
      </c>
      <c r="I2617" t="s">
        <v>8867</v>
      </c>
      <c r="J2617" t="s">
        <v>4144</v>
      </c>
      <c r="L2617" t="s">
        <v>4138</v>
      </c>
      <c r="M2617" t="s">
        <v>8868</v>
      </c>
      <c r="N2617" s="2">
        <f>2018-2005</f>
        <v>13</v>
      </c>
      <c r="O2617" t="s">
        <v>4146</v>
      </c>
      <c r="P2617" t="s">
        <v>4147</v>
      </c>
      <c r="Q2617" t="s">
        <v>45</v>
      </c>
      <c r="R2617" t="s">
        <v>45</v>
      </c>
      <c r="T2617" t="s">
        <v>45</v>
      </c>
      <c r="U2617" t="s">
        <v>52</v>
      </c>
      <c r="V2617" t="s">
        <v>52</v>
      </c>
      <c r="W2617" t="s">
        <v>45</v>
      </c>
      <c r="X2617" t="s">
        <v>52</v>
      </c>
      <c r="Y2617" t="s">
        <v>45</v>
      </c>
      <c r="Z2617" t="s">
        <v>52</v>
      </c>
      <c r="AA2617" t="s">
        <v>52</v>
      </c>
      <c r="AB2617" t="s">
        <v>52</v>
      </c>
      <c r="AD2617" t="s">
        <v>45</v>
      </c>
      <c r="AE2617" t="s">
        <v>52</v>
      </c>
      <c r="AF2617" t="s">
        <v>52</v>
      </c>
      <c r="AG2617" t="s">
        <v>45</v>
      </c>
      <c r="AH2617" t="s">
        <v>52</v>
      </c>
      <c r="AI2617" t="s">
        <v>52</v>
      </c>
      <c r="AJ2617" t="s">
        <v>52</v>
      </c>
      <c r="AK2617" t="s">
        <v>52</v>
      </c>
      <c r="AO2617" t="s">
        <v>52</v>
      </c>
      <c r="AQ2617" t="s">
        <v>408</v>
      </c>
      <c r="AR2617" t="s">
        <v>45</v>
      </c>
      <c r="AZ2617">
        <v>2619</v>
      </c>
      <c r="BA2617" t="s">
        <v>4135</v>
      </c>
      <c r="BB2617">
        <v>33423514</v>
      </c>
      <c r="BC2617" t="s">
        <v>3165</v>
      </c>
      <c r="BD2617" t="s">
        <v>3166</v>
      </c>
    </row>
    <row r="2618" spans="1:56" x14ac:dyDescent="0.25">
      <c r="A2618" t="s">
        <v>38</v>
      </c>
      <c r="B2618" t="s">
        <v>765</v>
      </c>
      <c r="C2618" t="s">
        <v>1833</v>
      </c>
      <c r="D2618" t="s">
        <v>2371</v>
      </c>
      <c r="E2618" t="s">
        <v>10131</v>
      </c>
      <c r="G2618" s="4">
        <v>890</v>
      </c>
      <c r="H2618" s="6" t="s">
        <v>89</v>
      </c>
      <c r="I2618" t="s">
        <v>8869</v>
      </c>
      <c r="J2618" t="s">
        <v>4144</v>
      </c>
      <c r="L2618" t="s">
        <v>4138</v>
      </c>
      <c r="M2618" t="s">
        <v>8870</v>
      </c>
      <c r="N2618" s="2">
        <v>9</v>
      </c>
      <c r="O2618" t="s">
        <v>4146</v>
      </c>
      <c r="P2618" t="s">
        <v>4179</v>
      </c>
      <c r="Q2618" t="s">
        <v>52</v>
      </c>
      <c r="T2618" t="s">
        <v>45</v>
      </c>
      <c r="U2618" t="s">
        <v>52</v>
      </c>
      <c r="V2618" t="s">
        <v>52</v>
      </c>
      <c r="W2618" t="s">
        <v>45</v>
      </c>
      <c r="X2618" t="s">
        <v>52</v>
      </c>
      <c r="Y2618" t="s">
        <v>45</v>
      </c>
      <c r="Z2618" t="s">
        <v>52</v>
      </c>
      <c r="AA2618" t="s">
        <v>52</v>
      </c>
      <c r="AB2618" t="s">
        <v>52</v>
      </c>
      <c r="AD2618" t="s">
        <v>45</v>
      </c>
      <c r="AE2618" t="s">
        <v>52</v>
      </c>
      <c r="AF2618" t="s">
        <v>52</v>
      </c>
      <c r="AG2618" t="s">
        <v>52</v>
      </c>
      <c r="AH2618" t="s">
        <v>52</v>
      </c>
      <c r="AI2618" t="s">
        <v>52</v>
      </c>
      <c r="AJ2618" t="s">
        <v>52</v>
      </c>
      <c r="AK2618" t="s">
        <v>52</v>
      </c>
      <c r="AO2618" t="s">
        <v>52</v>
      </c>
      <c r="AQ2618" t="s">
        <v>408</v>
      </c>
      <c r="AR2618" t="s">
        <v>52</v>
      </c>
      <c r="AZ2618">
        <v>2620</v>
      </c>
      <c r="BA2618" t="s">
        <v>4135</v>
      </c>
      <c r="BB2618">
        <v>33423514</v>
      </c>
      <c r="BC2618" t="s">
        <v>3165</v>
      </c>
      <c r="BD2618" t="s">
        <v>3166</v>
      </c>
    </row>
    <row r="2619" spans="1:56" x14ac:dyDescent="0.25">
      <c r="A2619" t="s">
        <v>38</v>
      </c>
      <c r="B2619" t="s">
        <v>765</v>
      </c>
      <c r="C2619" t="s">
        <v>1833</v>
      </c>
      <c r="D2619" t="s">
        <v>2371</v>
      </c>
      <c r="E2619" t="s">
        <v>10131</v>
      </c>
      <c r="G2619" s="4">
        <v>892</v>
      </c>
      <c r="H2619" s="6" t="s">
        <v>89</v>
      </c>
      <c r="I2619" t="s">
        <v>8871</v>
      </c>
      <c r="J2619" t="s">
        <v>4144</v>
      </c>
      <c r="L2619" t="s">
        <v>4138</v>
      </c>
      <c r="M2619" t="s">
        <v>8872</v>
      </c>
      <c r="N2619" s="2">
        <f>2018-2005</f>
        <v>13</v>
      </c>
      <c r="O2619" t="s">
        <v>4146</v>
      </c>
      <c r="P2619" t="s">
        <v>4197</v>
      </c>
      <c r="Q2619" t="s">
        <v>45</v>
      </c>
      <c r="R2619" t="s">
        <v>45</v>
      </c>
      <c r="T2619" t="s">
        <v>45</v>
      </c>
      <c r="U2619" t="s">
        <v>45</v>
      </c>
      <c r="V2619" t="s">
        <v>52</v>
      </c>
      <c r="W2619" t="s">
        <v>45</v>
      </c>
      <c r="X2619" t="s">
        <v>52</v>
      </c>
      <c r="Y2619" t="s">
        <v>45</v>
      </c>
      <c r="Z2619" t="s">
        <v>52</v>
      </c>
      <c r="AA2619" t="s">
        <v>52</v>
      </c>
      <c r="AB2619" t="s">
        <v>52</v>
      </c>
      <c r="AD2619" t="s">
        <v>45</v>
      </c>
      <c r="AE2619" t="s">
        <v>52</v>
      </c>
      <c r="AF2619" t="s">
        <v>52</v>
      </c>
      <c r="AG2619" t="s">
        <v>45</v>
      </c>
      <c r="AH2619" t="s">
        <v>52</v>
      </c>
      <c r="AI2619" t="s">
        <v>52</v>
      </c>
      <c r="AJ2619" t="s">
        <v>52</v>
      </c>
      <c r="AK2619" t="s">
        <v>52</v>
      </c>
      <c r="AO2619" t="s">
        <v>52</v>
      </c>
      <c r="AQ2619" t="s">
        <v>408</v>
      </c>
      <c r="AR2619" t="s">
        <v>45</v>
      </c>
      <c r="AZ2619">
        <v>2621</v>
      </c>
      <c r="BA2619" t="s">
        <v>4135</v>
      </c>
      <c r="BB2619">
        <v>33423578</v>
      </c>
      <c r="BC2619" t="s">
        <v>3170</v>
      </c>
      <c r="BD2619" t="s">
        <v>3171</v>
      </c>
    </row>
    <row r="2620" spans="1:56" x14ac:dyDescent="0.25">
      <c r="A2620" t="s">
        <v>38</v>
      </c>
      <c r="B2620" t="s">
        <v>765</v>
      </c>
      <c r="C2620" t="s">
        <v>1833</v>
      </c>
      <c r="D2620" t="s">
        <v>2371</v>
      </c>
      <c r="E2620" t="s">
        <v>10131</v>
      </c>
      <c r="G2620" s="4">
        <v>892</v>
      </c>
      <c r="H2620" s="6" t="s">
        <v>89</v>
      </c>
      <c r="I2620" t="s">
        <v>8873</v>
      </c>
      <c r="J2620" t="s">
        <v>4144</v>
      </c>
      <c r="L2620" t="s">
        <v>4131</v>
      </c>
      <c r="M2620" t="s">
        <v>8874</v>
      </c>
      <c r="N2620" s="2">
        <f>2018-2004</f>
        <v>14</v>
      </c>
      <c r="O2620" t="s">
        <v>4146</v>
      </c>
      <c r="P2620" t="s">
        <v>4197</v>
      </c>
      <c r="Q2620" t="s">
        <v>45</v>
      </c>
      <c r="R2620" t="s">
        <v>45</v>
      </c>
      <c r="T2620" t="s">
        <v>45</v>
      </c>
      <c r="U2620" t="s">
        <v>45</v>
      </c>
      <c r="V2620" t="s">
        <v>52</v>
      </c>
      <c r="W2620" t="s">
        <v>45</v>
      </c>
      <c r="X2620" t="s">
        <v>52</v>
      </c>
      <c r="Y2620" t="s">
        <v>45</v>
      </c>
      <c r="Z2620" t="s">
        <v>52</v>
      </c>
      <c r="AA2620" t="s">
        <v>52</v>
      </c>
      <c r="AB2620" t="s">
        <v>52</v>
      </c>
      <c r="AD2620" t="s">
        <v>45</v>
      </c>
      <c r="AE2620" t="s">
        <v>52</v>
      </c>
      <c r="AF2620" t="s">
        <v>52</v>
      </c>
      <c r="AG2620" t="s">
        <v>45</v>
      </c>
      <c r="AH2620" t="s">
        <v>52</v>
      </c>
      <c r="AI2620" t="s">
        <v>52</v>
      </c>
      <c r="AJ2620" t="s">
        <v>52</v>
      </c>
      <c r="AK2620" t="s">
        <v>52</v>
      </c>
      <c r="AO2620" t="s">
        <v>52</v>
      </c>
      <c r="AQ2620" t="s">
        <v>408</v>
      </c>
      <c r="AR2620" t="s">
        <v>52</v>
      </c>
      <c r="AZ2620">
        <v>2622</v>
      </c>
      <c r="BA2620" t="s">
        <v>4135</v>
      </c>
      <c r="BB2620">
        <v>33423578</v>
      </c>
      <c r="BC2620" t="s">
        <v>3170</v>
      </c>
      <c r="BD2620" t="s">
        <v>3171</v>
      </c>
    </row>
    <row r="2621" spans="1:56" x14ac:dyDescent="0.25">
      <c r="A2621" t="s">
        <v>38</v>
      </c>
      <c r="B2621" t="s">
        <v>765</v>
      </c>
      <c r="C2621" t="s">
        <v>1833</v>
      </c>
      <c r="D2621" t="s">
        <v>2371</v>
      </c>
      <c r="E2621" t="s">
        <v>10131</v>
      </c>
      <c r="G2621" s="4">
        <v>893</v>
      </c>
      <c r="H2621" s="6" t="s">
        <v>89</v>
      </c>
      <c r="I2621" t="s">
        <v>8875</v>
      </c>
      <c r="J2621" t="s">
        <v>4144</v>
      </c>
      <c r="L2621" t="s">
        <v>4131</v>
      </c>
      <c r="M2621" t="s">
        <v>8876</v>
      </c>
      <c r="N2621" s="2">
        <f>2018-2006</f>
        <v>12</v>
      </c>
      <c r="O2621" t="s">
        <v>4146</v>
      </c>
      <c r="P2621" t="s">
        <v>4147</v>
      </c>
      <c r="Q2621" t="s">
        <v>45</v>
      </c>
      <c r="R2621" t="s">
        <v>45</v>
      </c>
      <c r="T2621" t="s">
        <v>45</v>
      </c>
      <c r="U2621" t="s">
        <v>45</v>
      </c>
      <c r="V2621" t="s">
        <v>52</v>
      </c>
      <c r="W2621" t="s">
        <v>45</v>
      </c>
      <c r="X2621" t="s">
        <v>52</v>
      </c>
      <c r="Y2621" t="s">
        <v>45</v>
      </c>
      <c r="Z2621" t="s">
        <v>52</v>
      </c>
      <c r="AA2621" t="s">
        <v>52</v>
      </c>
      <c r="AB2621" t="s">
        <v>52</v>
      </c>
      <c r="AD2621" t="s">
        <v>45</v>
      </c>
      <c r="AE2621" t="s">
        <v>52</v>
      </c>
      <c r="AF2621" t="s">
        <v>52</v>
      </c>
      <c r="AG2621" t="s">
        <v>45</v>
      </c>
      <c r="AH2621" t="s">
        <v>52</v>
      </c>
      <c r="AI2621" t="s">
        <v>52</v>
      </c>
      <c r="AJ2621" t="s">
        <v>52</v>
      </c>
      <c r="AK2621" t="s">
        <v>52</v>
      </c>
      <c r="AO2621" t="s">
        <v>52</v>
      </c>
      <c r="AQ2621" t="s">
        <v>408</v>
      </c>
      <c r="AR2621" t="s">
        <v>45</v>
      </c>
      <c r="AZ2621">
        <v>2623</v>
      </c>
      <c r="BA2621" t="s">
        <v>4135</v>
      </c>
      <c r="BB2621">
        <v>33423590</v>
      </c>
      <c r="BC2621" t="s">
        <v>3174</v>
      </c>
      <c r="BD2621" t="s">
        <v>3175</v>
      </c>
    </row>
    <row r="2622" spans="1:56" x14ac:dyDescent="0.25">
      <c r="A2622" t="s">
        <v>38</v>
      </c>
      <c r="B2622" t="s">
        <v>765</v>
      </c>
      <c r="C2622" t="s">
        <v>1833</v>
      </c>
      <c r="D2622" t="s">
        <v>2371</v>
      </c>
      <c r="E2622" t="s">
        <v>10131</v>
      </c>
      <c r="G2622" s="4">
        <v>893</v>
      </c>
      <c r="H2622" s="6" t="s">
        <v>89</v>
      </c>
      <c r="I2622" t="s">
        <v>8877</v>
      </c>
      <c r="J2622" t="s">
        <v>4144</v>
      </c>
      <c r="L2622" t="s">
        <v>4131</v>
      </c>
      <c r="M2622" t="s">
        <v>8878</v>
      </c>
      <c r="N2622" s="2">
        <f>2018-2005</f>
        <v>13</v>
      </c>
      <c r="O2622" t="s">
        <v>4146</v>
      </c>
      <c r="P2622" t="s">
        <v>4147</v>
      </c>
      <c r="Q2622" t="s">
        <v>45</v>
      </c>
      <c r="R2622" t="s">
        <v>45</v>
      </c>
      <c r="T2622" t="s">
        <v>45</v>
      </c>
      <c r="U2622" t="s">
        <v>45</v>
      </c>
      <c r="V2622" t="s">
        <v>52</v>
      </c>
      <c r="W2622" t="s">
        <v>45</v>
      </c>
      <c r="X2622" t="s">
        <v>52</v>
      </c>
      <c r="Y2622" t="s">
        <v>45</v>
      </c>
      <c r="Z2622" t="s">
        <v>52</v>
      </c>
      <c r="AA2622" t="s">
        <v>52</v>
      </c>
      <c r="AB2622" t="s">
        <v>52</v>
      </c>
      <c r="AD2622" t="s">
        <v>45</v>
      </c>
      <c r="AE2622" t="s">
        <v>52</v>
      </c>
      <c r="AF2622" t="s">
        <v>52</v>
      </c>
      <c r="AG2622" t="s">
        <v>45</v>
      </c>
      <c r="AH2622" t="s">
        <v>52</v>
      </c>
      <c r="AI2622" t="s">
        <v>52</v>
      </c>
      <c r="AJ2622" t="s">
        <v>52</v>
      </c>
      <c r="AK2622" t="s">
        <v>52</v>
      </c>
      <c r="AO2622" t="s">
        <v>52</v>
      </c>
      <c r="AQ2622" t="s">
        <v>408</v>
      </c>
      <c r="AR2622" t="s">
        <v>45</v>
      </c>
      <c r="AZ2622">
        <v>2624</v>
      </c>
      <c r="BA2622" t="s">
        <v>4135</v>
      </c>
      <c r="BB2622">
        <v>33423590</v>
      </c>
      <c r="BC2622" t="s">
        <v>3174</v>
      </c>
      <c r="BD2622" t="s">
        <v>3175</v>
      </c>
    </row>
    <row r="2623" spans="1:56" x14ac:dyDescent="0.25">
      <c r="A2623" t="s">
        <v>38</v>
      </c>
      <c r="B2623" t="s">
        <v>765</v>
      </c>
      <c r="C2623" t="s">
        <v>1833</v>
      </c>
      <c r="D2623" t="s">
        <v>2371</v>
      </c>
      <c r="E2623" t="s">
        <v>10131</v>
      </c>
      <c r="G2623" s="4">
        <v>893</v>
      </c>
      <c r="H2623" s="6" t="s">
        <v>89</v>
      </c>
      <c r="I2623" t="s">
        <v>8879</v>
      </c>
      <c r="J2623" t="s">
        <v>4144</v>
      </c>
      <c r="L2623" t="s">
        <v>4131</v>
      </c>
      <c r="M2623" t="s">
        <v>8880</v>
      </c>
      <c r="N2623" s="2">
        <f>2018-2003</f>
        <v>15</v>
      </c>
      <c r="O2623" t="s">
        <v>4162</v>
      </c>
      <c r="P2623" t="s">
        <v>4147</v>
      </c>
      <c r="Q2623" t="s">
        <v>45</v>
      </c>
      <c r="R2623" t="s">
        <v>45</v>
      </c>
      <c r="T2623" t="s">
        <v>45</v>
      </c>
      <c r="U2623" t="s">
        <v>45</v>
      </c>
      <c r="V2623" t="s">
        <v>52</v>
      </c>
      <c r="W2623" t="s">
        <v>45</v>
      </c>
      <c r="X2623" t="s">
        <v>52</v>
      </c>
      <c r="Y2623" t="s">
        <v>45</v>
      </c>
      <c r="Z2623" t="s">
        <v>52</v>
      </c>
      <c r="AA2623" t="s">
        <v>52</v>
      </c>
      <c r="AB2623" t="s">
        <v>52</v>
      </c>
      <c r="AD2623" t="s">
        <v>45</v>
      </c>
      <c r="AE2623" t="s">
        <v>52</v>
      </c>
      <c r="AF2623" t="s">
        <v>52</v>
      </c>
      <c r="AG2623" t="s">
        <v>45</v>
      </c>
      <c r="AH2623" t="s">
        <v>52</v>
      </c>
      <c r="AI2623" t="s">
        <v>52</v>
      </c>
      <c r="AJ2623" t="s">
        <v>52</v>
      </c>
      <c r="AK2623" t="s">
        <v>52</v>
      </c>
      <c r="AO2623" t="s">
        <v>52</v>
      </c>
      <c r="AQ2623" t="s">
        <v>408</v>
      </c>
      <c r="AR2623" t="s">
        <v>45</v>
      </c>
      <c r="AZ2623">
        <v>2625</v>
      </c>
      <c r="BA2623" t="s">
        <v>4135</v>
      </c>
      <c r="BB2623">
        <v>33423590</v>
      </c>
      <c r="BC2623" t="s">
        <v>3174</v>
      </c>
      <c r="BD2623" t="s">
        <v>3175</v>
      </c>
    </row>
    <row r="2624" spans="1:56" x14ac:dyDescent="0.25">
      <c r="A2624" t="s">
        <v>38</v>
      </c>
      <c r="B2624" t="s">
        <v>765</v>
      </c>
      <c r="C2624" t="s">
        <v>1833</v>
      </c>
      <c r="D2624" t="s">
        <v>2371</v>
      </c>
      <c r="E2624" t="s">
        <v>10131</v>
      </c>
      <c r="G2624" s="4">
        <v>895</v>
      </c>
      <c r="H2624" s="6" t="s">
        <v>89</v>
      </c>
      <c r="I2624" t="s">
        <v>8881</v>
      </c>
      <c r="J2624" t="s">
        <v>4144</v>
      </c>
      <c r="L2624" t="s">
        <v>4138</v>
      </c>
      <c r="M2624" t="s">
        <v>8882</v>
      </c>
      <c r="N2624" s="2">
        <v>11</v>
      </c>
      <c r="O2624" t="s">
        <v>4146</v>
      </c>
      <c r="P2624" t="s">
        <v>4147</v>
      </c>
      <c r="Q2624" t="s">
        <v>45</v>
      </c>
      <c r="R2624" t="s">
        <v>45</v>
      </c>
      <c r="T2624" t="s">
        <v>45</v>
      </c>
      <c r="U2624" t="s">
        <v>52</v>
      </c>
      <c r="V2624" t="s">
        <v>52</v>
      </c>
      <c r="W2624" t="s">
        <v>45</v>
      </c>
      <c r="X2624" t="s">
        <v>52</v>
      </c>
      <c r="Y2624" t="s">
        <v>45</v>
      </c>
      <c r="Z2624" t="s">
        <v>52</v>
      </c>
      <c r="AA2624" t="s">
        <v>52</v>
      </c>
      <c r="AB2624" t="s">
        <v>52</v>
      </c>
      <c r="AD2624" t="s">
        <v>45</v>
      </c>
      <c r="AE2624" t="s">
        <v>52</v>
      </c>
      <c r="AF2624" t="s">
        <v>52</v>
      </c>
      <c r="AG2624" t="s">
        <v>45</v>
      </c>
      <c r="AH2624" t="s">
        <v>52</v>
      </c>
      <c r="AI2624" t="s">
        <v>52</v>
      </c>
      <c r="AJ2624" t="s">
        <v>52</v>
      </c>
      <c r="AK2624" t="s">
        <v>52</v>
      </c>
      <c r="AM2624" t="s">
        <v>4241</v>
      </c>
      <c r="AN2624" t="s">
        <v>52</v>
      </c>
      <c r="AO2624" t="s">
        <v>52</v>
      </c>
      <c r="AQ2624" t="s">
        <v>408</v>
      </c>
      <c r="AR2624" t="s">
        <v>45</v>
      </c>
      <c r="AS2624" t="s">
        <v>202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1</v>
      </c>
      <c r="AZ2624">
        <v>2626</v>
      </c>
      <c r="BA2624" t="s">
        <v>4135</v>
      </c>
      <c r="BB2624">
        <v>33423645</v>
      </c>
      <c r="BC2624" t="s">
        <v>3179</v>
      </c>
      <c r="BD2624" t="s">
        <v>3180</v>
      </c>
    </row>
    <row r="2625" spans="1:56" x14ac:dyDescent="0.25">
      <c r="A2625" t="s">
        <v>38</v>
      </c>
      <c r="B2625" t="s">
        <v>765</v>
      </c>
      <c r="C2625" t="s">
        <v>1833</v>
      </c>
      <c r="D2625" t="s">
        <v>2371</v>
      </c>
      <c r="E2625" t="s">
        <v>10131</v>
      </c>
      <c r="G2625" s="4">
        <v>895</v>
      </c>
      <c r="H2625" s="6" t="s">
        <v>89</v>
      </c>
      <c r="I2625" t="s">
        <v>8883</v>
      </c>
      <c r="J2625" t="s">
        <v>4144</v>
      </c>
      <c r="L2625" t="s">
        <v>4131</v>
      </c>
      <c r="M2625" t="s">
        <v>8884</v>
      </c>
      <c r="N2625" s="2">
        <f>2018-2004</f>
        <v>14</v>
      </c>
      <c r="O2625" t="s">
        <v>4146</v>
      </c>
      <c r="P2625" t="s">
        <v>4147</v>
      </c>
      <c r="Q2625" t="s">
        <v>45</v>
      </c>
      <c r="R2625" t="s">
        <v>45</v>
      </c>
      <c r="T2625" t="s">
        <v>45</v>
      </c>
      <c r="U2625" t="s">
        <v>45</v>
      </c>
      <c r="V2625" t="s">
        <v>52</v>
      </c>
      <c r="W2625" t="s">
        <v>45</v>
      </c>
      <c r="X2625" t="s">
        <v>52</v>
      </c>
      <c r="Y2625" t="s">
        <v>45</v>
      </c>
      <c r="Z2625" t="s">
        <v>52</v>
      </c>
      <c r="AA2625" t="s">
        <v>52</v>
      </c>
      <c r="AB2625" t="s">
        <v>52</v>
      </c>
      <c r="AD2625" t="s">
        <v>45</v>
      </c>
      <c r="AE2625" t="s">
        <v>52</v>
      </c>
      <c r="AF2625" t="s">
        <v>52</v>
      </c>
      <c r="AG2625" t="s">
        <v>45</v>
      </c>
      <c r="AH2625" t="s">
        <v>52</v>
      </c>
      <c r="AI2625" t="s">
        <v>52</v>
      </c>
      <c r="AJ2625" t="s">
        <v>52</v>
      </c>
      <c r="AK2625" t="s">
        <v>52</v>
      </c>
      <c r="AO2625" t="s">
        <v>52</v>
      </c>
      <c r="AQ2625" t="s">
        <v>408</v>
      </c>
      <c r="AR2625" t="s">
        <v>52</v>
      </c>
      <c r="AZ2625">
        <v>2627</v>
      </c>
      <c r="BA2625" t="s">
        <v>4135</v>
      </c>
      <c r="BB2625">
        <v>33423645</v>
      </c>
      <c r="BC2625" t="s">
        <v>3179</v>
      </c>
      <c r="BD2625" t="s">
        <v>3180</v>
      </c>
    </row>
    <row r="2626" spans="1:56" x14ac:dyDescent="0.25">
      <c r="A2626" t="s">
        <v>38</v>
      </c>
      <c r="B2626" t="s">
        <v>765</v>
      </c>
      <c r="C2626" t="s">
        <v>1833</v>
      </c>
      <c r="D2626" t="s">
        <v>2371</v>
      </c>
      <c r="E2626" t="s">
        <v>10131</v>
      </c>
      <c r="G2626" s="4">
        <v>895</v>
      </c>
      <c r="H2626" s="6" t="s">
        <v>89</v>
      </c>
      <c r="I2626" t="s">
        <v>8885</v>
      </c>
      <c r="J2626" t="s">
        <v>4144</v>
      </c>
      <c r="L2626" t="s">
        <v>4131</v>
      </c>
      <c r="M2626" t="s">
        <v>8886</v>
      </c>
      <c r="N2626" s="2">
        <f>2018-2004</f>
        <v>14</v>
      </c>
      <c r="O2626" t="s">
        <v>4146</v>
      </c>
      <c r="P2626" t="s">
        <v>4147</v>
      </c>
      <c r="Q2626" t="s">
        <v>45</v>
      </c>
      <c r="R2626" t="s">
        <v>45</v>
      </c>
      <c r="T2626" t="s">
        <v>45</v>
      </c>
      <c r="U2626" t="s">
        <v>45</v>
      </c>
      <c r="V2626" t="s">
        <v>52</v>
      </c>
      <c r="W2626" t="s">
        <v>45</v>
      </c>
      <c r="X2626" t="s">
        <v>52</v>
      </c>
      <c r="Y2626" t="s">
        <v>45</v>
      </c>
      <c r="Z2626" t="s">
        <v>52</v>
      </c>
      <c r="AA2626" t="s">
        <v>52</v>
      </c>
      <c r="AB2626" t="s">
        <v>52</v>
      </c>
      <c r="AD2626" t="s">
        <v>45</v>
      </c>
      <c r="AE2626" t="s">
        <v>52</v>
      </c>
      <c r="AF2626" t="s">
        <v>52</v>
      </c>
      <c r="AG2626" t="s">
        <v>45</v>
      </c>
      <c r="AH2626" t="s">
        <v>52</v>
      </c>
      <c r="AI2626" t="s">
        <v>52</v>
      </c>
      <c r="AJ2626" t="s">
        <v>52</v>
      </c>
      <c r="AK2626" t="s">
        <v>52</v>
      </c>
      <c r="AO2626" t="s">
        <v>52</v>
      </c>
      <c r="AQ2626" t="s">
        <v>408</v>
      </c>
      <c r="AR2626" t="s">
        <v>52</v>
      </c>
      <c r="AZ2626">
        <v>2628</v>
      </c>
      <c r="BA2626" t="s">
        <v>4135</v>
      </c>
      <c r="BB2626">
        <v>33423645</v>
      </c>
      <c r="BC2626" t="s">
        <v>3179</v>
      </c>
      <c r="BD2626" t="s">
        <v>3180</v>
      </c>
    </row>
    <row r="2627" spans="1:56" x14ac:dyDescent="0.25">
      <c r="A2627" t="s">
        <v>38</v>
      </c>
      <c r="B2627" t="s">
        <v>765</v>
      </c>
      <c r="C2627" t="s">
        <v>1833</v>
      </c>
      <c r="D2627" t="s">
        <v>2371</v>
      </c>
      <c r="E2627" t="s">
        <v>10131</v>
      </c>
      <c r="G2627" s="4">
        <v>903</v>
      </c>
      <c r="H2627" s="6" t="s">
        <v>89</v>
      </c>
      <c r="I2627" t="s">
        <v>8887</v>
      </c>
      <c r="J2627" t="s">
        <v>4144</v>
      </c>
      <c r="L2627" t="s">
        <v>4138</v>
      </c>
      <c r="M2627" t="s">
        <v>6355</v>
      </c>
      <c r="N2627" s="2">
        <f>2018-2006</f>
        <v>12</v>
      </c>
      <c r="O2627" t="s">
        <v>4146</v>
      </c>
      <c r="P2627" t="s">
        <v>4147</v>
      </c>
      <c r="Q2627" t="s">
        <v>45</v>
      </c>
      <c r="R2627" t="s">
        <v>45</v>
      </c>
      <c r="T2627" t="s">
        <v>45</v>
      </c>
      <c r="U2627" t="s">
        <v>52</v>
      </c>
      <c r="V2627" t="s">
        <v>52</v>
      </c>
      <c r="W2627" t="s">
        <v>45</v>
      </c>
      <c r="X2627" t="s">
        <v>52</v>
      </c>
      <c r="Y2627" t="s">
        <v>45</v>
      </c>
      <c r="Z2627" t="s">
        <v>52</v>
      </c>
      <c r="AA2627" t="s">
        <v>52</v>
      </c>
      <c r="AB2627" t="s">
        <v>52</v>
      </c>
      <c r="AD2627" t="s">
        <v>45</v>
      </c>
      <c r="AE2627" t="s">
        <v>52</v>
      </c>
      <c r="AF2627" t="s">
        <v>52</v>
      </c>
      <c r="AG2627" t="s">
        <v>45</v>
      </c>
      <c r="AH2627" t="s">
        <v>52</v>
      </c>
      <c r="AI2627" t="s">
        <v>52</v>
      </c>
      <c r="AJ2627" t="s">
        <v>52</v>
      </c>
      <c r="AK2627" t="s">
        <v>52</v>
      </c>
      <c r="AO2627" t="s">
        <v>52</v>
      </c>
      <c r="AQ2627" t="s">
        <v>408</v>
      </c>
      <c r="AR2627" t="s">
        <v>45</v>
      </c>
      <c r="AZ2627">
        <v>2629</v>
      </c>
      <c r="BA2627" t="s">
        <v>4135</v>
      </c>
      <c r="BB2627">
        <v>33423944</v>
      </c>
      <c r="BC2627" t="s">
        <v>3193</v>
      </c>
      <c r="BD2627" t="s">
        <v>3194</v>
      </c>
    </row>
    <row r="2628" spans="1:56" x14ac:dyDescent="0.25">
      <c r="A2628" t="s">
        <v>38</v>
      </c>
      <c r="B2628" t="s">
        <v>765</v>
      </c>
      <c r="C2628" t="s">
        <v>1833</v>
      </c>
      <c r="D2628" t="s">
        <v>2371</v>
      </c>
      <c r="E2628" t="s">
        <v>10131</v>
      </c>
      <c r="G2628" s="4">
        <v>903</v>
      </c>
      <c r="H2628" s="6" t="s">
        <v>89</v>
      </c>
      <c r="I2628" t="s">
        <v>8888</v>
      </c>
      <c r="J2628" t="s">
        <v>4144</v>
      </c>
      <c r="L2628" t="s">
        <v>4131</v>
      </c>
      <c r="M2628" t="s">
        <v>8889</v>
      </c>
      <c r="N2628" s="2">
        <f>2018-2002</f>
        <v>16</v>
      </c>
      <c r="O2628" t="s">
        <v>4162</v>
      </c>
      <c r="P2628" t="s">
        <v>4382</v>
      </c>
      <c r="Q2628" t="s">
        <v>45</v>
      </c>
      <c r="R2628" t="s">
        <v>45</v>
      </c>
      <c r="T2628" t="s">
        <v>45</v>
      </c>
      <c r="U2628" t="s">
        <v>45</v>
      </c>
      <c r="V2628" t="s">
        <v>52</v>
      </c>
      <c r="W2628" t="s">
        <v>45</v>
      </c>
      <c r="X2628" t="s">
        <v>52</v>
      </c>
      <c r="Y2628" t="s">
        <v>52</v>
      </c>
      <c r="Z2628" t="s">
        <v>52</v>
      </c>
      <c r="AA2628" t="s">
        <v>52</v>
      </c>
      <c r="AB2628" t="s">
        <v>52</v>
      </c>
      <c r="AD2628" t="s">
        <v>45</v>
      </c>
      <c r="AE2628" t="s">
        <v>52</v>
      </c>
      <c r="AF2628" t="s">
        <v>52</v>
      </c>
      <c r="AG2628" t="s">
        <v>45</v>
      </c>
      <c r="AH2628" t="s">
        <v>52</v>
      </c>
      <c r="AI2628" t="s">
        <v>52</v>
      </c>
      <c r="AJ2628" t="s">
        <v>52</v>
      </c>
      <c r="AK2628" t="s">
        <v>52</v>
      </c>
      <c r="AO2628" t="s">
        <v>52</v>
      </c>
      <c r="AQ2628" t="s">
        <v>408</v>
      </c>
      <c r="AR2628" t="s">
        <v>45</v>
      </c>
      <c r="AZ2628">
        <v>2630</v>
      </c>
      <c r="BA2628" t="s">
        <v>4135</v>
      </c>
      <c r="BB2628">
        <v>33423944</v>
      </c>
      <c r="BC2628" t="s">
        <v>3193</v>
      </c>
      <c r="BD2628" t="s">
        <v>3194</v>
      </c>
    </row>
    <row r="2629" spans="1:56" x14ac:dyDescent="0.25">
      <c r="A2629" t="s">
        <v>38</v>
      </c>
      <c r="B2629" t="s">
        <v>765</v>
      </c>
      <c r="C2629" t="s">
        <v>1833</v>
      </c>
      <c r="D2629" t="s">
        <v>2371</v>
      </c>
      <c r="E2629" t="s">
        <v>10131</v>
      </c>
      <c r="G2629" s="4">
        <v>908</v>
      </c>
      <c r="H2629" s="6" t="s">
        <v>89</v>
      </c>
      <c r="I2629" t="s">
        <v>8890</v>
      </c>
      <c r="J2629" t="s">
        <v>4144</v>
      </c>
      <c r="L2629" t="s">
        <v>4138</v>
      </c>
      <c r="M2629" t="s">
        <v>7142</v>
      </c>
      <c r="N2629" s="2">
        <f>2018-2005</f>
        <v>13</v>
      </c>
      <c r="O2629" t="s">
        <v>4146</v>
      </c>
      <c r="P2629" t="s">
        <v>4147</v>
      </c>
      <c r="Q2629" t="s">
        <v>45</v>
      </c>
      <c r="R2629" t="s">
        <v>45</v>
      </c>
      <c r="T2629" t="s">
        <v>52</v>
      </c>
      <c r="U2629" t="s">
        <v>52</v>
      </c>
      <c r="V2629" t="s">
        <v>52</v>
      </c>
      <c r="W2629" t="s">
        <v>52</v>
      </c>
      <c r="X2629" t="s">
        <v>52</v>
      </c>
      <c r="Y2629" t="s">
        <v>45</v>
      </c>
      <c r="Z2629" t="s">
        <v>52</v>
      </c>
      <c r="AA2629" t="s">
        <v>52</v>
      </c>
      <c r="AB2629" t="s">
        <v>52</v>
      </c>
      <c r="AD2629" t="s">
        <v>45</v>
      </c>
      <c r="AE2629" t="s">
        <v>52</v>
      </c>
      <c r="AF2629" t="s">
        <v>52</v>
      </c>
      <c r="AG2629" t="s">
        <v>45</v>
      </c>
      <c r="AH2629" t="s">
        <v>52</v>
      </c>
      <c r="AI2629" t="s">
        <v>52</v>
      </c>
      <c r="AJ2629" t="s">
        <v>52</v>
      </c>
      <c r="AK2629" t="s">
        <v>52</v>
      </c>
      <c r="AO2629" t="s">
        <v>52</v>
      </c>
      <c r="AQ2629" t="s">
        <v>408</v>
      </c>
      <c r="AR2629" t="s">
        <v>52</v>
      </c>
      <c r="AZ2629">
        <v>2631</v>
      </c>
      <c r="BA2629" t="s">
        <v>4135</v>
      </c>
      <c r="BB2629">
        <v>33424058</v>
      </c>
      <c r="BC2629" t="s">
        <v>3202</v>
      </c>
      <c r="BD2629" t="s">
        <v>3203</v>
      </c>
    </row>
    <row r="2630" spans="1:56" x14ac:dyDescent="0.25">
      <c r="A2630" t="s">
        <v>38</v>
      </c>
      <c r="B2630" t="s">
        <v>765</v>
      </c>
      <c r="C2630" t="s">
        <v>1833</v>
      </c>
      <c r="D2630" t="s">
        <v>2371</v>
      </c>
      <c r="E2630" t="s">
        <v>10131</v>
      </c>
      <c r="G2630" s="4">
        <v>908</v>
      </c>
      <c r="H2630" s="6" t="s">
        <v>89</v>
      </c>
      <c r="I2630" t="s">
        <v>8891</v>
      </c>
      <c r="J2630" t="s">
        <v>4144</v>
      </c>
      <c r="L2630" t="s">
        <v>4138</v>
      </c>
      <c r="M2630" t="s">
        <v>8892</v>
      </c>
      <c r="N2630" s="2">
        <f>2018-2003</f>
        <v>15</v>
      </c>
      <c r="O2630" t="s">
        <v>4162</v>
      </c>
      <c r="P2630" t="s">
        <v>4147</v>
      </c>
      <c r="Q2630" t="s">
        <v>45</v>
      </c>
      <c r="R2630" t="s">
        <v>45</v>
      </c>
      <c r="T2630" t="s">
        <v>52</v>
      </c>
      <c r="U2630" t="s">
        <v>52</v>
      </c>
      <c r="V2630" t="s">
        <v>52</v>
      </c>
      <c r="W2630" t="s">
        <v>52</v>
      </c>
      <c r="X2630" t="s">
        <v>52</v>
      </c>
      <c r="Y2630" t="s">
        <v>45</v>
      </c>
      <c r="Z2630" t="s">
        <v>52</v>
      </c>
      <c r="AA2630" t="s">
        <v>52</v>
      </c>
      <c r="AB2630" t="s">
        <v>52</v>
      </c>
      <c r="AD2630" t="s">
        <v>45</v>
      </c>
      <c r="AE2630" t="s">
        <v>52</v>
      </c>
      <c r="AF2630" t="s">
        <v>45</v>
      </c>
      <c r="AG2630" t="s">
        <v>45</v>
      </c>
      <c r="AH2630" t="s">
        <v>52</v>
      </c>
      <c r="AI2630" t="s">
        <v>52</v>
      </c>
      <c r="AJ2630" t="s">
        <v>52</v>
      </c>
      <c r="AK2630" t="s">
        <v>52</v>
      </c>
      <c r="AO2630" t="s">
        <v>52</v>
      </c>
      <c r="AQ2630" t="s">
        <v>408</v>
      </c>
      <c r="AR2630" t="s">
        <v>52</v>
      </c>
      <c r="AZ2630">
        <v>2632</v>
      </c>
      <c r="BA2630" t="s">
        <v>4135</v>
      </c>
      <c r="BB2630">
        <v>33424058</v>
      </c>
      <c r="BC2630" t="s">
        <v>3202</v>
      </c>
      <c r="BD2630" t="s">
        <v>3203</v>
      </c>
    </row>
    <row r="2631" spans="1:56" x14ac:dyDescent="0.25">
      <c r="A2631" t="s">
        <v>38</v>
      </c>
      <c r="B2631" t="s">
        <v>765</v>
      </c>
      <c r="C2631" t="s">
        <v>1833</v>
      </c>
      <c r="D2631" t="s">
        <v>2371</v>
      </c>
      <c r="E2631" t="s">
        <v>10131</v>
      </c>
      <c r="G2631" s="4">
        <v>909</v>
      </c>
      <c r="H2631" s="6" t="s">
        <v>89</v>
      </c>
      <c r="I2631" t="s">
        <v>8893</v>
      </c>
      <c r="J2631" t="s">
        <v>4144</v>
      </c>
      <c r="L2631" t="s">
        <v>4131</v>
      </c>
      <c r="M2631" t="s">
        <v>8876</v>
      </c>
      <c r="N2631" s="2">
        <f>2018-2006</f>
        <v>12</v>
      </c>
      <c r="O2631" t="s">
        <v>4146</v>
      </c>
      <c r="P2631" t="s">
        <v>4197</v>
      </c>
      <c r="Q2631" t="s">
        <v>45</v>
      </c>
      <c r="R2631" t="s">
        <v>45</v>
      </c>
      <c r="T2631" t="s">
        <v>45</v>
      </c>
      <c r="U2631" t="s">
        <v>45</v>
      </c>
      <c r="V2631" t="s">
        <v>52</v>
      </c>
      <c r="W2631" t="s">
        <v>45</v>
      </c>
      <c r="X2631" t="s">
        <v>52</v>
      </c>
      <c r="Y2631" t="s">
        <v>45</v>
      </c>
      <c r="Z2631" t="s">
        <v>52</v>
      </c>
      <c r="AA2631" t="s">
        <v>52</v>
      </c>
      <c r="AB2631" t="s">
        <v>52</v>
      </c>
      <c r="AD2631" t="s">
        <v>45</v>
      </c>
      <c r="AE2631" t="s">
        <v>52</v>
      </c>
      <c r="AF2631" t="s">
        <v>45</v>
      </c>
      <c r="AG2631" t="s">
        <v>45</v>
      </c>
      <c r="AH2631" t="s">
        <v>52</v>
      </c>
      <c r="AI2631" t="s">
        <v>52</v>
      </c>
      <c r="AJ2631" t="s">
        <v>52</v>
      </c>
      <c r="AK2631" t="s">
        <v>52</v>
      </c>
      <c r="AO2631" t="s">
        <v>52</v>
      </c>
      <c r="AQ2631" t="s">
        <v>408</v>
      </c>
      <c r="AR2631" t="s">
        <v>52</v>
      </c>
      <c r="AZ2631">
        <v>2633</v>
      </c>
      <c r="BA2631" t="s">
        <v>4135</v>
      </c>
      <c r="BB2631">
        <v>33424115</v>
      </c>
      <c r="BC2631" t="s">
        <v>3205</v>
      </c>
      <c r="BD2631" t="s">
        <v>3206</v>
      </c>
    </row>
    <row r="2632" spans="1:56" x14ac:dyDescent="0.25">
      <c r="A2632" t="s">
        <v>38</v>
      </c>
      <c r="B2632" t="s">
        <v>765</v>
      </c>
      <c r="C2632" t="s">
        <v>1833</v>
      </c>
      <c r="D2632" t="s">
        <v>2371</v>
      </c>
      <c r="E2632" t="s">
        <v>10131</v>
      </c>
      <c r="G2632" s="4">
        <v>909</v>
      </c>
      <c r="H2632" s="6" t="s">
        <v>89</v>
      </c>
      <c r="I2632" t="s">
        <v>8894</v>
      </c>
      <c r="J2632" t="s">
        <v>4144</v>
      </c>
      <c r="L2632" t="s">
        <v>4131</v>
      </c>
      <c r="M2632" t="s">
        <v>8895</v>
      </c>
      <c r="N2632" s="2">
        <v>12</v>
      </c>
      <c r="O2632" t="s">
        <v>4173</v>
      </c>
      <c r="P2632" t="s">
        <v>4147</v>
      </c>
      <c r="Q2632" t="s">
        <v>52</v>
      </c>
      <c r="T2632" t="s">
        <v>45</v>
      </c>
      <c r="U2632" t="s">
        <v>45</v>
      </c>
      <c r="V2632" t="s">
        <v>45</v>
      </c>
      <c r="W2632" t="s">
        <v>45</v>
      </c>
      <c r="X2632" t="s">
        <v>52</v>
      </c>
      <c r="Z2632" t="s">
        <v>52</v>
      </c>
      <c r="AA2632" t="s">
        <v>52</v>
      </c>
      <c r="AB2632" t="s">
        <v>52</v>
      </c>
      <c r="AZ2632">
        <v>2634</v>
      </c>
      <c r="BA2632" t="s">
        <v>4135</v>
      </c>
      <c r="BB2632">
        <v>33424115</v>
      </c>
      <c r="BC2632" t="s">
        <v>3205</v>
      </c>
      <c r="BD2632" t="s">
        <v>3206</v>
      </c>
    </row>
    <row r="2633" spans="1:56" x14ac:dyDescent="0.25">
      <c r="A2633" t="s">
        <v>38</v>
      </c>
      <c r="B2633" t="s">
        <v>765</v>
      </c>
      <c r="C2633" t="s">
        <v>1833</v>
      </c>
      <c r="D2633" t="s">
        <v>2371</v>
      </c>
      <c r="E2633" t="s">
        <v>10131</v>
      </c>
      <c r="G2633" s="4">
        <v>910</v>
      </c>
      <c r="H2633" s="6" t="s">
        <v>89</v>
      </c>
      <c r="I2633" t="s">
        <v>8896</v>
      </c>
      <c r="J2633" t="s">
        <v>4144</v>
      </c>
      <c r="L2633" t="s">
        <v>4138</v>
      </c>
      <c r="M2633" t="s">
        <v>8897</v>
      </c>
      <c r="N2633" s="2">
        <f>2018-2002</f>
        <v>16</v>
      </c>
      <c r="O2633" t="s">
        <v>4162</v>
      </c>
      <c r="P2633" t="s">
        <v>4197</v>
      </c>
      <c r="Q2633" t="s">
        <v>45</v>
      </c>
      <c r="R2633" t="s">
        <v>45</v>
      </c>
      <c r="T2633" t="s">
        <v>45</v>
      </c>
      <c r="U2633" t="s">
        <v>52</v>
      </c>
      <c r="V2633" t="s">
        <v>52</v>
      </c>
      <c r="W2633" t="s">
        <v>45</v>
      </c>
      <c r="X2633" t="s">
        <v>52</v>
      </c>
      <c r="Y2633" t="s">
        <v>45</v>
      </c>
      <c r="Z2633" t="s">
        <v>52</v>
      </c>
      <c r="AA2633" t="s">
        <v>52</v>
      </c>
      <c r="AB2633" t="s">
        <v>52</v>
      </c>
      <c r="AD2633" t="s">
        <v>45</v>
      </c>
      <c r="AE2633" t="s">
        <v>52</v>
      </c>
      <c r="AF2633" t="s">
        <v>52</v>
      </c>
      <c r="AG2633" t="s">
        <v>45</v>
      </c>
      <c r="AH2633" t="s">
        <v>52</v>
      </c>
      <c r="AI2633" t="s">
        <v>52</v>
      </c>
      <c r="AJ2633" t="s">
        <v>52</v>
      </c>
      <c r="AK2633" t="s">
        <v>52</v>
      </c>
      <c r="AO2633" t="s">
        <v>52</v>
      </c>
      <c r="AQ2633" t="s">
        <v>408</v>
      </c>
      <c r="AR2633" t="s">
        <v>45</v>
      </c>
      <c r="AZ2633">
        <v>2635</v>
      </c>
      <c r="BA2633" t="s">
        <v>4135</v>
      </c>
      <c r="BB2633">
        <v>33424153</v>
      </c>
      <c r="BC2633" t="s">
        <v>3208</v>
      </c>
      <c r="BD2633" t="s">
        <v>3209</v>
      </c>
    </row>
    <row r="2634" spans="1:56" x14ac:dyDescent="0.25">
      <c r="A2634" t="s">
        <v>38</v>
      </c>
      <c r="B2634" t="s">
        <v>765</v>
      </c>
      <c r="C2634" t="s">
        <v>1833</v>
      </c>
      <c r="D2634" t="s">
        <v>2371</v>
      </c>
      <c r="E2634" t="s">
        <v>10131</v>
      </c>
      <c r="G2634" s="4">
        <v>910</v>
      </c>
      <c r="H2634" s="6" t="s">
        <v>89</v>
      </c>
      <c r="I2634" t="s">
        <v>8898</v>
      </c>
      <c r="J2634" t="s">
        <v>4144</v>
      </c>
      <c r="L2634" t="s">
        <v>4131</v>
      </c>
      <c r="M2634" t="s">
        <v>8899</v>
      </c>
      <c r="N2634" s="2">
        <f>2018-2003</f>
        <v>15</v>
      </c>
      <c r="O2634" t="s">
        <v>4162</v>
      </c>
      <c r="P2634" t="s">
        <v>4147</v>
      </c>
      <c r="Q2634" t="s">
        <v>45</v>
      </c>
      <c r="R2634" t="s">
        <v>45</v>
      </c>
      <c r="T2634" t="s">
        <v>45</v>
      </c>
      <c r="U2634" t="s">
        <v>45</v>
      </c>
      <c r="V2634" t="s">
        <v>45</v>
      </c>
      <c r="W2634" t="s">
        <v>52</v>
      </c>
      <c r="X2634" t="s">
        <v>52</v>
      </c>
      <c r="Y2634" t="s">
        <v>52</v>
      </c>
      <c r="Z2634" t="s">
        <v>52</v>
      </c>
      <c r="AA2634" t="s">
        <v>52</v>
      </c>
      <c r="AB2634" t="s">
        <v>52</v>
      </c>
      <c r="AD2634" t="s">
        <v>45</v>
      </c>
      <c r="AE2634" t="s">
        <v>52</v>
      </c>
      <c r="AF2634" t="s">
        <v>52</v>
      </c>
      <c r="AG2634" t="s">
        <v>52</v>
      </c>
      <c r="AH2634" t="s">
        <v>52</v>
      </c>
      <c r="AI2634" t="s">
        <v>52</v>
      </c>
      <c r="AJ2634" t="s">
        <v>52</v>
      </c>
      <c r="AK2634" t="s">
        <v>52</v>
      </c>
      <c r="AO2634" t="s">
        <v>52</v>
      </c>
      <c r="AQ2634" t="s">
        <v>408</v>
      </c>
      <c r="AR2634" t="s">
        <v>52</v>
      </c>
      <c r="AZ2634">
        <v>2636</v>
      </c>
      <c r="BA2634" t="s">
        <v>4135</v>
      </c>
      <c r="BB2634">
        <v>33424153</v>
      </c>
      <c r="BC2634" t="s">
        <v>3208</v>
      </c>
      <c r="BD2634" t="s">
        <v>3209</v>
      </c>
    </row>
    <row r="2635" spans="1:56" x14ac:dyDescent="0.25">
      <c r="A2635" t="s">
        <v>38</v>
      </c>
      <c r="B2635" t="s">
        <v>765</v>
      </c>
      <c r="C2635" t="s">
        <v>1833</v>
      </c>
      <c r="D2635" t="s">
        <v>2371</v>
      </c>
      <c r="E2635" t="s">
        <v>10131</v>
      </c>
      <c r="G2635" s="4">
        <v>912</v>
      </c>
      <c r="H2635" s="6" t="s">
        <v>89</v>
      </c>
      <c r="I2635" t="s">
        <v>8900</v>
      </c>
      <c r="J2635" t="s">
        <v>4144</v>
      </c>
      <c r="L2635" t="s">
        <v>4138</v>
      </c>
      <c r="M2635" t="s">
        <v>8901</v>
      </c>
      <c r="N2635" s="2">
        <f>2018-2003</f>
        <v>15</v>
      </c>
      <c r="O2635" t="s">
        <v>4162</v>
      </c>
      <c r="P2635" t="s">
        <v>4147</v>
      </c>
      <c r="Q2635" t="s">
        <v>45</v>
      </c>
      <c r="R2635" t="s">
        <v>45</v>
      </c>
      <c r="T2635" t="s">
        <v>45</v>
      </c>
      <c r="U2635" t="s">
        <v>52</v>
      </c>
      <c r="V2635" t="s">
        <v>52</v>
      </c>
      <c r="W2635" t="s">
        <v>45</v>
      </c>
      <c r="X2635" t="s">
        <v>52</v>
      </c>
      <c r="Y2635" t="s">
        <v>45</v>
      </c>
      <c r="Z2635" t="s">
        <v>52</v>
      </c>
      <c r="AA2635" t="s">
        <v>52</v>
      </c>
      <c r="AB2635" t="s">
        <v>52</v>
      </c>
      <c r="AD2635" t="s">
        <v>45</v>
      </c>
      <c r="AE2635" t="s">
        <v>52</v>
      </c>
      <c r="AF2635" t="s">
        <v>45</v>
      </c>
      <c r="AG2635" t="s">
        <v>45</v>
      </c>
      <c r="AH2635" t="s">
        <v>52</v>
      </c>
      <c r="AI2635" t="s">
        <v>52</v>
      </c>
      <c r="AJ2635" t="s">
        <v>52</v>
      </c>
      <c r="AK2635" t="s">
        <v>52</v>
      </c>
      <c r="AO2635" t="s">
        <v>52</v>
      </c>
      <c r="AQ2635" t="s">
        <v>408</v>
      </c>
      <c r="AR2635" t="s">
        <v>45</v>
      </c>
      <c r="AZ2635">
        <v>2637</v>
      </c>
      <c r="BA2635" t="s">
        <v>4135</v>
      </c>
      <c r="BB2635">
        <v>33424230</v>
      </c>
      <c r="BC2635" t="s">
        <v>3214</v>
      </c>
      <c r="BD2635" t="s">
        <v>3215</v>
      </c>
    </row>
    <row r="2636" spans="1:56" x14ac:dyDescent="0.25">
      <c r="A2636" t="s">
        <v>38</v>
      </c>
      <c r="B2636" t="s">
        <v>765</v>
      </c>
      <c r="C2636" t="s">
        <v>1833</v>
      </c>
      <c r="D2636" t="s">
        <v>2371</v>
      </c>
      <c r="E2636" t="s">
        <v>10131</v>
      </c>
      <c r="G2636" s="4">
        <v>916</v>
      </c>
      <c r="H2636" s="6" t="s">
        <v>89</v>
      </c>
      <c r="I2636" t="s">
        <v>8902</v>
      </c>
      <c r="J2636" t="s">
        <v>4144</v>
      </c>
      <c r="L2636" t="s">
        <v>4138</v>
      </c>
      <c r="M2636" t="s">
        <v>8903</v>
      </c>
      <c r="N2636" s="2">
        <v>6</v>
      </c>
      <c r="O2636" t="s">
        <v>4150</v>
      </c>
      <c r="P2636" t="s">
        <v>4197</v>
      </c>
      <c r="Q2636" t="s">
        <v>45</v>
      </c>
      <c r="R2636" t="s">
        <v>45</v>
      </c>
      <c r="T2636" t="s">
        <v>45</v>
      </c>
      <c r="U2636" t="s">
        <v>52</v>
      </c>
      <c r="V2636" t="s">
        <v>52</v>
      </c>
      <c r="W2636" t="s">
        <v>45</v>
      </c>
      <c r="X2636" t="s">
        <v>52</v>
      </c>
      <c r="Y2636" t="s">
        <v>45</v>
      </c>
      <c r="Z2636" t="s">
        <v>52</v>
      </c>
      <c r="AA2636" t="s">
        <v>52</v>
      </c>
      <c r="AB2636" t="s">
        <v>52</v>
      </c>
      <c r="AD2636" t="s">
        <v>45</v>
      </c>
      <c r="AE2636" t="s">
        <v>52</v>
      </c>
      <c r="AF2636" t="s">
        <v>52</v>
      </c>
      <c r="AG2636" t="s">
        <v>45</v>
      </c>
      <c r="AH2636" t="s">
        <v>52</v>
      </c>
      <c r="AI2636" t="s">
        <v>52</v>
      </c>
      <c r="AJ2636" t="s">
        <v>52</v>
      </c>
      <c r="AK2636" t="s">
        <v>52</v>
      </c>
      <c r="AO2636" t="s">
        <v>52</v>
      </c>
      <c r="AQ2636" t="s">
        <v>408</v>
      </c>
      <c r="AR2636" t="s">
        <v>45</v>
      </c>
      <c r="AZ2636">
        <v>2638</v>
      </c>
      <c r="BA2636" t="s">
        <v>4135</v>
      </c>
      <c r="BB2636">
        <v>33424492</v>
      </c>
      <c r="BC2636" t="s">
        <v>3223</v>
      </c>
      <c r="BD2636" t="s">
        <v>3224</v>
      </c>
    </row>
    <row r="2637" spans="1:56" x14ac:dyDescent="0.25">
      <c r="A2637" t="s">
        <v>38</v>
      </c>
      <c r="B2637" t="s">
        <v>765</v>
      </c>
      <c r="C2637" t="s">
        <v>1833</v>
      </c>
      <c r="D2637" t="s">
        <v>2371</v>
      </c>
      <c r="E2637" t="s">
        <v>10131</v>
      </c>
      <c r="G2637" s="4">
        <v>918</v>
      </c>
      <c r="H2637" s="6" t="s">
        <v>89</v>
      </c>
      <c r="I2637" t="s">
        <v>8904</v>
      </c>
      <c r="J2637" t="s">
        <v>4144</v>
      </c>
      <c r="L2637" t="s">
        <v>4131</v>
      </c>
      <c r="M2637" t="s">
        <v>5360</v>
      </c>
      <c r="N2637" s="2">
        <v>8</v>
      </c>
      <c r="O2637" t="s">
        <v>4162</v>
      </c>
      <c r="P2637" t="s">
        <v>4147</v>
      </c>
      <c r="Q2637" t="s">
        <v>45</v>
      </c>
      <c r="R2637" t="s">
        <v>45</v>
      </c>
      <c r="T2637" t="s">
        <v>45</v>
      </c>
      <c r="U2637" t="s">
        <v>45</v>
      </c>
      <c r="V2637" t="s">
        <v>52</v>
      </c>
      <c r="W2637" t="s">
        <v>45</v>
      </c>
      <c r="X2637" t="s">
        <v>52</v>
      </c>
      <c r="Y2637" t="s">
        <v>45</v>
      </c>
      <c r="Z2637" t="s">
        <v>52</v>
      </c>
      <c r="AA2637" t="s">
        <v>52</v>
      </c>
      <c r="AB2637" t="s">
        <v>52</v>
      </c>
      <c r="AD2637" t="s">
        <v>45</v>
      </c>
      <c r="AE2637" t="s">
        <v>52</v>
      </c>
      <c r="AF2637" t="s">
        <v>45</v>
      </c>
      <c r="AG2637" t="s">
        <v>45</v>
      </c>
      <c r="AH2637" t="s">
        <v>52</v>
      </c>
      <c r="AI2637" t="s">
        <v>52</v>
      </c>
      <c r="AJ2637" t="s">
        <v>52</v>
      </c>
      <c r="AK2637" t="s">
        <v>52</v>
      </c>
      <c r="AO2637" t="s">
        <v>52</v>
      </c>
      <c r="AQ2637" t="s">
        <v>408</v>
      </c>
      <c r="AR2637" t="s">
        <v>45</v>
      </c>
      <c r="AS2637" t="s">
        <v>8416</v>
      </c>
      <c r="AT2637" s="2">
        <v>0</v>
      </c>
      <c r="AU2637" s="2">
        <v>0</v>
      </c>
      <c r="AV2637" s="2">
        <v>0</v>
      </c>
      <c r="AW2637" s="2">
        <v>1</v>
      </c>
      <c r="AX2637" s="2">
        <v>1</v>
      </c>
      <c r="AY2637" s="2">
        <v>0</v>
      </c>
      <c r="AZ2637">
        <v>2639</v>
      </c>
      <c r="BA2637" t="s">
        <v>4135</v>
      </c>
      <c r="BB2637">
        <v>33424554</v>
      </c>
      <c r="BC2637" t="s">
        <v>3229</v>
      </c>
      <c r="BD2637" t="s">
        <v>3230</v>
      </c>
    </row>
    <row r="2638" spans="1:56" x14ac:dyDescent="0.25">
      <c r="A2638" t="s">
        <v>38</v>
      </c>
      <c r="B2638" t="s">
        <v>765</v>
      </c>
      <c r="C2638" t="s">
        <v>1833</v>
      </c>
      <c r="D2638" t="s">
        <v>2371</v>
      </c>
      <c r="E2638" t="s">
        <v>10131</v>
      </c>
      <c r="G2638" s="4">
        <v>918</v>
      </c>
      <c r="H2638" s="6" t="s">
        <v>89</v>
      </c>
      <c r="I2638" t="s">
        <v>8905</v>
      </c>
      <c r="J2638" t="s">
        <v>4144</v>
      </c>
      <c r="L2638" t="s">
        <v>4138</v>
      </c>
      <c r="M2638" t="s">
        <v>8857</v>
      </c>
      <c r="N2638" s="2">
        <v>9</v>
      </c>
      <c r="O2638" t="s">
        <v>4162</v>
      </c>
      <c r="P2638" t="s">
        <v>4147</v>
      </c>
      <c r="Q2638" t="s">
        <v>45</v>
      </c>
      <c r="R2638" t="s">
        <v>45</v>
      </c>
      <c r="T2638" t="s">
        <v>45</v>
      </c>
      <c r="U2638" t="s">
        <v>52</v>
      </c>
      <c r="V2638" t="s">
        <v>52</v>
      </c>
      <c r="W2638" t="s">
        <v>45</v>
      </c>
      <c r="X2638" t="s">
        <v>52</v>
      </c>
      <c r="Y2638" t="s">
        <v>45</v>
      </c>
      <c r="Z2638" t="s">
        <v>52</v>
      </c>
      <c r="AA2638" t="s">
        <v>52</v>
      </c>
      <c r="AB2638" t="s">
        <v>52</v>
      </c>
      <c r="AD2638" t="s">
        <v>45</v>
      </c>
      <c r="AE2638" t="s">
        <v>52</v>
      </c>
      <c r="AF2638" t="s">
        <v>45</v>
      </c>
      <c r="AG2638" t="s">
        <v>45</v>
      </c>
      <c r="AH2638" t="s">
        <v>52</v>
      </c>
      <c r="AI2638" t="s">
        <v>52</v>
      </c>
      <c r="AJ2638" t="s">
        <v>52</v>
      </c>
      <c r="AK2638" t="s">
        <v>52</v>
      </c>
      <c r="AO2638" t="s">
        <v>45</v>
      </c>
      <c r="AP2638" s="2">
        <v>1</v>
      </c>
      <c r="AQ2638" t="s">
        <v>408</v>
      </c>
      <c r="AR2638" t="s">
        <v>45</v>
      </c>
      <c r="AZ2638">
        <v>2640</v>
      </c>
      <c r="BA2638" t="s">
        <v>4135</v>
      </c>
      <c r="BB2638">
        <v>33424554</v>
      </c>
      <c r="BC2638" t="s">
        <v>3229</v>
      </c>
      <c r="BD2638" t="s">
        <v>3230</v>
      </c>
    </row>
    <row r="2639" spans="1:56" x14ac:dyDescent="0.25">
      <c r="A2639" t="s">
        <v>38</v>
      </c>
      <c r="B2639" t="s">
        <v>765</v>
      </c>
      <c r="C2639" t="s">
        <v>1833</v>
      </c>
      <c r="D2639" t="s">
        <v>2371</v>
      </c>
      <c r="E2639" t="s">
        <v>10131</v>
      </c>
      <c r="G2639" s="4">
        <v>918</v>
      </c>
      <c r="H2639" s="6" t="s">
        <v>89</v>
      </c>
      <c r="I2639" t="s">
        <v>8904</v>
      </c>
      <c r="J2639" t="s">
        <v>4144</v>
      </c>
      <c r="L2639" t="s">
        <v>4131</v>
      </c>
      <c r="M2639" t="s">
        <v>8906</v>
      </c>
      <c r="N2639" s="2">
        <v>10</v>
      </c>
      <c r="O2639" t="s">
        <v>4162</v>
      </c>
      <c r="P2639" t="s">
        <v>4147</v>
      </c>
      <c r="Q2639" t="s">
        <v>45</v>
      </c>
      <c r="R2639" t="s">
        <v>45</v>
      </c>
      <c r="T2639" t="s">
        <v>45</v>
      </c>
      <c r="U2639" t="s">
        <v>52</v>
      </c>
      <c r="V2639" t="s">
        <v>52</v>
      </c>
      <c r="W2639" t="s">
        <v>45</v>
      </c>
      <c r="X2639" t="s">
        <v>52</v>
      </c>
      <c r="Y2639" t="s">
        <v>45</v>
      </c>
      <c r="Z2639" t="s">
        <v>52</v>
      </c>
      <c r="AA2639" t="s">
        <v>52</v>
      </c>
      <c r="AB2639" t="s">
        <v>52</v>
      </c>
      <c r="AD2639" t="s">
        <v>45</v>
      </c>
      <c r="AE2639" t="s">
        <v>52</v>
      </c>
      <c r="AF2639" t="s">
        <v>45</v>
      </c>
      <c r="AG2639" t="s">
        <v>45</v>
      </c>
      <c r="AH2639" t="s">
        <v>52</v>
      </c>
      <c r="AI2639" t="s">
        <v>52</v>
      </c>
      <c r="AJ2639" t="s">
        <v>52</v>
      </c>
      <c r="AK2639" t="s">
        <v>52</v>
      </c>
      <c r="AM2639" t="s">
        <v>4159</v>
      </c>
      <c r="AO2639" t="s">
        <v>52</v>
      </c>
      <c r="AQ2639" t="s">
        <v>4163</v>
      </c>
      <c r="AR2639" t="s">
        <v>45</v>
      </c>
      <c r="AS2639" t="s">
        <v>8416</v>
      </c>
      <c r="AT2639" s="2">
        <v>0</v>
      </c>
      <c r="AU2639" s="2">
        <v>0</v>
      </c>
      <c r="AV2639" s="2">
        <v>0</v>
      </c>
      <c r="AW2639" s="2">
        <v>1</v>
      </c>
      <c r="AX2639" s="2">
        <v>1</v>
      </c>
      <c r="AY2639" s="2">
        <v>0</v>
      </c>
      <c r="AZ2639">
        <v>2641</v>
      </c>
      <c r="BA2639" t="s">
        <v>4135</v>
      </c>
      <c r="BB2639">
        <v>33424554</v>
      </c>
      <c r="BC2639" t="s">
        <v>3229</v>
      </c>
      <c r="BD2639" t="s">
        <v>3230</v>
      </c>
    </row>
    <row r="2640" spans="1:56" x14ac:dyDescent="0.25">
      <c r="A2640" t="s">
        <v>38</v>
      </c>
      <c r="B2640" t="s">
        <v>765</v>
      </c>
      <c r="C2640" t="s">
        <v>1833</v>
      </c>
      <c r="D2640" t="s">
        <v>2371</v>
      </c>
      <c r="E2640" t="s">
        <v>10131</v>
      </c>
      <c r="G2640" s="4">
        <v>923</v>
      </c>
      <c r="H2640" s="6" t="s">
        <v>89</v>
      </c>
      <c r="I2640" t="s">
        <v>8907</v>
      </c>
      <c r="J2640" t="s">
        <v>4144</v>
      </c>
      <c r="L2640" t="s">
        <v>4138</v>
      </c>
      <c r="M2640" t="s">
        <v>8908</v>
      </c>
      <c r="N2640" s="2">
        <v>6</v>
      </c>
      <c r="O2640" t="s">
        <v>4134</v>
      </c>
      <c r="P2640" t="s">
        <v>4147</v>
      </c>
      <c r="Q2640" t="s">
        <v>45</v>
      </c>
      <c r="R2640" t="s">
        <v>45</v>
      </c>
      <c r="T2640" t="s">
        <v>45</v>
      </c>
      <c r="U2640" t="s">
        <v>45</v>
      </c>
      <c r="V2640" t="s">
        <v>52</v>
      </c>
      <c r="W2640" t="s">
        <v>45</v>
      </c>
      <c r="X2640" t="s">
        <v>52</v>
      </c>
      <c r="Y2640" t="s">
        <v>45</v>
      </c>
      <c r="Z2640" t="s">
        <v>52</v>
      </c>
      <c r="AA2640" t="s">
        <v>52</v>
      </c>
      <c r="AB2640" t="s">
        <v>52</v>
      </c>
      <c r="AD2640" t="s">
        <v>45</v>
      </c>
      <c r="AE2640" t="s">
        <v>52</v>
      </c>
      <c r="AF2640" t="s">
        <v>52</v>
      </c>
      <c r="AG2640" t="s">
        <v>52</v>
      </c>
      <c r="AH2640" t="s">
        <v>52</v>
      </c>
      <c r="AI2640" t="s">
        <v>52</v>
      </c>
      <c r="AJ2640" t="s">
        <v>52</v>
      </c>
      <c r="AK2640" t="s">
        <v>52</v>
      </c>
      <c r="AO2640" t="s">
        <v>52</v>
      </c>
      <c r="AQ2640" t="s">
        <v>408</v>
      </c>
      <c r="AR2640" t="s">
        <v>45</v>
      </c>
      <c r="AZ2640">
        <v>2642</v>
      </c>
      <c r="BA2640" t="s">
        <v>4135</v>
      </c>
      <c r="BB2640">
        <v>33424767</v>
      </c>
      <c r="BC2640" t="s">
        <v>3240</v>
      </c>
      <c r="BD2640" t="s">
        <v>3241</v>
      </c>
    </row>
    <row r="2641" spans="1:56" x14ac:dyDescent="0.25">
      <c r="A2641" t="s">
        <v>38</v>
      </c>
      <c r="B2641" t="s">
        <v>765</v>
      </c>
      <c r="C2641" t="s">
        <v>1833</v>
      </c>
      <c r="D2641" t="s">
        <v>2371</v>
      </c>
      <c r="E2641" t="s">
        <v>10131</v>
      </c>
      <c r="G2641" s="4">
        <v>923</v>
      </c>
      <c r="H2641" s="6" t="s">
        <v>89</v>
      </c>
      <c r="I2641" t="s">
        <v>8909</v>
      </c>
      <c r="J2641" t="s">
        <v>4144</v>
      </c>
      <c r="L2641" t="s">
        <v>4131</v>
      </c>
      <c r="M2641" t="s">
        <v>8910</v>
      </c>
      <c r="N2641" s="2">
        <v>9</v>
      </c>
      <c r="O2641" t="s">
        <v>4162</v>
      </c>
      <c r="P2641" t="s">
        <v>4147</v>
      </c>
      <c r="Q2641" t="s">
        <v>52</v>
      </c>
      <c r="T2641" t="s">
        <v>45</v>
      </c>
      <c r="U2641" t="s">
        <v>52</v>
      </c>
      <c r="V2641" t="s">
        <v>52</v>
      </c>
      <c r="W2641" t="s">
        <v>52</v>
      </c>
      <c r="X2641" t="s">
        <v>52</v>
      </c>
      <c r="Y2641" t="s">
        <v>52</v>
      </c>
      <c r="Z2641" t="s">
        <v>52</v>
      </c>
      <c r="AA2641" t="s">
        <v>52</v>
      </c>
      <c r="AB2641" t="s">
        <v>52</v>
      </c>
      <c r="AD2641" t="s">
        <v>45</v>
      </c>
      <c r="AE2641" t="s">
        <v>52</v>
      </c>
      <c r="AF2641" t="s">
        <v>45</v>
      </c>
      <c r="AG2641" t="s">
        <v>52</v>
      </c>
      <c r="AH2641" t="s">
        <v>52</v>
      </c>
      <c r="AI2641" t="s">
        <v>52</v>
      </c>
      <c r="AJ2641" t="s">
        <v>52</v>
      </c>
      <c r="AK2641" t="s">
        <v>52</v>
      </c>
      <c r="AO2641" t="s">
        <v>52</v>
      </c>
      <c r="AQ2641" t="s">
        <v>408</v>
      </c>
      <c r="AR2641" t="s">
        <v>52</v>
      </c>
      <c r="AZ2641">
        <v>2643</v>
      </c>
      <c r="BA2641" t="s">
        <v>4135</v>
      </c>
      <c r="BB2641">
        <v>33424767</v>
      </c>
      <c r="BC2641" t="s">
        <v>3240</v>
      </c>
      <c r="BD2641" t="s">
        <v>3241</v>
      </c>
    </row>
    <row r="2642" spans="1:56" x14ac:dyDescent="0.25">
      <c r="A2642" t="s">
        <v>38</v>
      </c>
      <c r="B2642" t="s">
        <v>765</v>
      </c>
      <c r="C2642" t="s">
        <v>1833</v>
      </c>
      <c r="D2642" t="s">
        <v>2488</v>
      </c>
      <c r="E2642" t="s">
        <v>10131</v>
      </c>
      <c r="G2642" s="4">
        <v>931</v>
      </c>
      <c r="H2642" s="6" t="s">
        <v>89</v>
      </c>
      <c r="I2642" t="s">
        <v>8911</v>
      </c>
      <c r="J2642" t="s">
        <v>1135</v>
      </c>
      <c r="L2642" t="s">
        <v>4138</v>
      </c>
      <c r="M2642" t="s">
        <v>4838</v>
      </c>
      <c r="N2642" s="2">
        <v>8</v>
      </c>
      <c r="O2642" t="s">
        <v>4162</v>
      </c>
      <c r="P2642" t="s">
        <v>4197</v>
      </c>
      <c r="Q2642" t="s">
        <v>45</v>
      </c>
      <c r="R2642" t="s">
        <v>4343</v>
      </c>
      <c r="T2642" t="s">
        <v>52</v>
      </c>
      <c r="U2642" t="s">
        <v>52</v>
      </c>
      <c r="V2642" t="s">
        <v>52</v>
      </c>
      <c r="W2642" t="s">
        <v>45</v>
      </c>
      <c r="X2642" t="s">
        <v>52</v>
      </c>
      <c r="Y2642" t="s">
        <v>45</v>
      </c>
      <c r="Z2642" t="s">
        <v>45</v>
      </c>
      <c r="AA2642" t="s">
        <v>52</v>
      </c>
      <c r="AB2642" t="s">
        <v>52</v>
      </c>
      <c r="AD2642" t="s">
        <v>45</v>
      </c>
      <c r="AE2642" t="s">
        <v>52</v>
      </c>
      <c r="AF2642" t="s">
        <v>45</v>
      </c>
      <c r="AG2642" t="s">
        <v>45</v>
      </c>
      <c r="AH2642" t="s">
        <v>52</v>
      </c>
      <c r="AI2642" t="s">
        <v>52</v>
      </c>
      <c r="AJ2642" t="s">
        <v>52</v>
      </c>
      <c r="AK2642" t="s">
        <v>52</v>
      </c>
      <c r="AO2642" t="s">
        <v>52</v>
      </c>
      <c r="AQ2642" t="s">
        <v>408</v>
      </c>
      <c r="AR2642" t="s">
        <v>45</v>
      </c>
      <c r="AS2642" t="s">
        <v>4160</v>
      </c>
      <c r="AT2642" s="2">
        <v>0</v>
      </c>
      <c r="AU2642" s="2">
        <v>0</v>
      </c>
      <c r="AV2642" s="2">
        <v>1</v>
      </c>
      <c r="AW2642" s="2">
        <v>0</v>
      </c>
      <c r="AX2642" s="2">
        <v>0</v>
      </c>
      <c r="AY2642" s="2">
        <v>0</v>
      </c>
      <c r="AZ2642">
        <v>2645</v>
      </c>
      <c r="BA2642" t="s">
        <v>4135</v>
      </c>
      <c r="BB2642">
        <v>33425023</v>
      </c>
      <c r="BC2642" t="s">
        <v>3252</v>
      </c>
      <c r="BD2642" t="s">
        <v>3253</v>
      </c>
    </row>
    <row r="2643" spans="1:56" x14ac:dyDescent="0.25">
      <c r="A2643" t="s">
        <v>38</v>
      </c>
      <c r="B2643" t="s">
        <v>765</v>
      </c>
      <c r="C2643" t="s">
        <v>1833</v>
      </c>
      <c r="D2643" t="s">
        <v>2488</v>
      </c>
      <c r="E2643" t="s">
        <v>10131</v>
      </c>
      <c r="G2643" s="4">
        <v>932</v>
      </c>
      <c r="H2643" s="6" t="s">
        <v>89</v>
      </c>
      <c r="I2643" t="s">
        <v>8912</v>
      </c>
      <c r="J2643" t="s">
        <v>4144</v>
      </c>
      <c r="L2643" t="s">
        <v>4131</v>
      </c>
      <c r="M2643" t="s">
        <v>8913</v>
      </c>
      <c r="N2643" s="2">
        <v>10</v>
      </c>
      <c r="O2643" t="s">
        <v>4162</v>
      </c>
      <c r="P2643" t="s">
        <v>4147</v>
      </c>
      <c r="Q2643" t="s">
        <v>45</v>
      </c>
      <c r="R2643" t="s">
        <v>4343</v>
      </c>
      <c r="T2643" t="s">
        <v>45</v>
      </c>
      <c r="U2643" t="s">
        <v>45</v>
      </c>
      <c r="V2643" t="s">
        <v>52</v>
      </c>
      <c r="W2643" t="s">
        <v>45</v>
      </c>
      <c r="X2643" t="s">
        <v>52</v>
      </c>
      <c r="Y2643" t="s">
        <v>45</v>
      </c>
      <c r="Z2643" t="s">
        <v>52</v>
      </c>
      <c r="AA2643" t="s">
        <v>45</v>
      </c>
      <c r="AB2643" t="s">
        <v>52</v>
      </c>
      <c r="AD2643" t="s">
        <v>45</v>
      </c>
      <c r="AE2643" t="s">
        <v>52</v>
      </c>
      <c r="AF2643" t="s">
        <v>45</v>
      </c>
      <c r="AG2643" t="s">
        <v>45</v>
      </c>
      <c r="AH2643" t="s">
        <v>52</v>
      </c>
      <c r="AI2643" t="s">
        <v>52</v>
      </c>
      <c r="AJ2643" t="s">
        <v>52</v>
      </c>
      <c r="AK2643" t="s">
        <v>52</v>
      </c>
      <c r="AM2643" t="s">
        <v>4159</v>
      </c>
      <c r="AO2643" t="s">
        <v>52</v>
      </c>
      <c r="AQ2643" t="s">
        <v>408</v>
      </c>
      <c r="AR2643" t="s">
        <v>45</v>
      </c>
      <c r="AS2643" t="s">
        <v>4160</v>
      </c>
      <c r="AT2643" s="2">
        <v>0</v>
      </c>
      <c r="AU2643" s="2">
        <v>0</v>
      </c>
      <c r="AV2643" s="2">
        <v>1</v>
      </c>
      <c r="AW2643" s="2">
        <v>0</v>
      </c>
      <c r="AX2643" s="2">
        <v>0</v>
      </c>
      <c r="AY2643" s="2">
        <v>0</v>
      </c>
      <c r="AZ2643">
        <v>2646</v>
      </c>
      <c r="BA2643" t="s">
        <v>4135</v>
      </c>
      <c r="BB2643">
        <v>33425057</v>
      </c>
      <c r="BC2643" t="s">
        <v>3256</v>
      </c>
      <c r="BD2643" t="s">
        <v>3257</v>
      </c>
    </row>
    <row r="2644" spans="1:56" x14ac:dyDescent="0.25">
      <c r="A2644" t="s">
        <v>38</v>
      </c>
      <c r="B2644" t="s">
        <v>765</v>
      </c>
      <c r="C2644" t="s">
        <v>1833</v>
      </c>
      <c r="D2644" t="s">
        <v>2488</v>
      </c>
      <c r="E2644" t="s">
        <v>10131</v>
      </c>
      <c r="G2644" s="4">
        <v>933</v>
      </c>
      <c r="H2644" s="6" t="s">
        <v>89</v>
      </c>
      <c r="I2644" t="s">
        <v>8506</v>
      </c>
      <c r="J2644" t="s">
        <v>4144</v>
      </c>
      <c r="L2644" t="s">
        <v>4131</v>
      </c>
      <c r="M2644" t="s">
        <v>8914</v>
      </c>
      <c r="N2644" s="2">
        <v>7</v>
      </c>
      <c r="O2644" t="s">
        <v>4162</v>
      </c>
      <c r="P2644" t="s">
        <v>4147</v>
      </c>
      <c r="Q2644" t="s">
        <v>45</v>
      </c>
      <c r="R2644" t="s">
        <v>4343</v>
      </c>
      <c r="T2644" t="s">
        <v>45</v>
      </c>
      <c r="U2644" t="s">
        <v>52</v>
      </c>
      <c r="V2644" t="s">
        <v>52</v>
      </c>
      <c r="W2644" t="s">
        <v>45</v>
      </c>
      <c r="X2644" t="s">
        <v>52</v>
      </c>
      <c r="Y2644" t="s">
        <v>45</v>
      </c>
      <c r="Z2644" t="s">
        <v>52</v>
      </c>
      <c r="AA2644" t="s">
        <v>52</v>
      </c>
      <c r="AB2644" t="s">
        <v>52</v>
      </c>
      <c r="AD2644" t="s">
        <v>45</v>
      </c>
      <c r="AE2644" t="s">
        <v>52</v>
      </c>
      <c r="AF2644" t="s">
        <v>45</v>
      </c>
      <c r="AG2644" t="s">
        <v>45</v>
      </c>
      <c r="AH2644" t="s">
        <v>52</v>
      </c>
      <c r="AI2644" t="s">
        <v>52</v>
      </c>
      <c r="AJ2644" t="s">
        <v>52</v>
      </c>
      <c r="AK2644" t="s">
        <v>52</v>
      </c>
      <c r="AO2644" t="s">
        <v>52</v>
      </c>
      <c r="AQ2644" t="s">
        <v>408</v>
      </c>
      <c r="AR2644" t="s">
        <v>45</v>
      </c>
      <c r="AS2644" t="s">
        <v>4160</v>
      </c>
      <c r="AT2644" s="2">
        <v>0</v>
      </c>
      <c r="AU2644" s="2">
        <v>0</v>
      </c>
      <c r="AV2644" s="2">
        <v>1</v>
      </c>
      <c r="AW2644" s="2">
        <v>0</v>
      </c>
      <c r="AX2644" s="2">
        <v>0</v>
      </c>
      <c r="AY2644" s="2">
        <v>0</v>
      </c>
      <c r="AZ2644">
        <v>2647</v>
      </c>
      <c r="BA2644" t="s">
        <v>4135</v>
      </c>
      <c r="BB2644">
        <v>33425094</v>
      </c>
      <c r="BC2644" t="s">
        <v>3259</v>
      </c>
      <c r="BD2644" t="s">
        <v>3260</v>
      </c>
    </row>
    <row r="2645" spans="1:56" x14ac:dyDescent="0.25">
      <c r="A2645" t="s">
        <v>38</v>
      </c>
      <c r="B2645" t="s">
        <v>765</v>
      </c>
      <c r="C2645" t="s">
        <v>1833</v>
      </c>
      <c r="D2645" t="s">
        <v>2488</v>
      </c>
      <c r="E2645" t="s">
        <v>10131</v>
      </c>
      <c r="G2645" s="4">
        <v>936</v>
      </c>
      <c r="H2645" s="6" t="s">
        <v>89</v>
      </c>
      <c r="I2645" t="s">
        <v>8915</v>
      </c>
      <c r="J2645" t="s">
        <v>4144</v>
      </c>
      <c r="L2645" t="s">
        <v>4131</v>
      </c>
      <c r="M2645" t="s">
        <v>8916</v>
      </c>
      <c r="N2645" s="2">
        <v>10</v>
      </c>
      <c r="O2645" t="s">
        <v>4173</v>
      </c>
      <c r="P2645" t="s">
        <v>4147</v>
      </c>
      <c r="Q2645" t="s">
        <v>52</v>
      </c>
      <c r="T2645" t="s">
        <v>45</v>
      </c>
      <c r="U2645" t="s">
        <v>52</v>
      </c>
      <c r="V2645" t="s">
        <v>52</v>
      </c>
      <c r="W2645" t="s">
        <v>45</v>
      </c>
      <c r="X2645" t="s">
        <v>52</v>
      </c>
      <c r="Y2645" t="s">
        <v>45</v>
      </c>
      <c r="Z2645" t="s">
        <v>52</v>
      </c>
      <c r="AA2645" t="s">
        <v>52</v>
      </c>
      <c r="AB2645" t="s">
        <v>52</v>
      </c>
      <c r="AD2645" t="s">
        <v>45</v>
      </c>
      <c r="AE2645" t="s">
        <v>52</v>
      </c>
      <c r="AF2645" t="s">
        <v>45</v>
      </c>
      <c r="AG2645" t="s">
        <v>45</v>
      </c>
      <c r="AH2645" t="s">
        <v>52</v>
      </c>
      <c r="AI2645" t="s">
        <v>52</v>
      </c>
      <c r="AJ2645" t="s">
        <v>52</v>
      </c>
      <c r="AK2645" t="s">
        <v>52</v>
      </c>
      <c r="AM2645" t="s">
        <v>4159</v>
      </c>
      <c r="AO2645" t="s">
        <v>52</v>
      </c>
      <c r="AQ2645" t="s">
        <v>408</v>
      </c>
      <c r="AR2645" t="s">
        <v>45</v>
      </c>
      <c r="AS2645" t="s">
        <v>4160</v>
      </c>
      <c r="AT2645" s="2">
        <v>0</v>
      </c>
      <c r="AU2645" s="2">
        <v>0</v>
      </c>
      <c r="AV2645" s="2">
        <v>1</v>
      </c>
      <c r="AW2645" s="2">
        <v>0</v>
      </c>
      <c r="AX2645" s="2">
        <v>0</v>
      </c>
      <c r="AY2645" s="2">
        <v>0</v>
      </c>
      <c r="AZ2645">
        <v>2648</v>
      </c>
      <c r="BA2645" t="s">
        <v>4135</v>
      </c>
      <c r="BB2645">
        <v>33425200</v>
      </c>
      <c r="BC2645" t="s">
        <v>3267</v>
      </c>
      <c r="BD2645" t="s">
        <v>3268</v>
      </c>
    </row>
    <row r="2646" spans="1:56" x14ac:dyDescent="0.25">
      <c r="A2646" t="s">
        <v>38</v>
      </c>
      <c r="B2646" t="s">
        <v>765</v>
      </c>
      <c r="C2646" t="s">
        <v>1833</v>
      </c>
      <c r="D2646" t="s">
        <v>2488</v>
      </c>
      <c r="E2646" t="s">
        <v>10131</v>
      </c>
      <c r="G2646" s="4">
        <v>938</v>
      </c>
      <c r="H2646" s="6" t="s">
        <v>89</v>
      </c>
      <c r="I2646" t="s">
        <v>8917</v>
      </c>
      <c r="J2646" t="s">
        <v>1135</v>
      </c>
      <c r="L2646" t="s">
        <v>4138</v>
      </c>
      <c r="M2646" t="s">
        <v>8017</v>
      </c>
      <c r="N2646" s="2">
        <v>10</v>
      </c>
      <c r="O2646" t="s">
        <v>4162</v>
      </c>
      <c r="P2646" t="s">
        <v>4147</v>
      </c>
      <c r="Q2646" t="s">
        <v>45</v>
      </c>
      <c r="R2646" t="s">
        <v>45</v>
      </c>
      <c r="T2646" t="s">
        <v>45</v>
      </c>
      <c r="U2646" t="s">
        <v>52</v>
      </c>
      <c r="V2646" t="s">
        <v>52</v>
      </c>
      <c r="W2646" t="s">
        <v>45</v>
      </c>
      <c r="X2646" t="s">
        <v>52</v>
      </c>
      <c r="Y2646" t="s">
        <v>45</v>
      </c>
      <c r="Z2646" t="s">
        <v>52</v>
      </c>
      <c r="AA2646" t="s">
        <v>52</v>
      </c>
      <c r="AB2646" t="s">
        <v>52</v>
      </c>
      <c r="AD2646" t="s">
        <v>45</v>
      </c>
      <c r="AE2646" t="s">
        <v>52</v>
      </c>
      <c r="AF2646" t="s">
        <v>52</v>
      </c>
      <c r="AG2646" t="s">
        <v>45</v>
      </c>
      <c r="AH2646" t="s">
        <v>52</v>
      </c>
      <c r="AI2646" t="s">
        <v>52</v>
      </c>
      <c r="AJ2646" t="s">
        <v>52</v>
      </c>
      <c r="AK2646" t="s">
        <v>52</v>
      </c>
      <c r="AM2646" t="s">
        <v>4159</v>
      </c>
      <c r="AN2646" t="s">
        <v>52</v>
      </c>
      <c r="AO2646" t="s">
        <v>45</v>
      </c>
      <c r="AP2646" s="2">
        <v>1</v>
      </c>
      <c r="AQ2646" t="s">
        <v>408</v>
      </c>
      <c r="AR2646" t="s">
        <v>45</v>
      </c>
      <c r="AS2646" t="s">
        <v>4160</v>
      </c>
      <c r="AT2646" s="2">
        <v>0</v>
      </c>
      <c r="AU2646" s="2">
        <v>0</v>
      </c>
      <c r="AV2646" s="2">
        <v>1</v>
      </c>
      <c r="AW2646" s="2">
        <v>0</v>
      </c>
      <c r="AX2646" s="2">
        <v>0</v>
      </c>
      <c r="AY2646" s="2">
        <v>0</v>
      </c>
      <c r="AZ2646">
        <v>2649</v>
      </c>
      <c r="BA2646" t="s">
        <v>4135</v>
      </c>
      <c r="BB2646">
        <v>33425273</v>
      </c>
      <c r="BC2646" t="s">
        <v>3273</v>
      </c>
      <c r="BD2646" t="s">
        <v>3274</v>
      </c>
    </row>
    <row r="2647" spans="1:56" x14ac:dyDescent="0.25">
      <c r="A2647" t="s">
        <v>38</v>
      </c>
      <c r="B2647" t="s">
        <v>765</v>
      </c>
      <c r="C2647" t="s">
        <v>1833</v>
      </c>
      <c r="D2647" t="s">
        <v>2488</v>
      </c>
      <c r="E2647" t="s">
        <v>10131</v>
      </c>
      <c r="G2647" s="4">
        <v>940</v>
      </c>
      <c r="H2647" s="6" t="s">
        <v>89</v>
      </c>
      <c r="I2647" t="s">
        <v>8918</v>
      </c>
      <c r="J2647" t="s">
        <v>4144</v>
      </c>
      <c r="L2647" t="s">
        <v>4138</v>
      </c>
      <c r="M2647" t="s">
        <v>8919</v>
      </c>
      <c r="N2647" s="2">
        <v>7</v>
      </c>
      <c r="O2647" t="s">
        <v>4140</v>
      </c>
      <c r="P2647" t="s">
        <v>4147</v>
      </c>
      <c r="Q2647" t="s">
        <v>45</v>
      </c>
      <c r="R2647" t="s">
        <v>45</v>
      </c>
      <c r="T2647" t="s">
        <v>45</v>
      </c>
      <c r="U2647" t="s">
        <v>52</v>
      </c>
      <c r="V2647" t="s">
        <v>52</v>
      </c>
      <c r="W2647" t="s">
        <v>45</v>
      </c>
      <c r="X2647" t="s">
        <v>52</v>
      </c>
      <c r="Y2647" t="s">
        <v>45</v>
      </c>
      <c r="Z2647" t="s">
        <v>52</v>
      </c>
      <c r="AA2647" t="s">
        <v>52</v>
      </c>
      <c r="AB2647" t="s">
        <v>52</v>
      </c>
      <c r="AD2647" t="s">
        <v>45</v>
      </c>
      <c r="AE2647" t="s">
        <v>52</v>
      </c>
      <c r="AF2647" t="s">
        <v>52</v>
      </c>
      <c r="AG2647" t="s">
        <v>45</v>
      </c>
      <c r="AH2647" t="s">
        <v>52</v>
      </c>
      <c r="AJ2647" t="s">
        <v>52</v>
      </c>
      <c r="AK2647" t="s">
        <v>52</v>
      </c>
      <c r="AO2647" t="s">
        <v>52</v>
      </c>
      <c r="AQ2647" t="s">
        <v>408</v>
      </c>
      <c r="AR2647" t="s">
        <v>52</v>
      </c>
      <c r="AZ2647">
        <v>2650</v>
      </c>
      <c r="BA2647" t="s">
        <v>4135</v>
      </c>
      <c r="BB2647">
        <v>33425386</v>
      </c>
      <c r="BC2647" t="s">
        <v>3277</v>
      </c>
      <c r="BD2647" t="s">
        <v>3278</v>
      </c>
    </row>
    <row r="2648" spans="1:56" x14ac:dyDescent="0.25">
      <c r="A2648" t="s">
        <v>38</v>
      </c>
      <c r="B2648" t="s">
        <v>765</v>
      </c>
      <c r="C2648" t="s">
        <v>1833</v>
      </c>
      <c r="D2648" t="s">
        <v>2488</v>
      </c>
      <c r="E2648" t="s">
        <v>10131</v>
      </c>
      <c r="G2648" s="4">
        <v>945</v>
      </c>
      <c r="H2648" s="6" t="s">
        <v>89</v>
      </c>
      <c r="I2648" t="s">
        <v>8920</v>
      </c>
      <c r="J2648" t="s">
        <v>4144</v>
      </c>
      <c r="L2648" t="s">
        <v>4138</v>
      </c>
      <c r="M2648" t="s">
        <v>8921</v>
      </c>
      <c r="N2648" s="2">
        <v>9</v>
      </c>
      <c r="O2648" t="s">
        <v>4162</v>
      </c>
      <c r="P2648" t="s">
        <v>4147</v>
      </c>
      <c r="Q2648" t="s">
        <v>45</v>
      </c>
      <c r="R2648" t="s">
        <v>4343</v>
      </c>
      <c r="T2648" t="s">
        <v>45</v>
      </c>
      <c r="U2648" t="s">
        <v>52</v>
      </c>
      <c r="V2648" t="s">
        <v>52</v>
      </c>
      <c r="W2648" t="s">
        <v>45</v>
      </c>
      <c r="X2648" t="s">
        <v>52</v>
      </c>
      <c r="Y2648" t="s">
        <v>45</v>
      </c>
      <c r="Z2648" t="s">
        <v>52</v>
      </c>
      <c r="AA2648" t="s">
        <v>45</v>
      </c>
      <c r="AB2648" t="s">
        <v>52</v>
      </c>
      <c r="AD2648" t="s">
        <v>45</v>
      </c>
      <c r="AG2648" t="s">
        <v>45</v>
      </c>
      <c r="AH2648" t="s">
        <v>45</v>
      </c>
      <c r="AJ2648" t="s">
        <v>52</v>
      </c>
      <c r="AK2648" t="s">
        <v>52</v>
      </c>
      <c r="AO2648" t="s">
        <v>52</v>
      </c>
      <c r="AQ2648" t="s">
        <v>408</v>
      </c>
      <c r="AR2648" t="s">
        <v>45</v>
      </c>
      <c r="AS2648" t="s">
        <v>7108</v>
      </c>
      <c r="AT2648" s="2">
        <v>0</v>
      </c>
      <c r="AU2648" s="2">
        <v>0</v>
      </c>
      <c r="AV2648" s="2">
        <v>1</v>
      </c>
      <c r="AW2648" s="2">
        <v>0</v>
      </c>
      <c r="AX2648" s="2">
        <v>1</v>
      </c>
      <c r="AY2648" s="2">
        <v>0</v>
      </c>
      <c r="AZ2648">
        <v>2651</v>
      </c>
      <c r="BA2648" t="s">
        <v>4135</v>
      </c>
      <c r="BB2648">
        <v>33425542</v>
      </c>
      <c r="BC2648" t="s">
        <v>3286</v>
      </c>
      <c r="BD2648" t="s">
        <v>3287</v>
      </c>
    </row>
    <row r="2649" spans="1:56" x14ac:dyDescent="0.25">
      <c r="A2649" t="s">
        <v>38</v>
      </c>
      <c r="B2649" t="s">
        <v>765</v>
      </c>
      <c r="C2649" t="s">
        <v>1833</v>
      </c>
      <c r="D2649" t="s">
        <v>2488</v>
      </c>
      <c r="E2649" t="s">
        <v>10131</v>
      </c>
      <c r="G2649" s="4">
        <v>946</v>
      </c>
      <c r="H2649" s="6" t="s">
        <v>89</v>
      </c>
      <c r="I2649" t="s">
        <v>8922</v>
      </c>
      <c r="J2649" t="s">
        <v>4144</v>
      </c>
      <c r="L2649" t="s">
        <v>4138</v>
      </c>
      <c r="M2649" t="s">
        <v>8923</v>
      </c>
      <c r="N2649" s="2">
        <v>6</v>
      </c>
      <c r="O2649" t="s">
        <v>4150</v>
      </c>
      <c r="P2649" t="s">
        <v>4147</v>
      </c>
      <c r="Q2649" t="s">
        <v>52</v>
      </c>
      <c r="R2649" t="s">
        <v>45</v>
      </c>
      <c r="T2649" t="s">
        <v>45</v>
      </c>
      <c r="U2649" t="s">
        <v>52</v>
      </c>
      <c r="V2649" t="s">
        <v>52</v>
      </c>
      <c r="W2649" t="s">
        <v>45</v>
      </c>
      <c r="X2649" t="s">
        <v>52</v>
      </c>
      <c r="Y2649" t="s">
        <v>45</v>
      </c>
      <c r="Z2649" t="s">
        <v>52</v>
      </c>
      <c r="AA2649" t="s">
        <v>52</v>
      </c>
      <c r="AB2649" t="s">
        <v>52</v>
      </c>
      <c r="AD2649" t="s">
        <v>45</v>
      </c>
      <c r="AE2649" t="s">
        <v>52</v>
      </c>
      <c r="AF2649" t="s">
        <v>52</v>
      </c>
      <c r="AG2649" t="s">
        <v>52</v>
      </c>
      <c r="AH2649" t="s">
        <v>52</v>
      </c>
      <c r="AI2649" t="s">
        <v>52</v>
      </c>
      <c r="AJ2649" t="s">
        <v>52</v>
      </c>
      <c r="AK2649" t="s">
        <v>52</v>
      </c>
      <c r="AO2649" t="s">
        <v>52</v>
      </c>
      <c r="AQ2649" t="s">
        <v>408</v>
      </c>
      <c r="AR2649" t="s">
        <v>45</v>
      </c>
      <c r="AZ2649">
        <v>2652</v>
      </c>
      <c r="BA2649" t="s">
        <v>4135</v>
      </c>
      <c r="BB2649">
        <v>33425551</v>
      </c>
      <c r="BC2649" t="s">
        <v>3289</v>
      </c>
      <c r="BD2649" t="s">
        <v>3290</v>
      </c>
    </row>
    <row r="2650" spans="1:56" x14ac:dyDescent="0.25">
      <c r="A2650" t="s">
        <v>38</v>
      </c>
      <c r="B2650" t="s">
        <v>765</v>
      </c>
      <c r="C2650" t="s">
        <v>1833</v>
      </c>
      <c r="D2650" t="s">
        <v>2488</v>
      </c>
      <c r="E2650" t="s">
        <v>10131</v>
      </c>
      <c r="G2650" s="4">
        <v>946</v>
      </c>
      <c r="H2650" s="6" t="s">
        <v>89</v>
      </c>
      <c r="I2650" t="s">
        <v>8924</v>
      </c>
      <c r="J2650" t="s">
        <v>4144</v>
      </c>
      <c r="L2650" t="s">
        <v>4138</v>
      </c>
      <c r="M2650" t="s">
        <v>8925</v>
      </c>
      <c r="N2650" s="2">
        <v>8</v>
      </c>
      <c r="O2650" t="s">
        <v>4140</v>
      </c>
      <c r="P2650" t="s">
        <v>4147</v>
      </c>
      <c r="Q2650" t="s">
        <v>52</v>
      </c>
      <c r="T2650" t="s">
        <v>45</v>
      </c>
      <c r="U2650" t="s">
        <v>52</v>
      </c>
      <c r="V2650" t="s">
        <v>52</v>
      </c>
      <c r="W2650" t="s">
        <v>45</v>
      </c>
      <c r="X2650" t="s">
        <v>52</v>
      </c>
      <c r="Y2650" t="s">
        <v>45</v>
      </c>
      <c r="Z2650" t="s">
        <v>52</v>
      </c>
      <c r="AA2650" t="s">
        <v>52</v>
      </c>
      <c r="AB2650" t="s">
        <v>52</v>
      </c>
      <c r="AD2650" t="s">
        <v>45</v>
      </c>
      <c r="AE2650" t="s">
        <v>52</v>
      </c>
      <c r="AF2650" t="s">
        <v>52</v>
      </c>
      <c r="AG2650" t="s">
        <v>45</v>
      </c>
      <c r="AH2650" t="s">
        <v>52</v>
      </c>
      <c r="AI2650" t="s">
        <v>52</v>
      </c>
      <c r="AJ2650" t="s">
        <v>52</v>
      </c>
      <c r="AK2650" t="s">
        <v>52</v>
      </c>
      <c r="AO2650" t="s">
        <v>52</v>
      </c>
      <c r="AQ2650" t="s">
        <v>408</v>
      </c>
      <c r="AR2650" t="s">
        <v>45</v>
      </c>
      <c r="AZ2650">
        <v>2653</v>
      </c>
      <c r="BA2650" t="s">
        <v>4135</v>
      </c>
      <c r="BB2650">
        <v>33425551</v>
      </c>
      <c r="BC2650" t="s">
        <v>3289</v>
      </c>
      <c r="BD2650" t="s">
        <v>3290</v>
      </c>
    </row>
    <row r="2651" spans="1:56" x14ac:dyDescent="0.25">
      <c r="A2651" t="s">
        <v>38</v>
      </c>
      <c r="B2651" t="s">
        <v>765</v>
      </c>
      <c r="C2651" t="s">
        <v>1833</v>
      </c>
      <c r="D2651" t="s">
        <v>2488</v>
      </c>
      <c r="E2651" t="s">
        <v>10131</v>
      </c>
      <c r="G2651" s="4">
        <v>946</v>
      </c>
      <c r="H2651" s="6" t="s">
        <v>89</v>
      </c>
      <c r="I2651" t="s">
        <v>8926</v>
      </c>
      <c r="J2651" t="s">
        <v>4144</v>
      </c>
      <c r="L2651" t="s">
        <v>4131</v>
      </c>
      <c r="M2651" t="s">
        <v>8927</v>
      </c>
      <c r="N2651" s="2">
        <v>10</v>
      </c>
      <c r="O2651" t="s">
        <v>4146</v>
      </c>
      <c r="P2651" t="s">
        <v>4179</v>
      </c>
      <c r="Q2651" t="s">
        <v>45</v>
      </c>
      <c r="R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52</v>
      </c>
      <c r="Y2651" t="s">
        <v>45</v>
      </c>
      <c r="Z2651" t="s">
        <v>52</v>
      </c>
      <c r="AA2651" t="s">
        <v>52</v>
      </c>
      <c r="AB2651" t="s">
        <v>52</v>
      </c>
      <c r="AD2651" t="s">
        <v>45</v>
      </c>
      <c r="AE2651" t="s">
        <v>52</v>
      </c>
      <c r="AF2651" t="s">
        <v>45</v>
      </c>
      <c r="AG2651" t="s">
        <v>45</v>
      </c>
      <c r="AH2651" t="s">
        <v>52</v>
      </c>
      <c r="AI2651" t="s">
        <v>52</v>
      </c>
      <c r="AJ2651" t="s">
        <v>52</v>
      </c>
      <c r="AK2651" t="s">
        <v>52</v>
      </c>
      <c r="AM2651" t="s">
        <v>4159</v>
      </c>
      <c r="AO2651" t="s">
        <v>45</v>
      </c>
      <c r="AP2651" s="2">
        <v>1</v>
      </c>
      <c r="AQ2651" t="s">
        <v>408</v>
      </c>
      <c r="AR2651" t="s">
        <v>45</v>
      </c>
      <c r="AS2651" t="s">
        <v>4160</v>
      </c>
      <c r="AT2651" s="2">
        <v>0</v>
      </c>
      <c r="AU2651" s="2">
        <v>0</v>
      </c>
      <c r="AV2651" s="2">
        <v>1</v>
      </c>
      <c r="AW2651" s="2">
        <v>0</v>
      </c>
      <c r="AX2651" s="2">
        <v>0</v>
      </c>
      <c r="AY2651" s="2">
        <v>0</v>
      </c>
      <c r="AZ2651">
        <v>2654</v>
      </c>
      <c r="BA2651" t="s">
        <v>4135</v>
      </c>
      <c r="BB2651">
        <v>33425551</v>
      </c>
      <c r="BC2651" t="s">
        <v>3289</v>
      </c>
      <c r="BD2651" t="s">
        <v>3290</v>
      </c>
    </row>
    <row r="2652" spans="1:56" x14ac:dyDescent="0.25">
      <c r="A2652" t="s">
        <v>38</v>
      </c>
      <c r="B2652" t="s">
        <v>765</v>
      </c>
      <c r="C2652" t="s">
        <v>1833</v>
      </c>
      <c r="D2652" t="s">
        <v>2488</v>
      </c>
      <c r="E2652" t="s">
        <v>10131</v>
      </c>
      <c r="G2652" s="4">
        <v>948</v>
      </c>
      <c r="H2652" s="6" t="s">
        <v>89</v>
      </c>
      <c r="I2652" t="s">
        <v>8928</v>
      </c>
      <c r="J2652" t="s">
        <v>4144</v>
      </c>
      <c r="L2652" t="s">
        <v>4131</v>
      </c>
      <c r="M2652" t="s">
        <v>8929</v>
      </c>
      <c r="N2652" s="2">
        <v>10</v>
      </c>
      <c r="O2652" t="s">
        <v>4146</v>
      </c>
      <c r="P2652" t="s">
        <v>4147</v>
      </c>
      <c r="Q2652" t="s">
        <v>52</v>
      </c>
      <c r="T2652" t="s">
        <v>45</v>
      </c>
      <c r="U2652" t="s">
        <v>45</v>
      </c>
      <c r="V2652" t="s">
        <v>52</v>
      </c>
      <c r="W2652" t="s">
        <v>45</v>
      </c>
      <c r="X2652" t="s">
        <v>52</v>
      </c>
      <c r="Y2652" t="s">
        <v>52</v>
      </c>
      <c r="Z2652" t="s">
        <v>52</v>
      </c>
      <c r="AA2652" t="s">
        <v>52</v>
      </c>
      <c r="AB2652" t="s">
        <v>52</v>
      </c>
      <c r="AD2652" t="s">
        <v>45</v>
      </c>
      <c r="AE2652" t="s">
        <v>52</v>
      </c>
      <c r="AF2652" t="s">
        <v>45</v>
      </c>
      <c r="AG2652" t="s">
        <v>45</v>
      </c>
      <c r="AH2652" t="s">
        <v>52</v>
      </c>
      <c r="AI2652" t="s">
        <v>52</v>
      </c>
      <c r="AJ2652" t="s">
        <v>52</v>
      </c>
      <c r="AK2652" t="s">
        <v>52</v>
      </c>
      <c r="AM2652" t="s">
        <v>4159</v>
      </c>
      <c r="AO2652" t="s">
        <v>52</v>
      </c>
      <c r="AQ2652" t="s">
        <v>408</v>
      </c>
      <c r="AR2652" t="s">
        <v>45</v>
      </c>
      <c r="AS2652" t="s">
        <v>4160</v>
      </c>
      <c r="AT2652" s="2">
        <v>0</v>
      </c>
      <c r="AU2652" s="2">
        <v>0</v>
      </c>
      <c r="AV2652" s="2">
        <v>1</v>
      </c>
      <c r="AW2652" s="2">
        <v>0</v>
      </c>
      <c r="AX2652" s="2">
        <v>0</v>
      </c>
      <c r="AY2652" s="2">
        <v>0</v>
      </c>
      <c r="AZ2652">
        <v>2655</v>
      </c>
      <c r="BA2652" t="s">
        <v>4135</v>
      </c>
      <c r="BB2652">
        <v>33425616</v>
      </c>
      <c r="BC2652" t="s">
        <v>3294</v>
      </c>
      <c r="BD2652" t="s">
        <v>3295</v>
      </c>
    </row>
    <row r="2653" spans="1:56" x14ac:dyDescent="0.25">
      <c r="A2653" t="s">
        <v>38</v>
      </c>
      <c r="B2653" t="s">
        <v>765</v>
      </c>
      <c r="C2653" t="s">
        <v>1833</v>
      </c>
      <c r="D2653" t="s">
        <v>2488</v>
      </c>
      <c r="E2653" t="s">
        <v>10131</v>
      </c>
      <c r="G2653" s="4">
        <v>948</v>
      </c>
      <c r="H2653" s="6" t="s">
        <v>89</v>
      </c>
      <c r="I2653" t="s">
        <v>8930</v>
      </c>
      <c r="J2653" t="s">
        <v>4144</v>
      </c>
      <c r="L2653" t="s">
        <v>4138</v>
      </c>
      <c r="M2653" t="s">
        <v>8925</v>
      </c>
      <c r="N2653" s="2">
        <v>8</v>
      </c>
      <c r="O2653" t="s">
        <v>4146</v>
      </c>
      <c r="P2653" t="s">
        <v>4147</v>
      </c>
      <c r="Q2653" t="s">
        <v>45</v>
      </c>
      <c r="R2653" t="s">
        <v>45</v>
      </c>
      <c r="T2653" t="s">
        <v>45</v>
      </c>
      <c r="U2653" t="s">
        <v>52</v>
      </c>
      <c r="V2653" t="s">
        <v>52</v>
      </c>
      <c r="W2653" t="s">
        <v>45</v>
      </c>
      <c r="X2653" t="s">
        <v>52</v>
      </c>
      <c r="Y2653" t="s">
        <v>45</v>
      </c>
      <c r="Z2653" t="s">
        <v>52</v>
      </c>
      <c r="AA2653" t="s">
        <v>52</v>
      </c>
      <c r="AB2653" t="s">
        <v>52</v>
      </c>
      <c r="AD2653" t="s">
        <v>45</v>
      </c>
      <c r="AE2653" t="s">
        <v>52</v>
      </c>
      <c r="AF2653" t="s">
        <v>45</v>
      </c>
      <c r="AG2653" t="s">
        <v>45</v>
      </c>
      <c r="AH2653" t="s">
        <v>52</v>
      </c>
      <c r="AI2653" t="s">
        <v>52</v>
      </c>
      <c r="AJ2653" t="s">
        <v>52</v>
      </c>
      <c r="AK2653" t="s">
        <v>52</v>
      </c>
      <c r="AO2653" t="s">
        <v>52</v>
      </c>
      <c r="AQ2653" t="s">
        <v>408</v>
      </c>
      <c r="AR2653" t="s">
        <v>45</v>
      </c>
      <c r="AS2653" t="s">
        <v>4160</v>
      </c>
      <c r="AT2653" s="2">
        <v>0</v>
      </c>
      <c r="AU2653" s="2">
        <v>0</v>
      </c>
      <c r="AV2653" s="2">
        <v>1</v>
      </c>
      <c r="AW2653" s="2">
        <v>0</v>
      </c>
      <c r="AX2653" s="2">
        <v>0</v>
      </c>
      <c r="AY2653" s="2">
        <v>0</v>
      </c>
      <c r="AZ2653">
        <v>2656</v>
      </c>
      <c r="BA2653" t="s">
        <v>4135</v>
      </c>
      <c r="BB2653">
        <v>33425616</v>
      </c>
      <c r="BC2653" t="s">
        <v>3294</v>
      </c>
      <c r="BD2653" t="s">
        <v>3295</v>
      </c>
    </row>
    <row r="2654" spans="1:56" x14ac:dyDescent="0.25">
      <c r="A2654" t="s">
        <v>38</v>
      </c>
      <c r="B2654" t="s">
        <v>765</v>
      </c>
      <c r="C2654" t="s">
        <v>1833</v>
      </c>
      <c r="D2654" t="s">
        <v>2520</v>
      </c>
      <c r="E2654" t="s">
        <v>10131</v>
      </c>
      <c r="G2654" s="4">
        <v>953</v>
      </c>
      <c r="H2654" s="6" t="s">
        <v>89</v>
      </c>
      <c r="I2654" t="s">
        <v>8931</v>
      </c>
      <c r="J2654" t="s">
        <v>4144</v>
      </c>
      <c r="L2654" t="s">
        <v>4131</v>
      </c>
      <c r="M2654" t="s">
        <v>4581</v>
      </c>
      <c r="N2654" s="2">
        <v>9</v>
      </c>
      <c r="O2654" t="s">
        <v>4162</v>
      </c>
      <c r="P2654" t="s">
        <v>4147</v>
      </c>
      <c r="Q2654" t="s">
        <v>45</v>
      </c>
      <c r="R2654" t="s">
        <v>45</v>
      </c>
      <c r="T2654" t="s">
        <v>45</v>
      </c>
      <c r="U2654" t="s">
        <v>45</v>
      </c>
      <c r="V2654" t="s">
        <v>52</v>
      </c>
      <c r="W2654" t="s">
        <v>45</v>
      </c>
      <c r="X2654" t="s">
        <v>52</v>
      </c>
      <c r="Y2654" t="s">
        <v>52</v>
      </c>
      <c r="Z2654" t="s">
        <v>52</v>
      </c>
      <c r="AA2654" t="s">
        <v>52</v>
      </c>
      <c r="AB2654" t="s">
        <v>52</v>
      </c>
      <c r="AD2654" t="s">
        <v>45</v>
      </c>
      <c r="AE2654" t="s">
        <v>52</v>
      </c>
      <c r="AF2654" t="s">
        <v>45</v>
      </c>
      <c r="AG2654" t="s">
        <v>45</v>
      </c>
      <c r="AH2654" t="s">
        <v>52</v>
      </c>
      <c r="AI2654" t="s">
        <v>52</v>
      </c>
      <c r="AJ2654" t="s">
        <v>52</v>
      </c>
      <c r="AK2654" t="s">
        <v>52</v>
      </c>
      <c r="AO2654" t="s">
        <v>52</v>
      </c>
      <c r="AQ2654" t="s">
        <v>408</v>
      </c>
      <c r="AR2654" t="s">
        <v>45</v>
      </c>
      <c r="AS2654" t="s">
        <v>6992</v>
      </c>
      <c r="AT2654" s="2">
        <v>0</v>
      </c>
      <c r="AU2654" s="2">
        <v>0</v>
      </c>
      <c r="AV2654" s="2">
        <v>0</v>
      </c>
      <c r="AW2654" s="2">
        <v>0</v>
      </c>
      <c r="AX2654" s="2">
        <v>1</v>
      </c>
      <c r="AY2654" s="2">
        <v>0</v>
      </c>
      <c r="AZ2654">
        <v>2657</v>
      </c>
      <c r="BA2654" t="s">
        <v>4135</v>
      </c>
      <c r="BB2654">
        <v>33425707</v>
      </c>
      <c r="BC2654" t="s">
        <v>3304</v>
      </c>
      <c r="BD2654" t="s">
        <v>3305</v>
      </c>
    </row>
    <row r="2655" spans="1:56" x14ac:dyDescent="0.25">
      <c r="A2655" t="s">
        <v>38</v>
      </c>
      <c r="B2655" t="s">
        <v>765</v>
      </c>
      <c r="C2655" t="s">
        <v>1833</v>
      </c>
      <c r="D2655" t="s">
        <v>2556</v>
      </c>
      <c r="E2655" t="s">
        <v>10131</v>
      </c>
      <c r="G2655" s="4">
        <v>959</v>
      </c>
      <c r="H2655" s="6" t="s">
        <v>89</v>
      </c>
      <c r="I2655" t="s">
        <v>8932</v>
      </c>
      <c r="J2655" t="s">
        <v>4144</v>
      </c>
      <c r="L2655" t="s">
        <v>4131</v>
      </c>
      <c r="M2655" t="s">
        <v>5064</v>
      </c>
      <c r="N2655" s="2">
        <v>8</v>
      </c>
      <c r="O2655" t="s">
        <v>4162</v>
      </c>
      <c r="P2655" t="s">
        <v>4147</v>
      </c>
      <c r="Q2655" t="s">
        <v>52</v>
      </c>
      <c r="R2655" t="s">
        <v>45</v>
      </c>
      <c r="T2655" t="s">
        <v>45</v>
      </c>
      <c r="U2655" t="s">
        <v>45</v>
      </c>
      <c r="V2655" t="s">
        <v>52</v>
      </c>
      <c r="W2655" t="s">
        <v>45</v>
      </c>
      <c r="X2655" t="s">
        <v>52</v>
      </c>
      <c r="Y2655" t="s">
        <v>45</v>
      </c>
      <c r="Z2655" t="s">
        <v>52</v>
      </c>
      <c r="AA2655" t="s">
        <v>52</v>
      </c>
      <c r="AB2655" t="s">
        <v>52</v>
      </c>
      <c r="AD2655" t="s">
        <v>45</v>
      </c>
      <c r="AE2655" t="s">
        <v>52</v>
      </c>
      <c r="AF2655" t="s">
        <v>45</v>
      </c>
      <c r="AG2655" t="s">
        <v>45</v>
      </c>
      <c r="AH2655" t="s">
        <v>52</v>
      </c>
      <c r="AI2655" t="s">
        <v>52</v>
      </c>
      <c r="AJ2655" t="s">
        <v>52</v>
      </c>
      <c r="AK2655" t="s">
        <v>52</v>
      </c>
      <c r="AO2655" t="s">
        <v>52</v>
      </c>
      <c r="AQ2655" t="s">
        <v>408</v>
      </c>
      <c r="AR2655" t="s">
        <v>45</v>
      </c>
      <c r="AZ2655">
        <v>2658</v>
      </c>
      <c r="BA2655" t="s">
        <v>4135</v>
      </c>
      <c r="BB2655">
        <v>33425900</v>
      </c>
      <c r="BC2655" t="s">
        <v>3315</v>
      </c>
      <c r="BD2655" t="s">
        <v>3316</v>
      </c>
    </row>
    <row r="2656" spans="1:56" x14ac:dyDescent="0.25">
      <c r="A2656" t="s">
        <v>38</v>
      </c>
      <c r="B2656" t="s">
        <v>765</v>
      </c>
      <c r="C2656" t="s">
        <v>1833</v>
      </c>
      <c r="D2656" t="s">
        <v>2556</v>
      </c>
      <c r="E2656" t="s">
        <v>10131</v>
      </c>
      <c r="G2656" s="4">
        <v>962</v>
      </c>
      <c r="H2656" s="6" t="s">
        <v>89</v>
      </c>
      <c r="I2656" t="s">
        <v>8933</v>
      </c>
      <c r="J2656" t="s">
        <v>4144</v>
      </c>
      <c r="L2656" t="s">
        <v>4131</v>
      </c>
      <c r="M2656" t="s">
        <v>8934</v>
      </c>
      <c r="N2656" s="2">
        <v>6</v>
      </c>
      <c r="O2656" t="s">
        <v>4134</v>
      </c>
      <c r="P2656" t="s">
        <v>4147</v>
      </c>
      <c r="Q2656" t="s">
        <v>52</v>
      </c>
      <c r="T2656" t="s">
        <v>45</v>
      </c>
      <c r="U2656" t="s">
        <v>45</v>
      </c>
      <c r="V2656" t="s">
        <v>52</v>
      </c>
      <c r="W2656" t="s">
        <v>45</v>
      </c>
      <c r="X2656" t="s">
        <v>52</v>
      </c>
      <c r="Y2656" t="s">
        <v>45</v>
      </c>
      <c r="Z2656" t="s">
        <v>52</v>
      </c>
      <c r="AA2656" t="s">
        <v>52</v>
      </c>
      <c r="AB2656" t="s">
        <v>52</v>
      </c>
      <c r="AD2656" t="s">
        <v>45</v>
      </c>
      <c r="AE2656" t="s">
        <v>52</v>
      </c>
      <c r="AF2656" t="s">
        <v>52</v>
      </c>
      <c r="AG2656" t="s">
        <v>45</v>
      </c>
      <c r="AH2656" t="s">
        <v>52</v>
      </c>
      <c r="AI2656" t="s">
        <v>52</v>
      </c>
      <c r="AJ2656" t="s">
        <v>52</v>
      </c>
      <c r="AK2656" t="s">
        <v>52</v>
      </c>
      <c r="AO2656" t="s">
        <v>52</v>
      </c>
      <c r="AQ2656" t="s">
        <v>408</v>
      </c>
      <c r="AR2656" t="s">
        <v>45</v>
      </c>
      <c r="AZ2656">
        <v>2659</v>
      </c>
      <c r="BA2656" t="s">
        <v>4135</v>
      </c>
      <c r="BB2656">
        <v>33425981</v>
      </c>
      <c r="BC2656" t="s">
        <v>3323</v>
      </c>
      <c r="BD2656" t="s">
        <v>3324</v>
      </c>
    </row>
    <row r="2657" spans="1:56" x14ac:dyDescent="0.25">
      <c r="A2657" t="s">
        <v>38</v>
      </c>
      <c r="B2657" t="s">
        <v>765</v>
      </c>
      <c r="C2657" t="s">
        <v>1833</v>
      </c>
      <c r="D2657" t="s">
        <v>2556</v>
      </c>
      <c r="E2657" t="s">
        <v>10131</v>
      </c>
      <c r="G2657" s="4">
        <v>962</v>
      </c>
      <c r="H2657" s="6" t="s">
        <v>89</v>
      </c>
      <c r="I2657" t="s">
        <v>8935</v>
      </c>
      <c r="J2657" t="s">
        <v>4144</v>
      </c>
      <c r="L2657" t="s">
        <v>4138</v>
      </c>
      <c r="M2657" t="s">
        <v>8936</v>
      </c>
      <c r="N2657" s="2">
        <v>9</v>
      </c>
      <c r="O2657" t="s">
        <v>4162</v>
      </c>
      <c r="P2657" t="s">
        <v>4147</v>
      </c>
      <c r="Q2657" t="s">
        <v>45</v>
      </c>
      <c r="R2657" t="s">
        <v>45</v>
      </c>
      <c r="T2657" t="s">
        <v>45</v>
      </c>
      <c r="U2657" t="s">
        <v>52</v>
      </c>
      <c r="V2657" t="s">
        <v>52</v>
      </c>
      <c r="W2657" t="s">
        <v>45</v>
      </c>
      <c r="X2657" t="s">
        <v>52</v>
      </c>
      <c r="Y2657" t="s">
        <v>45</v>
      </c>
      <c r="Z2657" t="s">
        <v>52</v>
      </c>
      <c r="AA2657" t="s">
        <v>45</v>
      </c>
      <c r="AB2657" t="s">
        <v>52</v>
      </c>
      <c r="AD2657" t="s">
        <v>45</v>
      </c>
      <c r="AE2657" t="s">
        <v>52</v>
      </c>
      <c r="AF2657" t="s">
        <v>52</v>
      </c>
      <c r="AG2657" t="s">
        <v>45</v>
      </c>
      <c r="AH2657" t="s">
        <v>52</v>
      </c>
      <c r="AI2657" t="s">
        <v>52</v>
      </c>
      <c r="AJ2657" t="s">
        <v>52</v>
      </c>
      <c r="AK2657" t="s">
        <v>52</v>
      </c>
      <c r="AO2657" t="s">
        <v>52</v>
      </c>
      <c r="AQ2657" t="s">
        <v>408</v>
      </c>
      <c r="AR2657" t="s">
        <v>45</v>
      </c>
      <c r="AS2657" t="s">
        <v>4160</v>
      </c>
      <c r="AT2657" s="2">
        <v>0</v>
      </c>
      <c r="AU2657" s="2">
        <v>0</v>
      </c>
      <c r="AV2657" s="2">
        <v>1</v>
      </c>
      <c r="AW2657" s="2">
        <v>0</v>
      </c>
      <c r="AX2657" s="2">
        <v>0</v>
      </c>
      <c r="AY2657" s="2">
        <v>0</v>
      </c>
      <c r="AZ2657">
        <v>2660</v>
      </c>
      <c r="BA2657" t="s">
        <v>4135</v>
      </c>
      <c r="BB2657">
        <v>33425981</v>
      </c>
      <c r="BC2657" t="s">
        <v>3323</v>
      </c>
      <c r="BD2657" t="s">
        <v>3324</v>
      </c>
    </row>
    <row r="2658" spans="1:56" x14ac:dyDescent="0.25">
      <c r="A2658" t="s">
        <v>38</v>
      </c>
      <c r="B2658" t="s">
        <v>765</v>
      </c>
      <c r="C2658" t="s">
        <v>1833</v>
      </c>
      <c r="D2658" t="s">
        <v>2556</v>
      </c>
      <c r="E2658" t="s">
        <v>10131</v>
      </c>
      <c r="G2658" s="4">
        <v>963</v>
      </c>
      <c r="H2658" s="6" t="s">
        <v>89</v>
      </c>
      <c r="I2658" t="s">
        <v>8937</v>
      </c>
      <c r="J2658" t="s">
        <v>4144</v>
      </c>
      <c r="L2658" t="s">
        <v>4138</v>
      </c>
      <c r="M2658" t="s">
        <v>8938</v>
      </c>
      <c r="N2658" s="2">
        <v>7</v>
      </c>
      <c r="O2658" t="s">
        <v>4146</v>
      </c>
      <c r="P2658" t="s">
        <v>4147</v>
      </c>
      <c r="Q2658" t="s">
        <v>45</v>
      </c>
      <c r="R2658" t="s">
        <v>45</v>
      </c>
      <c r="T2658" t="s">
        <v>45</v>
      </c>
      <c r="U2658" t="s">
        <v>52</v>
      </c>
      <c r="V2658" t="s">
        <v>52</v>
      </c>
      <c r="W2658" t="s">
        <v>45</v>
      </c>
      <c r="X2658" t="s">
        <v>52</v>
      </c>
      <c r="Y2658" t="s">
        <v>45</v>
      </c>
      <c r="Z2658" t="s">
        <v>52</v>
      </c>
      <c r="AA2658" t="s">
        <v>45</v>
      </c>
      <c r="AB2658" t="s">
        <v>52</v>
      </c>
      <c r="AD2658" t="s">
        <v>45</v>
      </c>
      <c r="AE2658" t="s">
        <v>52</v>
      </c>
      <c r="AF2658" t="s">
        <v>52</v>
      </c>
      <c r="AG2658" t="s">
        <v>45</v>
      </c>
      <c r="AH2658" t="s">
        <v>52</v>
      </c>
      <c r="AI2658" t="s">
        <v>52</v>
      </c>
      <c r="AJ2658" t="s">
        <v>52</v>
      </c>
      <c r="AK2658" t="s">
        <v>52</v>
      </c>
      <c r="AO2658" t="s">
        <v>52</v>
      </c>
      <c r="AQ2658" t="s">
        <v>408</v>
      </c>
      <c r="AR2658" t="s">
        <v>45</v>
      </c>
      <c r="AS2658" t="s">
        <v>6992</v>
      </c>
      <c r="AT2658" s="2">
        <v>0</v>
      </c>
      <c r="AU2658" s="2">
        <v>0</v>
      </c>
      <c r="AV2658" s="2">
        <v>0</v>
      </c>
      <c r="AW2658" s="2">
        <v>0</v>
      </c>
      <c r="AX2658" s="2">
        <v>1</v>
      </c>
      <c r="AY2658" s="2">
        <v>0</v>
      </c>
      <c r="AZ2658">
        <v>2661</v>
      </c>
      <c r="BA2658" t="s">
        <v>4135</v>
      </c>
      <c r="BB2658">
        <v>33426629</v>
      </c>
      <c r="BC2658" t="s">
        <v>3327</v>
      </c>
      <c r="BD2658" t="s">
        <v>3328</v>
      </c>
    </row>
    <row r="2659" spans="1:56" x14ac:dyDescent="0.25">
      <c r="A2659" t="s">
        <v>38</v>
      </c>
      <c r="B2659" t="s">
        <v>765</v>
      </c>
      <c r="C2659" t="s">
        <v>1833</v>
      </c>
      <c r="D2659" t="s">
        <v>2556</v>
      </c>
      <c r="E2659" t="s">
        <v>10131</v>
      </c>
      <c r="G2659" s="4">
        <v>965</v>
      </c>
      <c r="H2659" s="6" t="s">
        <v>89</v>
      </c>
      <c r="I2659" t="s">
        <v>8939</v>
      </c>
      <c r="J2659" t="s">
        <v>4144</v>
      </c>
      <c r="L2659" t="s">
        <v>4138</v>
      </c>
      <c r="M2659" t="s">
        <v>8940</v>
      </c>
      <c r="N2659" s="2">
        <v>5</v>
      </c>
      <c r="O2659" t="s">
        <v>4146</v>
      </c>
      <c r="P2659" t="s">
        <v>4197</v>
      </c>
      <c r="Q2659" t="s">
        <v>45</v>
      </c>
      <c r="R2659" t="s">
        <v>45</v>
      </c>
      <c r="T2659" t="s">
        <v>52</v>
      </c>
      <c r="U2659" t="s">
        <v>52</v>
      </c>
      <c r="V2659" t="s">
        <v>52</v>
      </c>
      <c r="W2659" t="s">
        <v>45</v>
      </c>
      <c r="X2659" t="s">
        <v>52</v>
      </c>
      <c r="Y2659" t="s">
        <v>52</v>
      </c>
      <c r="AA2659" t="s">
        <v>52</v>
      </c>
      <c r="AB2659" t="s">
        <v>52</v>
      </c>
      <c r="AD2659" t="s">
        <v>45</v>
      </c>
      <c r="AE2659" t="s">
        <v>52</v>
      </c>
      <c r="AF2659" t="s">
        <v>52</v>
      </c>
      <c r="AG2659" t="s">
        <v>45</v>
      </c>
      <c r="AH2659" t="s">
        <v>52</v>
      </c>
      <c r="AI2659" t="s">
        <v>52</v>
      </c>
      <c r="AJ2659" t="s">
        <v>52</v>
      </c>
      <c r="AK2659" t="s">
        <v>52</v>
      </c>
      <c r="AO2659" t="s">
        <v>52</v>
      </c>
      <c r="AQ2659" t="s">
        <v>408</v>
      </c>
      <c r="AR2659" t="s">
        <v>52</v>
      </c>
      <c r="AZ2659">
        <v>2662</v>
      </c>
      <c r="BA2659" t="s">
        <v>4135</v>
      </c>
      <c r="BB2659">
        <v>33426717</v>
      </c>
      <c r="BC2659" t="s">
        <v>3332</v>
      </c>
      <c r="BD2659" t="s">
        <v>3333</v>
      </c>
    </row>
    <row r="2660" spans="1:56" x14ac:dyDescent="0.25">
      <c r="A2660" t="s">
        <v>38</v>
      </c>
      <c r="B2660" t="s">
        <v>765</v>
      </c>
      <c r="C2660" t="s">
        <v>1833</v>
      </c>
      <c r="D2660" t="s">
        <v>2556</v>
      </c>
      <c r="E2660" t="s">
        <v>10131</v>
      </c>
      <c r="G2660" s="4">
        <v>965</v>
      </c>
      <c r="H2660" s="6" t="s">
        <v>89</v>
      </c>
      <c r="I2660" t="s">
        <v>8941</v>
      </c>
      <c r="J2660" t="s">
        <v>4144</v>
      </c>
      <c r="L2660" t="s">
        <v>4131</v>
      </c>
      <c r="M2660" t="s">
        <v>8942</v>
      </c>
      <c r="N2660" s="2">
        <v>7</v>
      </c>
      <c r="O2660" t="s">
        <v>4162</v>
      </c>
      <c r="P2660" t="s">
        <v>4147</v>
      </c>
      <c r="Q2660" t="s">
        <v>45</v>
      </c>
      <c r="R2660" t="s">
        <v>45</v>
      </c>
      <c r="T2660" t="s">
        <v>45</v>
      </c>
      <c r="U2660" t="s">
        <v>52</v>
      </c>
      <c r="V2660" t="s">
        <v>52</v>
      </c>
      <c r="W2660" t="s">
        <v>45</v>
      </c>
      <c r="X2660" t="s">
        <v>52</v>
      </c>
      <c r="Y2660" t="s">
        <v>52</v>
      </c>
      <c r="Z2660" t="s">
        <v>52</v>
      </c>
      <c r="AA2660" t="s">
        <v>52</v>
      </c>
      <c r="AB2660" t="s">
        <v>52</v>
      </c>
      <c r="AD2660" t="s">
        <v>45</v>
      </c>
      <c r="AE2660" t="s">
        <v>52</v>
      </c>
      <c r="AF2660" t="s">
        <v>52</v>
      </c>
      <c r="AG2660" t="s">
        <v>45</v>
      </c>
      <c r="AH2660" t="s">
        <v>52</v>
      </c>
      <c r="AI2660" t="s">
        <v>52</v>
      </c>
      <c r="AJ2660" t="s">
        <v>52</v>
      </c>
      <c r="AK2660" t="s">
        <v>52</v>
      </c>
      <c r="AO2660" t="s">
        <v>52</v>
      </c>
      <c r="AQ2660" t="s">
        <v>408</v>
      </c>
      <c r="AR2660" t="s">
        <v>52</v>
      </c>
      <c r="AZ2660">
        <v>2663</v>
      </c>
      <c r="BA2660" t="s">
        <v>4135</v>
      </c>
      <c r="BB2660">
        <v>33426717</v>
      </c>
      <c r="BC2660" t="s">
        <v>3332</v>
      </c>
      <c r="BD2660" t="s">
        <v>3333</v>
      </c>
    </row>
    <row r="2661" spans="1:56" x14ac:dyDescent="0.25">
      <c r="A2661" t="s">
        <v>38</v>
      </c>
      <c r="B2661" t="s">
        <v>765</v>
      </c>
      <c r="C2661" t="s">
        <v>1833</v>
      </c>
      <c r="D2661" t="s">
        <v>2556</v>
      </c>
      <c r="E2661" t="s">
        <v>10131</v>
      </c>
      <c r="G2661" s="4">
        <v>965</v>
      </c>
      <c r="H2661" s="6" t="s">
        <v>89</v>
      </c>
      <c r="I2661" t="s">
        <v>8943</v>
      </c>
      <c r="J2661" t="s">
        <v>4144</v>
      </c>
      <c r="L2661" t="s">
        <v>4138</v>
      </c>
      <c r="M2661" t="s">
        <v>8944</v>
      </c>
      <c r="N2661" s="2">
        <v>9</v>
      </c>
      <c r="O2661" t="s">
        <v>4162</v>
      </c>
      <c r="P2661" t="s">
        <v>4147</v>
      </c>
      <c r="Q2661" t="s">
        <v>45</v>
      </c>
      <c r="R2661" t="s">
        <v>45</v>
      </c>
      <c r="T2661" t="s">
        <v>52</v>
      </c>
      <c r="U2661" t="s">
        <v>52</v>
      </c>
      <c r="V2661" t="s">
        <v>52</v>
      </c>
      <c r="W2661" t="s">
        <v>45</v>
      </c>
      <c r="X2661" t="s">
        <v>52</v>
      </c>
      <c r="Y2661" t="s">
        <v>52</v>
      </c>
      <c r="Z2661" t="s">
        <v>52</v>
      </c>
      <c r="AA2661" t="s">
        <v>52</v>
      </c>
      <c r="AB2661" t="s">
        <v>52</v>
      </c>
      <c r="AD2661" t="s">
        <v>45</v>
      </c>
      <c r="AE2661" t="s">
        <v>52</v>
      </c>
      <c r="AF2661" t="s">
        <v>45</v>
      </c>
      <c r="AG2661" t="s">
        <v>45</v>
      </c>
      <c r="AH2661" t="s">
        <v>52</v>
      </c>
      <c r="AI2661" t="s">
        <v>52</v>
      </c>
      <c r="AJ2661" t="s">
        <v>52</v>
      </c>
      <c r="AK2661" t="s">
        <v>52</v>
      </c>
      <c r="AO2661" t="s">
        <v>52</v>
      </c>
      <c r="AQ2661" t="s">
        <v>408</v>
      </c>
      <c r="AR2661" t="s">
        <v>45</v>
      </c>
      <c r="AZ2661">
        <v>2664</v>
      </c>
      <c r="BA2661" t="s">
        <v>4135</v>
      </c>
      <c r="BB2661">
        <v>33426717</v>
      </c>
      <c r="BC2661" t="s">
        <v>3332</v>
      </c>
      <c r="BD2661" t="s">
        <v>3333</v>
      </c>
    </row>
    <row r="2662" spans="1:56" x14ac:dyDescent="0.25">
      <c r="A2662" t="s">
        <v>38</v>
      </c>
      <c r="B2662" t="s">
        <v>765</v>
      </c>
      <c r="C2662" t="s">
        <v>1833</v>
      </c>
      <c r="D2662" t="s">
        <v>2556</v>
      </c>
      <c r="E2662" t="s">
        <v>10131</v>
      </c>
      <c r="G2662" s="4">
        <v>965</v>
      </c>
      <c r="H2662" s="6" t="s">
        <v>89</v>
      </c>
      <c r="AZ2662">
        <v>2665</v>
      </c>
      <c r="BA2662" t="s">
        <v>4135</v>
      </c>
      <c r="BB2662">
        <v>33426717</v>
      </c>
      <c r="BC2662" t="s">
        <v>3332</v>
      </c>
      <c r="BD2662" t="s">
        <v>3333</v>
      </c>
    </row>
    <row r="2663" spans="1:56" x14ac:dyDescent="0.25">
      <c r="A2663" t="s">
        <v>38</v>
      </c>
      <c r="B2663" t="s">
        <v>765</v>
      </c>
      <c r="C2663" t="s">
        <v>1833</v>
      </c>
      <c r="D2663" t="s">
        <v>2556</v>
      </c>
      <c r="E2663" t="s">
        <v>10131</v>
      </c>
      <c r="G2663" s="4">
        <v>967</v>
      </c>
      <c r="H2663" s="6" t="s">
        <v>89</v>
      </c>
      <c r="I2663" t="s">
        <v>8945</v>
      </c>
      <c r="J2663" t="s">
        <v>4144</v>
      </c>
      <c r="L2663" t="s">
        <v>4131</v>
      </c>
      <c r="M2663" t="s">
        <v>8946</v>
      </c>
      <c r="N2663" s="2">
        <v>8</v>
      </c>
      <c r="O2663" t="s">
        <v>4162</v>
      </c>
      <c r="P2663" t="s">
        <v>4147</v>
      </c>
      <c r="Q2663" t="s">
        <v>45</v>
      </c>
      <c r="R2663" t="s">
        <v>45</v>
      </c>
      <c r="T2663" t="s">
        <v>45</v>
      </c>
      <c r="U2663" t="s">
        <v>52</v>
      </c>
      <c r="V2663" t="s">
        <v>52</v>
      </c>
      <c r="W2663" t="s">
        <v>45</v>
      </c>
      <c r="X2663" t="s">
        <v>52</v>
      </c>
      <c r="Y2663" t="s">
        <v>45</v>
      </c>
      <c r="Z2663" t="s">
        <v>52</v>
      </c>
      <c r="AA2663" t="s">
        <v>52</v>
      </c>
      <c r="AJ2663" t="s">
        <v>52</v>
      </c>
      <c r="AK2663" t="s">
        <v>52</v>
      </c>
      <c r="AO2663" t="s">
        <v>52</v>
      </c>
      <c r="AQ2663" t="s">
        <v>408</v>
      </c>
      <c r="AR2663" t="s">
        <v>45</v>
      </c>
      <c r="AZ2663">
        <v>2666</v>
      </c>
      <c r="BA2663" t="s">
        <v>4135</v>
      </c>
      <c r="BB2663">
        <v>33426834</v>
      </c>
      <c r="BC2663" t="s">
        <v>3337</v>
      </c>
      <c r="BD2663" t="s">
        <v>3338</v>
      </c>
    </row>
    <row r="2664" spans="1:56" x14ac:dyDescent="0.25">
      <c r="A2664" t="s">
        <v>38</v>
      </c>
      <c r="B2664" t="s">
        <v>765</v>
      </c>
      <c r="C2664" t="s">
        <v>1833</v>
      </c>
      <c r="D2664" t="s">
        <v>2556</v>
      </c>
      <c r="E2664" t="s">
        <v>10131</v>
      </c>
      <c r="G2664" s="4">
        <v>970</v>
      </c>
      <c r="H2664" s="6" t="s">
        <v>89</v>
      </c>
      <c r="I2664" t="s">
        <v>8947</v>
      </c>
      <c r="J2664" t="s">
        <v>4144</v>
      </c>
      <c r="L2664" t="s">
        <v>4131</v>
      </c>
      <c r="M2664" t="s">
        <v>8948</v>
      </c>
      <c r="N2664" s="2">
        <v>6</v>
      </c>
      <c r="O2664" t="s">
        <v>4134</v>
      </c>
      <c r="P2664" t="s">
        <v>4197</v>
      </c>
      <c r="Q2664" t="s">
        <v>45</v>
      </c>
      <c r="R2664" t="s">
        <v>45</v>
      </c>
      <c r="T2664" t="s">
        <v>45</v>
      </c>
      <c r="U2664" t="s">
        <v>45</v>
      </c>
      <c r="V2664" t="s">
        <v>52</v>
      </c>
      <c r="W2664" t="s">
        <v>45</v>
      </c>
      <c r="X2664" t="s">
        <v>52</v>
      </c>
      <c r="Y2664" t="s">
        <v>45</v>
      </c>
      <c r="Z2664" t="s">
        <v>52</v>
      </c>
      <c r="AA2664" t="s">
        <v>52</v>
      </c>
      <c r="AB2664" t="s">
        <v>52</v>
      </c>
      <c r="AD2664" t="s">
        <v>45</v>
      </c>
      <c r="AE2664" t="s">
        <v>52</v>
      </c>
      <c r="AF2664" t="s">
        <v>45</v>
      </c>
      <c r="AG2664" t="s">
        <v>45</v>
      </c>
      <c r="AH2664" t="s">
        <v>52</v>
      </c>
      <c r="AI2664" t="s">
        <v>52</v>
      </c>
      <c r="AJ2664" t="s">
        <v>52</v>
      </c>
      <c r="AK2664" t="s">
        <v>52</v>
      </c>
      <c r="AO2664" t="s">
        <v>52</v>
      </c>
      <c r="AQ2664" t="s">
        <v>408</v>
      </c>
      <c r="AR2664" t="s">
        <v>52</v>
      </c>
      <c r="AZ2664">
        <v>2667</v>
      </c>
      <c r="BA2664" t="s">
        <v>4135</v>
      </c>
      <c r="BB2664">
        <v>33426933</v>
      </c>
      <c r="BC2664" t="s">
        <v>3343</v>
      </c>
      <c r="BD2664" t="s">
        <v>3344</v>
      </c>
    </row>
    <row r="2665" spans="1:56" x14ac:dyDescent="0.25">
      <c r="A2665" t="s">
        <v>38</v>
      </c>
      <c r="B2665" t="s">
        <v>765</v>
      </c>
      <c r="C2665" t="s">
        <v>1833</v>
      </c>
      <c r="D2665" t="s">
        <v>2556</v>
      </c>
      <c r="E2665" t="s">
        <v>10131</v>
      </c>
      <c r="G2665" s="4">
        <v>970</v>
      </c>
      <c r="H2665" s="6" t="s">
        <v>89</v>
      </c>
      <c r="I2665" t="s">
        <v>8949</v>
      </c>
      <c r="J2665" t="s">
        <v>4144</v>
      </c>
      <c r="L2665" t="s">
        <v>4138</v>
      </c>
      <c r="M2665" t="s">
        <v>5441</v>
      </c>
      <c r="N2665" s="2">
        <v>11</v>
      </c>
      <c r="O2665" t="s">
        <v>4173</v>
      </c>
      <c r="P2665" t="s">
        <v>4147</v>
      </c>
      <c r="Q2665" t="s">
        <v>52</v>
      </c>
      <c r="T2665" t="s">
        <v>45</v>
      </c>
      <c r="U2665" t="s">
        <v>52</v>
      </c>
      <c r="V2665" t="s">
        <v>52</v>
      </c>
      <c r="W2665" t="s">
        <v>45</v>
      </c>
      <c r="X2665" t="s">
        <v>52</v>
      </c>
      <c r="Y2665" t="s">
        <v>45</v>
      </c>
      <c r="Z2665" t="s">
        <v>52</v>
      </c>
      <c r="AA2665" t="s">
        <v>52</v>
      </c>
      <c r="AB2665" t="s">
        <v>52</v>
      </c>
      <c r="AD2665" t="s">
        <v>45</v>
      </c>
      <c r="AE2665" t="s">
        <v>52</v>
      </c>
      <c r="AF2665" t="s">
        <v>45</v>
      </c>
      <c r="AG2665" t="s">
        <v>45</v>
      </c>
      <c r="AH2665" t="s">
        <v>52</v>
      </c>
      <c r="AI2665" t="s">
        <v>52</v>
      </c>
      <c r="AJ2665" t="s">
        <v>52</v>
      </c>
      <c r="AK2665" t="s">
        <v>52</v>
      </c>
      <c r="AM2665" t="s">
        <v>4159</v>
      </c>
      <c r="AN2665" t="s">
        <v>52</v>
      </c>
      <c r="AO2665" t="s">
        <v>52</v>
      </c>
      <c r="AQ2665" t="s">
        <v>408</v>
      </c>
      <c r="AR2665" t="s">
        <v>45</v>
      </c>
      <c r="AS2665" t="s">
        <v>4160</v>
      </c>
      <c r="AT2665" s="2">
        <v>0</v>
      </c>
      <c r="AU2665" s="2">
        <v>0</v>
      </c>
      <c r="AV2665" s="2">
        <v>1</v>
      </c>
      <c r="AW2665" s="2">
        <v>0</v>
      </c>
      <c r="AX2665" s="2">
        <v>0</v>
      </c>
      <c r="AY2665" s="2">
        <v>0</v>
      </c>
      <c r="AZ2665">
        <v>2668</v>
      </c>
      <c r="BA2665" t="s">
        <v>4135</v>
      </c>
      <c r="BB2665">
        <v>33426933</v>
      </c>
      <c r="BC2665" t="s">
        <v>3343</v>
      </c>
      <c r="BD2665" t="s">
        <v>3344</v>
      </c>
    </row>
    <row r="2666" spans="1:56" x14ac:dyDescent="0.25">
      <c r="A2666" t="s">
        <v>38</v>
      </c>
      <c r="B2666" t="s">
        <v>765</v>
      </c>
      <c r="C2666" t="s">
        <v>1833</v>
      </c>
      <c r="D2666" t="s">
        <v>2556</v>
      </c>
      <c r="E2666" t="s">
        <v>10131</v>
      </c>
      <c r="G2666" s="4">
        <v>971</v>
      </c>
      <c r="H2666" s="6" t="s">
        <v>89</v>
      </c>
      <c r="I2666" t="s">
        <v>8950</v>
      </c>
      <c r="J2666" t="s">
        <v>4144</v>
      </c>
      <c r="L2666" t="s">
        <v>4138</v>
      </c>
      <c r="M2666" t="s">
        <v>8951</v>
      </c>
      <c r="N2666" s="2">
        <v>6</v>
      </c>
      <c r="O2666" t="s">
        <v>4150</v>
      </c>
      <c r="P2666" t="s">
        <v>4147</v>
      </c>
      <c r="Q2666" t="s">
        <v>52</v>
      </c>
      <c r="R2666" t="s">
        <v>45</v>
      </c>
      <c r="T2666" t="s">
        <v>45</v>
      </c>
      <c r="U2666" t="s">
        <v>52</v>
      </c>
      <c r="V2666" t="s">
        <v>52</v>
      </c>
      <c r="W2666" t="s">
        <v>45</v>
      </c>
      <c r="X2666" t="s">
        <v>52</v>
      </c>
      <c r="Y2666" t="s">
        <v>45</v>
      </c>
      <c r="Z2666" t="s">
        <v>52</v>
      </c>
      <c r="AA2666" t="s">
        <v>52</v>
      </c>
      <c r="AB2666" t="s">
        <v>52</v>
      </c>
      <c r="AD2666" t="s">
        <v>45</v>
      </c>
      <c r="AE2666" t="s">
        <v>52</v>
      </c>
      <c r="AF2666" t="s">
        <v>45</v>
      </c>
      <c r="AG2666" t="s">
        <v>45</v>
      </c>
      <c r="AH2666" t="s">
        <v>52</v>
      </c>
      <c r="AI2666" t="s">
        <v>52</v>
      </c>
      <c r="AJ2666" t="s">
        <v>52</v>
      </c>
      <c r="AK2666" t="s">
        <v>52</v>
      </c>
      <c r="AO2666" t="s">
        <v>52</v>
      </c>
      <c r="AQ2666" t="s">
        <v>408</v>
      </c>
      <c r="AR2666" t="s">
        <v>45</v>
      </c>
      <c r="AZ2666">
        <v>2669</v>
      </c>
      <c r="BA2666" t="s">
        <v>4135</v>
      </c>
      <c r="BB2666">
        <v>33426974</v>
      </c>
      <c r="BC2666" t="s">
        <v>3347</v>
      </c>
      <c r="BD2666" t="s">
        <v>3348</v>
      </c>
    </row>
    <row r="2667" spans="1:56" x14ac:dyDescent="0.25">
      <c r="A2667" t="s">
        <v>38</v>
      </c>
      <c r="B2667" t="s">
        <v>765</v>
      </c>
      <c r="C2667" t="s">
        <v>1833</v>
      </c>
      <c r="D2667" t="s">
        <v>2556</v>
      </c>
      <c r="E2667" t="s">
        <v>10131</v>
      </c>
      <c r="G2667" s="4">
        <v>971</v>
      </c>
      <c r="H2667" s="6" t="s">
        <v>89</v>
      </c>
      <c r="I2667" t="s">
        <v>8952</v>
      </c>
      <c r="J2667" t="s">
        <v>4144</v>
      </c>
      <c r="L2667" t="s">
        <v>4138</v>
      </c>
      <c r="M2667" t="s">
        <v>8953</v>
      </c>
      <c r="N2667" s="2">
        <v>9</v>
      </c>
      <c r="O2667" t="s">
        <v>4173</v>
      </c>
      <c r="P2667" t="s">
        <v>4147</v>
      </c>
      <c r="Q2667" t="s">
        <v>45</v>
      </c>
      <c r="R2667" t="s">
        <v>45</v>
      </c>
      <c r="T2667" t="s">
        <v>45</v>
      </c>
      <c r="U2667" t="s">
        <v>52</v>
      </c>
      <c r="V2667" t="s">
        <v>45</v>
      </c>
      <c r="W2667" t="s">
        <v>45</v>
      </c>
      <c r="X2667" t="s">
        <v>52</v>
      </c>
      <c r="Y2667" t="s">
        <v>45</v>
      </c>
      <c r="Z2667" t="s">
        <v>52</v>
      </c>
      <c r="AA2667" t="s">
        <v>52</v>
      </c>
      <c r="AB2667" t="s">
        <v>52</v>
      </c>
      <c r="AD2667" t="s">
        <v>45</v>
      </c>
      <c r="AE2667" t="s">
        <v>52</v>
      </c>
      <c r="AF2667" t="s">
        <v>45</v>
      </c>
      <c r="AG2667" t="s">
        <v>45</v>
      </c>
      <c r="AH2667" t="s">
        <v>52</v>
      </c>
      <c r="AI2667" t="s">
        <v>52</v>
      </c>
      <c r="AJ2667" t="s">
        <v>52</v>
      </c>
      <c r="AK2667" t="s">
        <v>52</v>
      </c>
      <c r="AO2667" t="s">
        <v>52</v>
      </c>
      <c r="AQ2667" t="s">
        <v>408</v>
      </c>
      <c r="AR2667" t="s">
        <v>45</v>
      </c>
      <c r="AZ2667">
        <v>2670</v>
      </c>
      <c r="BA2667" t="s">
        <v>4135</v>
      </c>
      <c r="BB2667">
        <v>33426974</v>
      </c>
      <c r="BC2667" t="s">
        <v>3347</v>
      </c>
      <c r="BD2667" t="s">
        <v>3348</v>
      </c>
    </row>
    <row r="2668" spans="1:56" x14ac:dyDescent="0.25">
      <c r="A2668" t="s">
        <v>38</v>
      </c>
      <c r="B2668" t="s">
        <v>765</v>
      </c>
      <c r="C2668" t="s">
        <v>1833</v>
      </c>
      <c r="D2668" t="s">
        <v>2556</v>
      </c>
      <c r="E2668" t="s">
        <v>10131</v>
      </c>
      <c r="G2668" s="4">
        <v>973</v>
      </c>
      <c r="H2668" s="6" t="s">
        <v>89</v>
      </c>
      <c r="I2668" t="s">
        <v>8954</v>
      </c>
      <c r="J2668" t="s">
        <v>4144</v>
      </c>
      <c r="L2668" t="s">
        <v>4138</v>
      </c>
      <c r="M2668" t="s">
        <v>6321</v>
      </c>
      <c r="N2668" s="2">
        <v>9</v>
      </c>
      <c r="O2668" t="s">
        <v>4173</v>
      </c>
      <c r="P2668" t="s">
        <v>4147</v>
      </c>
      <c r="Q2668" t="s">
        <v>45</v>
      </c>
      <c r="R2668" t="s">
        <v>45</v>
      </c>
      <c r="T2668" t="s">
        <v>45</v>
      </c>
      <c r="U2668" t="s">
        <v>52</v>
      </c>
      <c r="V2668" t="s">
        <v>52</v>
      </c>
      <c r="W2668" t="s">
        <v>45</v>
      </c>
      <c r="X2668" t="s">
        <v>52</v>
      </c>
      <c r="Y2668" t="s">
        <v>45</v>
      </c>
      <c r="Z2668" t="s">
        <v>52</v>
      </c>
      <c r="AA2668" t="s">
        <v>45</v>
      </c>
      <c r="AB2668" t="s">
        <v>52</v>
      </c>
      <c r="AD2668" t="s">
        <v>45</v>
      </c>
      <c r="AE2668" t="s">
        <v>52</v>
      </c>
      <c r="AF2668" t="s">
        <v>45</v>
      </c>
      <c r="AG2668" t="s">
        <v>45</v>
      </c>
      <c r="AH2668" t="s">
        <v>52</v>
      </c>
      <c r="AI2668" t="s">
        <v>52</v>
      </c>
      <c r="AJ2668" t="s">
        <v>52</v>
      </c>
      <c r="AK2668" t="s">
        <v>52</v>
      </c>
      <c r="AO2668" t="s">
        <v>52</v>
      </c>
      <c r="AQ2668" t="s">
        <v>408</v>
      </c>
      <c r="AR2668" t="s">
        <v>45</v>
      </c>
      <c r="AS2668" t="s">
        <v>4160</v>
      </c>
      <c r="AT2668" s="2">
        <v>0</v>
      </c>
      <c r="AU2668" s="2">
        <v>0</v>
      </c>
      <c r="AV2668" s="2">
        <v>1</v>
      </c>
      <c r="AW2668" s="2">
        <v>0</v>
      </c>
      <c r="AX2668" s="2">
        <v>0</v>
      </c>
      <c r="AY2668" s="2">
        <v>0</v>
      </c>
      <c r="AZ2668">
        <v>2671</v>
      </c>
      <c r="BA2668" t="s">
        <v>4135</v>
      </c>
      <c r="BB2668">
        <v>33427054</v>
      </c>
      <c r="BC2668" t="s">
        <v>3352</v>
      </c>
      <c r="BD2668" t="s">
        <v>3353</v>
      </c>
    </row>
    <row r="2669" spans="1:56" x14ac:dyDescent="0.25">
      <c r="A2669" t="s">
        <v>38</v>
      </c>
      <c r="B2669" t="s">
        <v>765</v>
      </c>
      <c r="C2669" t="s">
        <v>1833</v>
      </c>
      <c r="D2669" t="s">
        <v>2556</v>
      </c>
      <c r="E2669" t="s">
        <v>10131</v>
      </c>
      <c r="G2669" s="4">
        <v>973</v>
      </c>
      <c r="H2669" s="6" t="s">
        <v>89</v>
      </c>
      <c r="I2669" t="s">
        <v>8955</v>
      </c>
      <c r="J2669" t="s">
        <v>4144</v>
      </c>
      <c r="L2669" t="s">
        <v>4138</v>
      </c>
      <c r="M2669" t="s">
        <v>8956</v>
      </c>
      <c r="N2669" s="2">
        <v>10</v>
      </c>
      <c r="O2669" t="s">
        <v>4173</v>
      </c>
      <c r="P2669" t="s">
        <v>4147</v>
      </c>
      <c r="Q2669" t="s">
        <v>45</v>
      </c>
      <c r="R2669" t="s">
        <v>45</v>
      </c>
      <c r="T2669" t="s">
        <v>45</v>
      </c>
      <c r="U2669" t="s">
        <v>52</v>
      </c>
      <c r="V2669" t="s">
        <v>52</v>
      </c>
      <c r="W2669" t="s">
        <v>45</v>
      </c>
      <c r="X2669" t="s">
        <v>52</v>
      </c>
      <c r="Y2669" t="s">
        <v>45</v>
      </c>
      <c r="Z2669" t="s">
        <v>52</v>
      </c>
      <c r="AA2669" t="s">
        <v>45</v>
      </c>
      <c r="AB2669" t="s">
        <v>52</v>
      </c>
      <c r="AD2669" t="s">
        <v>45</v>
      </c>
      <c r="AE2669" t="s">
        <v>52</v>
      </c>
      <c r="AF2669" t="s">
        <v>45</v>
      </c>
      <c r="AG2669" t="s">
        <v>45</v>
      </c>
      <c r="AH2669" t="s">
        <v>52</v>
      </c>
      <c r="AI2669" t="s">
        <v>52</v>
      </c>
      <c r="AJ2669" t="s">
        <v>52</v>
      </c>
      <c r="AK2669" t="s">
        <v>52</v>
      </c>
      <c r="AM2669" t="s">
        <v>4159</v>
      </c>
      <c r="AN2669" t="s">
        <v>52</v>
      </c>
      <c r="AO2669" t="s">
        <v>52</v>
      </c>
      <c r="AQ2669" t="s">
        <v>408</v>
      </c>
      <c r="AR2669" t="s">
        <v>45</v>
      </c>
      <c r="AS2669" t="s">
        <v>7108</v>
      </c>
      <c r="AT2669" s="2">
        <v>0</v>
      </c>
      <c r="AU2669" s="2">
        <v>0</v>
      </c>
      <c r="AV2669" s="2">
        <v>1</v>
      </c>
      <c r="AW2669" s="2">
        <v>0</v>
      </c>
      <c r="AX2669" s="2">
        <v>1</v>
      </c>
      <c r="AY2669" s="2">
        <v>0</v>
      </c>
      <c r="AZ2669">
        <v>2672</v>
      </c>
      <c r="BA2669" t="s">
        <v>4135</v>
      </c>
      <c r="BB2669">
        <v>33427054</v>
      </c>
      <c r="BC2669" t="s">
        <v>3352</v>
      </c>
      <c r="BD2669" t="s">
        <v>3353</v>
      </c>
    </row>
    <row r="2670" spans="1:56" x14ac:dyDescent="0.25">
      <c r="A2670" t="s">
        <v>38</v>
      </c>
      <c r="B2670" t="s">
        <v>765</v>
      </c>
      <c r="C2670" t="s">
        <v>1833</v>
      </c>
      <c r="D2670" t="s">
        <v>2556</v>
      </c>
      <c r="E2670" t="s">
        <v>10131</v>
      </c>
      <c r="G2670" s="4">
        <v>978</v>
      </c>
      <c r="H2670" s="6" t="s">
        <v>89</v>
      </c>
      <c r="I2670" t="s">
        <v>8957</v>
      </c>
      <c r="J2670" t="s">
        <v>4144</v>
      </c>
      <c r="L2670" t="s">
        <v>4138</v>
      </c>
      <c r="M2670" t="s">
        <v>4573</v>
      </c>
      <c r="N2670" s="2">
        <v>11</v>
      </c>
      <c r="O2670" t="s">
        <v>4162</v>
      </c>
      <c r="P2670" t="s">
        <v>4147</v>
      </c>
      <c r="Q2670" t="s">
        <v>45</v>
      </c>
      <c r="R2670" t="s">
        <v>45</v>
      </c>
      <c r="T2670" t="s">
        <v>45</v>
      </c>
      <c r="U2670" t="s">
        <v>52</v>
      </c>
      <c r="V2670" t="s">
        <v>52</v>
      </c>
      <c r="W2670" t="s">
        <v>45</v>
      </c>
      <c r="X2670" t="s">
        <v>52</v>
      </c>
      <c r="Y2670" t="s">
        <v>45</v>
      </c>
      <c r="Z2670" t="s">
        <v>52</v>
      </c>
      <c r="AA2670" t="s">
        <v>52</v>
      </c>
      <c r="AB2670" t="s">
        <v>52</v>
      </c>
      <c r="AD2670" t="s">
        <v>45</v>
      </c>
      <c r="AE2670" t="s">
        <v>52</v>
      </c>
      <c r="AF2670" t="s">
        <v>52</v>
      </c>
      <c r="AG2670" t="s">
        <v>45</v>
      </c>
      <c r="AH2670" t="s">
        <v>52</v>
      </c>
      <c r="AI2670" t="s">
        <v>52</v>
      </c>
      <c r="AJ2670" t="s">
        <v>52</v>
      </c>
      <c r="AK2670" t="s">
        <v>52</v>
      </c>
      <c r="AM2670" t="s">
        <v>4159</v>
      </c>
      <c r="AN2670" t="s">
        <v>52</v>
      </c>
      <c r="AO2670" t="s">
        <v>52</v>
      </c>
      <c r="AQ2670" t="s">
        <v>408</v>
      </c>
      <c r="AR2670" t="s">
        <v>45</v>
      </c>
      <c r="AS2670" t="s">
        <v>4160</v>
      </c>
      <c r="AT2670" s="2">
        <v>0</v>
      </c>
      <c r="AU2670" s="2">
        <v>0</v>
      </c>
      <c r="AV2670" s="2">
        <v>1</v>
      </c>
      <c r="AW2670" s="2">
        <v>0</v>
      </c>
      <c r="AX2670" s="2">
        <v>0</v>
      </c>
      <c r="AY2670" s="2">
        <v>0</v>
      </c>
      <c r="AZ2670">
        <v>2673</v>
      </c>
      <c r="BA2670" t="s">
        <v>4135</v>
      </c>
      <c r="BB2670">
        <v>33427171</v>
      </c>
      <c r="BC2670" t="s">
        <v>3363</v>
      </c>
      <c r="BD2670" t="s">
        <v>3364</v>
      </c>
    </row>
    <row r="2671" spans="1:56" x14ac:dyDescent="0.25">
      <c r="A2671" t="s">
        <v>38</v>
      </c>
      <c r="B2671" t="s">
        <v>765</v>
      </c>
      <c r="C2671" t="s">
        <v>1833</v>
      </c>
      <c r="D2671" t="s">
        <v>2556</v>
      </c>
      <c r="E2671" t="s">
        <v>10131</v>
      </c>
      <c r="G2671" s="4">
        <v>978</v>
      </c>
      <c r="H2671" s="6" t="s">
        <v>89</v>
      </c>
      <c r="I2671" t="s">
        <v>8958</v>
      </c>
      <c r="J2671" t="s">
        <v>4144</v>
      </c>
      <c r="L2671" t="s">
        <v>4138</v>
      </c>
      <c r="M2671" t="s">
        <v>8923</v>
      </c>
      <c r="N2671" s="2">
        <v>6</v>
      </c>
      <c r="O2671" t="s">
        <v>4150</v>
      </c>
      <c r="P2671" t="s">
        <v>4147</v>
      </c>
      <c r="Q2671" t="s">
        <v>52</v>
      </c>
      <c r="T2671" t="s">
        <v>45</v>
      </c>
      <c r="U2671" t="s">
        <v>52</v>
      </c>
      <c r="V2671" t="s">
        <v>52</v>
      </c>
      <c r="W2671" t="s">
        <v>45</v>
      </c>
      <c r="X2671" t="s">
        <v>52</v>
      </c>
      <c r="Y2671" t="s">
        <v>45</v>
      </c>
      <c r="Z2671" t="s">
        <v>52</v>
      </c>
      <c r="AA2671" t="s">
        <v>52</v>
      </c>
      <c r="AB2671" t="s">
        <v>52</v>
      </c>
      <c r="AD2671" t="s">
        <v>45</v>
      </c>
      <c r="AE2671" t="s">
        <v>52</v>
      </c>
      <c r="AF2671" t="s">
        <v>52</v>
      </c>
      <c r="AG2671" t="s">
        <v>45</v>
      </c>
      <c r="AH2671" t="s">
        <v>52</v>
      </c>
      <c r="AI2671" t="s">
        <v>52</v>
      </c>
      <c r="AJ2671" t="s">
        <v>52</v>
      </c>
      <c r="AK2671" t="s">
        <v>52</v>
      </c>
      <c r="AO2671" t="s">
        <v>52</v>
      </c>
      <c r="AQ2671" t="s">
        <v>408</v>
      </c>
      <c r="AR2671" t="s">
        <v>45</v>
      </c>
      <c r="AZ2671">
        <v>2674</v>
      </c>
      <c r="BA2671" t="s">
        <v>4135</v>
      </c>
      <c r="BB2671">
        <v>33427171</v>
      </c>
      <c r="BC2671" t="s">
        <v>3363</v>
      </c>
      <c r="BD2671" t="s">
        <v>3364</v>
      </c>
    </row>
    <row r="2672" spans="1:56" x14ac:dyDescent="0.25">
      <c r="A2672" t="s">
        <v>38</v>
      </c>
      <c r="B2672" t="s">
        <v>765</v>
      </c>
      <c r="C2672" t="s">
        <v>1833</v>
      </c>
      <c r="D2672" t="s">
        <v>2556</v>
      </c>
      <c r="E2672" t="s">
        <v>10131</v>
      </c>
      <c r="G2672" s="4">
        <v>979</v>
      </c>
      <c r="H2672" s="6" t="s">
        <v>89</v>
      </c>
      <c r="I2672" t="s">
        <v>8959</v>
      </c>
      <c r="AZ2672">
        <v>2675</v>
      </c>
      <c r="BA2672" t="s">
        <v>4135</v>
      </c>
      <c r="BB2672">
        <v>33427194</v>
      </c>
      <c r="BC2672" t="s">
        <v>3367</v>
      </c>
      <c r="BD2672" t="s">
        <v>3368</v>
      </c>
    </row>
    <row r="2673" spans="1:56" x14ac:dyDescent="0.25">
      <c r="A2673" t="s">
        <v>38</v>
      </c>
      <c r="B2673" t="s">
        <v>765</v>
      </c>
      <c r="C2673" t="s">
        <v>1833</v>
      </c>
      <c r="D2673" t="s">
        <v>2579</v>
      </c>
      <c r="E2673" t="s">
        <v>10131</v>
      </c>
      <c r="G2673" s="4">
        <v>981</v>
      </c>
      <c r="H2673" s="6" t="s">
        <v>89</v>
      </c>
      <c r="I2673" t="s">
        <v>8960</v>
      </c>
      <c r="J2673" t="s">
        <v>5480</v>
      </c>
      <c r="L2673" t="s">
        <v>4138</v>
      </c>
      <c r="M2673" t="s">
        <v>8961</v>
      </c>
      <c r="N2673" s="2">
        <v>8</v>
      </c>
      <c r="O2673" t="s">
        <v>4134</v>
      </c>
      <c r="P2673" t="s">
        <v>4382</v>
      </c>
      <c r="Q2673" t="s">
        <v>45</v>
      </c>
      <c r="R2673" t="s">
        <v>45</v>
      </c>
      <c r="T2673" t="s">
        <v>45</v>
      </c>
      <c r="U2673" t="s">
        <v>52</v>
      </c>
      <c r="V2673" t="s">
        <v>52</v>
      </c>
      <c r="W2673" t="s">
        <v>45</v>
      </c>
      <c r="X2673" t="s">
        <v>52</v>
      </c>
      <c r="Y2673" t="s">
        <v>45</v>
      </c>
      <c r="Z2673" t="s">
        <v>52</v>
      </c>
      <c r="AA2673" t="s">
        <v>52</v>
      </c>
      <c r="AB2673" t="s">
        <v>52</v>
      </c>
      <c r="AD2673" t="s">
        <v>45</v>
      </c>
      <c r="AE2673" t="s">
        <v>52</v>
      </c>
      <c r="AF2673" t="s">
        <v>52</v>
      </c>
      <c r="AG2673" t="s">
        <v>45</v>
      </c>
      <c r="AH2673" t="s">
        <v>52</v>
      </c>
      <c r="AI2673" t="s">
        <v>52</v>
      </c>
      <c r="AJ2673" t="s">
        <v>52</v>
      </c>
      <c r="AK2673" t="s">
        <v>52</v>
      </c>
      <c r="AO2673" t="s">
        <v>52</v>
      </c>
      <c r="AQ2673" t="s">
        <v>408</v>
      </c>
      <c r="AR2673" t="s">
        <v>45</v>
      </c>
      <c r="AZ2673">
        <v>2676</v>
      </c>
      <c r="BA2673" t="s">
        <v>4135</v>
      </c>
      <c r="BB2673">
        <v>33427389</v>
      </c>
      <c r="BC2673" t="s">
        <v>3373</v>
      </c>
      <c r="BD2673" t="s">
        <v>3374</v>
      </c>
    </row>
    <row r="2674" spans="1:56" x14ac:dyDescent="0.25">
      <c r="A2674" t="s">
        <v>38</v>
      </c>
      <c r="B2674" t="s">
        <v>765</v>
      </c>
      <c r="C2674" t="s">
        <v>1833</v>
      </c>
      <c r="D2674" t="s">
        <v>2579</v>
      </c>
      <c r="E2674" t="s">
        <v>10131</v>
      </c>
      <c r="G2674" s="4">
        <v>981</v>
      </c>
      <c r="H2674" s="6" t="s">
        <v>89</v>
      </c>
      <c r="I2674" t="s">
        <v>8962</v>
      </c>
      <c r="J2674" t="s">
        <v>5480</v>
      </c>
      <c r="L2674" t="s">
        <v>4131</v>
      </c>
      <c r="M2674" t="s">
        <v>8925</v>
      </c>
      <c r="N2674" s="2">
        <v>8</v>
      </c>
      <c r="O2674" t="s">
        <v>4140</v>
      </c>
      <c r="P2674" t="s">
        <v>4197</v>
      </c>
      <c r="Q2674" t="s">
        <v>52</v>
      </c>
      <c r="T2674" t="s">
        <v>45</v>
      </c>
      <c r="U2674" t="s">
        <v>45</v>
      </c>
      <c r="V2674" t="s">
        <v>52</v>
      </c>
      <c r="W2674" t="s">
        <v>45</v>
      </c>
      <c r="X2674" t="s">
        <v>52</v>
      </c>
      <c r="Y2674" t="s">
        <v>45</v>
      </c>
      <c r="Z2674" t="s">
        <v>52</v>
      </c>
      <c r="AA2674" t="s">
        <v>52</v>
      </c>
      <c r="AB2674" t="s">
        <v>52</v>
      </c>
      <c r="AD2674" t="s">
        <v>45</v>
      </c>
      <c r="AE2674" t="s">
        <v>52</v>
      </c>
      <c r="AF2674" t="s">
        <v>52</v>
      </c>
      <c r="AG2674" t="s">
        <v>45</v>
      </c>
      <c r="AH2674" t="s">
        <v>52</v>
      </c>
      <c r="AI2674" t="s">
        <v>52</v>
      </c>
      <c r="AJ2674" t="s">
        <v>52</v>
      </c>
      <c r="AK2674" t="s">
        <v>52</v>
      </c>
      <c r="AO2674" t="s">
        <v>52</v>
      </c>
      <c r="AQ2674" t="s">
        <v>408</v>
      </c>
      <c r="AR2674" t="s">
        <v>45</v>
      </c>
      <c r="AZ2674">
        <v>2677</v>
      </c>
      <c r="BA2674" t="s">
        <v>4135</v>
      </c>
      <c r="BB2674">
        <v>33427389</v>
      </c>
      <c r="BC2674" t="s">
        <v>3373</v>
      </c>
      <c r="BD2674" t="s">
        <v>3374</v>
      </c>
    </row>
    <row r="2675" spans="1:56" x14ac:dyDescent="0.25">
      <c r="A2675" t="s">
        <v>38</v>
      </c>
      <c r="B2675" t="s">
        <v>765</v>
      </c>
      <c r="C2675" t="s">
        <v>1833</v>
      </c>
      <c r="D2675" t="s">
        <v>2579</v>
      </c>
      <c r="E2675" t="s">
        <v>10131</v>
      </c>
      <c r="G2675" s="4">
        <v>983</v>
      </c>
      <c r="H2675" s="6" t="s">
        <v>89</v>
      </c>
      <c r="I2675" t="s">
        <v>8963</v>
      </c>
      <c r="J2675" t="s">
        <v>4144</v>
      </c>
      <c r="L2675" t="s">
        <v>4131</v>
      </c>
      <c r="M2675" t="s">
        <v>8964</v>
      </c>
      <c r="N2675" s="2">
        <v>-4</v>
      </c>
      <c r="O2675" t="s">
        <v>4150</v>
      </c>
      <c r="Q2675" t="s">
        <v>52</v>
      </c>
      <c r="T2675" t="s">
        <v>52</v>
      </c>
      <c r="U2675" t="s">
        <v>52</v>
      </c>
      <c r="V2675" t="s">
        <v>52</v>
      </c>
      <c r="W2675" t="s">
        <v>52</v>
      </c>
      <c r="X2675" t="s">
        <v>52</v>
      </c>
      <c r="Y2675" t="s">
        <v>52</v>
      </c>
      <c r="Z2675" t="s">
        <v>52</v>
      </c>
      <c r="AA2675" t="s">
        <v>52</v>
      </c>
      <c r="AB2675" t="s">
        <v>52</v>
      </c>
      <c r="AD2675" t="s">
        <v>45</v>
      </c>
      <c r="AE2675" t="s">
        <v>52</v>
      </c>
      <c r="AF2675" t="s">
        <v>45</v>
      </c>
      <c r="AG2675" t="s">
        <v>45</v>
      </c>
      <c r="AH2675" t="s">
        <v>52</v>
      </c>
      <c r="AI2675" t="s">
        <v>52</v>
      </c>
      <c r="AJ2675" t="s">
        <v>45</v>
      </c>
      <c r="AK2675" t="s">
        <v>52</v>
      </c>
      <c r="AO2675" t="s">
        <v>52</v>
      </c>
      <c r="AQ2675" t="s">
        <v>408</v>
      </c>
      <c r="AR2675" t="s">
        <v>52</v>
      </c>
      <c r="AZ2675">
        <v>2678</v>
      </c>
      <c r="BA2675" t="s">
        <v>4135</v>
      </c>
      <c r="BB2675">
        <v>33427524</v>
      </c>
      <c r="BC2675" t="s">
        <v>3377</v>
      </c>
      <c r="BD2675" t="s">
        <v>3378</v>
      </c>
    </row>
    <row r="2676" spans="1:56" x14ac:dyDescent="0.25">
      <c r="A2676" t="s">
        <v>38</v>
      </c>
      <c r="B2676" t="s">
        <v>765</v>
      </c>
      <c r="C2676" t="s">
        <v>1833</v>
      </c>
      <c r="D2676" t="s">
        <v>2579</v>
      </c>
      <c r="E2676" t="s">
        <v>10131</v>
      </c>
      <c r="G2676" s="4">
        <v>983</v>
      </c>
      <c r="H2676" s="6" t="s">
        <v>89</v>
      </c>
      <c r="I2676" t="s">
        <v>8965</v>
      </c>
      <c r="J2676" t="s">
        <v>4144</v>
      </c>
      <c r="L2676" t="s">
        <v>4138</v>
      </c>
      <c r="M2676" t="s">
        <v>8925</v>
      </c>
      <c r="N2676" s="2">
        <v>8</v>
      </c>
      <c r="O2676" t="s">
        <v>4146</v>
      </c>
      <c r="P2676" t="s">
        <v>4147</v>
      </c>
      <c r="Q2676" t="s">
        <v>52</v>
      </c>
      <c r="T2676" t="s">
        <v>52</v>
      </c>
      <c r="U2676" t="s">
        <v>52</v>
      </c>
      <c r="V2676" t="s">
        <v>52</v>
      </c>
      <c r="W2676" t="s">
        <v>52</v>
      </c>
      <c r="Y2676" t="s">
        <v>52</v>
      </c>
      <c r="Z2676" t="s">
        <v>52</v>
      </c>
      <c r="AA2676" t="s">
        <v>52</v>
      </c>
      <c r="AB2676" t="s">
        <v>52</v>
      </c>
      <c r="AD2676" t="s">
        <v>45</v>
      </c>
      <c r="AE2676" t="s">
        <v>52</v>
      </c>
      <c r="AF2676" t="s">
        <v>52</v>
      </c>
      <c r="AG2676" t="s">
        <v>45</v>
      </c>
      <c r="AH2676" t="s">
        <v>52</v>
      </c>
      <c r="AI2676" t="s">
        <v>52</v>
      </c>
      <c r="AJ2676" t="s">
        <v>52</v>
      </c>
      <c r="AK2676" t="s">
        <v>52</v>
      </c>
      <c r="AO2676" t="s">
        <v>52</v>
      </c>
      <c r="AQ2676" t="s">
        <v>408</v>
      </c>
      <c r="AR2676" t="s">
        <v>45</v>
      </c>
      <c r="AZ2676">
        <v>2679</v>
      </c>
      <c r="BA2676" t="s">
        <v>4135</v>
      </c>
      <c r="BB2676">
        <v>33427524</v>
      </c>
      <c r="BC2676" t="s">
        <v>3377</v>
      </c>
      <c r="BD2676" t="s">
        <v>3378</v>
      </c>
    </row>
    <row r="2677" spans="1:56" x14ac:dyDescent="0.25">
      <c r="A2677" t="s">
        <v>38</v>
      </c>
      <c r="B2677" t="s">
        <v>765</v>
      </c>
      <c r="C2677" t="s">
        <v>1833</v>
      </c>
      <c r="D2677" t="s">
        <v>2579</v>
      </c>
      <c r="E2677" t="s">
        <v>10131</v>
      </c>
      <c r="G2677" s="4">
        <v>992</v>
      </c>
      <c r="H2677" s="6" t="s">
        <v>89</v>
      </c>
      <c r="I2677" t="s">
        <v>8966</v>
      </c>
      <c r="J2677" t="s">
        <v>4144</v>
      </c>
      <c r="L2677" t="s">
        <v>4138</v>
      </c>
      <c r="M2677" t="s">
        <v>8923</v>
      </c>
      <c r="N2677" s="2">
        <v>6</v>
      </c>
      <c r="O2677" t="s">
        <v>4134</v>
      </c>
      <c r="P2677" t="s">
        <v>4147</v>
      </c>
      <c r="Q2677" t="s">
        <v>45</v>
      </c>
      <c r="R2677" t="s">
        <v>45</v>
      </c>
      <c r="T2677" t="s">
        <v>45</v>
      </c>
      <c r="U2677" t="s">
        <v>52</v>
      </c>
      <c r="V2677" t="s">
        <v>52</v>
      </c>
      <c r="W2677" t="s">
        <v>45</v>
      </c>
      <c r="X2677" t="s">
        <v>52</v>
      </c>
      <c r="Y2677" t="s">
        <v>45</v>
      </c>
      <c r="Z2677" t="s">
        <v>52</v>
      </c>
      <c r="AA2677" t="s">
        <v>52</v>
      </c>
      <c r="AB2677" t="s">
        <v>52</v>
      </c>
      <c r="AD2677" t="s">
        <v>45</v>
      </c>
      <c r="AE2677" t="s">
        <v>52</v>
      </c>
      <c r="AF2677" t="s">
        <v>52</v>
      </c>
      <c r="AG2677" t="s">
        <v>45</v>
      </c>
      <c r="AH2677" t="s">
        <v>52</v>
      </c>
      <c r="AI2677" t="s">
        <v>52</v>
      </c>
      <c r="AJ2677" t="s">
        <v>52</v>
      </c>
      <c r="AK2677" t="s">
        <v>52</v>
      </c>
      <c r="AO2677" t="s">
        <v>52</v>
      </c>
      <c r="AQ2677" t="s">
        <v>408</v>
      </c>
      <c r="AR2677" t="s">
        <v>45</v>
      </c>
      <c r="AZ2677">
        <v>2680</v>
      </c>
      <c r="BA2677" t="s">
        <v>4135</v>
      </c>
      <c r="BB2677">
        <v>33427837</v>
      </c>
      <c r="BC2677" t="s">
        <v>3394</v>
      </c>
      <c r="BD2677" t="s">
        <v>3395</v>
      </c>
    </row>
    <row r="2678" spans="1:56" x14ac:dyDescent="0.25">
      <c r="A2678" t="s">
        <v>38</v>
      </c>
      <c r="B2678" t="s">
        <v>765</v>
      </c>
      <c r="C2678" t="s">
        <v>1833</v>
      </c>
      <c r="D2678" t="s">
        <v>2579</v>
      </c>
      <c r="E2678" t="s">
        <v>10131</v>
      </c>
      <c r="G2678" s="4">
        <v>993</v>
      </c>
      <c r="H2678" s="6" t="s">
        <v>89</v>
      </c>
      <c r="I2678" t="s">
        <v>8967</v>
      </c>
      <c r="J2678" t="s">
        <v>4144</v>
      </c>
      <c r="L2678" t="s">
        <v>4138</v>
      </c>
      <c r="M2678" t="s">
        <v>8968</v>
      </c>
      <c r="N2678" s="2">
        <v>6</v>
      </c>
      <c r="O2678" t="s">
        <v>4134</v>
      </c>
      <c r="P2678" t="s">
        <v>4197</v>
      </c>
      <c r="Q2678" t="s">
        <v>45</v>
      </c>
      <c r="R2678" t="s">
        <v>45</v>
      </c>
      <c r="T2678" t="s">
        <v>45</v>
      </c>
      <c r="U2678" t="s">
        <v>52</v>
      </c>
      <c r="V2678" t="s">
        <v>52</v>
      </c>
      <c r="W2678" t="s">
        <v>45</v>
      </c>
      <c r="X2678" t="s">
        <v>52</v>
      </c>
      <c r="Y2678" t="s">
        <v>45</v>
      </c>
      <c r="Z2678" t="s">
        <v>52</v>
      </c>
      <c r="AA2678" t="s">
        <v>52</v>
      </c>
      <c r="AB2678" t="s">
        <v>52</v>
      </c>
      <c r="AD2678" t="s">
        <v>45</v>
      </c>
      <c r="AE2678" t="s">
        <v>52</v>
      </c>
      <c r="AF2678" t="s">
        <v>52</v>
      </c>
      <c r="AG2678" t="s">
        <v>45</v>
      </c>
      <c r="AH2678" t="s">
        <v>52</v>
      </c>
      <c r="AI2678" t="s">
        <v>52</v>
      </c>
      <c r="AJ2678" t="s">
        <v>52</v>
      </c>
      <c r="AK2678" t="s">
        <v>52</v>
      </c>
      <c r="AO2678" t="s">
        <v>52</v>
      </c>
      <c r="AQ2678" t="s">
        <v>408</v>
      </c>
      <c r="AR2678" t="s">
        <v>52</v>
      </c>
      <c r="AZ2678">
        <v>2681</v>
      </c>
      <c r="BA2678" t="s">
        <v>4135</v>
      </c>
      <c r="BB2678">
        <v>33427878</v>
      </c>
      <c r="BC2678" t="s">
        <v>3398</v>
      </c>
      <c r="BD2678" t="s">
        <v>3399</v>
      </c>
    </row>
    <row r="2679" spans="1:56" x14ac:dyDescent="0.25">
      <c r="A2679" t="s">
        <v>38</v>
      </c>
      <c r="B2679" t="s">
        <v>765</v>
      </c>
      <c r="C2679" t="s">
        <v>1833</v>
      </c>
      <c r="D2679" t="s">
        <v>2579</v>
      </c>
      <c r="E2679" t="s">
        <v>10131</v>
      </c>
      <c r="G2679" s="4">
        <v>993</v>
      </c>
      <c r="H2679" s="6" t="s">
        <v>89</v>
      </c>
      <c r="I2679" t="s">
        <v>8969</v>
      </c>
      <c r="J2679" t="s">
        <v>4144</v>
      </c>
      <c r="L2679" t="s">
        <v>4131</v>
      </c>
      <c r="M2679" t="s">
        <v>8970</v>
      </c>
      <c r="N2679" s="2">
        <v>7</v>
      </c>
      <c r="O2679" t="s">
        <v>4146</v>
      </c>
      <c r="P2679" t="s">
        <v>4197</v>
      </c>
      <c r="Q2679" t="s">
        <v>45</v>
      </c>
      <c r="R2679" t="s">
        <v>45</v>
      </c>
      <c r="T2679" t="s">
        <v>45</v>
      </c>
      <c r="U2679" t="s">
        <v>45</v>
      </c>
      <c r="V2679" t="s">
        <v>52</v>
      </c>
      <c r="W2679" t="s">
        <v>45</v>
      </c>
      <c r="X2679" t="s">
        <v>52</v>
      </c>
      <c r="Y2679" t="s">
        <v>45</v>
      </c>
      <c r="Z2679" t="s">
        <v>52</v>
      </c>
      <c r="AA2679" t="s">
        <v>52</v>
      </c>
      <c r="AB2679" t="s">
        <v>52</v>
      </c>
      <c r="AD2679" t="s">
        <v>45</v>
      </c>
      <c r="AE2679" t="s">
        <v>52</v>
      </c>
      <c r="AF2679" t="s">
        <v>52</v>
      </c>
      <c r="AG2679" t="s">
        <v>45</v>
      </c>
      <c r="AH2679" t="s">
        <v>52</v>
      </c>
      <c r="AI2679" t="s">
        <v>52</v>
      </c>
      <c r="AJ2679" t="s">
        <v>52</v>
      </c>
      <c r="AK2679" t="s">
        <v>52</v>
      </c>
      <c r="AO2679" t="s">
        <v>52</v>
      </c>
      <c r="AQ2679" t="s">
        <v>408</v>
      </c>
      <c r="AR2679" t="s">
        <v>52</v>
      </c>
      <c r="AZ2679">
        <v>2682</v>
      </c>
      <c r="BA2679" t="s">
        <v>4135</v>
      </c>
      <c r="BB2679">
        <v>33427878</v>
      </c>
      <c r="BC2679" t="s">
        <v>3398</v>
      </c>
      <c r="BD2679" t="s">
        <v>3399</v>
      </c>
    </row>
    <row r="2680" spans="1:56" x14ac:dyDescent="0.25">
      <c r="A2680" t="s">
        <v>38</v>
      </c>
      <c r="B2680" t="s">
        <v>765</v>
      </c>
      <c r="C2680" t="s">
        <v>1833</v>
      </c>
      <c r="D2680" t="s">
        <v>2579</v>
      </c>
      <c r="E2680" t="s">
        <v>10131</v>
      </c>
      <c r="G2680" s="4">
        <v>993</v>
      </c>
      <c r="H2680" s="6" t="s">
        <v>89</v>
      </c>
      <c r="I2680" t="s">
        <v>8971</v>
      </c>
      <c r="J2680" t="s">
        <v>4144</v>
      </c>
      <c r="L2680" t="s">
        <v>4131</v>
      </c>
      <c r="M2680" t="s">
        <v>8972</v>
      </c>
      <c r="N2680" s="2">
        <v>8</v>
      </c>
      <c r="O2680" t="s">
        <v>4146</v>
      </c>
      <c r="P2680" t="s">
        <v>4147</v>
      </c>
      <c r="Q2680" t="s">
        <v>45</v>
      </c>
      <c r="R2680" t="s">
        <v>45</v>
      </c>
      <c r="T2680" t="s">
        <v>45</v>
      </c>
      <c r="U2680" t="s">
        <v>45</v>
      </c>
      <c r="V2680" t="s">
        <v>52</v>
      </c>
      <c r="W2680" t="s">
        <v>45</v>
      </c>
      <c r="X2680" t="s">
        <v>52</v>
      </c>
      <c r="Y2680" t="s">
        <v>45</v>
      </c>
      <c r="Z2680" t="s">
        <v>52</v>
      </c>
      <c r="AA2680" t="s">
        <v>52</v>
      </c>
      <c r="AB2680" t="s">
        <v>52</v>
      </c>
      <c r="AD2680" t="s">
        <v>45</v>
      </c>
      <c r="AE2680" t="s">
        <v>52</v>
      </c>
      <c r="AF2680" t="s">
        <v>52</v>
      </c>
      <c r="AG2680" t="s">
        <v>45</v>
      </c>
      <c r="AH2680" t="s">
        <v>52</v>
      </c>
      <c r="AI2680" t="s">
        <v>52</v>
      </c>
      <c r="AJ2680" t="s">
        <v>52</v>
      </c>
      <c r="AK2680" t="s">
        <v>52</v>
      </c>
      <c r="AO2680" t="s">
        <v>52</v>
      </c>
      <c r="AQ2680" t="s">
        <v>408</v>
      </c>
      <c r="AR2680" t="s">
        <v>52</v>
      </c>
      <c r="AZ2680">
        <v>2683</v>
      </c>
      <c r="BA2680" t="s">
        <v>4135</v>
      </c>
      <c r="BB2680">
        <v>33427878</v>
      </c>
      <c r="BC2680" t="s">
        <v>3398</v>
      </c>
      <c r="BD2680" t="s">
        <v>3399</v>
      </c>
    </row>
    <row r="2681" spans="1:56" x14ac:dyDescent="0.25">
      <c r="A2681" t="s">
        <v>38</v>
      </c>
      <c r="B2681" t="s">
        <v>765</v>
      </c>
      <c r="C2681" t="s">
        <v>1833</v>
      </c>
      <c r="D2681" t="s">
        <v>2607</v>
      </c>
      <c r="E2681" t="s">
        <v>10131</v>
      </c>
      <c r="G2681" s="4">
        <v>994</v>
      </c>
      <c r="H2681" s="6" t="s">
        <v>89</v>
      </c>
      <c r="I2681" t="s">
        <v>8973</v>
      </c>
      <c r="J2681" t="s">
        <v>4144</v>
      </c>
      <c r="L2681" t="s">
        <v>4131</v>
      </c>
      <c r="M2681" t="s">
        <v>8974</v>
      </c>
      <c r="N2681" s="2">
        <v>6</v>
      </c>
      <c r="O2681" t="s">
        <v>4134</v>
      </c>
      <c r="P2681" t="s">
        <v>4179</v>
      </c>
      <c r="Q2681" t="s">
        <v>45</v>
      </c>
      <c r="R2681" t="s">
        <v>45</v>
      </c>
      <c r="T2681" t="s">
        <v>52</v>
      </c>
      <c r="U2681" t="s">
        <v>52</v>
      </c>
      <c r="V2681" t="s">
        <v>52</v>
      </c>
      <c r="W2681" t="s">
        <v>52</v>
      </c>
      <c r="X2681" t="s">
        <v>52</v>
      </c>
      <c r="Y2681" t="s">
        <v>45</v>
      </c>
      <c r="Z2681" t="s">
        <v>52</v>
      </c>
      <c r="AA2681" t="s">
        <v>52</v>
      </c>
      <c r="AB2681" t="s">
        <v>52</v>
      </c>
      <c r="AD2681" t="s">
        <v>45</v>
      </c>
      <c r="AE2681" t="s">
        <v>52</v>
      </c>
      <c r="AF2681" t="s">
        <v>52</v>
      </c>
      <c r="AG2681" t="s">
        <v>45</v>
      </c>
      <c r="AH2681" t="s">
        <v>52</v>
      </c>
      <c r="AI2681" t="s">
        <v>52</v>
      </c>
      <c r="AJ2681" t="s">
        <v>52</v>
      </c>
      <c r="AK2681" t="s">
        <v>52</v>
      </c>
      <c r="AO2681" t="s">
        <v>52</v>
      </c>
      <c r="AQ2681" t="s">
        <v>408</v>
      </c>
      <c r="AR2681" t="s">
        <v>52</v>
      </c>
      <c r="AZ2681">
        <v>2684</v>
      </c>
      <c r="BA2681" t="s">
        <v>4135</v>
      </c>
      <c r="BB2681">
        <v>33427907</v>
      </c>
      <c r="BC2681" t="s">
        <v>3402</v>
      </c>
      <c r="BD2681" t="s">
        <v>3403</v>
      </c>
    </row>
    <row r="2682" spans="1:56" x14ac:dyDescent="0.25">
      <c r="A2682" t="s">
        <v>38</v>
      </c>
      <c r="B2682" t="s">
        <v>765</v>
      </c>
      <c r="C2682" t="s">
        <v>1833</v>
      </c>
      <c r="D2682" t="s">
        <v>2607</v>
      </c>
      <c r="E2682" t="s">
        <v>10131</v>
      </c>
      <c r="G2682" s="4">
        <v>994</v>
      </c>
      <c r="H2682" s="6" t="s">
        <v>89</v>
      </c>
      <c r="I2682" t="s">
        <v>8975</v>
      </c>
      <c r="J2682" t="s">
        <v>4144</v>
      </c>
      <c r="L2682" t="s">
        <v>4138</v>
      </c>
      <c r="M2682" t="s">
        <v>8976</v>
      </c>
      <c r="N2682" s="2">
        <v>8</v>
      </c>
      <c r="O2682" t="s">
        <v>4162</v>
      </c>
      <c r="P2682" t="s">
        <v>4147</v>
      </c>
      <c r="Q2682" t="s">
        <v>45</v>
      </c>
      <c r="R2682" t="s">
        <v>45</v>
      </c>
      <c r="T2682" t="s">
        <v>45</v>
      </c>
      <c r="U2682" t="s">
        <v>52</v>
      </c>
      <c r="V2682" t="s">
        <v>52</v>
      </c>
      <c r="W2682" t="s">
        <v>45</v>
      </c>
      <c r="X2682" t="s">
        <v>52</v>
      </c>
      <c r="Y2682" t="s">
        <v>45</v>
      </c>
      <c r="Z2682" t="s">
        <v>52</v>
      </c>
      <c r="AA2682" t="s">
        <v>52</v>
      </c>
      <c r="AB2682" t="s">
        <v>52</v>
      </c>
      <c r="AD2682" t="s">
        <v>45</v>
      </c>
      <c r="AE2682" t="s">
        <v>52</v>
      </c>
      <c r="AF2682" t="s">
        <v>52</v>
      </c>
      <c r="AG2682" t="s">
        <v>45</v>
      </c>
      <c r="AH2682" t="s">
        <v>52</v>
      </c>
      <c r="AI2682" t="s">
        <v>52</v>
      </c>
      <c r="AJ2682" t="s">
        <v>52</v>
      </c>
      <c r="AK2682" t="s">
        <v>52</v>
      </c>
      <c r="AO2682" t="s">
        <v>52</v>
      </c>
      <c r="AQ2682" t="s">
        <v>408</v>
      </c>
      <c r="AR2682" t="s">
        <v>52</v>
      </c>
      <c r="AZ2682">
        <v>2685</v>
      </c>
      <c r="BA2682" t="s">
        <v>4135</v>
      </c>
      <c r="BB2682">
        <v>33427907</v>
      </c>
      <c r="BC2682" t="s">
        <v>3402</v>
      </c>
      <c r="BD2682" t="s">
        <v>3403</v>
      </c>
    </row>
    <row r="2683" spans="1:56" x14ac:dyDescent="0.25">
      <c r="A2683" t="s">
        <v>38</v>
      </c>
      <c r="B2683" t="s">
        <v>765</v>
      </c>
      <c r="C2683" t="s">
        <v>1833</v>
      </c>
      <c r="D2683" t="s">
        <v>3408</v>
      </c>
      <c r="E2683" t="s">
        <v>10131</v>
      </c>
      <c r="G2683" s="4">
        <v>997</v>
      </c>
      <c r="H2683" s="6" t="s">
        <v>89</v>
      </c>
      <c r="I2683" t="s">
        <v>8977</v>
      </c>
      <c r="J2683" t="s">
        <v>4144</v>
      </c>
      <c r="L2683" t="s">
        <v>4131</v>
      </c>
      <c r="M2683" t="s">
        <v>8978</v>
      </c>
      <c r="N2683" s="2">
        <v>6</v>
      </c>
      <c r="O2683" t="s">
        <v>4134</v>
      </c>
      <c r="P2683" t="s">
        <v>4147</v>
      </c>
      <c r="Q2683" t="s">
        <v>45</v>
      </c>
      <c r="R2683" t="s">
        <v>45</v>
      </c>
      <c r="T2683" t="s">
        <v>45</v>
      </c>
      <c r="U2683" t="s">
        <v>45</v>
      </c>
      <c r="V2683" t="s">
        <v>52</v>
      </c>
      <c r="W2683" t="s">
        <v>45</v>
      </c>
      <c r="X2683" t="s">
        <v>52</v>
      </c>
      <c r="Y2683" t="s">
        <v>45</v>
      </c>
      <c r="Z2683" t="s">
        <v>52</v>
      </c>
      <c r="AA2683" t="s">
        <v>52</v>
      </c>
      <c r="AB2683" t="s">
        <v>52</v>
      </c>
      <c r="AD2683" t="s">
        <v>45</v>
      </c>
      <c r="AE2683" t="s">
        <v>52</v>
      </c>
      <c r="AF2683" t="s">
        <v>52</v>
      </c>
      <c r="AG2683" t="s">
        <v>45</v>
      </c>
      <c r="AH2683" t="s">
        <v>52</v>
      </c>
      <c r="AI2683" t="s">
        <v>52</v>
      </c>
      <c r="AJ2683" t="s">
        <v>52</v>
      </c>
      <c r="AK2683" t="s">
        <v>52</v>
      </c>
      <c r="AO2683" t="s">
        <v>52</v>
      </c>
      <c r="AQ2683" t="s">
        <v>408</v>
      </c>
      <c r="AR2683" t="s">
        <v>52</v>
      </c>
      <c r="AZ2683">
        <v>2686</v>
      </c>
      <c r="BA2683" t="s">
        <v>4135</v>
      </c>
      <c r="BB2683">
        <v>33427990</v>
      </c>
      <c r="BC2683" t="s">
        <v>3411</v>
      </c>
      <c r="BD2683" t="s">
        <v>3412</v>
      </c>
    </row>
    <row r="2684" spans="1:56" x14ac:dyDescent="0.25">
      <c r="A2684" t="s">
        <v>38</v>
      </c>
      <c r="B2684" t="s">
        <v>765</v>
      </c>
      <c r="C2684" t="s">
        <v>1833</v>
      </c>
      <c r="D2684" t="s">
        <v>3408</v>
      </c>
      <c r="E2684" t="s">
        <v>10131</v>
      </c>
      <c r="G2684" s="4">
        <v>997</v>
      </c>
      <c r="H2684" s="6" t="s">
        <v>89</v>
      </c>
      <c r="I2684" t="s">
        <v>8979</v>
      </c>
      <c r="J2684" t="s">
        <v>4144</v>
      </c>
      <c r="L2684" t="s">
        <v>4138</v>
      </c>
      <c r="M2684" t="s">
        <v>8925</v>
      </c>
      <c r="N2684" s="2">
        <v>8</v>
      </c>
      <c r="O2684" t="s">
        <v>4146</v>
      </c>
      <c r="P2684" t="s">
        <v>4197</v>
      </c>
      <c r="Q2684" t="s">
        <v>45</v>
      </c>
      <c r="R2684" t="s">
        <v>45</v>
      </c>
      <c r="T2684" t="s">
        <v>45</v>
      </c>
      <c r="U2684" t="s">
        <v>52</v>
      </c>
      <c r="V2684" t="s">
        <v>52</v>
      </c>
      <c r="W2684" t="s">
        <v>45</v>
      </c>
      <c r="X2684" t="s">
        <v>52</v>
      </c>
      <c r="Y2684" t="s">
        <v>45</v>
      </c>
      <c r="Z2684" t="s">
        <v>52</v>
      </c>
      <c r="AA2684" t="s">
        <v>45</v>
      </c>
      <c r="AB2684" t="s">
        <v>52</v>
      </c>
      <c r="AD2684" t="s">
        <v>45</v>
      </c>
      <c r="AE2684" t="s">
        <v>52</v>
      </c>
      <c r="AF2684" t="s">
        <v>52</v>
      </c>
      <c r="AG2684" t="s">
        <v>45</v>
      </c>
      <c r="AH2684" t="s">
        <v>52</v>
      </c>
      <c r="AI2684" t="s">
        <v>52</v>
      </c>
      <c r="AJ2684" t="s">
        <v>52</v>
      </c>
      <c r="AK2684" t="s">
        <v>52</v>
      </c>
      <c r="AO2684" t="s">
        <v>52</v>
      </c>
      <c r="AQ2684" t="s">
        <v>408</v>
      </c>
      <c r="AR2684" t="s">
        <v>52</v>
      </c>
      <c r="AZ2684">
        <v>2687</v>
      </c>
      <c r="BA2684" t="s">
        <v>4135</v>
      </c>
      <c r="BB2684">
        <v>33427990</v>
      </c>
      <c r="BC2684" t="s">
        <v>3411</v>
      </c>
      <c r="BD2684" t="s">
        <v>3412</v>
      </c>
    </row>
    <row r="2685" spans="1:56" x14ac:dyDescent="0.25">
      <c r="A2685" t="s">
        <v>38</v>
      </c>
      <c r="B2685" t="s">
        <v>765</v>
      </c>
      <c r="C2685" t="s">
        <v>1833</v>
      </c>
      <c r="D2685" t="s">
        <v>3408</v>
      </c>
      <c r="E2685" t="s">
        <v>10131</v>
      </c>
      <c r="G2685" s="4">
        <v>997</v>
      </c>
      <c r="H2685" s="6" t="s">
        <v>89</v>
      </c>
      <c r="I2685" t="s">
        <v>8980</v>
      </c>
      <c r="J2685" t="s">
        <v>4144</v>
      </c>
      <c r="L2685" t="s">
        <v>4131</v>
      </c>
      <c r="M2685" t="s">
        <v>8981</v>
      </c>
      <c r="N2685" s="2">
        <v>11</v>
      </c>
      <c r="O2685" t="s">
        <v>4146</v>
      </c>
      <c r="P2685" t="s">
        <v>4197</v>
      </c>
      <c r="Q2685" t="s">
        <v>45</v>
      </c>
      <c r="R2685" t="s">
        <v>45</v>
      </c>
      <c r="T2685" t="s">
        <v>45</v>
      </c>
      <c r="U2685" t="s">
        <v>45</v>
      </c>
      <c r="V2685" t="s">
        <v>52</v>
      </c>
      <c r="W2685" t="s">
        <v>45</v>
      </c>
      <c r="X2685" t="s">
        <v>52</v>
      </c>
      <c r="Y2685" t="s">
        <v>45</v>
      </c>
      <c r="Z2685" t="s">
        <v>52</v>
      </c>
      <c r="AA2685" t="s">
        <v>52</v>
      </c>
      <c r="AB2685" t="s">
        <v>52</v>
      </c>
      <c r="AD2685" t="s">
        <v>45</v>
      </c>
      <c r="AE2685" t="s">
        <v>52</v>
      </c>
      <c r="AF2685" t="s">
        <v>52</v>
      </c>
      <c r="AG2685" t="s">
        <v>45</v>
      </c>
      <c r="AH2685" t="s">
        <v>45</v>
      </c>
      <c r="AI2685" t="s">
        <v>52</v>
      </c>
      <c r="AJ2685" t="s">
        <v>52</v>
      </c>
      <c r="AK2685" t="s">
        <v>52</v>
      </c>
      <c r="AM2685" t="s">
        <v>4159</v>
      </c>
      <c r="AO2685" t="s">
        <v>52</v>
      </c>
      <c r="AQ2685" t="s">
        <v>408</v>
      </c>
      <c r="AR2685" t="s">
        <v>52</v>
      </c>
      <c r="AZ2685">
        <v>2688</v>
      </c>
      <c r="BA2685" t="s">
        <v>4135</v>
      </c>
      <c r="BB2685">
        <v>33427990</v>
      </c>
      <c r="BC2685" t="s">
        <v>3411</v>
      </c>
      <c r="BD2685" t="s">
        <v>3412</v>
      </c>
    </row>
    <row r="2686" spans="1:56" x14ac:dyDescent="0.25">
      <c r="A2686" t="s">
        <v>1288</v>
      </c>
      <c r="B2686" t="s">
        <v>39</v>
      </c>
      <c r="D2686" t="s">
        <v>3498</v>
      </c>
      <c r="E2686" t="s">
        <v>3417</v>
      </c>
      <c r="G2686" s="4">
        <v>1000</v>
      </c>
      <c r="H2686" s="6" t="s">
        <v>3419</v>
      </c>
      <c r="I2686" t="s">
        <v>8982</v>
      </c>
      <c r="J2686" t="s">
        <v>107</v>
      </c>
      <c r="K2686" t="s">
        <v>4577</v>
      </c>
      <c r="L2686" t="s">
        <v>4138</v>
      </c>
      <c r="M2686" t="s">
        <v>8983</v>
      </c>
      <c r="N2686" s="2">
        <v>30</v>
      </c>
      <c r="O2686" t="s">
        <v>4146</v>
      </c>
      <c r="Q2686" t="s">
        <v>52</v>
      </c>
      <c r="AD2686" t="s">
        <v>45</v>
      </c>
      <c r="AE2686" t="s">
        <v>52</v>
      </c>
      <c r="AF2686" t="s">
        <v>52</v>
      </c>
      <c r="AG2686" t="s">
        <v>45</v>
      </c>
      <c r="AH2686" t="s">
        <v>45</v>
      </c>
      <c r="AI2686" t="s">
        <v>45</v>
      </c>
      <c r="AJ2686" t="s">
        <v>52</v>
      </c>
      <c r="AK2686" t="s">
        <v>52</v>
      </c>
      <c r="AO2686" t="s">
        <v>45</v>
      </c>
      <c r="AP2686" s="2">
        <v>3</v>
      </c>
      <c r="AQ2686" t="s">
        <v>408</v>
      </c>
      <c r="AS2686" t="s">
        <v>202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1</v>
      </c>
      <c r="AZ2686">
        <v>2689</v>
      </c>
      <c r="BA2686" t="s">
        <v>4135</v>
      </c>
      <c r="BB2686">
        <v>33428152</v>
      </c>
      <c r="BC2686" t="s">
        <v>3421</v>
      </c>
      <c r="BD2686" t="s">
        <v>3422</v>
      </c>
    </row>
    <row r="2687" spans="1:56" x14ac:dyDescent="0.25">
      <c r="A2687" t="s">
        <v>1288</v>
      </c>
      <c r="B2687" t="s">
        <v>39</v>
      </c>
      <c r="D2687" t="s">
        <v>3498</v>
      </c>
      <c r="E2687" t="s">
        <v>3417</v>
      </c>
      <c r="G2687" s="4">
        <v>1000</v>
      </c>
      <c r="H2687" s="6" t="s">
        <v>3419</v>
      </c>
      <c r="I2687" t="s">
        <v>8984</v>
      </c>
      <c r="J2687" t="s">
        <v>4157</v>
      </c>
      <c r="L2687" t="s">
        <v>4131</v>
      </c>
      <c r="M2687" t="s">
        <v>8320</v>
      </c>
      <c r="N2687" s="2">
        <v>33</v>
      </c>
      <c r="O2687" t="s">
        <v>4146</v>
      </c>
      <c r="Q2687" t="s">
        <v>52</v>
      </c>
      <c r="AD2687" t="s">
        <v>45</v>
      </c>
      <c r="AE2687" t="s">
        <v>52</v>
      </c>
      <c r="AF2687" t="s">
        <v>45</v>
      </c>
      <c r="AG2687" t="s">
        <v>45</v>
      </c>
      <c r="AH2687" t="s">
        <v>45</v>
      </c>
      <c r="AI2687" t="s">
        <v>52</v>
      </c>
      <c r="AJ2687" t="s">
        <v>52</v>
      </c>
      <c r="AK2687" t="s">
        <v>52</v>
      </c>
      <c r="AO2687" t="s">
        <v>45</v>
      </c>
      <c r="AP2687" s="2">
        <v>3</v>
      </c>
      <c r="AQ2687" t="s">
        <v>4158</v>
      </c>
      <c r="AS2687" t="s">
        <v>202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1</v>
      </c>
      <c r="AZ2687">
        <v>2690</v>
      </c>
      <c r="BA2687" t="s">
        <v>4135</v>
      </c>
      <c r="BB2687">
        <v>33428152</v>
      </c>
      <c r="BC2687" t="s">
        <v>3421</v>
      </c>
      <c r="BD2687" t="s">
        <v>3422</v>
      </c>
    </row>
    <row r="2688" spans="1:56" x14ac:dyDescent="0.25">
      <c r="A2688" t="s">
        <v>1288</v>
      </c>
      <c r="B2688" t="s">
        <v>39</v>
      </c>
      <c r="D2688" t="s">
        <v>3498</v>
      </c>
      <c r="E2688" t="s">
        <v>3417</v>
      </c>
      <c r="G2688" s="4">
        <v>1000</v>
      </c>
      <c r="H2688" s="6" t="s">
        <v>8985</v>
      </c>
      <c r="I2688" t="s">
        <v>8986</v>
      </c>
      <c r="J2688" t="s">
        <v>107</v>
      </c>
      <c r="K2688" t="s">
        <v>4580</v>
      </c>
      <c r="L2688" t="s">
        <v>4131</v>
      </c>
      <c r="M2688" t="s">
        <v>8987</v>
      </c>
      <c r="N2688" s="2">
        <v>14</v>
      </c>
      <c r="O2688" t="s">
        <v>4146</v>
      </c>
      <c r="P2688" t="s">
        <v>4147</v>
      </c>
      <c r="Q2688" t="s">
        <v>45</v>
      </c>
      <c r="R2688" t="s">
        <v>45</v>
      </c>
      <c r="Y2688" t="s">
        <v>45</v>
      </c>
      <c r="AB2688" t="s">
        <v>45</v>
      </c>
      <c r="AD2688" t="s">
        <v>45</v>
      </c>
      <c r="AE2688" t="s">
        <v>52</v>
      </c>
      <c r="AF2688" t="s">
        <v>52</v>
      </c>
      <c r="AG2688" t="s">
        <v>45</v>
      </c>
      <c r="AH2688" t="s">
        <v>52</v>
      </c>
      <c r="AI2688" t="s">
        <v>52</v>
      </c>
      <c r="AJ2688" t="s">
        <v>52</v>
      </c>
      <c r="AK2688" t="s">
        <v>52</v>
      </c>
      <c r="AM2688" t="s">
        <v>4159</v>
      </c>
      <c r="AO2688" t="s">
        <v>52</v>
      </c>
      <c r="AQ2688" t="s">
        <v>408</v>
      </c>
      <c r="AR2688" t="s">
        <v>45</v>
      </c>
      <c r="AS2688" t="s">
        <v>5242</v>
      </c>
      <c r="AT2688" s="2">
        <v>1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>
        <v>2691</v>
      </c>
      <c r="BA2688" t="s">
        <v>4135</v>
      </c>
      <c r="BB2688">
        <v>33428152</v>
      </c>
      <c r="BC2688" t="s">
        <v>3421</v>
      </c>
      <c r="BD2688" t="s">
        <v>3422</v>
      </c>
    </row>
    <row r="2689" spans="1:56" x14ac:dyDescent="0.25">
      <c r="A2689" t="s">
        <v>1288</v>
      </c>
      <c r="B2689" t="s">
        <v>39</v>
      </c>
      <c r="D2689" t="s">
        <v>3498</v>
      </c>
      <c r="E2689" t="s">
        <v>3417</v>
      </c>
      <c r="G2689" s="4">
        <v>1000</v>
      </c>
      <c r="H2689" s="6" t="s">
        <v>8985</v>
      </c>
      <c r="I2689" t="s">
        <v>8988</v>
      </c>
      <c r="J2689" t="s">
        <v>107</v>
      </c>
      <c r="K2689" t="s">
        <v>4580</v>
      </c>
      <c r="L2689" t="s">
        <v>4138</v>
      </c>
      <c r="M2689" t="s">
        <v>8989</v>
      </c>
      <c r="N2689" s="2">
        <v>8</v>
      </c>
      <c r="O2689" t="s">
        <v>4146</v>
      </c>
      <c r="P2689" t="s">
        <v>4147</v>
      </c>
      <c r="Q2689" t="s">
        <v>45</v>
      </c>
      <c r="R2689" t="s">
        <v>45</v>
      </c>
      <c r="Y2689" t="s">
        <v>45</v>
      </c>
      <c r="AB2689" t="s">
        <v>45</v>
      </c>
      <c r="AD2689" t="s">
        <v>45</v>
      </c>
      <c r="AE2689" t="s">
        <v>52</v>
      </c>
      <c r="AF2689" t="s">
        <v>52</v>
      </c>
      <c r="AG2689" t="s">
        <v>52</v>
      </c>
      <c r="AH2689" t="s">
        <v>52</v>
      </c>
      <c r="AI2689" t="s">
        <v>52</v>
      </c>
      <c r="AJ2689" t="s">
        <v>52</v>
      </c>
      <c r="AK2689" t="s">
        <v>52</v>
      </c>
      <c r="AO2689" t="s">
        <v>52</v>
      </c>
      <c r="AQ2689" t="s">
        <v>408</v>
      </c>
      <c r="AR2689" t="s">
        <v>45</v>
      </c>
      <c r="AS2689" t="s">
        <v>5242</v>
      </c>
      <c r="AT2689" s="2">
        <v>1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>
        <v>2692</v>
      </c>
      <c r="BA2689" t="s">
        <v>4135</v>
      </c>
      <c r="BB2689">
        <v>33428152</v>
      </c>
      <c r="BC2689" t="s">
        <v>3421</v>
      </c>
      <c r="BD2689" t="s">
        <v>3422</v>
      </c>
    </row>
    <row r="2690" spans="1:56" x14ac:dyDescent="0.25">
      <c r="A2690" t="s">
        <v>1288</v>
      </c>
      <c r="B2690" t="s">
        <v>39</v>
      </c>
      <c r="D2690" t="s">
        <v>3498</v>
      </c>
      <c r="E2690" t="s">
        <v>3417</v>
      </c>
      <c r="G2690" s="4">
        <v>1000</v>
      </c>
      <c r="H2690" s="6" t="s">
        <v>8985</v>
      </c>
      <c r="I2690" t="s">
        <v>8990</v>
      </c>
      <c r="J2690" t="s">
        <v>107</v>
      </c>
      <c r="K2690" t="s">
        <v>12118</v>
      </c>
      <c r="L2690" t="s">
        <v>4138</v>
      </c>
      <c r="M2690" t="s">
        <v>8991</v>
      </c>
      <c r="N2690" s="2">
        <v>14</v>
      </c>
      <c r="O2690" t="s">
        <v>4146</v>
      </c>
      <c r="P2690" t="s">
        <v>4179</v>
      </c>
      <c r="Q2690" t="s">
        <v>45</v>
      </c>
      <c r="R2690" t="s">
        <v>45</v>
      </c>
      <c r="Y2690" t="s">
        <v>45</v>
      </c>
      <c r="AB2690" t="s">
        <v>45</v>
      </c>
      <c r="AD2690" t="s">
        <v>45</v>
      </c>
      <c r="AE2690" t="s">
        <v>52</v>
      </c>
      <c r="AF2690" t="s">
        <v>45</v>
      </c>
      <c r="AG2690" t="s">
        <v>45</v>
      </c>
      <c r="AH2690" t="s">
        <v>52</v>
      </c>
      <c r="AI2690" t="s">
        <v>52</v>
      </c>
      <c r="AJ2690" t="s">
        <v>52</v>
      </c>
      <c r="AK2690" t="s">
        <v>52</v>
      </c>
      <c r="AM2690" t="s">
        <v>4283</v>
      </c>
      <c r="AN2690" t="s">
        <v>45</v>
      </c>
      <c r="AO2690" t="s">
        <v>52</v>
      </c>
      <c r="AQ2690" t="s">
        <v>408</v>
      </c>
      <c r="AR2690" t="s">
        <v>52</v>
      </c>
      <c r="AS2690" t="s">
        <v>202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1</v>
      </c>
      <c r="AZ2690">
        <v>2693</v>
      </c>
      <c r="BA2690" t="s">
        <v>4135</v>
      </c>
      <c r="BB2690">
        <v>33428152</v>
      </c>
      <c r="BC2690" t="s">
        <v>3421</v>
      </c>
      <c r="BD2690" t="s">
        <v>3422</v>
      </c>
    </row>
    <row r="2691" spans="1:56" x14ac:dyDescent="0.25">
      <c r="A2691" t="s">
        <v>1288</v>
      </c>
      <c r="B2691" t="s">
        <v>39</v>
      </c>
      <c r="C2691" t="s">
        <v>1269</v>
      </c>
      <c r="D2691" t="s">
        <v>3498</v>
      </c>
      <c r="E2691" t="s">
        <v>3417</v>
      </c>
      <c r="G2691" s="4">
        <v>1000</v>
      </c>
      <c r="H2691" s="6" t="s">
        <v>8985</v>
      </c>
      <c r="I2691" t="s">
        <v>8992</v>
      </c>
      <c r="J2691" t="s">
        <v>107</v>
      </c>
      <c r="K2691" t="s">
        <v>8993</v>
      </c>
      <c r="L2691" t="s">
        <v>4131</v>
      </c>
      <c r="M2691" t="s">
        <v>8994</v>
      </c>
      <c r="N2691" s="2">
        <v>22</v>
      </c>
      <c r="O2691" t="s">
        <v>4162</v>
      </c>
      <c r="Q2691" t="s">
        <v>52</v>
      </c>
      <c r="AD2691" t="s">
        <v>45</v>
      </c>
      <c r="AE2691" t="s">
        <v>52</v>
      </c>
      <c r="AF2691" t="s">
        <v>45</v>
      </c>
      <c r="AG2691" t="s">
        <v>45</v>
      </c>
      <c r="AH2691" t="s">
        <v>45</v>
      </c>
      <c r="AI2691" t="s">
        <v>45</v>
      </c>
      <c r="AJ2691" t="s">
        <v>52</v>
      </c>
      <c r="AK2691" t="s">
        <v>52</v>
      </c>
      <c r="AO2691" t="s">
        <v>52</v>
      </c>
      <c r="AQ2691" t="s">
        <v>4163</v>
      </c>
      <c r="AS2691" t="s">
        <v>202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1</v>
      </c>
      <c r="AZ2691">
        <v>2694</v>
      </c>
      <c r="BA2691" t="s">
        <v>4135</v>
      </c>
      <c r="BB2691">
        <v>33428152</v>
      </c>
      <c r="BC2691" t="s">
        <v>3421</v>
      </c>
      <c r="BD2691" t="s">
        <v>3422</v>
      </c>
    </row>
    <row r="2692" spans="1:56" x14ac:dyDescent="0.25">
      <c r="A2692" t="s">
        <v>1288</v>
      </c>
      <c r="B2692" t="s">
        <v>39</v>
      </c>
      <c r="C2692" t="s">
        <v>1269</v>
      </c>
      <c r="D2692" t="s">
        <v>3498</v>
      </c>
      <c r="E2692" t="s">
        <v>3417</v>
      </c>
      <c r="G2692" s="4">
        <v>1001</v>
      </c>
      <c r="H2692" s="6" t="s">
        <v>8995</v>
      </c>
      <c r="I2692" t="s">
        <v>8996</v>
      </c>
      <c r="J2692" t="s">
        <v>4157</v>
      </c>
      <c r="L2692" t="s">
        <v>4131</v>
      </c>
      <c r="M2692" t="s">
        <v>8997</v>
      </c>
      <c r="N2692" s="2">
        <v>62</v>
      </c>
      <c r="O2692" t="s">
        <v>4150</v>
      </c>
      <c r="Q2692" t="s">
        <v>52</v>
      </c>
      <c r="AD2692" t="s">
        <v>45</v>
      </c>
      <c r="AE2692" t="s">
        <v>52</v>
      </c>
      <c r="AF2692" t="s">
        <v>45</v>
      </c>
      <c r="AG2692" t="s">
        <v>45</v>
      </c>
      <c r="AH2692" t="s">
        <v>45</v>
      </c>
      <c r="AI2692" t="s">
        <v>45</v>
      </c>
      <c r="AJ2692" t="s">
        <v>52</v>
      </c>
      <c r="AK2692" t="s">
        <v>52</v>
      </c>
      <c r="AO2692" t="s">
        <v>45</v>
      </c>
      <c r="AP2692" s="2">
        <v>12</v>
      </c>
      <c r="AQ2692" t="s">
        <v>408</v>
      </c>
      <c r="AZ2692">
        <v>2695</v>
      </c>
      <c r="BA2692" t="s">
        <v>4135</v>
      </c>
      <c r="BB2692">
        <v>33428174</v>
      </c>
      <c r="BC2692" t="s">
        <v>3427</v>
      </c>
      <c r="BD2692" t="s">
        <v>3428</v>
      </c>
    </row>
    <row r="2693" spans="1:56" x14ac:dyDescent="0.25">
      <c r="A2693" t="s">
        <v>1288</v>
      </c>
      <c r="B2693" t="s">
        <v>39</v>
      </c>
      <c r="C2693" t="s">
        <v>1269</v>
      </c>
      <c r="D2693" t="s">
        <v>3498</v>
      </c>
      <c r="E2693" t="s">
        <v>3417</v>
      </c>
      <c r="G2693" s="4">
        <v>1001</v>
      </c>
      <c r="H2693" s="6" t="s">
        <v>8995</v>
      </c>
      <c r="I2693" t="s">
        <v>8998</v>
      </c>
      <c r="J2693" t="s">
        <v>4144</v>
      </c>
      <c r="L2693" t="s">
        <v>4131</v>
      </c>
      <c r="M2693" t="s">
        <v>8999</v>
      </c>
      <c r="N2693" s="2">
        <v>17</v>
      </c>
      <c r="O2693" t="s">
        <v>4146</v>
      </c>
      <c r="P2693" t="s">
        <v>4382</v>
      </c>
      <c r="Q2693" t="s">
        <v>52</v>
      </c>
      <c r="R2693" t="s">
        <v>45</v>
      </c>
      <c r="T2693" t="s">
        <v>45</v>
      </c>
      <c r="U2693" t="s">
        <v>45</v>
      </c>
      <c r="Y2693" t="s">
        <v>45</v>
      </c>
      <c r="AB2693" t="s">
        <v>45</v>
      </c>
      <c r="AD2693" t="s">
        <v>45</v>
      </c>
      <c r="AE2693" t="s">
        <v>52</v>
      </c>
      <c r="AF2693" t="s">
        <v>45</v>
      </c>
      <c r="AG2693" t="s">
        <v>52</v>
      </c>
      <c r="AH2693" t="s">
        <v>52</v>
      </c>
      <c r="AI2693" t="s">
        <v>52</v>
      </c>
      <c r="AJ2693" t="s">
        <v>52</v>
      </c>
      <c r="AK2693" t="s">
        <v>52</v>
      </c>
      <c r="AM2693" t="s">
        <v>4159</v>
      </c>
      <c r="AO2693" t="s">
        <v>52</v>
      </c>
      <c r="AQ2693" t="s">
        <v>4163</v>
      </c>
      <c r="AR2693" t="s">
        <v>52</v>
      </c>
      <c r="AZ2693">
        <v>2696</v>
      </c>
      <c r="BA2693" t="s">
        <v>4135</v>
      </c>
      <c r="BB2693">
        <v>33428174</v>
      </c>
      <c r="BC2693" t="s">
        <v>3427</v>
      </c>
      <c r="BD2693" t="s">
        <v>3428</v>
      </c>
    </row>
    <row r="2694" spans="1:56" x14ac:dyDescent="0.25">
      <c r="A2694" t="s">
        <v>1288</v>
      </c>
      <c r="B2694" t="s">
        <v>39</v>
      </c>
      <c r="C2694" t="s">
        <v>1269</v>
      </c>
      <c r="D2694" t="s">
        <v>3498</v>
      </c>
      <c r="E2694" t="s">
        <v>3417</v>
      </c>
      <c r="G2694" s="4">
        <v>1001</v>
      </c>
      <c r="H2694" s="6" t="s">
        <v>8995</v>
      </c>
      <c r="I2694" t="s">
        <v>9000</v>
      </c>
      <c r="J2694" t="s">
        <v>4144</v>
      </c>
      <c r="L2694" t="s">
        <v>4138</v>
      </c>
      <c r="M2694" t="s">
        <v>9001</v>
      </c>
      <c r="N2694" s="2">
        <v>15</v>
      </c>
      <c r="O2694" t="s">
        <v>4146</v>
      </c>
      <c r="P2694" t="s">
        <v>4147</v>
      </c>
      <c r="Q2694" t="s">
        <v>45</v>
      </c>
      <c r="R2694" t="s">
        <v>45</v>
      </c>
      <c r="Y2694" t="s">
        <v>45</v>
      </c>
      <c r="AB2694" t="s">
        <v>52</v>
      </c>
      <c r="AD2694" t="s">
        <v>45</v>
      </c>
      <c r="AE2694" t="s">
        <v>52</v>
      </c>
      <c r="AF2694" t="s">
        <v>45</v>
      </c>
      <c r="AG2694" t="s">
        <v>52</v>
      </c>
      <c r="AH2694" t="s">
        <v>52</v>
      </c>
      <c r="AI2694" t="s">
        <v>52</v>
      </c>
      <c r="AJ2694" t="s">
        <v>52</v>
      </c>
      <c r="AK2694" t="s">
        <v>52</v>
      </c>
      <c r="AM2694" t="s">
        <v>4159</v>
      </c>
      <c r="AN2694" t="s">
        <v>52</v>
      </c>
      <c r="AO2694" t="s">
        <v>52</v>
      </c>
      <c r="AQ2694" t="s">
        <v>408</v>
      </c>
      <c r="AR2694" t="s">
        <v>52</v>
      </c>
      <c r="AZ2694">
        <v>2697</v>
      </c>
      <c r="BA2694" t="s">
        <v>4135</v>
      </c>
      <c r="BB2694">
        <v>33428174</v>
      </c>
      <c r="BC2694" t="s">
        <v>3427</v>
      </c>
      <c r="BD2694" t="s">
        <v>3428</v>
      </c>
    </row>
    <row r="2695" spans="1:56" x14ac:dyDescent="0.25">
      <c r="A2695" t="s">
        <v>1288</v>
      </c>
      <c r="B2695" t="s">
        <v>39</v>
      </c>
      <c r="C2695" t="s">
        <v>1269</v>
      </c>
      <c r="D2695" t="s">
        <v>3498</v>
      </c>
      <c r="E2695" t="s">
        <v>3417</v>
      </c>
      <c r="G2695" s="4">
        <v>1002</v>
      </c>
      <c r="H2695" s="6" t="s">
        <v>3430</v>
      </c>
      <c r="I2695" t="s">
        <v>9002</v>
      </c>
      <c r="J2695" t="s">
        <v>4157</v>
      </c>
      <c r="L2695" t="s">
        <v>4131</v>
      </c>
      <c r="M2695" t="s">
        <v>9003</v>
      </c>
      <c r="N2695" s="2">
        <v>23</v>
      </c>
      <c r="O2695" t="s">
        <v>4771</v>
      </c>
      <c r="Q2695" t="s">
        <v>52</v>
      </c>
      <c r="AD2695" t="s">
        <v>45</v>
      </c>
      <c r="AE2695" t="s">
        <v>52</v>
      </c>
      <c r="AF2695" t="s">
        <v>45</v>
      </c>
      <c r="AG2695" t="s">
        <v>45</v>
      </c>
      <c r="AH2695" t="s">
        <v>45</v>
      </c>
      <c r="AI2695" t="s">
        <v>45</v>
      </c>
      <c r="AJ2695" t="s">
        <v>52</v>
      </c>
      <c r="AK2695" t="s">
        <v>52</v>
      </c>
      <c r="AO2695" t="s">
        <v>45</v>
      </c>
      <c r="AP2695" s="2">
        <v>2</v>
      </c>
      <c r="AQ2695" t="s">
        <v>408</v>
      </c>
      <c r="AZ2695">
        <v>2698</v>
      </c>
      <c r="BA2695" t="s">
        <v>4135</v>
      </c>
      <c r="BB2695">
        <v>33428186</v>
      </c>
      <c r="BC2695" t="s">
        <v>3434</v>
      </c>
      <c r="BD2695" t="s">
        <v>3435</v>
      </c>
    </row>
    <row r="2696" spans="1:56" x14ac:dyDescent="0.25">
      <c r="A2696" t="s">
        <v>1288</v>
      </c>
      <c r="B2696" t="s">
        <v>39</v>
      </c>
      <c r="C2696" t="s">
        <v>1269</v>
      </c>
      <c r="D2696" t="s">
        <v>3498</v>
      </c>
      <c r="E2696" t="s">
        <v>3417</v>
      </c>
      <c r="G2696" s="4">
        <v>1002</v>
      </c>
      <c r="H2696" s="6" t="s">
        <v>3430</v>
      </c>
      <c r="I2696" t="s">
        <v>9004</v>
      </c>
      <c r="J2696" t="s">
        <v>4144</v>
      </c>
      <c r="L2696" t="s">
        <v>4138</v>
      </c>
      <c r="M2696" t="s">
        <v>9005</v>
      </c>
      <c r="N2696" s="2">
        <v>2</v>
      </c>
      <c r="O2696" t="s">
        <v>4150</v>
      </c>
      <c r="P2696" t="s">
        <v>4147</v>
      </c>
      <c r="Q2696" t="s">
        <v>52</v>
      </c>
      <c r="R2696" t="s">
        <v>45</v>
      </c>
      <c r="T2696" t="s">
        <v>52</v>
      </c>
      <c r="U2696" t="s">
        <v>52</v>
      </c>
      <c r="V2696" t="s">
        <v>52</v>
      </c>
      <c r="W2696" t="s">
        <v>52</v>
      </c>
      <c r="X2696" t="s">
        <v>52</v>
      </c>
      <c r="Y2696" t="s">
        <v>52</v>
      </c>
      <c r="Z2696" t="s">
        <v>52</v>
      </c>
      <c r="AA2696" t="s">
        <v>52</v>
      </c>
      <c r="AB2696" t="s">
        <v>52</v>
      </c>
      <c r="AD2696" t="s">
        <v>45</v>
      </c>
      <c r="AE2696" t="s">
        <v>52</v>
      </c>
      <c r="AF2696" t="s">
        <v>52</v>
      </c>
      <c r="AG2696" t="s">
        <v>52</v>
      </c>
      <c r="AH2696" t="s">
        <v>52</v>
      </c>
      <c r="AI2696" t="s">
        <v>52</v>
      </c>
      <c r="AJ2696" t="s">
        <v>52</v>
      </c>
      <c r="AK2696" t="s">
        <v>52</v>
      </c>
      <c r="AO2696" t="s">
        <v>52</v>
      </c>
      <c r="AQ2696" t="s">
        <v>408</v>
      </c>
      <c r="AR2696" t="s">
        <v>52</v>
      </c>
      <c r="AZ2696">
        <v>2699</v>
      </c>
      <c r="BA2696" t="s">
        <v>4135</v>
      </c>
      <c r="BB2696">
        <v>33428186</v>
      </c>
      <c r="BC2696" t="s">
        <v>3434</v>
      </c>
      <c r="BD2696" t="s">
        <v>3435</v>
      </c>
    </row>
    <row r="2697" spans="1:56" x14ac:dyDescent="0.25">
      <c r="A2697" t="s">
        <v>1288</v>
      </c>
      <c r="B2697" t="s">
        <v>39</v>
      </c>
      <c r="C2697" t="s">
        <v>1269</v>
      </c>
      <c r="D2697" t="s">
        <v>3498</v>
      </c>
      <c r="E2697" t="s">
        <v>3417</v>
      </c>
      <c r="G2697" s="4">
        <v>1002</v>
      </c>
      <c r="H2697" s="6" t="s">
        <v>3430</v>
      </c>
      <c r="I2697" t="s">
        <v>9006</v>
      </c>
      <c r="J2697" t="s">
        <v>4144</v>
      </c>
      <c r="L2697" t="s">
        <v>4131</v>
      </c>
      <c r="M2697" t="s">
        <v>9007</v>
      </c>
      <c r="N2697" s="2">
        <v>0</v>
      </c>
      <c r="O2697" t="s">
        <v>4150</v>
      </c>
      <c r="P2697" t="s">
        <v>4147</v>
      </c>
      <c r="Q2697" t="s">
        <v>52</v>
      </c>
      <c r="T2697" t="s">
        <v>52</v>
      </c>
      <c r="U2697" t="s">
        <v>52</v>
      </c>
      <c r="V2697" t="s">
        <v>52</v>
      </c>
      <c r="W2697" t="s">
        <v>52</v>
      </c>
      <c r="X2697" t="s">
        <v>52</v>
      </c>
      <c r="Y2697" t="s">
        <v>52</v>
      </c>
      <c r="Z2697" t="s">
        <v>52</v>
      </c>
      <c r="AA2697" t="s">
        <v>52</v>
      </c>
      <c r="AB2697" t="s">
        <v>52</v>
      </c>
      <c r="AD2697" t="s">
        <v>45</v>
      </c>
      <c r="AE2697" t="s">
        <v>52</v>
      </c>
      <c r="AF2697" t="s">
        <v>52</v>
      </c>
      <c r="AG2697" t="s">
        <v>52</v>
      </c>
      <c r="AH2697" t="s">
        <v>52</v>
      </c>
      <c r="AI2697" t="s">
        <v>52</v>
      </c>
      <c r="AJ2697" t="s">
        <v>52</v>
      </c>
      <c r="AK2697" t="s">
        <v>52</v>
      </c>
      <c r="AO2697" t="s">
        <v>52</v>
      </c>
      <c r="AQ2697" t="s">
        <v>408</v>
      </c>
      <c r="AR2697" t="s">
        <v>52</v>
      </c>
      <c r="AZ2697">
        <v>2700</v>
      </c>
      <c r="BA2697" t="s">
        <v>4135</v>
      </c>
      <c r="BB2697">
        <v>33428186</v>
      </c>
      <c r="BC2697" t="s">
        <v>3434</v>
      </c>
      <c r="BD2697" t="s">
        <v>3435</v>
      </c>
    </row>
    <row r="2698" spans="1:56" x14ac:dyDescent="0.25">
      <c r="A2698" t="s">
        <v>1288</v>
      </c>
      <c r="B2698" t="s">
        <v>39</v>
      </c>
      <c r="C2698" t="s">
        <v>1269</v>
      </c>
      <c r="D2698" t="s">
        <v>3498</v>
      </c>
      <c r="E2698" t="s">
        <v>3417</v>
      </c>
      <c r="G2698" s="4">
        <v>1003</v>
      </c>
      <c r="H2698" s="6" t="s">
        <v>3437</v>
      </c>
      <c r="I2698" t="s">
        <v>9008</v>
      </c>
      <c r="J2698" t="s">
        <v>4157</v>
      </c>
      <c r="L2698" t="s">
        <v>4131</v>
      </c>
      <c r="M2698" t="s">
        <v>9009</v>
      </c>
      <c r="N2698" s="2">
        <v>38</v>
      </c>
      <c r="O2698" t="s">
        <v>4146</v>
      </c>
      <c r="Q2698" t="s">
        <v>52</v>
      </c>
      <c r="AD2698" t="s">
        <v>45</v>
      </c>
      <c r="AE2698" t="s">
        <v>52</v>
      </c>
      <c r="AF2698" t="s">
        <v>45</v>
      </c>
      <c r="AG2698" t="s">
        <v>45</v>
      </c>
      <c r="AH2698" t="s">
        <v>45</v>
      </c>
      <c r="AI2698" t="s">
        <v>45</v>
      </c>
      <c r="AJ2698" t="s">
        <v>45</v>
      </c>
      <c r="AK2698" t="s">
        <v>52</v>
      </c>
      <c r="AO2698" t="s">
        <v>45</v>
      </c>
      <c r="AP2698" s="2">
        <v>2</v>
      </c>
      <c r="AQ2698" t="s">
        <v>408</v>
      </c>
      <c r="AZ2698">
        <v>2701</v>
      </c>
      <c r="BA2698" t="s">
        <v>4135</v>
      </c>
      <c r="BB2698">
        <v>33428225</v>
      </c>
      <c r="BC2698" t="s">
        <v>3438</v>
      </c>
      <c r="BD2698" t="s">
        <v>3439</v>
      </c>
    </row>
    <row r="2699" spans="1:56" x14ac:dyDescent="0.25">
      <c r="A2699" t="s">
        <v>1288</v>
      </c>
      <c r="B2699" t="s">
        <v>39</v>
      </c>
      <c r="C2699" t="s">
        <v>1269</v>
      </c>
      <c r="D2699" t="s">
        <v>3498</v>
      </c>
      <c r="E2699" t="s">
        <v>3417</v>
      </c>
      <c r="G2699" s="4">
        <v>1003</v>
      </c>
      <c r="H2699" s="6" t="s">
        <v>3437</v>
      </c>
      <c r="I2699" t="s">
        <v>9010</v>
      </c>
      <c r="J2699" t="s">
        <v>4144</v>
      </c>
      <c r="L2699" t="s">
        <v>4131</v>
      </c>
      <c r="M2699" t="s">
        <v>9011</v>
      </c>
      <c r="N2699" s="2">
        <v>13</v>
      </c>
      <c r="O2699" t="s">
        <v>4146</v>
      </c>
      <c r="P2699" t="s">
        <v>4382</v>
      </c>
      <c r="Q2699" t="s">
        <v>45</v>
      </c>
      <c r="R2699" t="s">
        <v>45</v>
      </c>
      <c r="Y2699" t="s">
        <v>45</v>
      </c>
      <c r="AB2699" t="s">
        <v>52</v>
      </c>
      <c r="AD2699" t="s">
        <v>45</v>
      </c>
      <c r="AE2699" t="s">
        <v>52</v>
      </c>
      <c r="AF2699" t="s">
        <v>52</v>
      </c>
      <c r="AG2699" t="s">
        <v>45</v>
      </c>
      <c r="AH2699" t="s">
        <v>52</v>
      </c>
      <c r="AI2699" t="s">
        <v>52</v>
      </c>
      <c r="AJ2699" t="s">
        <v>52</v>
      </c>
      <c r="AK2699" t="s">
        <v>52</v>
      </c>
      <c r="AM2699" t="s">
        <v>4159</v>
      </c>
      <c r="AO2699" t="s">
        <v>52</v>
      </c>
      <c r="AQ2699" t="s">
        <v>408</v>
      </c>
      <c r="AR2699" t="s">
        <v>45</v>
      </c>
      <c r="AS2699" t="s">
        <v>5242</v>
      </c>
      <c r="AT2699" s="2">
        <v>1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>
        <v>2702</v>
      </c>
      <c r="BA2699" t="s">
        <v>4135</v>
      </c>
      <c r="BB2699">
        <v>33428225</v>
      </c>
      <c r="BC2699" t="s">
        <v>3438</v>
      </c>
      <c r="BD2699" t="s">
        <v>3439</v>
      </c>
    </row>
    <row r="2700" spans="1:56" x14ac:dyDescent="0.25">
      <c r="A2700" t="s">
        <v>1288</v>
      </c>
      <c r="B2700" t="s">
        <v>39</v>
      </c>
      <c r="C2700" t="s">
        <v>1269</v>
      </c>
      <c r="D2700" t="s">
        <v>3498</v>
      </c>
      <c r="E2700" t="s">
        <v>3417</v>
      </c>
      <c r="G2700" s="4">
        <v>1003</v>
      </c>
      <c r="H2700" s="6" t="s">
        <v>3437</v>
      </c>
      <c r="I2700" t="s">
        <v>9012</v>
      </c>
      <c r="J2700" t="s">
        <v>4144</v>
      </c>
      <c r="L2700" t="s">
        <v>4138</v>
      </c>
      <c r="M2700" t="s">
        <v>7958</v>
      </c>
      <c r="N2700" s="2">
        <v>10</v>
      </c>
      <c r="O2700" t="s">
        <v>4146</v>
      </c>
      <c r="P2700" t="s">
        <v>4147</v>
      </c>
      <c r="Q2700" t="s">
        <v>45</v>
      </c>
      <c r="R2700" t="s">
        <v>45</v>
      </c>
      <c r="Y2700" t="s">
        <v>45</v>
      </c>
      <c r="AB2700" t="s">
        <v>52</v>
      </c>
      <c r="AD2700" t="s">
        <v>45</v>
      </c>
      <c r="AE2700" t="s">
        <v>52</v>
      </c>
      <c r="AF2700" t="s">
        <v>52</v>
      </c>
      <c r="AG2700" t="s">
        <v>45</v>
      </c>
      <c r="AH2700" t="s">
        <v>52</v>
      </c>
      <c r="AI2700" t="s">
        <v>52</v>
      </c>
      <c r="AJ2700" t="s">
        <v>52</v>
      </c>
      <c r="AK2700" t="s">
        <v>52</v>
      </c>
      <c r="AM2700" t="s">
        <v>4159</v>
      </c>
      <c r="AN2700" t="s">
        <v>52</v>
      </c>
      <c r="AO2700" t="s">
        <v>52</v>
      </c>
      <c r="AQ2700" t="s">
        <v>408</v>
      </c>
      <c r="AR2700" t="s">
        <v>52</v>
      </c>
      <c r="AZ2700">
        <v>2703</v>
      </c>
      <c r="BA2700" t="s">
        <v>4135</v>
      </c>
      <c r="BB2700">
        <v>33428225</v>
      </c>
      <c r="BC2700" t="s">
        <v>3438</v>
      </c>
      <c r="BD2700" t="s">
        <v>3439</v>
      </c>
    </row>
    <row r="2701" spans="1:56" x14ac:dyDescent="0.25">
      <c r="A2701" t="s">
        <v>1288</v>
      </c>
      <c r="B2701" t="s">
        <v>39</v>
      </c>
      <c r="C2701" t="s">
        <v>1269</v>
      </c>
      <c r="D2701" t="s">
        <v>3498</v>
      </c>
      <c r="E2701" t="s">
        <v>3417</v>
      </c>
      <c r="G2701" s="4">
        <v>1004</v>
      </c>
      <c r="H2701" s="6" t="s">
        <v>3442</v>
      </c>
      <c r="I2701" t="s">
        <v>9013</v>
      </c>
      <c r="J2701" t="s">
        <v>107</v>
      </c>
      <c r="K2701" t="s">
        <v>9014</v>
      </c>
      <c r="L2701" t="s">
        <v>4138</v>
      </c>
      <c r="M2701" t="s">
        <v>9015</v>
      </c>
      <c r="N2701" s="2">
        <v>46</v>
      </c>
      <c r="O2701" t="s">
        <v>4146</v>
      </c>
      <c r="Q2701" t="s">
        <v>52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52</v>
      </c>
      <c r="AK2701" t="s">
        <v>52</v>
      </c>
      <c r="AO2701" t="s">
        <v>45</v>
      </c>
      <c r="AP2701" s="2">
        <v>10</v>
      </c>
      <c r="AQ2701" t="s">
        <v>4185</v>
      </c>
      <c r="AZ2701">
        <v>2704</v>
      </c>
      <c r="BA2701" t="s">
        <v>4135</v>
      </c>
      <c r="BB2701">
        <v>33428234</v>
      </c>
      <c r="BC2701" t="s">
        <v>3444</v>
      </c>
      <c r="BD2701" t="s">
        <v>3445</v>
      </c>
    </row>
    <row r="2702" spans="1:56" x14ac:dyDescent="0.25">
      <c r="A2702" t="s">
        <v>1288</v>
      </c>
      <c r="B2702" t="s">
        <v>39</v>
      </c>
      <c r="C2702" t="s">
        <v>1269</v>
      </c>
      <c r="D2702" t="s">
        <v>3498</v>
      </c>
      <c r="E2702" t="s">
        <v>3417</v>
      </c>
      <c r="G2702" s="4">
        <v>1004</v>
      </c>
      <c r="H2702" s="6" t="s">
        <v>3442</v>
      </c>
      <c r="I2702" t="s">
        <v>9016</v>
      </c>
      <c r="J2702" t="s">
        <v>4144</v>
      </c>
      <c r="L2702" t="s">
        <v>4131</v>
      </c>
      <c r="M2702" t="s">
        <v>9017</v>
      </c>
      <c r="N2702" s="2">
        <v>10</v>
      </c>
      <c r="O2702" t="s">
        <v>4146</v>
      </c>
      <c r="P2702" t="s">
        <v>4147</v>
      </c>
      <c r="Q2702" t="s">
        <v>45</v>
      </c>
      <c r="R2702" t="s">
        <v>45</v>
      </c>
      <c r="Y2702" t="s">
        <v>45</v>
      </c>
      <c r="AB2702" t="s">
        <v>52</v>
      </c>
      <c r="AD2702" t="s">
        <v>45</v>
      </c>
      <c r="AE2702" t="s">
        <v>52</v>
      </c>
      <c r="AF2702" t="s">
        <v>52</v>
      </c>
      <c r="AG2702" t="s">
        <v>52</v>
      </c>
      <c r="AH2702" t="s">
        <v>52</v>
      </c>
      <c r="AI2702" t="s">
        <v>52</v>
      </c>
      <c r="AJ2702" t="s">
        <v>52</v>
      </c>
      <c r="AK2702" t="s">
        <v>52</v>
      </c>
      <c r="AM2702" t="s">
        <v>4159</v>
      </c>
      <c r="AO2702" t="s">
        <v>52</v>
      </c>
      <c r="AQ2702" t="s">
        <v>408</v>
      </c>
      <c r="AR2702" t="s">
        <v>52</v>
      </c>
      <c r="AZ2702">
        <v>2705</v>
      </c>
      <c r="BA2702" t="s">
        <v>4135</v>
      </c>
      <c r="BB2702">
        <v>33428234</v>
      </c>
      <c r="BC2702" t="s">
        <v>3444</v>
      </c>
      <c r="BD2702" t="s">
        <v>3445</v>
      </c>
    </row>
    <row r="2703" spans="1:56" x14ac:dyDescent="0.25">
      <c r="A2703" t="s">
        <v>1288</v>
      </c>
      <c r="B2703" t="s">
        <v>39</v>
      </c>
      <c r="C2703" t="s">
        <v>1269</v>
      </c>
      <c r="D2703" t="s">
        <v>3498</v>
      </c>
      <c r="E2703" t="s">
        <v>3417</v>
      </c>
      <c r="G2703" s="4">
        <v>1004</v>
      </c>
      <c r="H2703" s="6" t="s">
        <v>3442</v>
      </c>
      <c r="I2703" t="s">
        <v>9018</v>
      </c>
      <c r="J2703" t="s">
        <v>4144</v>
      </c>
      <c r="L2703" t="s">
        <v>4131</v>
      </c>
      <c r="M2703" t="s">
        <v>5507</v>
      </c>
      <c r="N2703" s="2">
        <v>12</v>
      </c>
      <c r="O2703" t="s">
        <v>4146</v>
      </c>
      <c r="P2703" t="s">
        <v>4147</v>
      </c>
      <c r="Q2703" t="s">
        <v>45</v>
      </c>
      <c r="R2703" t="s">
        <v>45</v>
      </c>
      <c r="Y2703" t="s">
        <v>45</v>
      </c>
      <c r="AB2703" t="s">
        <v>52</v>
      </c>
      <c r="AD2703" t="s">
        <v>45</v>
      </c>
      <c r="AE2703" t="s">
        <v>52</v>
      </c>
      <c r="AF2703" t="s">
        <v>52</v>
      </c>
      <c r="AG2703" t="s">
        <v>52</v>
      </c>
      <c r="AH2703" t="s">
        <v>52</v>
      </c>
      <c r="AI2703" t="s">
        <v>52</v>
      </c>
      <c r="AJ2703" t="s">
        <v>52</v>
      </c>
      <c r="AK2703" t="s">
        <v>52</v>
      </c>
      <c r="AM2703" t="s">
        <v>4159</v>
      </c>
      <c r="AO2703" t="s">
        <v>52</v>
      </c>
      <c r="AQ2703" t="s">
        <v>408</v>
      </c>
      <c r="AR2703" t="s">
        <v>52</v>
      </c>
      <c r="AZ2703">
        <v>2706</v>
      </c>
      <c r="BA2703" t="s">
        <v>4135</v>
      </c>
      <c r="BB2703">
        <v>33428234</v>
      </c>
      <c r="BC2703" t="s">
        <v>3444</v>
      </c>
      <c r="BD2703" t="s">
        <v>3445</v>
      </c>
    </row>
    <row r="2704" spans="1:56" x14ac:dyDescent="0.25">
      <c r="A2704" t="s">
        <v>1288</v>
      </c>
      <c r="B2704" t="s">
        <v>39</v>
      </c>
      <c r="C2704" t="s">
        <v>1269</v>
      </c>
      <c r="D2704" t="s">
        <v>3498</v>
      </c>
      <c r="E2704" t="s">
        <v>3417</v>
      </c>
      <c r="G2704" s="4">
        <v>1004</v>
      </c>
      <c r="H2704" s="6" t="s">
        <v>3442</v>
      </c>
      <c r="I2704" t="s">
        <v>9019</v>
      </c>
      <c r="J2704" t="s">
        <v>4144</v>
      </c>
      <c r="L2704" t="s">
        <v>4131</v>
      </c>
      <c r="M2704" t="s">
        <v>9020</v>
      </c>
      <c r="N2704" s="2">
        <v>20</v>
      </c>
      <c r="O2704" t="s">
        <v>4146</v>
      </c>
      <c r="Q2704" t="s">
        <v>52</v>
      </c>
      <c r="AD2704" t="s">
        <v>45</v>
      </c>
      <c r="AE2704" t="s">
        <v>52</v>
      </c>
      <c r="AF2704" t="s">
        <v>45</v>
      </c>
      <c r="AG2704" t="s">
        <v>52</v>
      </c>
      <c r="AH2704" t="s">
        <v>45</v>
      </c>
      <c r="AI2704" t="s">
        <v>45</v>
      </c>
      <c r="AJ2704" t="s">
        <v>52</v>
      </c>
      <c r="AK2704" t="s">
        <v>52</v>
      </c>
      <c r="AO2704" t="s">
        <v>52</v>
      </c>
      <c r="AQ2704" t="s">
        <v>4163</v>
      </c>
      <c r="AZ2704">
        <v>2707</v>
      </c>
      <c r="BA2704" t="s">
        <v>4135</v>
      </c>
      <c r="BB2704">
        <v>33428234</v>
      </c>
      <c r="BC2704" t="s">
        <v>3444</v>
      </c>
      <c r="BD2704" t="s">
        <v>3445</v>
      </c>
    </row>
    <row r="2705" spans="1:56" x14ac:dyDescent="0.25">
      <c r="A2705" t="s">
        <v>1288</v>
      </c>
      <c r="B2705" t="s">
        <v>39</v>
      </c>
      <c r="C2705" t="s">
        <v>1269</v>
      </c>
      <c r="D2705" t="s">
        <v>3498</v>
      </c>
      <c r="E2705" t="s">
        <v>3417</v>
      </c>
      <c r="G2705" s="4">
        <v>1004</v>
      </c>
      <c r="H2705" s="6" t="s">
        <v>3442</v>
      </c>
      <c r="I2705" t="s">
        <v>9021</v>
      </c>
      <c r="J2705" t="s">
        <v>4144</v>
      </c>
      <c r="L2705" t="s">
        <v>4138</v>
      </c>
      <c r="M2705" t="s">
        <v>9022</v>
      </c>
      <c r="N2705" s="2">
        <v>17</v>
      </c>
      <c r="O2705" t="s">
        <v>4146</v>
      </c>
      <c r="P2705" t="s">
        <v>4382</v>
      </c>
      <c r="Q2705" t="s">
        <v>45</v>
      </c>
      <c r="R2705" t="s">
        <v>45</v>
      </c>
      <c r="Y2705" t="s">
        <v>45</v>
      </c>
      <c r="AB2705" t="s">
        <v>52</v>
      </c>
      <c r="AD2705" t="s">
        <v>45</v>
      </c>
      <c r="AE2705" t="s">
        <v>52</v>
      </c>
      <c r="AF2705" t="s">
        <v>52</v>
      </c>
      <c r="AG2705" t="s">
        <v>45</v>
      </c>
      <c r="AH2705" t="s">
        <v>52</v>
      </c>
      <c r="AI2705" t="s">
        <v>52</v>
      </c>
      <c r="AJ2705" t="s">
        <v>52</v>
      </c>
      <c r="AK2705" t="s">
        <v>52</v>
      </c>
      <c r="AM2705" t="s">
        <v>4159</v>
      </c>
      <c r="AN2705" t="s">
        <v>52</v>
      </c>
      <c r="AO2705" t="s">
        <v>52</v>
      </c>
      <c r="AQ2705" t="s">
        <v>408</v>
      </c>
      <c r="AR2705" t="s">
        <v>52</v>
      </c>
      <c r="AZ2705">
        <v>2708</v>
      </c>
      <c r="BA2705" t="s">
        <v>4135</v>
      </c>
      <c r="BB2705">
        <v>33428234</v>
      </c>
      <c r="BC2705" t="s">
        <v>3444</v>
      </c>
      <c r="BD2705" t="s">
        <v>3445</v>
      </c>
    </row>
    <row r="2706" spans="1:56" x14ac:dyDescent="0.25">
      <c r="A2706" t="s">
        <v>1288</v>
      </c>
      <c r="B2706" t="s">
        <v>39</v>
      </c>
      <c r="C2706" t="s">
        <v>1269</v>
      </c>
      <c r="D2706" t="s">
        <v>3498</v>
      </c>
      <c r="E2706" t="s">
        <v>3417</v>
      </c>
      <c r="G2706" s="4">
        <v>1004</v>
      </c>
      <c r="H2706" s="6" t="s">
        <v>3442</v>
      </c>
      <c r="I2706" t="s">
        <v>9023</v>
      </c>
      <c r="J2706" t="s">
        <v>4144</v>
      </c>
      <c r="L2706" t="s">
        <v>4131</v>
      </c>
      <c r="M2706" t="s">
        <v>5639</v>
      </c>
      <c r="N2706" s="2">
        <v>14</v>
      </c>
      <c r="O2706" t="s">
        <v>4146</v>
      </c>
      <c r="P2706" t="s">
        <v>4382</v>
      </c>
      <c r="Q2706" t="s">
        <v>45</v>
      </c>
      <c r="R2706" t="s">
        <v>45</v>
      </c>
      <c r="Y2706" t="s">
        <v>45</v>
      </c>
      <c r="AB2706" t="s">
        <v>52</v>
      </c>
      <c r="AD2706" t="s">
        <v>45</v>
      </c>
      <c r="AE2706" t="s">
        <v>52</v>
      </c>
      <c r="AF2706" t="s">
        <v>52</v>
      </c>
      <c r="AG2706" t="s">
        <v>52</v>
      </c>
      <c r="AH2706" t="s">
        <v>52</v>
      </c>
      <c r="AI2706" t="s">
        <v>52</v>
      </c>
      <c r="AJ2706" t="s">
        <v>52</v>
      </c>
      <c r="AK2706" t="s">
        <v>52</v>
      </c>
      <c r="AM2706" t="s">
        <v>4159</v>
      </c>
      <c r="AO2706" t="s">
        <v>52</v>
      </c>
      <c r="AQ2706" t="s">
        <v>408</v>
      </c>
      <c r="AR2706" t="s">
        <v>52</v>
      </c>
      <c r="AZ2706">
        <v>2709</v>
      </c>
      <c r="BA2706" t="s">
        <v>4135</v>
      </c>
      <c r="BB2706">
        <v>33428234</v>
      </c>
      <c r="BC2706" t="s">
        <v>3444</v>
      </c>
      <c r="BD2706" t="s">
        <v>3445</v>
      </c>
    </row>
    <row r="2707" spans="1:56" x14ac:dyDescent="0.25">
      <c r="A2707" t="s">
        <v>1288</v>
      </c>
      <c r="B2707" t="s">
        <v>39</v>
      </c>
      <c r="C2707" t="s">
        <v>1269</v>
      </c>
      <c r="D2707" t="s">
        <v>3498</v>
      </c>
      <c r="E2707" t="s">
        <v>3417</v>
      </c>
      <c r="G2707" s="4">
        <v>1004</v>
      </c>
      <c r="H2707" s="6" t="s">
        <v>3442</v>
      </c>
      <c r="I2707" t="s">
        <v>9024</v>
      </c>
      <c r="J2707" t="s">
        <v>4144</v>
      </c>
      <c r="L2707" t="s">
        <v>4138</v>
      </c>
      <c r="M2707" t="s">
        <v>9025</v>
      </c>
      <c r="N2707" s="2">
        <v>7</v>
      </c>
      <c r="O2707" t="s">
        <v>4146</v>
      </c>
      <c r="P2707" t="s">
        <v>4147</v>
      </c>
      <c r="Q2707" t="s">
        <v>45</v>
      </c>
      <c r="R2707" t="s">
        <v>45</v>
      </c>
      <c r="Y2707" t="s">
        <v>45</v>
      </c>
      <c r="AB2707" t="s">
        <v>52</v>
      </c>
      <c r="AD2707" t="s">
        <v>45</v>
      </c>
      <c r="AE2707" t="s">
        <v>52</v>
      </c>
      <c r="AF2707" t="s">
        <v>52</v>
      </c>
      <c r="AG2707" t="s">
        <v>52</v>
      </c>
      <c r="AH2707" t="s">
        <v>52</v>
      </c>
      <c r="AI2707" t="s">
        <v>52</v>
      </c>
      <c r="AJ2707" t="s">
        <v>52</v>
      </c>
      <c r="AK2707" t="s">
        <v>52</v>
      </c>
      <c r="AO2707" t="s">
        <v>52</v>
      </c>
      <c r="AQ2707" t="s">
        <v>408</v>
      </c>
      <c r="AR2707" t="s">
        <v>52</v>
      </c>
      <c r="AZ2707">
        <v>2710</v>
      </c>
      <c r="BA2707" t="s">
        <v>4135</v>
      </c>
      <c r="BB2707">
        <v>33428234</v>
      </c>
      <c r="BC2707" t="s">
        <v>3444</v>
      </c>
      <c r="BD2707" t="s">
        <v>3445</v>
      </c>
    </row>
    <row r="2708" spans="1:56" x14ac:dyDescent="0.25">
      <c r="A2708" t="s">
        <v>1288</v>
      </c>
      <c r="B2708" t="s">
        <v>39</v>
      </c>
      <c r="C2708" t="s">
        <v>1269</v>
      </c>
      <c r="D2708" t="s">
        <v>3498</v>
      </c>
      <c r="E2708" t="s">
        <v>3417</v>
      </c>
      <c r="G2708" s="4">
        <v>1005</v>
      </c>
      <c r="H2708" s="6" t="s">
        <v>3447</v>
      </c>
      <c r="I2708" t="s">
        <v>9026</v>
      </c>
      <c r="J2708" t="s">
        <v>4144</v>
      </c>
      <c r="L2708" t="s">
        <v>4131</v>
      </c>
      <c r="M2708" t="s">
        <v>8247</v>
      </c>
      <c r="N2708" s="2">
        <v>19</v>
      </c>
      <c r="O2708" t="s">
        <v>4293</v>
      </c>
      <c r="Q2708" t="s">
        <v>45</v>
      </c>
      <c r="AD2708" t="s">
        <v>45</v>
      </c>
      <c r="AE2708" t="s">
        <v>52</v>
      </c>
      <c r="AF2708" t="s">
        <v>45</v>
      </c>
      <c r="AG2708" t="s">
        <v>45</v>
      </c>
      <c r="AH2708" t="s">
        <v>45</v>
      </c>
      <c r="AI2708" t="s">
        <v>52</v>
      </c>
      <c r="AJ2708" t="s">
        <v>52</v>
      </c>
      <c r="AK2708" t="s">
        <v>52</v>
      </c>
      <c r="AO2708" t="s">
        <v>52</v>
      </c>
      <c r="AQ2708" t="s">
        <v>4158</v>
      </c>
      <c r="AZ2708">
        <v>2711</v>
      </c>
      <c r="BA2708" t="s">
        <v>4135</v>
      </c>
      <c r="BB2708">
        <v>33428276</v>
      </c>
      <c r="BC2708" t="s">
        <v>3448</v>
      </c>
      <c r="BD2708" t="s">
        <v>3449</v>
      </c>
    </row>
    <row r="2709" spans="1:56" x14ac:dyDescent="0.25">
      <c r="A2709" t="s">
        <v>1288</v>
      </c>
      <c r="B2709" t="s">
        <v>39</v>
      </c>
      <c r="C2709" t="s">
        <v>1269</v>
      </c>
      <c r="D2709" t="s">
        <v>3498</v>
      </c>
      <c r="E2709" t="s">
        <v>3417</v>
      </c>
      <c r="G2709" s="4">
        <v>1005</v>
      </c>
      <c r="H2709" s="6" t="s">
        <v>3447</v>
      </c>
      <c r="I2709" t="s">
        <v>9027</v>
      </c>
      <c r="J2709" t="s">
        <v>4144</v>
      </c>
      <c r="L2709" t="s">
        <v>4131</v>
      </c>
      <c r="M2709" t="s">
        <v>9028</v>
      </c>
      <c r="N2709" s="2">
        <v>17</v>
      </c>
      <c r="O2709" t="s">
        <v>4146</v>
      </c>
      <c r="P2709" t="s">
        <v>4382</v>
      </c>
      <c r="Q2709" t="s">
        <v>52</v>
      </c>
      <c r="Y2709" t="s">
        <v>45</v>
      </c>
      <c r="AB2709" t="s">
        <v>52</v>
      </c>
      <c r="AD2709" t="s">
        <v>45</v>
      </c>
      <c r="AE2709" t="s">
        <v>52</v>
      </c>
      <c r="AF2709" t="s">
        <v>52</v>
      </c>
      <c r="AG2709" t="s">
        <v>45</v>
      </c>
      <c r="AH2709" t="s">
        <v>45</v>
      </c>
      <c r="AI2709" t="s">
        <v>52</v>
      </c>
      <c r="AJ2709" t="s">
        <v>52</v>
      </c>
      <c r="AK2709" t="s">
        <v>52</v>
      </c>
      <c r="AM2709" t="s">
        <v>4159</v>
      </c>
      <c r="AO2709" t="s">
        <v>45</v>
      </c>
      <c r="AP2709" s="2">
        <v>1</v>
      </c>
      <c r="AQ2709" t="s">
        <v>4158</v>
      </c>
      <c r="AR2709" t="s">
        <v>52</v>
      </c>
      <c r="AZ2709">
        <v>2712</v>
      </c>
      <c r="BA2709" t="s">
        <v>4135</v>
      </c>
      <c r="BB2709">
        <v>33428276</v>
      </c>
      <c r="BC2709" t="s">
        <v>3448</v>
      </c>
      <c r="BD2709" t="s">
        <v>3449</v>
      </c>
    </row>
    <row r="2710" spans="1:56" x14ac:dyDescent="0.25">
      <c r="A2710" t="s">
        <v>1288</v>
      </c>
      <c r="B2710" t="s">
        <v>39</v>
      </c>
      <c r="C2710" t="s">
        <v>1269</v>
      </c>
      <c r="D2710" t="s">
        <v>3498</v>
      </c>
      <c r="E2710" t="s">
        <v>3417</v>
      </c>
      <c r="G2710" s="4">
        <v>1005</v>
      </c>
      <c r="H2710" s="6" t="s">
        <v>3447</v>
      </c>
      <c r="I2710" t="s">
        <v>9029</v>
      </c>
      <c r="J2710" t="s">
        <v>4144</v>
      </c>
      <c r="L2710" t="s">
        <v>4131</v>
      </c>
      <c r="M2710" t="s">
        <v>9030</v>
      </c>
      <c r="N2710" s="2">
        <v>15</v>
      </c>
      <c r="O2710" t="s">
        <v>4162</v>
      </c>
      <c r="P2710" t="s">
        <v>4147</v>
      </c>
      <c r="Q2710" t="s">
        <v>45</v>
      </c>
      <c r="R2710" t="s">
        <v>45</v>
      </c>
      <c r="Y2710" t="s">
        <v>45</v>
      </c>
      <c r="AB2710" t="s">
        <v>52</v>
      </c>
      <c r="AD2710" t="s">
        <v>45</v>
      </c>
      <c r="AE2710" t="s">
        <v>52</v>
      </c>
      <c r="AF2710" t="s">
        <v>45</v>
      </c>
      <c r="AG2710" t="s">
        <v>45</v>
      </c>
      <c r="AH2710" t="s">
        <v>52</v>
      </c>
      <c r="AI2710" t="s">
        <v>52</v>
      </c>
      <c r="AJ2710" t="s">
        <v>52</v>
      </c>
      <c r="AK2710" t="s">
        <v>52</v>
      </c>
      <c r="AM2710" t="s">
        <v>4159</v>
      </c>
      <c r="AO2710" t="s">
        <v>52</v>
      </c>
      <c r="AQ2710" t="s">
        <v>4185</v>
      </c>
      <c r="AR2710" t="s">
        <v>52</v>
      </c>
      <c r="AZ2710">
        <v>2713</v>
      </c>
      <c r="BA2710" t="s">
        <v>4135</v>
      </c>
      <c r="BB2710">
        <v>33428276</v>
      </c>
      <c r="BC2710" t="s">
        <v>3448</v>
      </c>
      <c r="BD2710" t="s">
        <v>3449</v>
      </c>
    </row>
    <row r="2711" spans="1:56" x14ac:dyDescent="0.25">
      <c r="A2711" t="s">
        <v>1288</v>
      </c>
      <c r="B2711" t="s">
        <v>39</v>
      </c>
      <c r="C2711" t="s">
        <v>1269</v>
      </c>
      <c r="D2711" t="s">
        <v>3498</v>
      </c>
      <c r="E2711" t="s">
        <v>3417</v>
      </c>
      <c r="G2711" s="4">
        <v>1005</v>
      </c>
      <c r="H2711" s="6" t="s">
        <v>3447</v>
      </c>
      <c r="I2711" t="s">
        <v>9031</v>
      </c>
      <c r="J2711" t="s">
        <v>4144</v>
      </c>
      <c r="L2711" t="s">
        <v>4138</v>
      </c>
      <c r="M2711" t="s">
        <v>9032</v>
      </c>
      <c r="N2711" s="2">
        <v>11</v>
      </c>
      <c r="O2711" t="s">
        <v>4146</v>
      </c>
      <c r="P2711" t="s">
        <v>4147</v>
      </c>
      <c r="Q2711" t="s">
        <v>45</v>
      </c>
      <c r="R2711" t="s">
        <v>45</v>
      </c>
      <c r="T2711" t="s">
        <v>52</v>
      </c>
      <c r="U2711" t="s">
        <v>52</v>
      </c>
      <c r="V2711" t="s">
        <v>52</v>
      </c>
      <c r="W2711" t="s">
        <v>52</v>
      </c>
      <c r="X2711" t="s">
        <v>52</v>
      </c>
      <c r="Y2711" t="s">
        <v>45</v>
      </c>
      <c r="Z2711" t="s">
        <v>52</v>
      </c>
      <c r="AA2711" t="s">
        <v>52</v>
      </c>
      <c r="AB2711" t="s">
        <v>52</v>
      </c>
      <c r="AD2711" t="s">
        <v>45</v>
      </c>
      <c r="AE2711" t="s">
        <v>52</v>
      </c>
      <c r="AF2711" t="s">
        <v>52</v>
      </c>
      <c r="AG2711" t="s">
        <v>45</v>
      </c>
      <c r="AH2711" t="s">
        <v>52</v>
      </c>
      <c r="AI2711" t="s">
        <v>52</v>
      </c>
      <c r="AJ2711" t="s">
        <v>52</v>
      </c>
      <c r="AK2711" t="s">
        <v>52</v>
      </c>
      <c r="AM2711" t="s">
        <v>4159</v>
      </c>
      <c r="AN2711" t="s">
        <v>52</v>
      </c>
      <c r="AO2711" t="s">
        <v>52</v>
      </c>
      <c r="AQ2711" t="s">
        <v>408</v>
      </c>
      <c r="AR2711" t="s">
        <v>52</v>
      </c>
      <c r="AZ2711">
        <v>2714</v>
      </c>
      <c r="BA2711" t="s">
        <v>4135</v>
      </c>
      <c r="BB2711">
        <v>33428276</v>
      </c>
      <c r="BC2711" t="s">
        <v>3448</v>
      </c>
      <c r="BD2711" t="s">
        <v>3449</v>
      </c>
    </row>
    <row r="2712" spans="1:56" x14ac:dyDescent="0.25">
      <c r="A2712" t="s">
        <v>1288</v>
      </c>
      <c r="B2712" t="s">
        <v>39</v>
      </c>
      <c r="C2712" t="s">
        <v>1269</v>
      </c>
      <c r="D2712" t="s">
        <v>3498</v>
      </c>
      <c r="E2712" t="s">
        <v>3417</v>
      </c>
      <c r="G2712" s="4">
        <v>1006</v>
      </c>
      <c r="H2712" s="6" t="s">
        <v>3451</v>
      </c>
      <c r="I2712" t="s">
        <v>9033</v>
      </c>
      <c r="J2712" t="s">
        <v>4130</v>
      </c>
      <c r="L2712" t="s">
        <v>4131</v>
      </c>
      <c r="M2712" t="s">
        <v>9034</v>
      </c>
      <c r="N2712" s="2">
        <v>28</v>
      </c>
      <c r="O2712" t="s">
        <v>4173</v>
      </c>
      <c r="Q2712" t="s">
        <v>52</v>
      </c>
      <c r="AD2712" t="s">
        <v>45</v>
      </c>
      <c r="AE2712" t="s">
        <v>52</v>
      </c>
      <c r="AF2712" t="s">
        <v>45</v>
      </c>
      <c r="AG2712" t="s">
        <v>45</v>
      </c>
      <c r="AH2712" t="s">
        <v>45</v>
      </c>
      <c r="AI2712" t="s">
        <v>45</v>
      </c>
      <c r="AJ2712" t="s">
        <v>52</v>
      </c>
      <c r="AK2712" t="s">
        <v>52</v>
      </c>
      <c r="AO2712" t="s">
        <v>45</v>
      </c>
      <c r="AP2712" s="2">
        <v>2</v>
      </c>
      <c r="AQ2712" t="s">
        <v>4158</v>
      </c>
      <c r="AZ2712">
        <v>2715</v>
      </c>
      <c r="BA2712" t="s">
        <v>4135</v>
      </c>
      <c r="BB2712">
        <v>33428305</v>
      </c>
      <c r="BC2712" t="s">
        <v>3452</v>
      </c>
      <c r="BD2712" t="s">
        <v>3453</v>
      </c>
    </row>
    <row r="2713" spans="1:56" x14ac:dyDescent="0.25">
      <c r="A2713" t="s">
        <v>1288</v>
      </c>
      <c r="B2713" t="s">
        <v>39</v>
      </c>
      <c r="C2713" t="s">
        <v>1269</v>
      </c>
      <c r="D2713" t="s">
        <v>3498</v>
      </c>
      <c r="E2713" t="s">
        <v>3417</v>
      </c>
      <c r="G2713" s="4">
        <v>1006</v>
      </c>
      <c r="H2713" s="6" t="s">
        <v>3451</v>
      </c>
      <c r="I2713" t="s">
        <v>9035</v>
      </c>
      <c r="J2713" t="s">
        <v>4144</v>
      </c>
      <c r="L2713" t="s">
        <v>4138</v>
      </c>
      <c r="M2713" t="s">
        <v>9036</v>
      </c>
      <c r="N2713" s="2">
        <v>11</v>
      </c>
      <c r="O2713" t="s">
        <v>4146</v>
      </c>
      <c r="P2713" t="s">
        <v>4147</v>
      </c>
      <c r="Q2713" t="s">
        <v>45</v>
      </c>
      <c r="R2713" t="s">
        <v>45</v>
      </c>
      <c r="U2713" t="s">
        <v>45</v>
      </c>
      <c r="Y2713" t="s">
        <v>45</v>
      </c>
      <c r="AB2713" t="s">
        <v>52</v>
      </c>
      <c r="AD2713" t="s">
        <v>45</v>
      </c>
      <c r="AE2713" t="s">
        <v>52</v>
      </c>
      <c r="AF2713" t="s">
        <v>52</v>
      </c>
      <c r="AG2713" t="s">
        <v>52</v>
      </c>
      <c r="AH2713" t="s">
        <v>52</v>
      </c>
      <c r="AI2713" t="s">
        <v>52</v>
      </c>
      <c r="AJ2713" t="s">
        <v>52</v>
      </c>
      <c r="AK2713" t="s">
        <v>52</v>
      </c>
      <c r="AM2713" t="s">
        <v>4159</v>
      </c>
      <c r="AN2713" t="s">
        <v>52</v>
      </c>
      <c r="AO2713" t="s">
        <v>52</v>
      </c>
      <c r="AQ2713" t="s">
        <v>408</v>
      </c>
      <c r="AR2713" t="s">
        <v>52</v>
      </c>
      <c r="AZ2713">
        <v>2716</v>
      </c>
      <c r="BA2713" t="s">
        <v>4135</v>
      </c>
      <c r="BB2713">
        <v>33428305</v>
      </c>
      <c r="BC2713" t="s">
        <v>3452</v>
      </c>
      <c r="BD2713" t="s">
        <v>3453</v>
      </c>
    </row>
    <row r="2714" spans="1:56" x14ac:dyDescent="0.25">
      <c r="A2714" t="s">
        <v>1288</v>
      </c>
      <c r="B2714" t="s">
        <v>39</v>
      </c>
      <c r="C2714" t="s">
        <v>1269</v>
      </c>
      <c r="D2714" t="s">
        <v>3498</v>
      </c>
      <c r="E2714" t="s">
        <v>3417</v>
      </c>
      <c r="G2714" s="4">
        <v>1006</v>
      </c>
      <c r="H2714" s="6" t="s">
        <v>3451</v>
      </c>
      <c r="I2714" t="s">
        <v>9037</v>
      </c>
      <c r="J2714" t="s">
        <v>4144</v>
      </c>
      <c r="L2714" t="s">
        <v>4138</v>
      </c>
      <c r="M2714" t="s">
        <v>9038</v>
      </c>
      <c r="N2714" s="2">
        <v>8</v>
      </c>
      <c r="O2714" t="s">
        <v>4146</v>
      </c>
      <c r="P2714" t="s">
        <v>4147</v>
      </c>
      <c r="Q2714" t="s">
        <v>45</v>
      </c>
      <c r="R2714" t="s">
        <v>4343</v>
      </c>
      <c r="Y2714" t="s">
        <v>45</v>
      </c>
      <c r="AB2714" t="s">
        <v>52</v>
      </c>
      <c r="AD2714" t="s">
        <v>45</v>
      </c>
      <c r="AE2714" t="s">
        <v>52</v>
      </c>
      <c r="AF2714" t="s">
        <v>52</v>
      </c>
      <c r="AG2714" t="s">
        <v>52</v>
      </c>
      <c r="AH2714" t="s">
        <v>52</v>
      </c>
      <c r="AI2714" t="s">
        <v>52</v>
      </c>
      <c r="AJ2714" t="s">
        <v>52</v>
      </c>
      <c r="AK2714" t="s">
        <v>52</v>
      </c>
      <c r="AO2714" t="s">
        <v>52</v>
      </c>
      <c r="AQ2714" t="s">
        <v>408</v>
      </c>
      <c r="AR2714" t="s">
        <v>52</v>
      </c>
      <c r="AZ2714">
        <v>2717</v>
      </c>
      <c r="BA2714" t="s">
        <v>4135</v>
      </c>
      <c r="BB2714">
        <v>33428305</v>
      </c>
      <c r="BC2714" t="s">
        <v>3452</v>
      </c>
      <c r="BD2714" t="s">
        <v>3453</v>
      </c>
    </row>
    <row r="2715" spans="1:56" x14ac:dyDescent="0.25">
      <c r="A2715" t="s">
        <v>1288</v>
      </c>
      <c r="B2715" t="s">
        <v>39</v>
      </c>
      <c r="C2715" t="s">
        <v>1269</v>
      </c>
      <c r="D2715" t="s">
        <v>3498</v>
      </c>
      <c r="E2715" t="s">
        <v>3417</v>
      </c>
      <c r="G2715" s="4">
        <v>1006</v>
      </c>
      <c r="H2715" s="6" t="s">
        <v>3451</v>
      </c>
      <c r="I2715" t="s">
        <v>9039</v>
      </c>
      <c r="J2715" t="s">
        <v>4144</v>
      </c>
      <c r="L2715" t="s">
        <v>4131</v>
      </c>
      <c r="M2715" t="s">
        <v>7341</v>
      </c>
      <c r="N2715" s="2">
        <v>2</v>
      </c>
      <c r="O2715" t="s">
        <v>4150</v>
      </c>
      <c r="P2715" t="s">
        <v>4147</v>
      </c>
      <c r="Q2715" t="s">
        <v>52</v>
      </c>
      <c r="AB2715" t="s">
        <v>52</v>
      </c>
      <c r="AD2715" t="s">
        <v>45</v>
      </c>
      <c r="AE2715" t="s">
        <v>52</v>
      </c>
      <c r="AF2715" t="s">
        <v>52</v>
      </c>
      <c r="AG2715" t="s">
        <v>52</v>
      </c>
      <c r="AH2715" t="s">
        <v>52</v>
      </c>
      <c r="AI2715" t="s">
        <v>52</v>
      </c>
      <c r="AJ2715" t="s">
        <v>52</v>
      </c>
      <c r="AK2715" t="s">
        <v>52</v>
      </c>
      <c r="AO2715" t="s">
        <v>52</v>
      </c>
      <c r="AQ2715" t="s">
        <v>408</v>
      </c>
      <c r="AR2715" t="s">
        <v>52</v>
      </c>
      <c r="AZ2715">
        <v>2718</v>
      </c>
      <c r="BA2715" t="s">
        <v>4135</v>
      </c>
      <c r="BB2715">
        <v>33428305</v>
      </c>
      <c r="BC2715" t="s">
        <v>3452</v>
      </c>
      <c r="BD2715" t="s">
        <v>3453</v>
      </c>
    </row>
    <row r="2716" spans="1:56" x14ac:dyDescent="0.25">
      <c r="A2716" t="s">
        <v>1288</v>
      </c>
      <c r="B2716" t="s">
        <v>39</v>
      </c>
      <c r="C2716" t="s">
        <v>1269</v>
      </c>
      <c r="D2716" t="s">
        <v>3498</v>
      </c>
      <c r="E2716" t="s">
        <v>3417</v>
      </c>
      <c r="G2716" s="4">
        <v>1007</v>
      </c>
      <c r="H2716" s="6" t="s">
        <v>3455</v>
      </c>
      <c r="I2716" t="s">
        <v>9040</v>
      </c>
      <c r="J2716" t="s">
        <v>4130</v>
      </c>
      <c r="L2716" t="s">
        <v>4138</v>
      </c>
      <c r="M2716" t="s">
        <v>7217</v>
      </c>
      <c r="N2716" s="2">
        <v>33</v>
      </c>
      <c r="O2716" t="s">
        <v>4150</v>
      </c>
      <c r="Q2716" t="s">
        <v>52</v>
      </c>
      <c r="AD2716" t="s">
        <v>45</v>
      </c>
      <c r="AE2716" t="s">
        <v>52</v>
      </c>
      <c r="AF2716" t="s">
        <v>45</v>
      </c>
      <c r="AG2716" t="s">
        <v>45</v>
      </c>
      <c r="AH2716" t="s">
        <v>45</v>
      </c>
      <c r="AI2716" t="s">
        <v>45</v>
      </c>
      <c r="AJ2716" t="s">
        <v>52</v>
      </c>
      <c r="AK2716" t="s">
        <v>52</v>
      </c>
      <c r="AO2716" t="s">
        <v>45</v>
      </c>
      <c r="AP2716" s="2">
        <v>4</v>
      </c>
      <c r="AQ2716" t="s">
        <v>408</v>
      </c>
      <c r="AZ2716">
        <v>2719</v>
      </c>
      <c r="BA2716" t="s">
        <v>4135</v>
      </c>
      <c r="BB2716">
        <v>33428353</v>
      </c>
      <c r="BC2716" t="s">
        <v>3456</v>
      </c>
      <c r="BD2716" t="s">
        <v>3457</v>
      </c>
    </row>
    <row r="2717" spans="1:56" x14ac:dyDescent="0.25">
      <c r="A2717" t="s">
        <v>1288</v>
      </c>
      <c r="B2717" t="s">
        <v>39</v>
      </c>
      <c r="C2717" t="s">
        <v>1269</v>
      </c>
      <c r="D2717" t="s">
        <v>3498</v>
      </c>
      <c r="E2717" t="s">
        <v>3417</v>
      </c>
      <c r="G2717" s="4">
        <v>1007</v>
      </c>
      <c r="H2717" s="6" t="s">
        <v>3455</v>
      </c>
      <c r="I2717" t="s">
        <v>9041</v>
      </c>
      <c r="J2717" t="s">
        <v>4144</v>
      </c>
      <c r="L2717" t="s">
        <v>4131</v>
      </c>
      <c r="M2717" t="s">
        <v>9042</v>
      </c>
      <c r="N2717" s="2">
        <v>11</v>
      </c>
      <c r="O2717" t="s">
        <v>4146</v>
      </c>
      <c r="P2717" t="s">
        <v>4197</v>
      </c>
      <c r="Q2717" t="s">
        <v>45</v>
      </c>
      <c r="R2717" t="s">
        <v>4343</v>
      </c>
      <c r="Y2717" t="s">
        <v>45</v>
      </c>
      <c r="AB2717" t="s">
        <v>52</v>
      </c>
      <c r="AD2717" t="s">
        <v>45</v>
      </c>
      <c r="AE2717" t="s">
        <v>52</v>
      </c>
      <c r="AF2717" t="s">
        <v>52</v>
      </c>
      <c r="AG2717" t="s">
        <v>52</v>
      </c>
      <c r="AH2717" t="s">
        <v>52</v>
      </c>
      <c r="AI2717" t="s">
        <v>52</v>
      </c>
      <c r="AJ2717" t="s">
        <v>52</v>
      </c>
      <c r="AK2717" t="s">
        <v>52</v>
      </c>
      <c r="AM2717" t="s">
        <v>4159</v>
      </c>
      <c r="AO2717" t="s">
        <v>52</v>
      </c>
      <c r="AQ2717" t="s">
        <v>408</v>
      </c>
      <c r="AR2717" t="s">
        <v>45</v>
      </c>
      <c r="AS2717" t="s">
        <v>6992</v>
      </c>
      <c r="AT2717" s="2">
        <v>0</v>
      </c>
      <c r="AU2717" s="2">
        <v>0</v>
      </c>
      <c r="AV2717" s="2">
        <v>0</v>
      </c>
      <c r="AW2717" s="2">
        <v>0</v>
      </c>
      <c r="AX2717" s="2">
        <v>1</v>
      </c>
      <c r="AY2717" s="2">
        <v>0</v>
      </c>
      <c r="AZ2717">
        <v>2720</v>
      </c>
      <c r="BA2717" t="s">
        <v>4135</v>
      </c>
      <c r="BB2717">
        <v>33428353</v>
      </c>
      <c r="BC2717" t="s">
        <v>3456</v>
      </c>
      <c r="BD2717" t="s">
        <v>3457</v>
      </c>
    </row>
    <row r="2718" spans="1:56" x14ac:dyDescent="0.25">
      <c r="A2718" t="s">
        <v>1288</v>
      </c>
      <c r="B2718" t="s">
        <v>39</v>
      </c>
      <c r="C2718" t="s">
        <v>1269</v>
      </c>
      <c r="D2718" t="s">
        <v>3498</v>
      </c>
      <c r="E2718" t="s">
        <v>3417</v>
      </c>
      <c r="G2718" s="4">
        <v>1007</v>
      </c>
      <c r="H2718" s="6" t="s">
        <v>3455</v>
      </c>
      <c r="I2718" t="s">
        <v>9043</v>
      </c>
      <c r="J2718" t="s">
        <v>4144</v>
      </c>
      <c r="L2718" t="s">
        <v>4131</v>
      </c>
      <c r="M2718" t="s">
        <v>9044</v>
      </c>
      <c r="N2718" s="2">
        <v>10</v>
      </c>
      <c r="O2718" t="s">
        <v>4146</v>
      </c>
      <c r="P2718" t="s">
        <v>4147</v>
      </c>
      <c r="Q2718" t="s">
        <v>45</v>
      </c>
      <c r="R2718" t="s">
        <v>4343</v>
      </c>
      <c r="Y2718" t="s">
        <v>45</v>
      </c>
      <c r="AB2718" t="s">
        <v>52</v>
      </c>
      <c r="AD2718" t="s">
        <v>45</v>
      </c>
      <c r="AE2718" t="s">
        <v>52</v>
      </c>
      <c r="AF2718" t="s">
        <v>52</v>
      </c>
      <c r="AG2718" t="s">
        <v>52</v>
      </c>
      <c r="AH2718" t="s">
        <v>52</v>
      </c>
      <c r="AI2718" t="s">
        <v>52</v>
      </c>
      <c r="AJ2718" t="s">
        <v>52</v>
      </c>
      <c r="AK2718" t="s">
        <v>52</v>
      </c>
      <c r="AM2718" t="s">
        <v>4159</v>
      </c>
      <c r="AO2718" t="s">
        <v>52</v>
      </c>
      <c r="AQ2718" t="s">
        <v>408</v>
      </c>
      <c r="AR2718" t="s">
        <v>45</v>
      </c>
      <c r="AS2718" t="s">
        <v>6992</v>
      </c>
      <c r="AT2718" s="2">
        <v>0</v>
      </c>
      <c r="AU2718" s="2">
        <v>0</v>
      </c>
      <c r="AV2718" s="2">
        <v>0</v>
      </c>
      <c r="AW2718" s="2">
        <v>0</v>
      </c>
      <c r="AX2718" s="2">
        <v>1</v>
      </c>
      <c r="AY2718" s="2">
        <v>0</v>
      </c>
      <c r="AZ2718">
        <v>2721</v>
      </c>
      <c r="BA2718" t="s">
        <v>4135</v>
      </c>
      <c r="BB2718">
        <v>33428353</v>
      </c>
      <c r="BC2718" t="s">
        <v>3456</v>
      </c>
      <c r="BD2718" t="s">
        <v>3457</v>
      </c>
    </row>
    <row r="2719" spans="1:56" x14ac:dyDescent="0.25">
      <c r="A2719" t="s">
        <v>1288</v>
      </c>
      <c r="B2719" t="s">
        <v>39</v>
      </c>
      <c r="C2719" t="s">
        <v>1269</v>
      </c>
      <c r="D2719" t="s">
        <v>3498</v>
      </c>
      <c r="E2719" t="s">
        <v>3417</v>
      </c>
      <c r="G2719" s="4">
        <v>1007</v>
      </c>
      <c r="H2719" s="6" t="s">
        <v>3455</v>
      </c>
      <c r="I2719" t="s">
        <v>9045</v>
      </c>
      <c r="J2719" t="s">
        <v>4144</v>
      </c>
      <c r="L2719" t="s">
        <v>4138</v>
      </c>
      <c r="M2719" t="s">
        <v>9046</v>
      </c>
      <c r="N2719" s="2">
        <v>7</v>
      </c>
      <c r="O2719" t="s">
        <v>4146</v>
      </c>
      <c r="P2719" t="s">
        <v>4147</v>
      </c>
      <c r="Q2719" t="s">
        <v>45</v>
      </c>
      <c r="R2719" t="s">
        <v>4343</v>
      </c>
      <c r="Y2719" t="s">
        <v>45</v>
      </c>
      <c r="AB2719" t="s">
        <v>52</v>
      </c>
      <c r="AD2719" t="s">
        <v>45</v>
      </c>
      <c r="AE2719" t="s">
        <v>52</v>
      </c>
      <c r="AF2719" t="s">
        <v>52</v>
      </c>
      <c r="AG2719" t="s">
        <v>52</v>
      </c>
      <c r="AH2719" t="s">
        <v>52</v>
      </c>
      <c r="AI2719" t="s">
        <v>52</v>
      </c>
      <c r="AJ2719" t="s">
        <v>52</v>
      </c>
      <c r="AK2719" t="s">
        <v>52</v>
      </c>
      <c r="AO2719" t="s">
        <v>52</v>
      </c>
      <c r="AQ2719" t="s">
        <v>408</v>
      </c>
      <c r="AR2719" t="s">
        <v>52</v>
      </c>
      <c r="AZ2719">
        <v>2722</v>
      </c>
      <c r="BA2719" t="s">
        <v>4135</v>
      </c>
      <c r="BB2719">
        <v>33428353</v>
      </c>
      <c r="BC2719" t="s">
        <v>3456</v>
      </c>
      <c r="BD2719" t="s">
        <v>3457</v>
      </c>
    </row>
    <row r="2720" spans="1:56" x14ac:dyDescent="0.25">
      <c r="A2720" t="s">
        <v>1288</v>
      </c>
      <c r="B2720" t="s">
        <v>39</v>
      </c>
      <c r="C2720" t="s">
        <v>1269</v>
      </c>
      <c r="D2720" t="s">
        <v>3498</v>
      </c>
      <c r="E2720" t="s">
        <v>3417</v>
      </c>
      <c r="G2720" s="4">
        <v>1008</v>
      </c>
      <c r="H2720" s="6" t="s">
        <v>3459</v>
      </c>
      <c r="I2720" t="s">
        <v>9047</v>
      </c>
      <c r="J2720" t="s">
        <v>4157</v>
      </c>
      <c r="L2720" t="s">
        <v>4131</v>
      </c>
      <c r="M2720" t="s">
        <v>9048</v>
      </c>
      <c r="N2720" s="2">
        <v>53</v>
      </c>
      <c r="O2720" t="s">
        <v>4146</v>
      </c>
      <c r="Q2720" t="s">
        <v>52</v>
      </c>
      <c r="AD2720" t="s">
        <v>45</v>
      </c>
      <c r="AE2720" t="s">
        <v>52</v>
      </c>
      <c r="AF2720" t="s">
        <v>45</v>
      </c>
      <c r="AG2720" t="s">
        <v>45</v>
      </c>
      <c r="AH2720" t="s">
        <v>45</v>
      </c>
      <c r="AI2720" t="s">
        <v>45</v>
      </c>
      <c r="AJ2720" t="s">
        <v>52</v>
      </c>
      <c r="AK2720" t="s">
        <v>52</v>
      </c>
      <c r="AO2720" t="s">
        <v>45</v>
      </c>
      <c r="AP2720" s="2">
        <v>8</v>
      </c>
      <c r="AQ2720" t="s">
        <v>4158</v>
      </c>
      <c r="AZ2720">
        <v>2723</v>
      </c>
      <c r="BA2720" t="s">
        <v>4135</v>
      </c>
      <c r="BB2720">
        <v>33428379</v>
      </c>
      <c r="BC2720" t="s">
        <v>3460</v>
      </c>
      <c r="BD2720" t="s">
        <v>3461</v>
      </c>
    </row>
    <row r="2721" spans="1:56" x14ac:dyDescent="0.25">
      <c r="A2721" t="s">
        <v>1288</v>
      </c>
      <c r="B2721" t="s">
        <v>39</v>
      </c>
      <c r="C2721" t="s">
        <v>1269</v>
      </c>
      <c r="D2721" t="s">
        <v>3498</v>
      </c>
      <c r="E2721" t="s">
        <v>3417</v>
      </c>
      <c r="G2721" s="4">
        <v>1008</v>
      </c>
      <c r="H2721" s="6" t="s">
        <v>3459</v>
      </c>
      <c r="I2721" t="s">
        <v>9049</v>
      </c>
      <c r="J2721" t="s">
        <v>4144</v>
      </c>
      <c r="L2721" t="s">
        <v>4131</v>
      </c>
      <c r="M2721" t="s">
        <v>9050</v>
      </c>
      <c r="N2721" s="2">
        <v>28</v>
      </c>
      <c r="O2721" t="s">
        <v>4173</v>
      </c>
      <c r="Q2721" t="s">
        <v>52</v>
      </c>
      <c r="AD2721" t="s">
        <v>45</v>
      </c>
      <c r="AE2721" t="s">
        <v>52</v>
      </c>
      <c r="AF2721" t="s">
        <v>45</v>
      </c>
      <c r="AG2721" t="s">
        <v>45</v>
      </c>
      <c r="AH2721" t="s">
        <v>45</v>
      </c>
      <c r="AI2721" t="s">
        <v>45</v>
      </c>
      <c r="AJ2721" t="s">
        <v>52</v>
      </c>
      <c r="AK2721" t="s">
        <v>52</v>
      </c>
      <c r="AO2721" t="s">
        <v>52</v>
      </c>
      <c r="AQ2721" t="s">
        <v>4163</v>
      </c>
      <c r="AZ2721">
        <v>2724</v>
      </c>
      <c r="BA2721" t="s">
        <v>4135</v>
      </c>
      <c r="BB2721">
        <v>33428379</v>
      </c>
      <c r="BC2721" t="s">
        <v>3460</v>
      </c>
      <c r="BD2721" t="s">
        <v>3461</v>
      </c>
    </row>
    <row r="2722" spans="1:56" x14ac:dyDescent="0.25">
      <c r="A2722" t="s">
        <v>1288</v>
      </c>
      <c r="B2722" t="s">
        <v>39</v>
      </c>
      <c r="C2722" t="s">
        <v>1269</v>
      </c>
      <c r="D2722" t="s">
        <v>3498</v>
      </c>
      <c r="E2722" t="s">
        <v>3417</v>
      </c>
      <c r="G2722" s="4">
        <v>1008</v>
      </c>
      <c r="H2722" s="6" t="s">
        <v>3459</v>
      </c>
      <c r="I2722" t="s">
        <v>9051</v>
      </c>
      <c r="J2722" t="s">
        <v>4144</v>
      </c>
      <c r="L2722" t="s">
        <v>4138</v>
      </c>
      <c r="M2722" t="s">
        <v>9052</v>
      </c>
      <c r="N2722" s="2">
        <v>30</v>
      </c>
      <c r="O2722" t="s">
        <v>4173</v>
      </c>
      <c r="Q2722" t="s">
        <v>52</v>
      </c>
      <c r="AD2722" t="s">
        <v>45</v>
      </c>
      <c r="AE2722" t="s">
        <v>52</v>
      </c>
      <c r="AF2722" t="s">
        <v>45</v>
      </c>
      <c r="AG2722" t="s">
        <v>45</v>
      </c>
      <c r="AH2722" t="s">
        <v>45</v>
      </c>
      <c r="AI2722" t="s">
        <v>45</v>
      </c>
      <c r="AJ2722" t="s">
        <v>52</v>
      </c>
      <c r="AK2722" t="s">
        <v>52</v>
      </c>
      <c r="AO2722" t="s">
        <v>45</v>
      </c>
      <c r="AP2722" s="2">
        <v>3</v>
      </c>
      <c r="AQ2722" t="s">
        <v>408</v>
      </c>
      <c r="AZ2722">
        <v>2725</v>
      </c>
      <c r="BA2722" t="s">
        <v>4135</v>
      </c>
      <c r="BB2722">
        <v>33428379</v>
      </c>
      <c r="BC2722" t="s">
        <v>3460</v>
      </c>
      <c r="BD2722" t="s">
        <v>3461</v>
      </c>
    </row>
    <row r="2723" spans="1:56" x14ac:dyDescent="0.25">
      <c r="A2723" t="s">
        <v>1288</v>
      </c>
      <c r="B2723" t="s">
        <v>39</v>
      </c>
      <c r="C2723" t="s">
        <v>1269</v>
      </c>
      <c r="D2723" t="s">
        <v>3498</v>
      </c>
      <c r="E2723" t="s">
        <v>3417</v>
      </c>
      <c r="G2723" s="4">
        <v>1008</v>
      </c>
      <c r="H2723" s="6" t="s">
        <v>3459</v>
      </c>
      <c r="I2723" t="s">
        <v>9053</v>
      </c>
      <c r="J2723" t="s">
        <v>4144</v>
      </c>
      <c r="L2723" t="s">
        <v>4138</v>
      </c>
      <c r="M2723" t="s">
        <v>9054</v>
      </c>
      <c r="N2723" s="2">
        <v>20</v>
      </c>
      <c r="O2723" t="s">
        <v>4173</v>
      </c>
      <c r="Q2723" t="s">
        <v>52</v>
      </c>
      <c r="AD2723" t="s">
        <v>45</v>
      </c>
      <c r="AE2723" t="s">
        <v>52</v>
      </c>
      <c r="AF2723" t="s">
        <v>45</v>
      </c>
      <c r="AG2723" t="s">
        <v>45</v>
      </c>
      <c r="AH2723" t="s">
        <v>45</v>
      </c>
      <c r="AI2723" t="s">
        <v>45</v>
      </c>
      <c r="AJ2723" t="s">
        <v>52</v>
      </c>
      <c r="AK2723" t="s">
        <v>52</v>
      </c>
      <c r="AO2723" t="s">
        <v>52</v>
      </c>
      <c r="AQ2723" t="s">
        <v>408</v>
      </c>
      <c r="AZ2723">
        <v>2726</v>
      </c>
      <c r="BA2723" t="s">
        <v>4135</v>
      </c>
      <c r="BB2723">
        <v>33428379</v>
      </c>
      <c r="BC2723" t="s">
        <v>3460</v>
      </c>
      <c r="BD2723" t="s">
        <v>3461</v>
      </c>
    </row>
    <row r="2724" spans="1:56" x14ac:dyDescent="0.25">
      <c r="A2724" t="s">
        <v>1288</v>
      </c>
      <c r="B2724" t="s">
        <v>39</v>
      </c>
      <c r="C2724" t="s">
        <v>1269</v>
      </c>
      <c r="D2724" t="s">
        <v>3498</v>
      </c>
      <c r="E2724" t="s">
        <v>3417</v>
      </c>
      <c r="G2724" s="4">
        <v>1008</v>
      </c>
      <c r="H2724" s="6" t="s">
        <v>3459</v>
      </c>
      <c r="I2724" t="s">
        <v>9055</v>
      </c>
      <c r="J2724" t="s">
        <v>4144</v>
      </c>
      <c r="L2724" t="s">
        <v>4138</v>
      </c>
      <c r="M2724" t="s">
        <v>9056</v>
      </c>
      <c r="N2724" s="2">
        <v>14</v>
      </c>
      <c r="O2724" t="s">
        <v>4146</v>
      </c>
      <c r="P2724" t="s">
        <v>4147</v>
      </c>
      <c r="Q2724" t="s">
        <v>45</v>
      </c>
      <c r="R2724" t="s">
        <v>4343</v>
      </c>
      <c r="T2724" t="s">
        <v>45</v>
      </c>
      <c r="Y2724" t="s">
        <v>45</v>
      </c>
      <c r="AB2724" t="s">
        <v>52</v>
      </c>
      <c r="AD2724" t="s">
        <v>45</v>
      </c>
      <c r="AE2724" t="s">
        <v>52</v>
      </c>
      <c r="AF2724" t="s">
        <v>52</v>
      </c>
      <c r="AG2724" t="s">
        <v>45</v>
      </c>
      <c r="AH2724" t="s">
        <v>52</v>
      </c>
      <c r="AI2724" t="s">
        <v>52</v>
      </c>
      <c r="AJ2724" t="s">
        <v>52</v>
      </c>
      <c r="AK2724" t="s">
        <v>52</v>
      </c>
      <c r="AM2724" t="s">
        <v>4159</v>
      </c>
      <c r="AN2724" t="s">
        <v>52</v>
      </c>
      <c r="AO2724" t="s">
        <v>52</v>
      </c>
      <c r="AQ2724" t="s">
        <v>408</v>
      </c>
      <c r="AR2724" t="s">
        <v>52</v>
      </c>
      <c r="AZ2724">
        <v>2727</v>
      </c>
      <c r="BA2724" t="s">
        <v>4135</v>
      </c>
      <c r="BB2724">
        <v>33428379</v>
      </c>
      <c r="BC2724" t="s">
        <v>3460</v>
      </c>
      <c r="BD2724" t="s">
        <v>3461</v>
      </c>
    </row>
    <row r="2725" spans="1:56" x14ac:dyDescent="0.25">
      <c r="A2725" t="s">
        <v>1288</v>
      </c>
      <c r="B2725" t="s">
        <v>39</v>
      </c>
      <c r="C2725" t="s">
        <v>1269</v>
      </c>
      <c r="D2725" t="s">
        <v>3498</v>
      </c>
      <c r="E2725" t="s">
        <v>3417</v>
      </c>
      <c r="G2725" s="4">
        <v>1008</v>
      </c>
      <c r="H2725" s="6" t="s">
        <v>3459</v>
      </c>
      <c r="I2725" t="s">
        <v>9057</v>
      </c>
      <c r="J2725" t="s">
        <v>4144</v>
      </c>
      <c r="L2725" t="s">
        <v>4138</v>
      </c>
      <c r="M2725" t="s">
        <v>9058</v>
      </c>
      <c r="N2725" s="2">
        <v>17</v>
      </c>
      <c r="O2725" t="s">
        <v>4173</v>
      </c>
      <c r="P2725" t="s">
        <v>4147</v>
      </c>
      <c r="Q2725" t="s">
        <v>45</v>
      </c>
      <c r="R2725" t="s">
        <v>4343</v>
      </c>
      <c r="T2725" t="s">
        <v>45</v>
      </c>
      <c r="Y2725" t="s">
        <v>45</v>
      </c>
      <c r="AB2725" t="s">
        <v>52</v>
      </c>
      <c r="AD2725" t="s">
        <v>45</v>
      </c>
      <c r="AE2725" t="s">
        <v>52</v>
      </c>
      <c r="AF2725" t="s">
        <v>52</v>
      </c>
      <c r="AG2725" t="s">
        <v>45</v>
      </c>
      <c r="AH2725" t="s">
        <v>52</v>
      </c>
      <c r="AI2725" t="s">
        <v>52</v>
      </c>
      <c r="AJ2725" t="s">
        <v>52</v>
      </c>
      <c r="AK2725" t="s">
        <v>52</v>
      </c>
      <c r="AM2725" t="s">
        <v>4159</v>
      </c>
      <c r="AN2725" t="s">
        <v>52</v>
      </c>
      <c r="AO2725" t="s">
        <v>52</v>
      </c>
      <c r="AQ2725" t="s">
        <v>408</v>
      </c>
      <c r="AR2725" t="s">
        <v>45</v>
      </c>
      <c r="AS2725" t="s">
        <v>6992</v>
      </c>
      <c r="AT2725" s="2">
        <v>0</v>
      </c>
      <c r="AU2725" s="2">
        <v>0</v>
      </c>
      <c r="AV2725" s="2">
        <v>0</v>
      </c>
      <c r="AW2725" s="2">
        <v>0</v>
      </c>
      <c r="AX2725" s="2">
        <v>1</v>
      </c>
      <c r="AY2725" s="2">
        <v>0</v>
      </c>
      <c r="AZ2725">
        <v>2728</v>
      </c>
      <c r="BA2725" t="s">
        <v>4135</v>
      </c>
      <c r="BB2725">
        <v>33428379</v>
      </c>
      <c r="BC2725" t="s">
        <v>3460</v>
      </c>
      <c r="BD2725" t="s">
        <v>3461</v>
      </c>
    </row>
    <row r="2726" spans="1:56" x14ac:dyDescent="0.25">
      <c r="A2726" t="s">
        <v>1288</v>
      </c>
      <c r="B2726" t="s">
        <v>39</v>
      </c>
      <c r="C2726" t="s">
        <v>1269</v>
      </c>
      <c r="D2726" t="s">
        <v>3498</v>
      </c>
      <c r="E2726" t="s">
        <v>3417</v>
      </c>
      <c r="G2726" s="4">
        <v>1008</v>
      </c>
      <c r="H2726" s="6" t="s">
        <v>3459</v>
      </c>
      <c r="I2726" t="s">
        <v>9059</v>
      </c>
      <c r="J2726" t="s">
        <v>4144</v>
      </c>
      <c r="L2726" t="s">
        <v>4138</v>
      </c>
      <c r="M2726" t="s">
        <v>9060</v>
      </c>
      <c r="N2726" s="2">
        <v>23</v>
      </c>
      <c r="O2726" t="s">
        <v>4181</v>
      </c>
      <c r="Q2726" t="s">
        <v>52</v>
      </c>
      <c r="AD2726" t="s">
        <v>45</v>
      </c>
      <c r="AE2726" t="s">
        <v>52</v>
      </c>
      <c r="AF2726" t="s">
        <v>45</v>
      </c>
      <c r="AG2726" t="s">
        <v>45</v>
      </c>
      <c r="AH2726" t="s">
        <v>45</v>
      </c>
      <c r="AI2726" t="s">
        <v>45</v>
      </c>
      <c r="AJ2726" t="s">
        <v>52</v>
      </c>
      <c r="AK2726" t="s">
        <v>52</v>
      </c>
      <c r="AO2726" t="s">
        <v>45</v>
      </c>
      <c r="AP2726" s="2">
        <v>3</v>
      </c>
      <c r="AQ2726" t="s">
        <v>408</v>
      </c>
      <c r="AZ2726">
        <v>2729</v>
      </c>
      <c r="BA2726" t="s">
        <v>4135</v>
      </c>
      <c r="BB2726">
        <v>33428379</v>
      </c>
      <c r="BC2726" t="s">
        <v>3460</v>
      </c>
      <c r="BD2726" t="s">
        <v>3461</v>
      </c>
    </row>
    <row r="2727" spans="1:56" x14ac:dyDescent="0.25">
      <c r="A2727" t="s">
        <v>1288</v>
      </c>
      <c r="B2727" t="s">
        <v>39</v>
      </c>
      <c r="C2727" t="s">
        <v>1269</v>
      </c>
      <c r="D2727" t="s">
        <v>3498</v>
      </c>
      <c r="E2727" t="s">
        <v>3417</v>
      </c>
      <c r="G2727" s="4">
        <v>1008</v>
      </c>
      <c r="H2727" s="6" t="s">
        <v>3459</v>
      </c>
      <c r="I2727" t="s">
        <v>9061</v>
      </c>
      <c r="J2727" t="s">
        <v>1135</v>
      </c>
      <c r="L2727" t="s">
        <v>4131</v>
      </c>
      <c r="M2727" t="s">
        <v>9062</v>
      </c>
      <c r="N2727" s="2">
        <v>4</v>
      </c>
      <c r="O2727" t="s">
        <v>4996</v>
      </c>
      <c r="P2727" t="s">
        <v>4147</v>
      </c>
      <c r="Q2727" t="s">
        <v>45</v>
      </c>
      <c r="R2727" t="s">
        <v>4343</v>
      </c>
      <c r="T2727" t="s">
        <v>52</v>
      </c>
      <c r="U2727" t="s">
        <v>52</v>
      </c>
      <c r="V2727" t="s">
        <v>52</v>
      </c>
      <c r="W2727" t="s">
        <v>52</v>
      </c>
      <c r="X2727" t="s">
        <v>52</v>
      </c>
      <c r="Y2727" t="s">
        <v>52</v>
      </c>
      <c r="Z2727" t="s">
        <v>52</v>
      </c>
      <c r="AA2727" t="s">
        <v>52</v>
      </c>
      <c r="AB2727" t="s">
        <v>52</v>
      </c>
      <c r="AD2727" t="s">
        <v>45</v>
      </c>
      <c r="AE2727" t="s">
        <v>52</v>
      </c>
      <c r="AF2727" t="s">
        <v>52</v>
      </c>
      <c r="AG2727" t="s">
        <v>52</v>
      </c>
      <c r="AH2727" t="s">
        <v>52</v>
      </c>
      <c r="AI2727" t="s">
        <v>52</v>
      </c>
      <c r="AJ2727" t="s">
        <v>52</v>
      </c>
      <c r="AK2727" t="s">
        <v>52</v>
      </c>
      <c r="AO2727" t="s">
        <v>52</v>
      </c>
      <c r="AQ2727" t="s">
        <v>408</v>
      </c>
      <c r="AR2727" t="s">
        <v>52</v>
      </c>
      <c r="AZ2727">
        <v>2730</v>
      </c>
      <c r="BA2727" t="s">
        <v>4135</v>
      </c>
      <c r="BB2727">
        <v>33428379</v>
      </c>
      <c r="BC2727" t="s">
        <v>3460</v>
      </c>
      <c r="BD2727" t="s">
        <v>3461</v>
      </c>
    </row>
    <row r="2728" spans="1:56" x14ac:dyDescent="0.25">
      <c r="A2728" t="s">
        <v>1288</v>
      </c>
      <c r="B2728" t="s">
        <v>39</v>
      </c>
      <c r="C2728" t="s">
        <v>1269</v>
      </c>
      <c r="D2728" t="s">
        <v>3498</v>
      </c>
      <c r="E2728" t="s">
        <v>3417</v>
      </c>
      <c r="G2728" s="4">
        <v>1008</v>
      </c>
      <c r="H2728" s="6" t="s">
        <v>3459</v>
      </c>
      <c r="I2728" t="s">
        <v>9063</v>
      </c>
      <c r="J2728" t="s">
        <v>1135</v>
      </c>
      <c r="L2728" t="s">
        <v>4138</v>
      </c>
      <c r="M2728" t="s">
        <v>4833</v>
      </c>
      <c r="N2728" s="2">
        <v>1</v>
      </c>
      <c r="O2728" t="s">
        <v>4150</v>
      </c>
      <c r="P2728" t="s">
        <v>4147</v>
      </c>
      <c r="Q2728" t="s">
        <v>52</v>
      </c>
      <c r="R2728" t="s">
        <v>4147</v>
      </c>
      <c r="T2728" t="s">
        <v>52</v>
      </c>
      <c r="U2728" t="s">
        <v>52</v>
      </c>
      <c r="V2728" t="s">
        <v>52</v>
      </c>
      <c r="W2728" t="s">
        <v>52</v>
      </c>
      <c r="X2728" t="s">
        <v>52</v>
      </c>
      <c r="Y2728" t="s">
        <v>52</v>
      </c>
      <c r="Z2728" t="s">
        <v>52</v>
      </c>
      <c r="AA2728" t="s">
        <v>52</v>
      </c>
      <c r="AB2728" t="s">
        <v>52</v>
      </c>
      <c r="AD2728" t="s">
        <v>45</v>
      </c>
      <c r="AE2728" t="s">
        <v>52</v>
      </c>
      <c r="AF2728" t="s">
        <v>52</v>
      </c>
      <c r="AG2728" t="s">
        <v>52</v>
      </c>
      <c r="AH2728" t="s">
        <v>52</v>
      </c>
      <c r="AI2728" t="s">
        <v>52</v>
      </c>
      <c r="AJ2728" t="s">
        <v>52</v>
      </c>
      <c r="AK2728" t="s">
        <v>52</v>
      </c>
      <c r="AO2728" t="s">
        <v>52</v>
      </c>
      <c r="AQ2728" t="s">
        <v>408</v>
      </c>
      <c r="AR2728" t="s">
        <v>52</v>
      </c>
      <c r="AZ2728">
        <v>2731</v>
      </c>
      <c r="BA2728" t="s">
        <v>4135</v>
      </c>
      <c r="BB2728">
        <v>33428379</v>
      </c>
      <c r="BC2728" t="s">
        <v>3460</v>
      </c>
      <c r="BD2728" t="s">
        <v>3461</v>
      </c>
    </row>
    <row r="2729" spans="1:56" x14ac:dyDescent="0.25">
      <c r="A2729" t="s">
        <v>1288</v>
      </c>
      <c r="B2729" t="s">
        <v>39</v>
      </c>
      <c r="C2729" t="s">
        <v>1269</v>
      </c>
      <c r="D2729" t="s">
        <v>3498</v>
      </c>
      <c r="E2729" t="s">
        <v>3417</v>
      </c>
      <c r="G2729" s="4">
        <v>1008</v>
      </c>
      <c r="H2729" s="6" t="s">
        <v>3459</v>
      </c>
      <c r="I2729" t="s">
        <v>9064</v>
      </c>
      <c r="J2729" t="s">
        <v>1135</v>
      </c>
      <c r="L2729" t="s">
        <v>4138</v>
      </c>
      <c r="M2729" t="s">
        <v>9065</v>
      </c>
      <c r="N2729" s="2">
        <v>14</v>
      </c>
      <c r="O2729" t="s">
        <v>4146</v>
      </c>
      <c r="P2729" t="s">
        <v>4147</v>
      </c>
      <c r="Q2729" t="s">
        <v>45</v>
      </c>
      <c r="R2729" t="s">
        <v>4343</v>
      </c>
      <c r="T2729" t="s">
        <v>45</v>
      </c>
      <c r="Y2729" t="s">
        <v>45</v>
      </c>
      <c r="AB2729" t="s">
        <v>52</v>
      </c>
      <c r="AD2729" t="s">
        <v>45</v>
      </c>
      <c r="AE2729" t="s">
        <v>52</v>
      </c>
      <c r="AF2729" t="s">
        <v>52</v>
      </c>
      <c r="AG2729" t="s">
        <v>45</v>
      </c>
      <c r="AH2729" t="s">
        <v>52</v>
      </c>
      <c r="AI2729" t="s">
        <v>52</v>
      </c>
      <c r="AJ2729" t="s">
        <v>52</v>
      </c>
      <c r="AK2729" t="s">
        <v>52</v>
      </c>
      <c r="AM2729" t="s">
        <v>4159</v>
      </c>
      <c r="AN2729" t="s">
        <v>52</v>
      </c>
      <c r="AO2729" t="s">
        <v>52</v>
      </c>
      <c r="AQ2729" t="s">
        <v>408</v>
      </c>
      <c r="AR2729" t="s">
        <v>45</v>
      </c>
      <c r="AS2729" t="s">
        <v>6992</v>
      </c>
      <c r="AT2729" s="2">
        <v>0</v>
      </c>
      <c r="AU2729" s="2">
        <v>0</v>
      </c>
      <c r="AV2729" s="2">
        <v>0</v>
      </c>
      <c r="AW2729" s="2">
        <v>0</v>
      </c>
      <c r="AX2729" s="2">
        <v>1</v>
      </c>
      <c r="AY2729" s="2">
        <v>0</v>
      </c>
      <c r="AZ2729">
        <v>2732</v>
      </c>
      <c r="BA2729" t="s">
        <v>4135</v>
      </c>
      <c r="BB2729">
        <v>33428379</v>
      </c>
      <c r="BC2729" t="s">
        <v>3460</v>
      </c>
      <c r="BD2729" t="s">
        <v>3461</v>
      </c>
    </row>
    <row r="2730" spans="1:56" x14ac:dyDescent="0.25">
      <c r="A2730" t="s">
        <v>1288</v>
      </c>
      <c r="B2730" t="s">
        <v>39</v>
      </c>
      <c r="C2730" t="s">
        <v>1269</v>
      </c>
      <c r="D2730" t="s">
        <v>3498</v>
      </c>
      <c r="E2730" t="s">
        <v>3417</v>
      </c>
      <c r="G2730" s="4">
        <v>1008</v>
      </c>
      <c r="H2730" s="6" t="s">
        <v>3459</v>
      </c>
      <c r="I2730" t="s">
        <v>9066</v>
      </c>
      <c r="J2730" t="s">
        <v>1135</v>
      </c>
      <c r="L2730" t="s">
        <v>4138</v>
      </c>
      <c r="M2730" t="s">
        <v>8696</v>
      </c>
      <c r="N2730" s="2">
        <v>12</v>
      </c>
      <c r="O2730" t="s">
        <v>4146</v>
      </c>
      <c r="P2730" t="s">
        <v>4147</v>
      </c>
      <c r="Q2730" t="s">
        <v>45</v>
      </c>
      <c r="R2730" t="s">
        <v>4343</v>
      </c>
      <c r="T2730" t="s">
        <v>45</v>
      </c>
      <c r="Y2730" t="s">
        <v>45</v>
      </c>
      <c r="AB2730" t="s">
        <v>52</v>
      </c>
      <c r="AD2730" t="s">
        <v>45</v>
      </c>
      <c r="AE2730" t="s">
        <v>52</v>
      </c>
      <c r="AF2730" t="s">
        <v>52</v>
      </c>
      <c r="AG2730" t="s">
        <v>45</v>
      </c>
      <c r="AH2730" t="s">
        <v>52</v>
      </c>
      <c r="AI2730" t="s">
        <v>52</v>
      </c>
      <c r="AJ2730" t="s">
        <v>52</v>
      </c>
      <c r="AK2730" t="s">
        <v>52</v>
      </c>
      <c r="AM2730" t="s">
        <v>4159</v>
      </c>
      <c r="AN2730" t="s">
        <v>52</v>
      </c>
      <c r="AO2730" t="s">
        <v>52</v>
      </c>
      <c r="AQ2730" t="s">
        <v>408</v>
      </c>
      <c r="AR2730" t="s">
        <v>45</v>
      </c>
      <c r="AS2730" t="s">
        <v>6992</v>
      </c>
      <c r="AT2730" s="2">
        <v>0</v>
      </c>
      <c r="AU2730" s="2">
        <v>0</v>
      </c>
      <c r="AV2730" s="2">
        <v>0</v>
      </c>
      <c r="AW2730" s="2">
        <v>0</v>
      </c>
      <c r="AX2730" s="2">
        <v>1</v>
      </c>
      <c r="AY2730" s="2">
        <v>0</v>
      </c>
      <c r="AZ2730">
        <v>2733</v>
      </c>
      <c r="BA2730" t="s">
        <v>4135</v>
      </c>
      <c r="BB2730">
        <v>33428379</v>
      </c>
      <c r="BC2730" t="s">
        <v>3460</v>
      </c>
      <c r="BD2730" t="s">
        <v>3461</v>
      </c>
    </row>
    <row r="2731" spans="1:56" x14ac:dyDescent="0.25">
      <c r="A2731" t="s">
        <v>1288</v>
      </c>
      <c r="B2731" t="s">
        <v>39</v>
      </c>
      <c r="C2731" t="s">
        <v>1269</v>
      </c>
      <c r="D2731" t="s">
        <v>3498</v>
      </c>
      <c r="E2731" t="s">
        <v>3417</v>
      </c>
      <c r="G2731" s="4">
        <v>1009</v>
      </c>
      <c r="H2731" s="6" t="s">
        <v>3463</v>
      </c>
      <c r="I2731" t="s">
        <v>9067</v>
      </c>
      <c r="J2731" t="s">
        <v>4130</v>
      </c>
      <c r="L2731" t="s">
        <v>4131</v>
      </c>
      <c r="M2731" t="s">
        <v>9068</v>
      </c>
      <c r="N2731" s="2">
        <v>32</v>
      </c>
      <c r="O2731" t="s">
        <v>4173</v>
      </c>
      <c r="Q2731" t="s">
        <v>52</v>
      </c>
      <c r="AD2731" t="s">
        <v>45</v>
      </c>
      <c r="AE2731" t="s">
        <v>52</v>
      </c>
      <c r="AF2731" t="s">
        <v>45</v>
      </c>
      <c r="AG2731" t="s">
        <v>45</v>
      </c>
      <c r="AH2731" t="s">
        <v>45</v>
      </c>
      <c r="AI2731" t="s">
        <v>45</v>
      </c>
      <c r="AJ2731" t="s">
        <v>52</v>
      </c>
      <c r="AK2731" t="s">
        <v>52</v>
      </c>
      <c r="AO2731" t="s">
        <v>45</v>
      </c>
      <c r="AP2731" s="2">
        <v>4</v>
      </c>
      <c r="AQ2731" t="s">
        <v>4158</v>
      </c>
      <c r="AZ2731">
        <v>2734</v>
      </c>
      <c r="BA2731" t="s">
        <v>4135</v>
      </c>
      <c r="BB2731">
        <v>33428405</v>
      </c>
      <c r="BC2731" t="s">
        <v>3464</v>
      </c>
      <c r="BD2731" t="s">
        <v>3465</v>
      </c>
    </row>
    <row r="2732" spans="1:56" x14ac:dyDescent="0.25">
      <c r="A2732" t="s">
        <v>1288</v>
      </c>
      <c r="B2732" t="s">
        <v>39</v>
      </c>
      <c r="C2732" t="s">
        <v>1269</v>
      </c>
      <c r="D2732" t="s">
        <v>3498</v>
      </c>
      <c r="E2732" t="s">
        <v>3417</v>
      </c>
      <c r="G2732" s="4">
        <v>1009</v>
      </c>
      <c r="H2732" s="6" t="s">
        <v>3463</v>
      </c>
      <c r="I2732" t="s">
        <v>9069</v>
      </c>
      <c r="J2732" t="s">
        <v>4144</v>
      </c>
      <c r="L2732" t="s">
        <v>4138</v>
      </c>
      <c r="M2732" t="s">
        <v>9070</v>
      </c>
      <c r="N2732" s="2">
        <v>17</v>
      </c>
      <c r="O2732" t="s">
        <v>4162</v>
      </c>
      <c r="P2732" t="s">
        <v>4147</v>
      </c>
      <c r="Q2732" t="s">
        <v>45</v>
      </c>
      <c r="R2732" t="s">
        <v>4343</v>
      </c>
      <c r="Y2732" t="s">
        <v>45</v>
      </c>
      <c r="AB2732" t="s">
        <v>52</v>
      </c>
      <c r="AD2732" t="s">
        <v>45</v>
      </c>
      <c r="AE2732" t="s">
        <v>52</v>
      </c>
      <c r="AF2732" t="s">
        <v>52</v>
      </c>
      <c r="AG2732" t="s">
        <v>45</v>
      </c>
      <c r="AH2732" t="s">
        <v>52</v>
      </c>
      <c r="AI2732" t="s">
        <v>52</v>
      </c>
      <c r="AJ2732" t="s">
        <v>52</v>
      </c>
      <c r="AK2732" t="s">
        <v>52</v>
      </c>
      <c r="AM2732" t="s">
        <v>4159</v>
      </c>
      <c r="AN2732" t="s">
        <v>52</v>
      </c>
      <c r="AO2732" t="s">
        <v>45</v>
      </c>
      <c r="AP2732" s="2">
        <v>1</v>
      </c>
      <c r="AQ2732" t="s">
        <v>408</v>
      </c>
      <c r="AR2732" t="s">
        <v>52</v>
      </c>
      <c r="AZ2732">
        <v>2735</v>
      </c>
      <c r="BA2732" t="s">
        <v>4135</v>
      </c>
      <c r="BB2732">
        <v>33428405</v>
      </c>
      <c r="BC2732" t="s">
        <v>3464</v>
      </c>
      <c r="BD2732" t="s">
        <v>3465</v>
      </c>
    </row>
    <row r="2733" spans="1:56" x14ac:dyDescent="0.25">
      <c r="A2733" t="s">
        <v>1288</v>
      </c>
      <c r="B2733" t="s">
        <v>39</v>
      </c>
      <c r="C2733" t="s">
        <v>1269</v>
      </c>
      <c r="D2733" t="s">
        <v>3498</v>
      </c>
      <c r="E2733" t="s">
        <v>3417</v>
      </c>
      <c r="G2733" s="4">
        <v>1009</v>
      </c>
      <c r="H2733" s="6" t="s">
        <v>3463</v>
      </c>
      <c r="I2733" t="s">
        <v>9071</v>
      </c>
      <c r="J2733" t="s">
        <v>4144</v>
      </c>
      <c r="L2733" t="s">
        <v>4138</v>
      </c>
      <c r="M2733" t="s">
        <v>9072</v>
      </c>
      <c r="N2733" s="2">
        <v>13</v>
      </c>
      <c r="O2733" t="s">
        <v>4146</v>
      </c>
      <c r="P2733" t="s">
        <v>4147</v>
      </c>
      <c r="Q2733" t="s">
        <v>45</v>
      </c>
      <c r="R2733" t="s">
        <v>4343</v>
      </c>
      <c r="Y2733" t="s">
        <v>45</v>
      </c>
      <c r="AB2733" t="s">
        <v>52</v>
      </c>
      <c r="AD2733" t="s">
        <v>45</v>
      </c>
      <c r="AE2733" t="s">
        <v>52</v>
      </c>
      <c r="AF2733" t="s">
        <v>52</v>
      </c>
      <c r="AG2733" t="s">
        <v>45</v>
      </c>
      <c r="AH2733" t="s">
        <v>52</v>
      </c>
      <c r="AI2733" t="s">
        <v>52</v>
      </c>
      <c r="AJ2733" t="s">
        <v>52</v>
      </c>
      <c r="AK2733" t="s">
        <v>52</v>
      </c>
      <c r="AM2733" t="s">
        <v>4159</v>
      </c>
      <c r="AN2733" t="s">
        <v>52</v>
      </c>
      <c r="AO2733" t="s">
        <v>52</v>
      </c>
      <c r="AQ2733" t="s">
        <v>408</v>
      </c>
      <c r="AR2733" t="s">
        <v>52</v>
      </c>
      <c r="AZ2733">
        <v>2736</v>
      </c>
      <c r="BA2733" t="s">
        <v>4135</v>
      </c>
      <c r="BB2733">
        <v>33428405</v>
      </c>
      <c r="BC2733" t="s">
        <v>3464</v>
      </c>
      <c r="BD2733" t="s">
        <v>3465</v>
      </c>
    </row>
    <row r="2734" spans="1:56" x14ac:dyDescent="0.25">
      <c r="A2734" t="s">
        <v>1288</v>
      </c>
      <c r="B2734" t="s">
        <v>39</v>
      </c>
      <c r="C2734" t="s">
        <v>1269</v>
      </c>
      <c r="D2734" t="s">
        <v>3498</v>
      </c>
      <c r="E2734" t="s">
        <v>3417</v>
      </c>
      <c r="G2734" s="4">
        <v>1009</v>
      </c>
      <c r="H2734" s="6" t="s">
        <v>3463</v>
      </c>
      <c r="I2734" t="s">
        <v>9073</v>
      </c>
      <c r="J2734" t="s">
        <v>4144</v>
      </c>
      <c r="L2734" t="s">
        <v>4138</v>
      </c>
      <c r="M2734" t="s">
        <v>9074</v>
      </c>
      <c r="N2734" s="2">
        <v>11</v>
      </c>
      <c r="O2734" t="s">
        <v>4146</v>
      </c>
      <c r="P2734" t="s">
        <v>4147</v>
      </c>
      <c r="Q2734" t="s">
        <v>45</v>
      </c>
      <c r="R2734" t="s">
        <v>4343</v>
      </c>
      <c r="Y2734" t="s">
        <v>45</v>
      </c>
      <c r="AB2734" t="s">
        <v>52</v>
      </c>
      <c r="AD2734" t="s">
        <v>45</v>
      </c>
      <c r="AE2734" t="s">
        <v>52</v>
      </c>
      <c r="AF2734" t="s">
        <v>52</v>
      </c>
      <c r="AG2734" t="s">
        <v>45</v>
      </c>
      <c r="AH2734" t="s">
        <v>52</v>
      </c>
      <c r="AI2734" t="s">
        <v>52</v>
      </c>
      <c r="AJ2734" t="s">
        <v>52</v>
      </c>
      <c r="AK2734" t="s">
        <v>52</v>
      </c>
      <c r="AM2734" t="s">
        <v>4159</v>
      </c>
      <c r="AN2734" t="s">
        <v>52</v>
      </c>
      <c r="AO2734" t="s">
        <v>52</v>
      </c>
      <c r="AQ2734" t="s">
        <v>408</v>
      </c>
      <c r="AR2734" t="s">
        <v>45</v>
      </c>
      <c r="AS2734" t="s">
        <v>6992</v>
      </c>
      <c r="AT2734" s="2">
        <v>0</v>
      </c>
      <c r="AU2734" s="2">
        <v>0</v>
      </c>
      <c r="AV2734" s="2">
        <v>0</v>
      </c>
      <c r="AW2734" s="2">
        <v>0</v>
      </c>
      <c r="AX2734" s="2">
        <v>1</v>
      </c>
      <c r="AY2734" s="2">
        <v>0</v>
      </c>
      <c r="AZ2734">
        <v>2737</v>
      </c>
      <c r="BA2734" t="s">
        <v>4135</v>
      </c>
      <c r="BB2734">
        <v>33428405</v>
      </c>
      <c r="BC2734" t="s">
        <v>3464</v>
      </c>
      <c r="BD2734" t="s">
        <v>3465</v>
      </c>
    </row>
    <row r="2735" spans="1:56" x14ac:dyDescent="0.25">
      <c r="A2735" t="s">
        <v>1288</v>
      </c>
      <c r="B2735" t="s">
        <v>39</v>
      </c>
      <c r="C2735" t="s">
        <v>1269</v>
      </c>
      <c r="D2735" t="s">
        <v>3498</v>
      </c>
      <c r="E2735" t="s">
        <v>3417</v>
      </c>
      <c r="G2735" s="4">
        <v>1009</v>
      </c>
      <c r="H2735" s="6" t="s">
        <v>3463</v>
      </c>
      <c r="I2735" t="s">
        <v>9075</v>
      </c>
      <c r="J2735" t="s">
        <v>4144</v>
      </c>
      <c r="L2735" t="s">
        <v>4138</v>
      </c>
      <c r="M2735" t="s">
        <v>9076</v>
      </c>
      <c r="N2735" s="2">
        <v>8</v>
      </c>
      <c r="O2735" t="s">
        <v>4146</v>
      </c>
      <c r="P2735" t="s">
        <v>4147</v>
      </c>
      <c r="Q2735" t="s">
        <v>45</v>
      </c>
      <c r="R2735" t="s">
        <v>4343</v>
      </c>
      <c r="Y2735" t="s">
        <v>45</v>
      </c>
      <c r="AB2735" t="s">
        <v>52</v>
      </c>
      <c r="AD2735" t="s">
        <v>45</v>
      </c>
      <c r="AE2735" t="s">
        <v>52</v>
      </c>
      <c r="AF2735" t="s">
        <v>52</v>
      </c>
      <c r="AG2735" t="s">
        <v>52</v>
      </c>
      <c r="AH2735" t="s">
        <v>52</v>
      </c>
      <c r="AI2735" t="s">
        <v>52</v>
      </c>
      <c r="AJ2735" t="s">
        <v>52</v>
      </c>
      <c r="AK2735" t="s">
        <v>52</v>
      </c>
      <c r="AO2735" t="s">
        <v>52</v>
      </c>
      <c r="AQ2735" t="s">
        <v>408</v>
      </c>
      <c r="AR2735" t="s">
        <v>45</v>
      </c>
      <c r="AS2735" t="s">
        <v>6992</v>
      </c>
      <c r="AT2735" s="2">
        <v>0</v>
      </c>
      <c r="AU2735" s="2">
        <v>0</v>
      </c>
      <c r="AV2735" s="2">
        <v>0</v>
      </c>
      <c r="AW2735" s="2">
        <v>0</v>
      </c>
      <c r="AX2735" s="2">
        <v>1</v>
      </c>
      <c r="AY2735" s="2">
        <v>0</v>
      </c>
      <c r="AZ2735">
        <v>2738</v>
      </c>
      <c r="BA2735" t="s">
        <v>4135</v>
      </c>
      <c r="BB2735">
        <v>33428405</v>
      </c>
      <c r="BC2735" t="s">
        <v>3464</v>
      </c>
      <c r="BD2735" t="s">
        <v>3465</v>
      </c>
    </row>
    <row r="2736" spans="1:56" x14ac:dyDescent="0.25">
      <c r="A2736" t="s">
        <v>1288</v>
      </c>
      <c r="B2736" t="s">
        <v>39</v>
      </c>
      <c r="C2736" t="s">
        <v>1269</v>
      </c>
      <c r="D2736" t="s">
        <v>3498</v>
      </c>
      <c r="E2736" t="s">
        <v>3417</v>
      </c>
      <c r="G2736" s="4">
        <v>1009</v>
      </c>
      <c r="H2736" s="6" t="s">
        <v>3463</v>
      </c>
      <c r="I2736" t="s">
        <v>9077</v>
      </c>
      <c r="J2736" t="s">
        <v>4144</v>
      </c>
      <c r="L2736" t="s">
        <v>4138</v>
      </c>
      <c r="M2736" t="s">
        <v>9078</v>
      </c>
      <c r="N2736" s="2">
        <v>0</v>
      </c>
      <c r="O2736" t="s">
        <v>4150</v>
      </c>
      <c r="P2736" t="s">
        <v>4147</v>
      </c>
      <c r="Q2736" t="s">
        <v>52</v>
      </c>
      <c r="AB2736" t="s">
        <v>52</v>
      </c>
      <c r="AD2736" t="s">
        <v>45</v>
      </c>
      <c r="AE2736" t="s">
        <v>52</v>
      </c>
      <c r="AF2736" t="s">
        <v>52</v>
      </c>
      <c r="AG2736" t="s">
        <v>52</v>
      </c>
      <c r="AH2736" t="s">
        <v>52</v>
      </c>
      <c r="AI2736" t="s">
        <v>52</v>
      </c>
      <c r="AJ2736" t="s">
        <v>52</v>
      </c>
      <c r="AK2736" t="s">
        <v>52</v>
      </c>
      <c r="AO2736" t="s">
        <v>52</v>
      </c>
      <c r="AQ2736" t="s">
        <v>408</v>
      </c>
      <c r="AR2736" t="s">
        <v>52</v>
      </c>
      <c r="AZ2736">
        <v>2739</v>
      </c>
      <c r="BA2736" t="s">
        <v>4135</v>
      </c>
      <c r="BB2736">
        <v>33428405</v>
      </c>
      <c r="BC2736" t="s">
        <v>3464</v>
      </c>
      <c r="BD2736" t="s">
        <v>3465</v>
      </c>
    </row>
    <row r="2737" spans="1:56" x14ac:dyDescent="0.25">
      <c r="A2737" t="s">
        <v>1288</v>
      </c>
      <c r="B2737" t="s">
        <v>39</v>
      </c>
      <c r="C2737" t="s">
        <v>1269</v>
      </c>
      <c r="D2737" t="s">
        <v>3498</v>
      </c>
      <c r="E2737" t="s">
        <v>3417</v>
      </c>
      <c r="G2737" s="4">
        <v>1009</v>
      </c>
      <c r="H2737" s="6" t="s">
        <v>3463</v>
      </c>
      <c r="I2737" t="s">
        <v>9079</v>
      </c>
      <c r="J2737" t="s">
        <v>1135</v>
      </c>
      <c r="L2737" t="s">
        <v>4131</v>
      </c>
      <c r="M2737" t="s">
        <v>9080</v>
      </c>
      <c r="N2737" s="2">
        <v>0</v>
      </c>
      <c r="O2737" t="s">
        <v>4150</v>
      </c>
      <c r="P2737" t="s">
        <v>4147</v>
      </c>
      <c r="Q2737" t="s">
        <v>52</v>
      </c>
      <c r="AB2737" t="s">
        <v>52</v>
      </c>
      <c r="AD2737" t="s">
        <v>45</v>
      </c>
      <c r="AE2737" t="s">
        <v>52</v>
      </c>
      <c r="AF2737" t="s">
        <v>52</v>
      </c>
      <c r="AG2737" t="s">
        <v>52</v>
      </c>
      <c r="AH2737" t="s">
        <v>52</v>
      </c>
      <c r="AI2737" t="s">
        <v>52</v>
      </c>
      <c r="AJ2737" t="s">
        <v>52</v>
      </c>
      <c r="AK2737" t="s">
        <v>52</v>
      </c>
      <c r="AO2737" t="s">
        <v>52</v>
      </c>
      <c r="AQ2737" t="s">
        <v>408</v>
      </c>
      <c r="AR2737" t="s">
        <v>52</v>
      </c>
      <c r="AZ2737">
        <v>2740</v>
      </c>
      <c r="BA2737" t="s">
        <v>4135</v>
      </c>
      <c r="BB2737">
        <v>33428405</v>
      </c>
      <c r="BC2737" t="s">
        <v>3464</v>
      </c>
      <c r="BD2737" t="s">
        <v>3465</v>
      </c>
    </row>
    <row r="2738" spans="1:56" x14ac:dyDescent="0.25">
      <c r="A2738" t="s">
        <v>1288</v>
      </c>
      <c r="B2738" t="s">
        <v>39</v>
      </c>
      <c r="C2738" t="s">
        <v>1269</v>
      </c>
      <c r="D2738" t="s">
        <v>3498</v>
      </c>
      <c r="E2738" t="s">
        <v>3417</v>
      </c>
      <c r="G2738" s="4">
        <v>1010</v>
      </c>
      <c r="H2738" s="6" t="s">
        <v>3467</v>
      </c>
      <c r="I2738" t="s">
        <v>9081</v>
      </c>
      <c r="J2738" t="s">
        <v>4157</v>
      </c>
      <c r="L2738" t="s">
        <v>4131</v>
      </c>
      <c r="M2738" t="s">
        <v>9082</v>
      </c>
      <c r="N2738" s="2">
        <v>36</v>
      </c>
      <c r="O2738" t="s">
        <v>4146</v>
      </c>
      <c r="Q2738" t="s">
        <v>52</v>
      </c>
      <c r="AD2738" t="s">
        <v>45</v>
      </c>
      <c r="AE2738" t="s">
        <v>45</v>
      </c>
      <c r="AF2738" t="s">
        <v>45</v>
      </c>
      <c r="AG2738" t="s">
        <v>45</v>
      </c>
      <c r="AH2738" t="s">
        <v>45</v>
      </c>
      <c r="AI2738" t="s">
        <v>45</v>
      </c>
      <c r="AJ2738" t="s">
        <v>52</v>
      </c>
      <c r="AK2738" t="s">
        <v>52</v>
      </c>
      <c r="AO2738" t="s">
        <v>45</v>
      </c>
      <c r="AP2738" s="2">
        <v>3</v>
      </c>
      <c r="AQ2738" t="s">
        <v>408</v>
      </c>
      <c r="AZ2738">
        <v>2741</v>
      </c>
      <c r="BA2738" t="s">
        <v>4135</v>
      </c>
      <c r="BB2738">
        <v>33428421</v>
      </c>
      <c r="BC2738" t="s">
        <v>3469</v>
      </c>
      <c r="BD2738" t="s">
        <v>3470</v>
      </c>
    </row>
    <row r="2739" spans="1:56" x14ac:dyDescent="0.25">
      <c r="A2739" t="s">
        <v>1288</v>
      </c>
      <c r="B2739" t="s">
        <v>39</v>
      </c>
      <c r="C2739" t="s">
        <v>1269</v>
      </c>
      <c r="D2739" t="s">
        <v>3498</v>
      </c>
      <c r="E2739" t="s">
        <v>3417</v>
      </c>
      <c r="G2739" s="4">
        <v>1010</v>
      </c>
      <c r="H2739" s="6" t="s">
        <v>3467</v>
      </c>
      <c r="I2739" t="s">
        <v>9083</v>
      </c>
      <c r="J2739" t="s">
        <v>4144</v>
      </c>
      <c r="L2739" t="s">
        <v>4131</v>
      </c>
      <c r="M2739" t="s">
        <v>7447</v>
      </c>
      <c r="N2739" s="2">
        <v>12</v>
      </c>
      <c r="O2739" t="s">
        <v>4146</v>
      </c>
      <c r="P2739" t="s">
        <v>4147</v>
      </c>
      <c r="Q2739" t="s">
        <v>45</v>
      </c>
      <c r="R2739" t="s">
        <v>4343</v>
      </c>
      <c r="Y2739" t="s">
        <v>45</v>
      </c>
      <c r="AB2739" t="s">
        <v>52</v>
      </c>
      <c r="AD2739" t="s">
        <v>45</v>
      </c>
      <c r="AE2739" t="s">
        <v>52</v>
      </c>
      <c r="AF2739" t="s">
        <v>52</v>
      </c>
      <c r="AG2739" t="s">
        <v>52</v>
      </c>
      <c r="AH2739" t="s">
        <v>52</v>
      </c>
      <c r="AI2739" t="s">
        <v>52</v>
      </c>
      <c r="AJ2739" t="s">
        <v>52</v>
      </c>
      <c r="AK2739" t="s">
        <v>52</v>
      </c>
      <c r="AM2739" t="s">
        <v>4159</v>
      </c>
      <c r="AO2739" t="s">
        <v>52</v>
      </c>
      <c r="AQ2739" t="s">
        <v>408</v>
      </c>
      <c r="AR2739" t="s">
        <v>45</v>
      </c>
      <c r="AS2739" t="s">
        <v>6992</v>
      </c>
      <c r="AT2739" s="2">
        <v>0</v>
      </c>
      <c r="AU2739" s="2">
        <v>0</v>
      </c>
      <c r="AV2739" s="2">
        <v>0</v>
      </c>
      <c r="AW2739" s="2">
        <v>0</v>
      </c>
      <c r="AX2739" s="2">
        <v>1</v>
      </c>
      <c r="AY2739" s="2">
        <v>0</v>
      </c>
      <c r="AZ2739">
        <v>2742</v>
      </c>
      <c r="BA2739" t="s">
        <v>4135</v>
      </c>
      <c r="BB2739">
        <v>33428421</v>
      </c>
      <c r="BC2739" t="s">
        <v>3469</v>
      </c>
      <c r="BD2739" t="s">
        <v>3470</v>
      </c>
    </row>
    <row r="2740" spans="1:56" x14ac:dyDescent="0.25">
      <c r="A2740" t="s">
        <v>1288</v>
      </c>
      <c r="B2740" t="s">
        <v>39</v>
      </c>
      <c r="C2740" t="s">
        <v>1269</v>
      </c>
      <c r="D2740" t="s">
        <v>3498</v>
      </c>
      <c r="E2740" t="s">
        <v>3417</v>
      </c>
      <c r="G2740" s="4">
        <v>1010</v>
      </c>
      <c r="H2740" s="6" t="s">
        <v>3467</v>
      </c>
      <c r="I2740" t="s">
        <v>9084</v>
      </c>
      <c r="J2740" t="s">
        <v>4144</v>
      </c>
      <c r="L2740" t="s">
        <v>4138</v>
      </c>
      <c r="M2740" t="s">
        <v>7270</v>
      </c>
      <c r="N2740" s="2">
        <v>11</v>
      </c>
      <c r="O2740" t="s">
        <v>4146</v>
      </c>
      <c r="P2740" t="s">
        <v>4147</v>
      </c>
      <c r="Q2740" t="s">
        <v>45</v>
      </c>
      <c r="R2740" t="s">
        <v>4343</v>
      </c>
      <c r="Y2740" t="s">
        <v>45</v>
      </c>
      <c r="AB2740" t="s">
        <v>52</v>
      </c>
      <c r="AD2740" t="s">
        <v>45</v>
      </c>
      <c r="AE2740" t="s">
        <v>52</v>
      </c>
      <c r="AF2740" t="s">
        <v>52</v>
      </c>
      <c r="AG2740" t="s">
        <v>52</v>
      </c>
      <c r="AH2740" t="s">
        <v>52</v>
      </c>
      <c r="AI2740" t="s">
        <v>52</v>
      </c>
      <c r="AJ2740" t="s">
        <v>52</v>
      </c>
      <c r="AK2740" t="s">
        <v>52</v>
      </c>
      <c r="AM2740" t="s">
        <v>4159</v>
      </c>
      <c r="AN2740" t="s">
        <v>52</v>
      </c>
      <c r="AO2740" t="s">
        <v>52</v>
      </c>
      <c r="AQ2740" t="s">
        <v>408</v>
      </c>
      <c r="AR2740" t="s">
        <v>45</v>
      </c>
      <c r="AS2740" t="s">
        <v>6992</v>
      </c>
      <c r="AT2740" s="2">
        <v>0</v>
      </c>
      <c r="AU2740" s="2">
        <v>0</v>
      </c>
      <c r="AV2740" s="2">
        <v>0</v>
      </c>
      <c r="AW2740" s="2">
        <v>0</v>
      </c>
      <c r="AX2740" s="2">
        <v>1</v>
      </c>
      <c r="AY2740" s="2">
        <v>0</v>
      </c>
      <c r="AZ2740">
        <v>2743</v>
      </c>
      <c r="BA2740" t="s">
        <v>4135</v>
      </c>
      <c r="BB2740">
        <v>33428421</v>
      </c>
      <c r="BC2740" t="s">
        <v>3469</v>
      </c>
      <c r="BD2740" t="s">
        <v>3470</v>
      </c>
    </row>
    <row r="2741" spans="1:56" x14ac:dyDescent="0.25">
      <c r="A2741" t="s">
        <v>1288</v>
      </c>
      <c r="B2741" t="s">
        <v>39</v>
      </c>
      <c r="C2741" t="s">
        <v>1269</v>
      </c>
      <c r="D2741" t="s">
        <v>3498</v>
      </c>
      <c r="E2741" t="s">
        <v>3417</v>
      </c>
      <c r="G2741" s="4">
        <v>1010</v>
      </c>
      <c r="H2741" s="6" t="s">
        <v>3467</v>
      </c>
      <c r="I2741" t="s">
        <v>9085</v>
      </c>
      <c r="J2741" t="s">
        <v>4144</v>
      </c>
      <c r="L2741" t="s">
        <v>4131</v>
      </c>
      <c r="M2741" t="s">
        <v>9086</v>
      </c>
      <c r="N2741" s="2">
        <v>10</v>
      </c>
      <c r="O2741" t="s">
        <v>4146</v>
      </c>
      <c r="P2741" t="s">
        <v>4147</v>
      </c>
      <c r="Q2741" t="s">
        <v>45</v>
      </c>
      <c r="R2741" t="s">
        <v>4343</v>
      </c>
      <c r="Y2741" t="s">
        <v>45</v>
      </c>
      <c r="AB2741" t="s">
        <v>52</v>
      </c>
      <c r="AD2741" t="s">
        <v>45</v>
      </c>
      <c r="AE2741" t="s">
        <v>52</v>
      </c>
      <c r="AF2741" t="s">
        <v>52</v>
      </c>
      <c r="AG2741" t="s">
        <v>52</v>
      </c>
      <c r="AH2741" t="s">
        <v>52</v>
      </c>
      <c r="AI2741" t="s">
        <v>52</v>
      </c>
      <c r="AJ2741" t="s">
        <v>52</v>
      </c>
      <c r="AK2741" t="s">
        <v>52</v>
      </c>
      <c r="AM2741" t="s">
        <v>4159</v>
      </c>
      <c r="AO2741" t="s">
        <v>52</v>
      </c>
      <c r="AQ2741" t="s">
        <v>408</v>
      </c>
      <c r="AR2741" t="s">
        <v>45</v>
      </c>
      <c r="AS2741" t="s">
        <v>6992</v>
      </c>
      <c r="AT2741" s="2">
        <v>0</v>
      </c>
      <c r="AU2741" s="2">
        <v>0</v>
      </c>
      <c r="AV2741" s="2">
        <v>0</v>
      </c>
      <c r="AW2741" s="2">
        <v>0</v>
      </c>
      <c r="AX2741" s="2">
        <v>1</v>
      </c>
      <c r="AY2741" s="2">
        <v>0</v>
      </c>
      <c r="AZ2741">
        <v>2744</v>
      </c>
      <c r="BA2741" t="s">
        <v>4135</v>
      </c>
      <c r="BB2741">
        <v>33428421</v>
      </c>
      <c r="BC2741" t="s">
        <v>3469</v>
      </c>
      <c r="BD2741" t="s">
        <v>3470</v>
      </c>
    </row>
    <row r="2742" spans="1:56" x14ac:dyDescent="0.25">
      <c r="A2742" t="s">
        <v>1288</v>
      </c>
      <c r="B2742" t="s">
        <v>39</v>
      </c>
      <c r="C2742" t="s">
        <v>1269</v>
      </c>
      <c r="D2742" t="s">
        <v>3498</v>
      </c>
      <c r="E2742" t="s">
        <v>3417</v>
      </c>
      <c r="G2742" s="4">
        <v>1011</v>
      </c>
      <c r="H2742" s="6" t="s">
        <v>3472</v>
      </c>
      <c r="I2742" t="s">
        <v>9087</v>
      </c>
      <c r="J2742" t="s">
        <v>4130</v>
      </c>
      <c r="L2742" t="s">
        <v>4131</v>
      </c>
      <c r="M2742" t="s">
        <v>9088</v>
      </c>
      <c r="N2742" s="2">
        <v>38</v>
      </c>
      <c r="O2742" t="s">
        <v>4146</v>
      </c>
      <c r="Q2742" t="s">
        <v>52</v>
      </c>
      <c r="AD2742" t="s">
        <v>45</v>
      </c>
      <c r="AE2742" t="s">
        <v>52</v>
      </c>
      <c r="AF2742" t="s">
        <v>45</v>
      </c>
      <c r="AG2742" t="s">
        <v>45</v>
      </c>
      <c r="AH2742" t="s">
        <v>45</v>
      </c>
      <c r="AI2742" t="s">
        <v>45</v>
      </c>
      <c r="AJ2742" t="s">
        <v>52</v>
      </c>
      <c r="AK2742" t="s">
        <v>52</v>
      </c>
      <c r="AO2742" t="s">
        <v>45</v>
      </c>
      <c r="AP2742" s="2">
        <v>2</v>
      </c>
      <c r="AQ2742" t="s">
        <v>4163</v>
      </c>
      <c r="AZ2742">
        <v>2745</v>
      </c>
      <c r="BA2742" t="s">
        <v>4135</v>
      </c>
      <c r="BB2742">
        <v>33428470</v>
      </c>
      <c r="BC2742" t="s">
        <v>3473</v>
      </c>
      <c r="BD2742" t="s">
        <v>3474</v>
      </c>
    </row>
    <row r="2743" spans="1:56" x14ac:dyDescent="0.25">
      <c r="A2743" t="s">
        <v>1288</v>
      </c>
      <c r="B2743" t="s">
        <v>39</v>
      </c>
      <c r="C2743" t="s">
        <v>1269</v>
      </c>
      <c r="D2743" t="s">
        <v>3498</v>
      </c>
      <c r="E2743" t="s">
        <v>3417</v>
      </c>
      <c r="G2743" s="4">
        <v>1011</v>
      </c>
      <c r="H2743" s="6" t="s">
        <v>3472</v>
      </c>
      <c r="I2743" t="s">
        <v>9089</v>
      </c>
      <c r="J2743" t="s">
        <v>4144</v>
      </c>
      <c r="L2743" t="s">
        <v>4138</v>
      </c>
      <c r="M2743" t="s">
        <v>9090</v>
      </c>
      <c r="N2743" s="2">
        <v>3</v>
      </c>
      <c r="O2743" t="s">
        <v>4150</v>
      </c>
      <c r="P2743" t="s">
        <v>4147</v>
      </c>
      <c r="Q2743" t="s">
        <v>52</v>
      </c>
      <c r="R2743" t="s">
        <v>4147</v>
      </c>
      <c r="T2743" t="s">
        <v>52</v>
      </c>
      <c r="U2743" t="s">
        <v>52</v>
      </c>
      <c r="V2743" t="s">
        <v>52</v>
      </c>
      <c r="W2743" t="s">
        <v>52</v>
      </c>
      <c r="X2743" t="s">
        <v>52</v>
      </c>
      <c r="Y2743" t="s">
        <v>52</v>
      </c>
      <c r="Z2743" t="s">
        <v>52</v>
      </c>
      <c r="AA2743" t="s">
        <v>52</v>
      </c>
      <c r="AB2743" t="s">
        <v>52</v>
      </c>
      <c r="AD2743" t="s">
        <v>45</v>
      </c>
      <c r="AE2743" t="s">
        <v>52</v>
      </c>
      <c r="AF2743" t="s">
        <v>52</v>
      </c>
      <c r="AG2743" t="s">
        <v>52</v>
      </c>
      <c r="AH2743" t="s">
        <v>52</v>
      </c>
      <c r="AI2743" t="s">
        <v>52</v>
      </c>
      <c r="AJ2743" t="s">
        <v>52</v>
      </c>
      <c r="AK2743" t="s">
        <v>52</v>
      </c>
      <c r="AO2743" t="s">
        <v>52</v>
      </c>
      <c r="AQ2743" t="s">
        <v>408</v>
      </c>
      <c r="AR2743" t="s">
        <v>52</v>
      </c>
      <c r="AZ2743">
        <v>2746</v>
      </c>
      <c r="BA2743" t="s">
        <v>4135</v>
      </c>
      <c r="BB2743">
        <v>33428470</v>
      </c>
      <c r="BC2743" t="s">
        <v>3473</v>
      </c>
      <c r="BD2743" t="s">
        <v>3474</v>
      </c>
    </row>
    <row r="2744" spans="1:56" x14ac:dyDescent="0.25">
      <c r="A2744" t="s">
        <v>1288</v>
      </c>
      <c r="B2744" t="s">
        <v>39</v>
      </c>
      <c r="C2744" t="s">
        <v>1269</v>
      </c>
      <c r="D2744" t="s">
        <v>3498</v>
      </c>
      <c r="E2744" t="s">
        <v>3417</v>
      </c>
      <c r="G2744" s="4">
        <v>1011</v>
      </c>
      <c r="H2744" s="6" t="s">
        <v>3472</v>
      </c>
      <c r="I2744" t="s">
        <v>9091</v>
      </c>
      <c r="J2744" t="s">
        <v>4144</v>
      </c>
      <c r="L2744" t="s">
        <v>4138</v>
      </c>
      <c r="M2744" t="s">
        <v>9092</v>
      </c>
      <c r="N2744" s="2">
        <v>9</v>
      </c>
      <c r="O2744" t="s">
        <v>4146</v>
      </c>
      <c r="P2744" t="s">
        <v>4147</v>
      </c>
      <c r="Q2744" t="s">
        <v>45</v>
      </c>
      <c r="R2744" t="s">
        <v>4343</v>
      </c>
      <c r="T2744" t="s">
        <v>52</v>
      </c>
      <c r="U2744" t="s">
        <v>52</v>
      </c>
      <c r="V2744" t="s">
        <v>52</v>
      </c>
      <c r="W2744" t="s">
        <v>52</v>
      </c>
      <c r="X2744" t="s">
        <v>52</v>
      </c>
      <c r="Y2744" t="s">
        <v>45</v>
      </c>
      <c r="Z2744" t="s">
        <v>52</v>
      </c>
      <c r="AA2744" t="s">
        <v>52</v>
      </c>
      <c r="AB2744" t="s">
        <v>52</v>
      </c>
      <c r="AD2744" t="s">
        <v>45</v>
      </c>
      <c r="AE2744" t="s">
        <v>52</v>
      </c>
      <c r="AF2744" t="s">
        <v>52</v>
      </c>
      <c r="AG2744" t="s">
        <v>52</v>
      </c>
      <c r="AH2744" t="s">
        <v>52</v>
      </c>
      <c r="AI2744" t="s">
        <v>52</v>
      </c>
      <c r="AJ2744" t="s">
        <v>52</v>
      </c>
      <c r="AK2744" t="s">
        <v>52</v>
      </c>
      <c r="AO2744" t="s">
        <v>52</v>
      </c>
      <c r="AQ2744" t="s">
        <v>408</v>
      </c>
      <c r="AR2744" t="s">
        <v>52</v>
      </c>
      <c r="AZ2744">
        <v>2747</v>
      </c>
      <c r="BA2744" t="s">
        <v>4135</v>
      </c>
      <c r="BB2744">
        <v>33428470</v>
      </c>
      <c r="BC2744" t="s">
        <v>3473</v>
      </c>
      <c r="BD2744" t="s">
        <v>3474</v>
      </c>
    </row>
    <row r="2745" spans="1:56" x14ac:dyDescent="0.25">
      <c r="A2745" t="s">
        <v>1288</v>
      </c>
      <c r="B2745" t="s">
        <v>39</v>
      </c>
      <c r="C2745" t="s">
        <v>1269</v>
      </c>
      <c r="D2745" t="s">
        <v>3498</v>
      </c>
      <c r="E2745" t="s">
        <v>3417</v>
      </c>
      <c r="G2745" s="4">
        <v>1011</v>
      </c>
      <c r="H2745" s="6" t="s">
        <v>3472</v>
      </c>
      <c r="I2745" t="s">
        <v>9093</v>
      </c>
      <c r="J2745" t="s">
        <v>4144</v>
      </c>
      <c r="L2745" t="s">
        <v>4138</v>
      </c>
      <c r="M2745" t="s">
        <v>9094</v>
      </c>
      <c r="N2745" s="2">
        <v>8</v>
      </c>
      <c r="O2745" t="s">
        <v>4146</v>
      </c>
      <c r="P2745" t="s">
        <v>4147</v>
      </c>
      <c r="Q2745" t="s">
        <v>45</v>
      </c>
      <c r="R2745" t="s">
        <v>4343</v>
      </c>
      <c r="T2745" t="s">
        <v>52</v>
      </c>
      <c r="U2745" t="s">
        <v>52</v>
      </c>
      <c r="V2745" t="s">
        <v>52</v>
      </c>
      <c r="W2745" t="s">
        <v>52</v>
      </c>
      <c r="X2745" t="s">
        <v>52</v>
      </c>
      <c r="Y2745" t="s">
        <v>45</v>
      </c>
      <c r="Z2745" t="s">
        <v>52</v>
      </c>
      <c r="AA2745" t="s">
        <v>52</v>
      </c>
      <c r="AB2745" t="s">
        <v>52</v>
      </c>
      <c r="AD2745" t="s">
        <v>45</v>
      </c>
      <c r="AE2745" t="s">
        <v>52</v>
      </c>
      <c r="AF2745" t="s">
        <v>52</v>
      </c>
      <c r="AG2745" t="s">
        <v>52</v>
      </c>
      <c r="AH2745" t="s">
        <v>52</v>
      </c>
      <c r="AI2745" t="s">
        <v>52</v>
      </c>
      <c r="AJ2745" t="s">
        <v>52</v>
      </c>
      <c r="AK2745" t="s">
        <v>52</v>
      </c>
      <c r="AO2745" t="s">
        <v>52</v>
      </c>
      <c r="AQ2745" t="s">
        <v>408</v>
      </c>
      <c r="AR2745" t="s">
        <v>52</v>
      </c>
      <c r="AZ2745">
        <v>2748</v>
      </c>
      <c r="BA2745" t="s">
        <v>4135</v>
      </c>
      <c r="BB2745">
        <v>33428470</v>
      </c>
      <c r="BC2745" t="s">
        <v>3473</v>
      </c>
      <c r="BD2745" t="s">
        <v>3474</v>
      </c>
    </row>
    <row r="2746" spans="1:56" x14ac:dyDescent="0.25">
      <c r="A2746" t="s">
        <v>1288</v>
      </c>
      <c r="B2746" t="s">
        <v>39</v>
      </c>
      <c r="C2746" t="s">
        <v>1269</v>
      </c>
      <c r="D2746" t="s">
        <v>3498</v>
      </c>
      <c r="E2746" t="s">
        <v>3417</v>
      </c>
      <c r="G2746" s="4">
        <v>1011</v>
      </c>
      <c r="H2746" s="6" t="s">
        <v>3472</v>
      </c>
      <c r="I2746" t="s">
        <v>9095</v>
      </c>
      <c r="J2746" t="s">
        <v>4144</v>
      </c>
      <c r="L2746" t="s">
        <v>4138</v>
      </c>
      <c r="M2746" t="s">
        <v>9096</v>
      </c>
      <c r="N2746" s="2">
        <v>6</v>
      </c>
      <c r="O2746" t="s">
        <v>4146</v>
      </c>
      <c r="P2746" t="s">
        <v>4147</v>
      </c>
      <c r="Q2746" t="s">
        <v>45</v>
      </c>
      <c r="R2746" t="s">
        <v>4343</v>
      </c>
      <c r="T2746" t="s">
        <v>52</v>
      </c>
      <c r="U2746" t="s">
        <v>52</v>
      </c>
      <c r="V2746" t="s">
        <v>52</v>
      </c>
      <c r="W2746" t="s">
        <v>52</v>
      </c>
      <c r="X2746" t="s">
        <v>52</v>
      </c>
      <c r="Y2746" t="s">
        <v>45</v>
      </c>
      <c r="Z2746" t="s">
        <v>52</v>
      </c>
      <c r="AA2746" t="s">
        <v>52</v>
      </c>
      <c r="AB2746" t="s">
        <v>52</v>
      </c>
      <c r="AD2746" t="s">
        <v>45</v>
      </c>
      <c r="AE2746" t="s">
        <v>52</v>
      </c>
      <c r="AF2746" t="s">
        <v>52</v>
      </c>
      <c r="AG2746" t="s">
        <v>52</v>
      </c>
      <c r="AH2746" t="s">
        <v>52</v>
      </c>
      <c r="AI2746" t="s">
        <v>52</v>
      </c>
      <c r="AJ2746" t="s">
        <v>52</v>
      </c>
      <c r="AK2746" t="s">
        <v>52</v>
      </c>
      <c r="AO2746" t="s">
        <v>52</v>
      </c>
      <c r="AQ2746" t="s">
        <v>408</v>
      </c>
      <c r="AR2746" t="s">
        <v>52</v>
      </c>
      <c r="AZ2746">
        <v>2749</v>
      </c>
      <c r="BA2746" t="s">
        <v>4135</v>
      </c>
      <c r="BB2746">
        <v>33428470</v>
      </c>
      <c r="BC2746" t="s">
        <v>3473</v>
      </c>
      <c r="BD2746" t="s">
        <v>3474</v>
      </c>
    </row>
    <row r="2747" spans="1:56" x14ac:dyDescent="0.25">
      <c r="A2747" t="s">
        <v>1288</v>
      </c>
      <c r="B2747" t="s">
        <v>39</v>
      </c>
      <c r="C2747" t="s">
        <v>1269</v>
      </c>
      <c r="D2747" t="s">
        <v>3498</v>
      </c>
      <c r="E2747" t="s">
        <v>3417</v>
      </c>
      <c r="G2747" s="4">
        <v>1012</v>
      </c>
      <c r="H2747" s="6" t="s">
        <v>3476</v>
      </c>
      <c r="I2747" t="s">
        <v>9097</v>
      </c>
      <c r="J2747" t="s">
        <v>4157</v>
      </c>
      <c r="L2747" t="s">
        <v>4131</v>
      </c>
      <c r="M2747" t="s">
        <v>9098</v>
      </c>
      <c r="N2747" s="2">
        <v>42</v>
      </c>
      <c r="O2747" t="s">
        <v>4146</v>
      </c>
      <c r="Q2747" t="s">
        <v>52</v>
      </c>
      <c r="AD2747" t="s">
        <v>45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52</v>
      </c>
      <c r="AK2747" t="s">
        <v>52</v>
      </c>
      <c r="AO2747" t="s">
        <v>45</v>
      </c>
      <c r="AP2747" s="2">
        <v>2</v>
      </c>
      <c r="AQ2747" t="s">
        <v>408</v>
      </c>
      <c r="AZ2747">
        <v>2750</v>
      </c>
      <c r="BA2747" t="s">
        <v>4135</v>
      </c>
      <c r="BB2747">
        <v>33428498</v>
      </c>
      <c r="BC2747" t="s">
        <v>3477</v>
      </c>
      <c r="BD2747" t="s">
        <v>3478</v>
      </c>
    </row>
    <row r="2748" spans="1:56" x14ac:dyDescent="0.25">
      <c r="A2748" t="s">
        <v>1288</v>
      </c>
      <c r="B2748" t="s">
        <v>39</v>
      </c>
      <c r="C2748" t="s">
        <v>1269</v>
      </c>
      <c r="D2748" t="s">
        <v>3498</v>
      </c>
      <c r="E2748" t="s">
        <v>3417</v>
      </c>
      <c r="G2748" s="4">
        <v>1012</v>
      </c>
      <c r="H2748" s="6" t="s">
        <v>3476</v>
      </c>
      <c r="I2748" t="s">
        <v>9099</v>
      </c>
      <c r="J2748" t="s">
        <v>4144</v>
      </c>
      <c r="L2748" t="s">
        <v>4138</v>
      </c>
      <c r="M2748" t="s">
        <v>9100</v>
      </c>
      <c r="N2748" s="2">
        <v>14</v>
      </c>
      <c r="O2748" t="s">
        <v>4146</v>
      </c>
      <c r="P2748" t="s">
        <v>4147</v>
      </c>
      <c r="Q2748" t="s">
        <v>45</v>
      </c>
      <c r="R2748" t="s">
        <v>4343</v>
      </c>
      <c r="T2748" t="s">
        <v>52</v>
      </c>
      <c r="U2748" t="s">
        <v>52</v>
      </c>
      <c r="V2748" t="s">
        <v>52</v>
      </c>
      <c r="W2748" t="s">
        <v>52</v>
      </c>
      <c r="X2748" t="s">
        <v>52</v>
      </c>
      <c r="Y2748" t="s">
        <v>45</v>
      </c>
      <c r="Z2748" t="s">
        <v>52</v>
      </c>
      <c r="AA2748" t="s">
        <v>52</v>
      </c>
      <c r="AB2748" t="s">
        <v>52</v>
      </c>
      <c r="AD2748" t="s">
        <v>45</v>
      </c>
      <c r="AE2748" t="s">
        <v>52</v>
      </c>
      <c r="AF2748" t="s">
        <v>52</v>
      </c>
      <c r="AG2748" t="s">
        <v>52</v>
      </c>
      <c r="AH2748" t="s">
        <v>52</v>
      </c>
      <c r="AI2748" t="s">
        <v>52</v>
      </c>
      <c r="AJ2748" t="s">
        <v>52</v>
      </c>
      <c r="AK2748" t="s">
        <v>52</v>
      </c>
      <c r="AM2748" t="s">
        <v>4159</v>
      </c>
      <c r="AN2748" t="s">
        <v>52</v>
      </c>
      <c r="AO2748" t="s">
        <v>52</v>
      </c>
      <c r="AQ2748" t="s">
        <v>408</v>
      </c>
      <c r="AR2748" t="s">
        <v>45</v>
      </c>
      <c r="AS2748" t="s">
        <v>6992</v>
      </c>
      <c r="AT2748" s="2">
        <v>0</v>
      </c>
      <c r="AU2748" s="2">
        <v>0</v>
      </c>
      <c r="AV2748" s="2">
        <v>0</v>
      </c>
      <c r="AW2748" s="2">
        <v>0</v>
      </c>
      <c r="AX2748" s="2">
        <v>1</v>
      </c>
      <c r="AY2748" s="2">
        <v>0</v>
      </c>
      <c r="AZ2748">
        <v>2751</v>
      </c>
      <c r="BA2748" t="s">
        <v>4135</v>
      </c>
      <c r="BB2748">
        <v>33428498</v>
      </c>
      <c r="BC2748" t="s">
        <v>3477</v>
      </c>
      <c r="BD2748" t="s">
        <v>3478</v>
      </c>
    </row>
    <row r="2749" spans="1:56" x14ac:dyDescent="0.25">
      <c r="A2749" t="s">
        <v>1288</v>
      </c>
      <c r="B2749" t="s">
        <v>39</v>
      </c>
      <c r="C2749" t="s">
        <v>1269</v>
      </c>
      <c r="D2749" t="s">
        <v>3498</v>
      </c>
      <c r="E2749" t="s">
        <v>3417</v>
      </c>
      <c r="G2749" s="4">
        <v>1012</v>
      </c>
      <c r="H2749" s="6" t="s">
        <v>3476</v>
      </c>
      <c r="I2749" t="s">
        <v>9101</v>
      </c>
      <c r="J2749" t="s">
        <v>4144</v>
      </c>
      <c r="L2749" t="s">
        <v>4138</v>
      </c>
      <c r="M2749" t="s">
        <v>9102</v>
      </c>
      <c r="N2749" s="2">
        <v>8</v>
      </c>
      <c r="O2749" t="s">
        <v>4146</v>
      </c>
      <c r="P2749" t="s">
        <v>4147</v>
      </c>
      <c r="Q2749" t="s">
        <v>45</v>
      </c>
      <c r="R2749" t="s">
        <v>4343</v>
      </c>
      <c r="T2749" t="s">
        <v>52</v>
      </c>
      <c r="U2749" t="s">
        <v>52</v>
      </c>
      <c r="V2749" t="s">
        <v>52</v>
      </c>
      <c r="W2749" t="s">
        <v>52</v>
      </c>
      <c r="X2749" t="s">
        <v>52</v>
      </c>
      <c r="Y2749" t="s">
        <v>45</v>
      </c>
      <c r="Z2749" t="s">
        <v>52</v>
      </c>
      <c r="AA2749" t="s">
        <v>52</v>
      </c>
      <c r="AB2749" t="s">
        <v>52</v>
      </c>
      <c r="AD2749" t="s">
        <v>45</v>
      </c>
      <c r="AE2749" t="s">
        <v>52</v>
      </c>
      <c r="AF2749" t="s">
        <v>52</v>
      </c>
      <c r="AG2749" t="s">
        <v>52</v>
      </c>
      <c r="AH2749" t="s">
        <v>52</v>
      </c>
      <c r="AI2749" t="s">
        <v>52</v>
      </c>
      <c r="AJ2749" t="s">
        <v>52</v>
      </c>
      <c r="AK2749" t="s">
        <v>52</v>
      </c>
      <c r="AO2749" t="s">
        <v>52</v>
      </c>
      <c r="AQ2749" t="s">
        <v>408</v>
      </c>
      <c r="AR2749" t="s">
        <v>45</v>
      </c>
      <c r="AS2749" t="s">
        <v>6992</v>
      </c>
      <c r="AT2749" s="2">
        <v>0</v>
      </c>
      <c r="AU2749" s="2">
        <v>0</v>
      </c>
      <c r="AV2749" s="2">
        <v>0</v>
      </c>
      <c r="AW2749" s="2">
        <v>0</v>
      </c>
      <c r="AX2749" s="2">
        <v>1</v>
      </c>
      <c r="AY2749" s="2">
        <v>0</v>
      </c>
      <c r="AZ2749">
        <v>2752</v>
      </c>
      <c r="BA2749" t="s">
        <v>4135</v>
      </c>
      <c r="BB2749">
        <v>33428498</v>
      </c>
      <c r="BC2749" t="s">
        <v>3477</v>
      </c>
      <c r="BD2749" t="s">
        <v>3478</v>
      </c>
    </row>
    <row r="2750" spans="1:56" x14ac:dyDescent="0.25">
      <c r="A2750" t="s">
        <v>1288</v>
      </c>
      <c r="B2750" t="s">
        <v>39</v>
      </c>
      <c r="C2750" t="s">
        <v>1269</v>
      </c>
      <c r="D2750" t="s">
        <v>3498</v>
      </c>
      <c r="E2750" t="s">
        <v>3417</v>
      </c>
      <c r="G2750" s="4">
        <v>1013</v>
      </c>
      <c r="H2750" s="6" t="s">
        <v>3480</v>
      </c>
      <c r="I2750" t="s">
        <v>9103</v>
      </c>
      <c r="J2750" t="s">
        <v>4157</v>
      </c>
      <c r="L2750" t="s">
        <v>4131</v>
      </c>
      <c r="M2750" t="s">
        <v>9104</v>
      </c>
      <c r="N2750" s="2">
        <v>35</v>
      </c>
      <c r="O2750" t="s">
        <v>4146</v>
      </c>
      <c r="Q2750" t="s">
        <v>52</v>
      </c>
      <c r="AD2750" t="s">
        <v>52</v>
      </c>
      <c r="AE2750" t="s">
        <v>52</v>
      </c>
      <c r="AF2750" t="s">
        <v>45</v>
      </c>
      <c r="AG2750" t="s">
        <v>45</v>
      </c>
      <c r="AH2750" t="s">
        <v>45</v>
      </c>
      <c r="AI2750" t="s">
        <v>45</v>
      </c>
      <c r="AJ2750" t="s">
        <v>52</v>
      </c>
      <c r="AK2750" t="s">
        <v>52</v>
      </c>
      <c r="AO2750" t="s">
        <v>45</v>
      </c>
      <c r="AP2750" s="2">
        <v>2</v>
      </c>
      <c r="AQ2750" t="s">
        <v>4185</v>
      </c>
      <c r="AZ2750">
        <v>2753</v>
      </c>
      <c r="BA2750" t="s">
        <v>4135</v>
      </c>
      <c r="BB2750">
        <v>33428523</v>
      </c>
      <c r="BC2750" t="s">
        <v>3482</v>
      </c>
      <c r="BD2750" t="s">
        <v>3483</v>
      </c>
    </row>
    <row r="2751" spans="1:56" x14ac:dyDescent="0.25">
      <c r="A2751" t="s">
        <v>1288</v>
      </c>
      <c r="B2751" t="s">
        <v>39</v>
      </c>
      <c r="C2751" t="s">
        <v>1269</v>
      </c>
      <c r="D2751" t="s">
        <v>3498</v>
      </c>
      <c r="E2751" t="s">
        <v>3417</v>
      </c>
      <c r="G2751" s="4">
        <v>1013</v>
      </c>
      <c r="H2751" s="6" t="s">
        <v>3480</v>
      </c>
      <c r="I2751" t="s">
        <v>9105</v>
      </c>
      <c r="J2751" t="s">
        <v>4144</v>
      </c>
      <c r="L2751" t="s">
        <v>4131</v>
      </c>
      <c r="M2751" t="s">
        <v>9106</v>
      </c>
      <c r="N2751" s="2">
        <v>7</v>
      </c>
      <c r="O2751" t="s">
        <v>4146</v>
      </c>
      <c r="P2751" t="s">
        <v>4147</v>
      </c>
      <c r="Q2751" t="s">
        <v>45</v>
      </c>
      <c r="R2751" t="s">
        <v>4343</v>
      </c>
      <c r="T2751" t="s">
        <v>52</v>
      </c>
      <c r="U2751" t="s">
        <v>52</v>
      </c>
      <c r="V2751" t="s">
        <v>52</v>
      </c>
      <c r="W2751" t="s">
        <v>52</v>
      </c>
      <c r="X2751" t="s">
        <v>52</v>
      </c>
      <c r="Y2751" t="s">
        <v>45</v>
      </c>
      <c r="Z2751" t="s">
        <v>52</v>
      </c>
      <c r="AA2751" t="s">
        <v>52</v>
      </c>
      <c r="AB2751" t="s">
        <v>52</v>
      </c>
      <c r="AD2751" t="s">
        <v>45</v>
      </c>
      <c r="AE2751" t="s">
        <v>52</v>
      </c>
      <c r="AF2751" t="s">
        <v>52</v>
      </c>
      <c r="AG2751" t="s">
        <v>52</v>
      </c>
      <c r="AH2751" t="s">
        <v>52</v>
      </c>
      <c r="AI2751" t="s">
        <v>52</v>
      </c>
      <c r="AJ2751" t="s">
        <v>52</v>
      </c>
      <c r="AK2751" t="s">
        <v>52</v>
      </c>
      <c r="AO2751" t="s">
        <v>52</v>
      </c>
      <c r="AQ2751" t="s">
        <v>408</v>
      </c>
      <c r="AR2751" t="s">
        <v>52</v>
      </c>
      <c r="AZ2751">
        <v>2754</v>
      </c>
      <c r="BA2751" t="s">
        <v>4135</v>
      </c>
      <c r="BB2751">
        <v>33428523</v>
      </c>
      <c r="BC2751" t="s">
        <v>3482</v>
      </c>
      <c r="BD2751" t="s">
        <v>3483</v>
      </c>
    </row>
    <row r="2752" spans="1:56" x14ac:dyDescent="0.25">
      <c r="A2752" t="s">
        <v>1288</v>
      </c>
      <c r="B2752" t="s">
        <v>39</v>
      </c>
      <c r="C2752" t="s">
        <v>1269</v>
      </c>
      <c r="D2752" t="s">
        <v>3498</v>
      </c>
      <c r="E2752" t="s">
        <v>3417</v>
      </c>
      <c r="G2752" s="4">
        <v>1013</v>
      </c>
      <c r="H2752" s="6" t="s">
        <v>3480</v>
      </c>
      <c r="I2752" t="s">
        <v>9107</v>
      </c>
      <c r="J2752" t="s">
        <v>4144</v>
      </c>
      <c r="L2752" t="s">
        <v>4131</v>
      </c>
      <c r="M2752" t="s">
        <v>9108</v>
      </c>
      <c r="N2752" s="2">
        <v>1</v>
      </c>
      <c r="O2752" t="s">
        <v>4150</v>
      </c>
      <c r="P2752" t="s">
        <v>4147</v>
      </c>
      <c r="Q2752" t="s">
        <v>52</v>
      </c>
      <c r="R2752" t="s">
        <v>4147</v>
      </c>
      <c r="T2752" t="s">
        <v>52</v>
      </c>
      <c r="U2752" t="s">
        <v>52</v>
      </c>
      <c r="V2752" t="s">
        <v>52</v>
      </c>
      <c r="W2752" t="s">
        <v>52</v>
      </c>
      <c r="X2752" t="s">
        <v>52</v>
      </c>
      <c r="Y2752" t="s">
        <v>52</v>
      </c>
      <c r="Z2752" t="s">
        <v>52</v>
      </c>
      <c r="AA2752" t="s">
        <v>52</v>
      </c>
      <c r="AB2752" t="s">
        <v>52</v>
      </c>
      <c r="AD2752" t="s">
        <v>45</v>
      </c>
      <c r="AE2752" t="s">
        <v>52</v>
      </c>
      <c r="AF2752" t="s">
        <v>52</v>
      </c>
      <c r="AG2752" t="s">
        <v>52</v>
      </c>
      <c r="AH2752" t="s">
        <v>52</v>
      </c>
      <c r="AI2752" t="s">
        <v>52</v>
      </c>
      <c r="AJ2752" t="s">
        <v>52</v>
      </c>
      <c r="AK2752" t="s">
        <v>52</v>
      </c>
      <c r="AO2752" t="s">
        <v>52</v>
      </c>
      <c r="AQ2752" t="s">
        <v>408</v>
      </c>
      <c r="AR2752" t="s">
        <v>52</v>
      </c>
      <c r="AZ2752">
        <v>2755</v>
      </c>
      <c r="BA2752" t="s">
        <v>4135</v>
      </c>
      <c r="BB2752">
        <v>33428523</v>
      </c>
      <c r="BC2752" t="s">
        <v>3482</v>
      </c>
      <c r="BD2752" t="s">
        <v>3483</v>
      </c>
    </row>
    <row r="2753" spans="1:56" x14ac:dyDescent="0.25">
      <c r="A2753" t="s">
        <v>1288</v>
      </c>
      <c r="B2753" t="s">
        <v>39</v>
      </c>
      <c r="C2753" t="s">
        <v>1269</v>
      </c>
      <c r="D2753" t="s">
        <v>3498</v>
      </c>
      <c r="E2753" t="s">
        <v>3417</v>
      </c>
      <c r="G2753" s="4">
        <v>1014</v>
      </c>
      <c r="H2753" s="6" t="s">
        <v>3486</v>
      </c>
      <c r="I2753" t="s">
        <v>9109</v>
      </c>
      <c r="J2753" t="s">
        <v>107</v>
      </c>
      <c r="K2753" t="s">
        <v>9014</v>
      </c>
      <c r="L2753" t="s">
        <v>4138</v>
      </c>
      <c r="M2753" t="s">
        <v>9110</v>
      </c>
      <c r="N2753" s="2">
        <v>20</v>
      </c>
      <c r="O2753" t="s">
        <v>4162</v>
      </c>
      <c r="Q2753" t="s">
        <v>52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52</v>
      </c>
      <c r="AJ2753" t="s">
        <v>52</v>
      </c>
      <c r="AK2753" t="s">
        <v>52</v>
      </c>
      <c r="AO2753" t="s">
        <v>45</v>
      </c>
      <c r="AP2753" s="2">
        <v>1</v>
      </c>
      <c r="AQ2753" t="s">
        <v>408</v>
      </c>
      <c r="AZ2753">
        <v>2756</v>
      </c>
      <c r="BA2753" t="s">
        <v>4135</v>
      </c>
      <c r="BB2753">
        <v>33428550</v>
      </c>
      <c r="BC2753" t="s">
        <v>3488</v>
      </c>
      <c r="BD2753" t="s">
        <v>3489</v>
      </c>
    </row>
    <row r="2754" spans="1:56" x14ac:dyDescent="0.25">
      <c r="A2754" t="s">
        <v>1288</v>
      </c>
      <c r="B2754" t="s">
        <v>39</v>
      </c>
      <c r="C2754" t="s">
        <v>1269</v>
      </c>
      <c r="D2754" t="s">
        <v>3498</v>
      </c>
      <c r="E2754" t="s">
        <v>3417</v>
      </c>
      <c r="G2754" s="4">
        <v>1014</v>
      </c>
      <c r="H2754" s="6" t="s">
        <v>3486</v>
      </c>
      <c r="I2754" t="s">
        <v>9111</v>
      </c>
      <c r="J2754" t="s">
        <v>4144</v>
      </c>
      <c r="L2754" t="s">
        <v>4131</v>
      </c>
      <c r="M2754" t="s">
        <v>9112</v>
      </c>
      <c r="N2754" s="2">
        <v>1</v>
      </c>
      <c r="O2754" t="s">
        <v>4150</v>
      </c>
      <c r="P2754" t="s">
        <v>4147</v>
      </c>
      <c r="Q2754" t="s">
        <v>52</v>
      </c>
      <c r="R2754" t="s">
        <v>4147</v>
      </c>
      <c r="T2754" t="s">
        <v>52</v>
      </c>
      <c r="U2754" t="s">
        <v>52</v>
      </c>
      <c r="V2754" t="s">
        <v>52</v>
      </c>
      <c r="W2754" t="s">
        <v>52</v>
      </c>
      <c r="X2754" t="s">
        <v>52</v>
      </c>
      <c r="Y2754" t="s">
        <v>52</v>
      </c>
      <c r="Z2754" t="s">
        <v>52</v>
      </c>
      <c r="AA2754" t="s">
        <v>52</v>
      </c>
      <c r="AB2754" t="s">
        <v>52</v>
      </c>
      <c r="AD2754" t="s">
        <v>45</v>
      </c>
      <c r="AE2754" t="s">
        <v>52</v>
      </c>
      <c r="AF2754" t="s">
        <v>52</v>
      </c>
      <c r="AG2754" t="s">
        <v>52</v>
      </c>
      <c r="AH2754" t="s">
        <v>52</v>
      </c>
      <c r="AI2754" t="s">
        <v>52</v>
      </c>
      <c r="AJ2754" t="s">
        <v>52</v>
      </c>
      <c r="AK2754" t="s">
        <v>52</v>
      </c>
      <c r="AO2754" t="s">
        <v>52</v>
      </c>
      <c r="AQ2754" t="s">
        <v>408</v>
      </c>
      <c r="AR2754" t="s">
        <v>52</v>
      </c>
      <c r="AZ2754">
        <v>2757</v>
      </c>
      <c r="BA2754" t="s">
        <v>4135</v>
      </c>
      <c r="BB2754">
        <v>33428550</v>
      </c>
      <c r="BC2754" t="s">
        <v>3488</v>
      </c>
      <c r="BD2754" t="s">
        <v>3489</v>
      </c>
    </row>
    <row r="2755" spans="1:56" x14ac:dyDescent="0.25">
      <c r="A2755" t="s">
        <v>1288</v>
      </c>
      <c r="B2755" t="s">
        <v>39</v>
      </c>
      <c r="C2755" t="s">
        <v>1269</v>
      </c>
      <c r="D2755" t="s">
        <v>3498</v>
      </c>
      <c r="E2755" t="s">
        <v>3417</v>
      </c>
      <c r="G2755" s="4">
        <v>1015</v>
      </c>
      <c r="H2755" s="6" t="s">
        <v>3491</v>
      </c>
      <c r="I2755" t="s">
        <v>9113</v>
      </c>
      <c r="J2755" t="s">
        <v>4130</v>
      </c>
      <c r="L2755" t="s">
        <v>4131</v>
      </c>
      <c r="M2755" t="s">
        <v>9114</v>
      </c>
      <c r="N2755" s="2">
        <v>19</v>
      </c>
      <c r="O2755" t="s">
        <v>4146</v>
      </c>
      <c r="Q2755" t="s">
        <v>52</v>
      </c>
      <c r="AD2755" t="s">
        <v>45</v>
      </c>
      <c r="AE2755" t="s">
        <v>52</v>
      </c>
      <c r="AF2755" t="s">
        <v>52</v>
      </c>
      <c r="AG2755" t="s">
        <v>45</v>
      </c>
      <c r="AH2755" t="s">
        <v>45</v>
      </c>
      <c r="AI2755" t="s">
        <v>52</v>
      </c>
      <c r="AJ2755" t="s">
        <v>52</v>
      </c>
      <c r="AK2755" t="s">
        <v>52</v>
      </c>
      <c r="AO2755" t="s">
        <v>45</v>
      </c>
      <c r="AP2755" s="2">
        <v>1</v>
      </c>
      <c r="AQ2755" t="s">
        <v>4163</v>
      </c>
      <c r="AZ2755">
        <v>2758</v>
      </c>
      <c r="BA2755" t="s">
        <v>4135</v>
      </c>
      <c r="BB2755">
        <v>33428579</v>
      </c>
      <c r="BC2755" t="s">
        <v>3492</v>
      </c>
      <c r="BD2755" t="s">
        <v>3493</v>
      </c>
    </row>
    <row r="2756" spans="1:56" x14ac:dyDescent="0.25">
      <c r="A2756" t="s">
        <v>1288</v>
      </c>
      <c r="B2756" t="s">
        <v>39</v>
      </c>
      <c r="C2756" t="s">
        <v>1269</v>
      </c>
      <c r="D2756" t="s">
        <v>3498</v>
      </c>
      <c r="E2756" t="s">
        <v>3417</v>
      </c>
      <c r="G2756" s="4">
        <v>1015</v>
      </c>
      <c r="H2756" s="6" t="s">
        <v>3491</v>
      </c>
      <c r="I2756" t="s">
        <v>9115</v>
      </c>
      <c r="J2756" t="s">
        <v>4144</v>
      </c>
      <c r="L2756" t="s">
        <v>4131</v>
      </c>
      <c r="M2756" t="s">
        <v>9116</v>
      </c>
      <c r="N2756" s="2">
        <v>1</v>
      </c>
      <c r="O2756" t="s">
        <v>4150</v>
      </c>
      <c r="P2756" t="s">
        <v>4147</v>
      </c>
      <c r="Q2756" t="s">
        <v>52</v>
      </c>
      <c r="R2756" t="s">
        <v>4147</v>
      </c>
      <c r="T2756" t="s">
        <v>52</v>
      </c>
      <c r="U2756" t="s">
        <v>52</v>
      </c>
      <c r="V2756" t="s">
        <v>52</v>
      </c>
      <c r="W2756" t="s">
        <v>52</v>
      </c>
      <c r="X2756" t="s">
        <v>52</v>
      </c>
      <c r="Y2756" t="s">
        <v>52</v>
      </c>
      <c r="Z2756" t="s">
        <v>52</v>
      </c>
      <c r="AA2756" t="s">
        <v>52</v>
      </c>
      <c r="AB2756" t="s">
        <v>52</v>
      </c>
      <c r="AD2756" t="s">
        <v>45</v>
      </c>
      <c r="AE2756" t="s">
        <v>52</v>
      </c>
      <c r="AF2756" t="s">
        <v>52</v>
      </c>
      <c r="AG2756" t="s">
        <v>52</v>
      </c>
      <c r="AH2756" t="s">
        <v>52</v>
      </c>
      <c r="AI2756" t="s">
        <v>52</v>
      </c>
      <c r="AJ2756" t="s">
        <v>52</v>
      </c>
      <c r="AK2756" t="s">
        <v>52</v>
      </c>
      <c r="AO2756" t="s">
        <v>52</v>
      </c>
      <c r="AQ2756" t="s">
        <v>408</v>
      </c>
      <c r="AR2756" t="s">
        <v>52</v>
      </c>
      <c r="AZ2756">
        <v>2759</v>
      </c>
      <c r="BA2756" t="s">
        <v>4135</v>
      </c>
      <c r="BB2756">
        <v>33428579</v>
      </c>
      <c r="BC2756" t="s">
        <v>3492</v>
      </c>
      <c r="BD2756" t="s">
        <v>3493</v>
      </c>
    </row>
    <row r="2757" spans="1:56" x14ac:dyDescent="0.25">
      <c r="A2757" t="s">
        <v>1288</v>
      </c>
      <c r="B2757" t="s">
        <v>39</v>
      </c>
      <c r="C2757" t="s">
        <v>1269</v>
      </c>
      <c r="D2757" t="s">
        <v>3498</v>
      </c>
      <c r="E2757" t="s">
        <v>3417</v>
      </c>
      <c r="G2757" s="4">
        <v>1016</v>
      </c>
      <c r="H2757" s="6" t="s">
        <v>3495</v>
      </c>
      <c r="I2757" t="s">
        <v>9117</v>
      </c>
      <c r="J2757" t="s">
        <v>4130</v>
      </c>
      <c r="L2757" t="s">
        <v>4131</v>
      </c>
      <c r="M2757" t="s">
        <v>9118</v>
      </c>
      <c r="N2757" s="2">
        <v>33</v>
      </c>
      <c r="O2757" t="s">
        <v>4146</v>
      </c>
      <c r="Q2757" t="s">
        <v>52</v>
      </c>
      <c r="AD2757" t="s">
        <v>45</v>
      </c>
      <c r="AE2757" t="s">
        <v>52</v>
      </c>
      <c r="AF2757" t="s">
        <v>45</v>
      </c>
      <c r="AG2757" t="s">
        <v>45</v>
      </c>
      <c r="AH2757" t="s">
        <v>45</v>
      </c>
      <c r="AI2757" t="s">
        <v>45</v>
      </c>
      <c r="AJ2757" t="s">
        <v>52</v>
      </c>
      <c r="AK2757" t="s">
        <v>52</v>
      </c>
      <c r="AO2757" t="s">
        <v>45</v>
      </c>
      <c r="AP2757" s="2">
        <v>3</v>
      </c>
      <c r="AQ2757" t="s">
        <v>408</v>
      </c>
      <c r="AZ2757">
        <v>2760</v>
      </c>
      <c r="BA2757" t="s">
        <v>4135</v>
      </c>
      <c r="BB2757">
        <v>33428610</v>
      </c>
      <c r="BC2757" t="s">
        <v>3496</v>
      </c>
      <c r="BD2757" t="s">
        <v>3497</v>
      </c>
    </row>
    <row r="2758" spans="1:56" x14ac:dyDescent="0.25">
      <c r="A2758" t="s">
        <v>1288</v>
      </c>
      <c r="B2758" t="s">
        <v>39</v>
      </c>
      <c r="C2758" t="s">
        <v>1269</v>
      </c>
      <c r="D2758" t="s">
        <v>3498</v>
      </c>
      <c r="E2758" t="s">
        <v>3417</v>
      </c>
      <c r="G2758" s="4">
        <v>1016</v>
      </c>
      <c r="H2758" s="6" t="s">
        <v>3495</v>
      </c>
      <c r="I2758" t="s">
        <v>9119</v>
      </c>
      <c r="J2758" t="s">
        <v>4144</v>
      </c>
      <c r="L2758" t="s">
        <v>4138</v>
      </c>
      <c r="M2758" t="s">
        <v>9120</v>
      </c>
      <c r="N2758" s="2">
        <v>12</v>
      </c>
      <c r="O2758" t="s">
        <v>4146</v>
      </c>
      <c r="P2758" t="s">
        <v>4147</v>
      </c>
      <c r="Q2758" t="s">
        <v>45</v>
      </c>
      <c r="R2758" t="s">
        <v>4343</v>
      </c>
      <c r="T2758" t="s">
        <v>45</v>
      </c>
      <c r="U2758" t="s">
        <v>52</v>
      </c>
      <c r="V2758" t="s">
        <v>52</v>
      </c>
      <c r="W2758" t="s">
        <v>52</v>
      </c>
      <c r="X2758" t="s">
        <v>52</v>
      </c>
      <c r="Y2758" t="s">
        <v>45</v>
      </c>
      <c r="Z2758" t="s">
        <v>52</v>
      </c>
      <c r="AA2758" t="s">
        <v>52</v>
      </c>
      <c r="AB2758" t="s">
        <v>52</v>
      </c>
      <c r="AD2758" t="s">
        <v>45</v>
      </c>
      <c r="AE2758" t="s">
        <v>52</v>
      </c>
      <c r="AF2758" t="s">
        <v>52</v>
      </c>
      <c r="AG2758" t="s">
        <v>52</v>
      </c>
      <c r="AH2758" t="s">
        <v>52</v>
      </c>
      <c r="AI2758" t="s">
        <v>52</v>
      </c>
      <c r="AJ2758" t="s">
        <v>52</v>
      </c>
      <c r="AK2758" t="s">
        <v>52</v>
      </c>
      <c r="AM2758" t="s">
        <v>4159</v>
      </c>
      <c r="AN2758" t="s">
        <v>52</v>
      </c>
      <c r="AO2758" t="s">
        <v>52</v>
      </c>
      <c r="AQ2758" t="s">
        <v>408</v>
      </c>
      <c r="AR2758" t="s">
        <v>52</v>
      </c>
      <c r="AZ2758">
        <v>2761</v>
      </c>
      <c r="BA2758" t="s">
        <v>4135</v>
      </c>
      <c r="BB2758">
        <v>33428610</v>
      </c>
      <c r="BC2758" t="s">
        <v>3496</v>
      </c>
      <c r="BD2758" t="s">
        <v>3497</v>
      </c>
    </row>
    <row r="2759" spans="1:56" x14ac:dyDescent="0.25">
      <c r="A2759" t="s">
        <v>1288</v>
      </c>
      <c r="B2759" t="s">
        <v>39</v>
      </c>
      <c r="C2759" t="s">
        <v>1269</v>
      </c>
      <c r="D2759" t="s">
        <v>3498</v>
      </c>
      <c r="E2759" t="s">
        <v>3417</v>
      </c>
      <c r="G2759" s="4">
        <v>1016</v>
      </c>
      <c r="H2759" s="6" t="s">
        <v>3495</v>
      </c>
      <c r="I2759" t="s">
        <v>9121</v>
      </c>
      <c r="J2759" t="s">
        <v>4144</v>
      </c>
      <c r="L2759" t="s">
        <v>4131</v>
      </c>
      <c r="M2759" t="s">
        <v>9122</v>
      </c>
      <c r="N2759" s="2">
        <v>8</v>
      </c>
      <c r="O2759" t="s">
        <v>4146</v>
      </c>
      <c r="P2759" t="s">
        <v>4147</v>
      </c>
      <c r="Q2759" t="s">
        <v>45</v>
      </c>
      <c r="R2759" t="s">
        <v>4343</v>
      </c>
      <c r="T2759" t="s">
        <v>45</v>
      </c>
      <c r="U2759" t="s">
        <v>52</v>
      </c>
      <c r="V2759" t="s">
        <v>52</v>
      </c>
      <c r="W2759" t="s">
        <v>52</v>
      </c>
      <c r="X2759" t="s">
        <v>52</v>
      </c>
      <c r="Y2759" t="s">
        <v>45</v>
      </c>
      <c r="Z2759" t="s">
        <v>52</v>
      </c>
      <c r="AA2759" t="s">
        <v>52</v>
      </c>
      <c r="AB2759" t="s">
        <v>52</v>
      </c>
      <c r="AD2759" t="s">
        <v>45</v>
      </c>
      <c r="AE2759" t="s">
        <v>52</v>
      </c>
      <c r="AF2759" t="s">
        <v>52</v>
      </c>
      <c r="AG2759" t="s">
        <v>52</v>
      </c>
      <c r="AH2759" t="s">
        <v>52</v>
      </c>
      <c r="AI2759" t="s">
        <v>52</v>
      </c>
      <c r="AJ2759" t="s">
        <v>52</v>
      </c>
      <c r="AK2759" t="s">
        <v>52</v>
      </c>
      <c r="AO2759" t="s">
        <v>52</v>
      </c>
      <c r="AQ2759" t="s">
        <v>408</v>
      </c>
      <c r="AR2759" t="s">
        <v>52</v>
      </c>
      <c r="AZ2759">
        <v>2762</v>
      </c>
      <c r="BA2759" t="s">
        <v>4135</v>
      </c>
      <c r="BB2759">
        <v>33428610</v>
      </c>
      <c r="BC2759" t="s">
        <v>3496</v>
      </c>
      <c r="BD2759" t="s">
        <v>3497</v>
      </c>
    </row>
    <row r="2760" spans="1:56" x14ac:dyDescent="0.25">
      <c r="A2760" t="s">
        <v>1288</v>
      </c>
      <c r="B2760" t="s">
        <v>39</v>
      </c>
      <c r="C2760" t="s">
        <v>1269</v>
      </c>
      <c r="D2760" t="s">
        <v>3498</v>
      </c>
      <c r="E2760" t="s">
        <v>3417</v>
      </c>
      <c r="G2760" s="4">
        <v>1016</v>
      </c>
      <c r="H2760" s="6" t="s">
        <v>3495</v>
      </c>
      <c r="I2760" t="s">
        <v>9123</v>
      </c>
      <c r="J2760" t="s">
        <v>4144</v>
      </c>
      <c r="L2760" t="s">
        <v>4138</v>
      </c>
      <c r="M2760" t="s">
        <v>9124</v>
      </c>
      <c r="N2760" s="2">
        <v>1</v>
      </c>
      <c r="O2760" t="s">
        <v>4150</v>
      </c>
      <c r="P2760" t="s">
        <v>4147</v>
      </c>
      <c r="Q2760" t="s">
        <v>52</v>
      </c>
      <c r="R2760" t="s">
        <v>4147</v>
      </c>
      <c r="T2760" t="s">
        <v>52</v>
      </c>
      <c r="U2760" t="s">
        <v>52</v>
      </c>
      <c r="V2760" t="s">
        <v>52</v>
      </c>
      <c r="W2760" t="s">
        <v>52</v>
      </c>
      <c r="X2760" t="s">
        <v>52</v>
      </c>
      <c r="Y2760" t="s">
        <v>52</v>
      </c>
      <c r="Z2760" t="s">
        <v>52</v>
      </c>
      <c r="AA2760" t="s">
        <v>52</v>
      </c>
      <c r="AB2760" t="s">
        <v>52</v>
      </c>
      <c r="AD2760" t="s">
        <v>45</v>
      </c>
      <c r="AE2760" t="s">
        <v>52</v>
      </c>
      <c r="AF2760" t="s">
        <v>52</v>
      </c>
      <c r="AG2760" t="s">
        <v>52</v>
      </c>
      <c r="AH2760" t="s">
        <v>52</v>
      </c>
      <c r="AI2760" t="s">
        <v>52</v>
      </c>
      <c r="AJ2760" t="s">
        <v>52</v>
      </c>
      <c r="AK2760" t="s">
        <v>52</v>
      </c>
      <c r="AO2760" t="s">
        <v>52</v>
      </c>
      <c r="AQ2760" t="s">
        <v>408</v>
      </c>
      <c r="AR2760" t="s">
        <v>52</v>
      </c>
      <c r="AZ2760">
        <v>2763</v>
      </c>
      <c r="BA2760" t="s">
        <v>4135</v>
      </c>
      <c r="BB2760">
        <v>33428610</v>
      </c>
      <c r="BC2760" t="s">
        <v>3496</v>
      </c>
      <c r="BD2760" t="s">
        <v>3497</v>
      </c>
    </row>
    <row r="2761" spans="1:56" x14ac:dyDescent="0.25">
      <c r="A2761" t="s">
        <v>1288</v>
      </c>
      <c r="B2761" t="s">
        <v>39</v>
      </c>
      <c r="C2761" t="s">
        <v>1269</v>
      </c>
      <c r="D2761" t="s">
        <v>3498</v>
      </c>
      <c r="E2761" t="s">
        <v>3417</v>
      </c>
      <c r="G2761" s="4">
        <v>1017</v>
      </c>
      <c r="H2761" s="6" t="s">
        <v>3419</v>
      </c>
      <c r="I2761" t="s">
        <v>9125</v>
      </c>
      <c r="J2761" t="s">
        <v>4157</v>
      </c>
      <c r="L2761" t="s">
        <v>4131</v>
      </c>
      <c r="M2761" t="s">
        <v>9126</v>
      </c>
      <c r="N2761" s="2">
        <v>45</v>
      </c>
      <c r="O2761" t="s">
        <v>4996</v>
      </c>
      <c r="Q2761" t="s">
        <v>52</v>
      </c>
      <c r="AD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52</v>
      </c>
      <c r="AK2761" t="s">
        <v>52</v>
      </c>
      <c r="AO2761" t="s">
        <v>45</v>
      </c>
      <c r="AP2761" s="2">
        <v>3</v>
      </c>
      <c r="AQ2761" t="s">
        <v>408</v>
      </c>
      <c r="AZ2761">
        <v>2764</v>
      </c>
      <c r="BA2761" t="s">
        <v>4135</v>
      </c>
      <c r="BB2761">
        <v>33430333</v>
      </c>
      <c r="BC2761" t="s">
        <v>3500</v>
      </c>
      <c r="BD2761" t="s">
        <v>3501</v>
      </c>
    </row>
    <row r="2762" spans="1:56" x14ac:dyDescent="0.25">
      <c r="A2762" t="s">
        <v>1288</v>
      </c>
      <c r="B2762" t="s">
        <v>39</v>
      </c>
      <c r="C2762" t="s">
        <v>1269</v>
      </c>
      <c r="D2762" t="s">
        <v>3498</v>
      </c>
      <c r="E2762" t="s">
        <v>3417</v>
      </c>
      <c r="G2762" s="4">
        <v>1017</v>
      </c>
      <c r="H2762" s="6" t="s">
        <v>3419</v>
      </c>
      <c r="I2762" t="s">
        <v>9127</v>
      </c>
      <c r="J2762" t="s">
        <v>4979</v>
      </c>
      <c r="L2762" t="s">
        <v>4131</v>
      </c>
      <c r="M2762" t="s">
        <v>9128</v>
      </c>
      <c r="N2762" s="2">
        <v>4</v>
      </c>
      <c r="O2762" t="s">
        <v>4150</v>
      </c>
      <c r="P2762" t="s">
        <v>4147</v>
      </c>
      <c r="Q2762" t="s">
        <v>52</v>
      </c>
      <c r="T2762" t="s">
        <v>52</v>
      </c>
      <c r="U2762" t="s">
        <v>52</v>
      </c>
      <c r="V2762" t="s">
        <v>52</v>
      </c>
      <c r="W2762" t="s">
        <v>52</v>
      </c>
      <c r="X2762" t="s">
        <v>52</v>
      </c>
      <c r="Y2762" t="s">
        <v>52</v>
      </c>
      <c r="Z2762" t="s">
        <v>52</v>
      </c>
      <c r="AA2762" t="s">
        <v>52</v>
      </c>
      <c r="AB2762" t="s">
        <v>52</v>
      </c>
      <c r="AD2762" t="s">
        <v>45</v>
      </c>
      <c r="AJ2762" t="s">
        <v>52</v>
      </c>
      <c r="AK2762" t="s">
        <v>52</v>
      </c>
      <c r="AO2762" t="s">
        <v>52</v>
      </c>
      <c r="AQ2762" t="s">
        <v>408</v>
      </c>
      <c r="AR2762" t="s">
        <v>52</v>
      </c>
      <c r="AZ2762">
        <v>2765</v>
      </c>
      <c r="BA2762" t="s">
        <v>4135</v>
      </c>
      <c r="BB2762">
        <v>33430333</v>
      </c>
      <c r="BC2762" t="s">
        <v>3500</v>
      </c>
      <c r="BD2762" t="s">
        <v>3501</v>
      </c>
    </row>
    <row r="2763" spans="1:56" x14ac:dyDescent="0.25">
      <c r="A2763" t="s">
        <v>1288</v>
      </c>
      <c r="B2763" t="s">
        <v>39</v>
      </c>
      <c r="C2763" t="s">
        <v>1269</v>
      </c>
      <c r="D2763" t="s">
        <v>3498</v>
      </c>
      <c r="E2763" t="s">
        <v>3417</v>
      </c>
      <c r="G2763" s="4">
        <v>1018</v>
      </c>
      <c r="H2763" s="6" t="s">
        <v>3425</v>
      </c>
      <c r="I2763" t="s">
        <v>9129</v>
      </c>
      <c r="J2763" t="s">
        <v>4157</v>
      </c>
      <c r="L2763" t="s">
        <v>4131</v>
      </c>
      <c r="M2763" t="s">
        <v>9130</v>
      </c>
      <c r="N2763" s="2">
        <v>30</v>
      </c>
      <c r="O2763" t="s">
        <v>4771</v>
      </c>
      <c r="Q2763" t="s">
        <v>52</v>
      </c>
      <c r="AD2763" t="s">
        <v>45</v>
      </c>
      <c r="AF2763" t="s">
        <v>45</v>
      </c>
      <c r="AG2763" t="s">
        <v>45</v>
      </c>
      <c r="AH2763" t="s">
        <v>45</v>
      </c>
      <c r="AI2763" t="s">
        <v>45</v>
      </c>
      <c r="AJ2763" t="s">
        <v>52</v>
      </c>
      <c r="AK2763" t="s">
        <v>52</v>
      </c>
      <c r="AO2763" t="s">
        <v>52</v>
      </c>
      <c r="AQ2763" t="s">
        <v>408</v>
      </c>
      <c r="AZ2763">
        <v>2766</v>
      </c>
      <c r="BA2763" t="s">
        <v>4135</v>
      </c>
      <c r="BB2763">
        <v>33430341</v>
      </c>
      <c r="BC2763" t="s">
        <v>3505</v>
      </c>
      <c r="BD2763" t="s">
        <v>3506</v>
      </c>
    </row>
    <row r="2764" spans="1:56" x14ac:dyDescent="0.25">
      <c r="A2764" t="s">
        <v>1288</v>
      </c>
      <c r="B2764" t="s">
        <v>39</v>
      </c>
      <c r="C2764" t="s">
        <v>1269</v>
      </c>
      <c r="D2764" t="s">
        <v>3498</v>
      </c>
      <c r="E2764" t="s">
        <v>3417</v>
      </c>
      <c r="G2764" s="4">
        <v>1018</v>
      </c>
      <c r="H2764" s="6" t="s">
        <v>3425</v>
      </c>
      <c r="I2764" t="s">
        <v>9131</v>
      </c>
      <c r="J2764" t="s">
        <v>4144</v>
      </c>
      <c r="L2764" t="s">
        <v>4138</v>
      </c>
      <c r="M2764" t="s">
        <v>9132</v>
      </c>
      <c r="N2764" s="2">
        <v>12</v>
      </c>
      <c r="O2764" t="s">
        <v>4146</v>
      </c>
      <c r="P2764" t="s">
        <v>4147</v>
      </c>
      <c r="Q2764" t="s">
        <v>45</v>
      </c>
      <c r="R2764" t="s">
        <v>45</v>
      </c>
      <c r="Y2764" t="s">
        <v>45</v>
      </c>
      <c r="AB2764" t="s">
        <v>52</v>
      </c>
      <c r="AD2764" t="s">
        <v>45</v>
      </c>
      <c r="AJ2764" t="s">
        <v>52</v>
      </c>
      <c r="AK2764" t="s">
        <v>52</v>
      </c>
      <c r="AM2764" t="s">
        <v>4159</v>
      </c>
      <c r="AN2764" t="s">
        <v>52</v>
      </c>
      <c r="AO2764" t="s">
        <v>52</v>
      </c>
      <c r="AQ2764" t="s">
        <v>408</v>
      </c>
      <c r="AR2764" t="s">
        <v>52</v>
      </c>
      <c r="AZ2764">
        <v>2767</v>
      </c>
      <c r="BA2764" t="s">
        <v>4135</v>
      </c>
      <c r="BB2764">
        <v>33430341</v>
      </c>
      <c r="BC2764" t="s">
        <v>3505</v>
      </c>
      <c r="BD2764" t="s">
        <v>3506</v>
      </c>
    </row>
    <row r="2765" spans="1:56" x14ac:dyDescent="0.25">
      <c r="A2765" t="s">
        <v>1288</v>
      </c>
      <c r="B2765" t="s">
        <v>39</v>
      </c>
      <c r="C2765" t="s">
        <v>1269</v>
      </c>
      <c r="D2765" t="s">
        <v>3498</v>
      </c>
      <c r="E2765" t="s">
        <v>3417</v>
      </c>
      <c r="G2765" s="4">
        <v>1018</v>
      </c>
      <c r="H2765" s="6" t="s">
        <v>3425</v>
      </c>
      <c r="I2765" t="s">
        <v>9133</v>
      </c>
      <c r="J2765" t="s">
        <v>4144</v>
      </c>
      <c r="L2765" t="s">
        <v>4131</v>
      </c>
      <c r="M2765" t="s">
        <v>9134</v>
      </c>
      <c r="N2765" s="2">
        <v>18</v>
      </c>
      <c r="O2765" t="s">
        <v>4162</v>
      </c>
      <c r="Q2765" t="s">
        <v>45</v>
      </c>
      <c r="AD2765" t="s">
        <v>45</v>
      </c>
      <c r="AE2765" t="s">
        <v>52</v>
      </c>
      <c r="AF2765" t="s">
        <v>45</v>
      </c>
      <c r="AG2765" t="s">
        <v>45</v>
      </c>
      <c r="AH2765" t="s">
        <v>45</v>
      </c>
      <c r="AI2765" t="s">
        <v>52</v>
      </c>
      <c r="AJ2765" t="s">
        <v>52</v>
      </c>
      <c r="AK2765" t="s">
        <v>52</v>
      </c>
      <c r="AO2765" t="s">
        <v>52</v>
      </c>
      <c r="AQ2765" t="s">
        <v>408</v>
      </c>
      <c r="AZ2765">
        <v>2768</v>
      </c>
      <c r="BA2765" t="s">
        <v>4135</v>
      </c>
      <c r="BB2765">
        <v>33430341</v>
      </c>
      <c r="BC2765" t="s">
        <v>3505</v>
      </c>
      <c r="BD2765" t="s">
        <v>3506</v>
      </c>
    </row>
    <row r="2766" spans="1:56" x14ac:dyDescent="0.25">
      <c r="A2766" t="s">
        <v>1288</v>
      </c>
      <c r="B2766" t="s">
        <v>39</v>
      </c>
      <c r="C2766" t="s">
        <v>1269</v>
      </c>
      <c r="D2766" t="s">
        <v>3498</v>
      </c>
      <c r="E2766" t="s">
        <v>3417</v>
      </c>
      <c r="G2766" s="4">
        <v>1019</v>
      </c>
      <c r="H2766" s="6" t="s">
        <v>3425</v>
      </c>
      <c r="I2766" t="s">
        <v>9135</v>
      </c>
      <c r="J2766" t="s">
        <v>4157</v>
      </c>
      <c r="L2766" t="s">
        <v>4131</v>
      </c>
      <c r="M2766" t="s">
        <v>9136</v>
      </c>
      <c r="N2766" s="2">
        <v>53</v>
      </c>
      <c r="O2766" t="s">
        <v>4134</v>
      </c>
      <c r="Q2766" t="s">
        <v>52</v>
      </c>
      <c r="AD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52</v>
      </c>
      <c r="AK2766" t="s">
        <v>52</v>
      </c>
      <c r="AO2766" t="s">
        <v>45</v>
      </c>
      <c r="AP2766" s="2">
        <v>7</v>
      </c>
      <c r="AQ2766" t="s">
        <v>408</v>
      </c>
      <c r="AZ2766">
        <v>2769</v>
      </c>
      <c r="BA2766" t="s">
        <v>4135</v>
      </c>
      <c r="BB2766">
        <v>33430352</v>
      </c>
      <c r="BC2766" t="s">
        <v>3508</v>
      </c>
      <c r="BD2766" t="s">
        <v>3509</v>
      </c>
    </row>
    <row r="2767" spans="1:56" x14ac:dyDescent="0.25">
      <c r="A2767" t="s">
        <v>1288</v>
      </c>
      <c r="B2767" t="s">
        <v>39</v>
      </c>
      <c r="C2767" t="s">
        <v>1269</v>
      </c>
      <c r="D2767" t="s">
        <v>3498</v>
      </c>
      <c r="E2767" t="s">
        <v>3417</v>
      </c>
      <c r="G2767" s="4">
        <v>1019</v>
      </c>
      <c r="H2767" s="6" t="s">
        <v>3425</v>
      </c>
      <c r="I2767" t="s">
        <v>9137</v>
      </c>
      <c r="J2767" t="s">
        <v>4144</v>
      </c>
      <c r="L2767" t="s">
        <v>4131</v>
      </c>
      <c r="M2767" t="s">
        <v>9138</v>
      </c>
      <c r="N2767" s="2">
        <v>11</v>
      </c>
      <c r="O2767" t="s">
        <v>4146</v>
      </c>
      <c r="P2767" t="s">
        <v>4147</v>
      </c>
      <c r="Q2767" t="s">
        <v>45</v>
      </c>
      <c r="R2767" t="s">
        <v>45</v>
      </c>
      <c r="W2767" t="s">
        <v>45</v>
      </c>
      <c r="AB2767" t="s">
        <v>52</v>
      </c>
      <c r="AD2767" t="s">
        <v>45</v>
      </c>
      <c r="AJ2767" t="s">
        <v>52</v>
      </c>
      <c r="AK2767" t="s">
        <v>52</v>
      </c>
      <c r="AM2767" t="s">
        <v>4159</v>
      </c>
      <c r="AO2767" t="s">
        <v>52</v>
      </c>
      <c r="AQ2767" t="s">
        <v>408</v>
      </c>
      <c r="AR2767" t="s">
        <v>45</v>
      </c>
      <c r="AS2767" t="s">
        <v>4160</v>
      </c>
      <c r="AT2767" s="2">
        <v>0</v>
      </c>
      <c r="AU2767" s="2">
        <v>0</v>
      </c>
      <c r="AV2767" s="2">
        <v>1</v>
      </c>
      <c r="AW2767" s="2">
        <v>0</v>
      </c>
      <c r="AX2767" s="2">
        <v>0</v>
      </c>
      <c r="AY2767" s="2">
        <v>0</v>
      </c>
      <c r="AZ2767">
        <v>2770</v>
      </c>
      <c r="BA2767" t="s">
        <v>4135</v>
      </c>
      <c r="BB2767">
        <v>33430352</v>
      </c>
      <c r="BC2767" t="s">
        <v>3508</v>
      </c>
      <c r="BD2767" t="s">
        <v>3509</v>
      </c>
    </row>
    <row r="2768" spans="1:56" x14ac:dyDescent="0.25">
      <c r="A2768" t="s">
        <v>1288</v>
      </c>
      <c r="B2768" t="s">
        <v>39</v>
      </c>
      <c r="C2768" t="s">
        <v>1269</v>
      </c>
      <c r="D2768" t="s">
        <v>3498</v>
      </c>
      <c r="E2768" t="s">
        <v>3417</v>
      </c>
      <c r="G2768" s="4">
        <v>1019</v>
      </c>
      <c r="H2768" s="6" t="s">
        <v>3430</v>
      </c>
      <c r="I2768" t="s">
        <v>9139</v>
      </c>
      <c r="J2768" t="s">
        <v>1135</v>
      </c>
      <c r="L2768" t="s">
        <v>4138</v>
      </c>
      <c r="M2768" t="s">
        <v>9140</v>
      </c>
      <c r="N2768" s="2">
        <v>10</v>
      </c>
      <c r="O2768" t="s">
        <v>4146</v>
      </c>
      <c r="P2768" t="s">
        <v>4147</v>
      </c>
      <c r="Q2768" t="s">
        <v>45</v>
      </c>
      <c r="R2768" t="s">
        <v>45</v>
      </c>
      <c r="Y2768" t="s">
        <v>45</v>
      </c>
      <c r="AB2768" t="s">
        <v>52</v>
      </c>
      <c r="AD2768" t="s">
        <v>45</v>
      </c>
      <c r="AJ2768" t="s">
        <v>52</v>
      </c>
      <c r="AK2768" t="s">
        <v>52</v>
      </c>
      <c r="AM2768" t="s">
        <v>4159</v>
      </c>
      <c r="AN2768" t="s">
        <v>52</v>
      </c>
      <c r="AO2768" t="s">
        <v>52</v>
      </c>
      <c r="AQ2768" t="s">
        <v>408</v>
      </c>
      <c r="AR2768" t="s">
        <v>45</v>
      </c>
      <c r="AS2768" t="s">
        <v>5242</v>
      </c>
      <c r="AT2768" s="2">
        <v>1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>
        <v>2771</v>
      </c>
      <c r="BA2768" t="s">
        <v>4135</v>
      </c>
      <c r="BB2768">
        <v>33430352</v>
      </c>
      <c r="BC2768" t="s">
        <v>3508</v>
      </c>
      <c r="BD2768" t="s">
        <v>3509</v>
      </c>
    </row>
    <row r="2769" spans="1:56" x14ac:dyDescent="0.25">
      <c r="A2769" t="s">
        <v>1288</v>
      </c>
      <c r="B2769" t="s">
        <v>39</v>
      </c>
      <c r="C2769" t="s">
        <v>1269</v>
      </c>
      <c r="D2769" t="s">
        <v>3498</v>
      </c>
      <c r="E2769" t="s">
        <v>3417</v>
      </c>
      <c r="G2769" s="4">
        <v>1019</v>
      </c>
      <c r="H2769" s="6" t="s">
        <v>3430</v>
      </c>
      <c r="I2769" t="s">
        <v>9141</v>
      </c>
      <c r="J2769" t="s">
        <v>4144</v>
      </c>
      <c r="L2769" t="s">
        <v>4131</v>
      </c>
      <c r="M2769" t="s">
        <v>9142</v>
      </c>
      <c r="N2769" s="2">
        <v>10</v>
      </c>
      <c r="O2769" t="s">
        <v>4146</v>
      </c>
      <c r="P2769" t="s">
        <v>4147</v>
      </c>
      <c r="Q2769" t="s">
        <v>45</v>
      </c>
      <c r="R2769" t="s">
        <v>45</v>
      </c>
      <c r="W2769" t="s">
        <v>45</v>
      </c>
      <c r="AB2769" t="s">
        <v>52</v>
      </c>
      <c r="AD2769" t="s">
        <v>45</v>
      </c>
      <c r="AJ2769" t="s">
        <v>52</v>
      </c>
      <c r="AK2769" t="s">
        <v>52</v>
      </c>
      <c r="AM2769" t="s">
        <v>4159</v>
      </c>
      <c r="AO2769" t="s">
        <v>52</v>
      </c>
      <c r="AQ2769" t="s">
        <v>408</v>
      </c>
      <c r="AR2769" t="s">
        <v>45</v>
      </c>
      <c r="AS2769" t="s">
        <v>5242</v>
      </c>
      <c r="AT2769" s="2">
        <v>1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>
        <v>2772</v>
      </c>
      <c r="BA2769" t="s">
        <v>4135</v>
      </c>
      <c r="BB2769">
        <v>33430352</v>
      </c>
      <c r="BC2769" t="s">
        <v>3508</v>
      </c>
      <c r="BD2769" t="s">
        <v>3509</v>
      </c>
    </row>
    <row r="2770" spans="1:56" x14ac:dyDescent="0.25">
      <c r="A2770" t="s">
        <v>1288</v>
      </c>
      <c r="B2770" t="s">
        <v>39</v>
      </c>
      <c r="C2770" t="s">
        <v>1269</v>
      </c>
      <c r="D2770" t="s">
        <v>3498</v>
      </c>
      <c r="E2770" t="s">
        <v>3417</v>
      </c>
      <c r="G2770" s="4">
        <v>1020</v>
      </c>
      <c r="H2770" s="6" t="s">
        <v>3437</v>
      </c>
      <c r="I2770" t="s">
        <v>9143</v>
      </c>
      <c r="J2770" t="s">
        <v>4157</v>
      </c>
      <c r="L2770" t="s">
        <v>4131</v>
      </c>
      <c r="M2770" t="s">
        <v>9144</v>
      </c>
      <c r="N2770" s="2">
        <v>43</v>
      </c>
      <c r="O2770" t="s">
        <v>4146</v>
      </c>
      <c r="Q2770" t="s">
        <v>45</v>
      </c>
      <c r="AD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52</v>
      </c>
      <c r="AK2770" t="s">
        <v>52</v>
      </c>
      <c r="AO2770" t="s">
        <v>45</v>
      </c>
      <c r="AP2770" s="2">
        <v>7</v>
      </c>
      <c r="AQ2770" t="s">
        <v>408</v>
      </c>
      <c r="AZ2770">
        <v>2773</v>
      </c>
      <c r="BA2770" t="s">
        <v>4135</v>
      </c>
      <c r="BB2770">
        <v>33430361</v>
      </c>
      <c r="BC2770" t="s">
        <v>3511</v>
      </c>
      <c r="BD2770" t="s">
        <v>3512</v>
      </c>
    </row>
    <row r="2771" spans="1:56" x14ac:dyDescent="0.25">
      <c r="A2771" t="s">
        <v>1288</v>
      </c>
      <c r="B2771" t="s">
        <v>39</v>
      </c>
      <c r="C2771" t="s">
        <v>1269</v>
      </c>
      <c r="D2771" t="s">
        <v>3498</v>
      </c>
      <c r="E2771" t="s">
        <v>3417</v>
      </c>
      <c r="G2771" s="4">
        <v>1020</v>
      </c>
      <c r="H2771" s="6" t="s">
        <v>3437</v>
      </c>
      <c r="I2771" t="s">
        <v>9145</v>
      </c>
      <c r="J2771" t="s">
        <v>4144</v>
      </c>
      <c r="L2771" t="s">
        <v>4138</v>
      </c>
      <c r="M2771" t="s">
        <v>4472</v>
      </c>
      <c r="N2771" s="2">
        <v>16</v>
      </c>
      <c r="O2771" t="s">
        <v>4146</v>
      </c>
      <c r="P2771" t="s">
        <v>4179</v>
      </c>
      <c r="Q2771" t="s">
        <v>45</v>
      </c>
      <c r="R2771" t="s">
        <v>45</v>
      </c>
      <c r="Y2771" t="s">
        <v>45</v>
      </c>
      <c r="AA2771" t="s">
        <v>45</v>
      </c>
      <c r="AB2771" t="s">
        <v>52</v>
      </c>
      <c r="AD2771" t="s">
        <v>45</v>
      </c>
      <c r="AE2771" t="s">
        <v>52</v>
      </c>
      <c r="AF2771" t="s">
        <v>52</v>
      </c>
      <c r="AG2771" t="s">
        <v>45</v>
      </c>
      <c r="AH2771" t="s">
        <v>52</v>
      </c>
      <c r="AI2771" t="s">
        <v>52</v>
      </c>
      <c r="AJ2771" t="s">
        <v>52</v>
      </c>
      <c r="AK2771" t="s">
        <v>52</v>
      </c>
      <c r="AM2771" t="s">
        <v>4159</v>
      </c>
      <c r="AN2771" t="s">
        <v>52</v>
      </c>
      <c r="AO2771" t="s">
        <v>52</v>
      </c>
      <c r="AQ2771" t="s">
        <v>408</v>
      </c>
      <c r="AR2771" t="s">
        <v>45</v>
      </c>
      <c r="AS2771" t="s">
        <v>5242</v>
      </c>
      <c r="AT2771" s="2">
        <v>1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>
        <v>2774</v>
      </c>
      <c r="BA2771" t="s">
        <v>4135</v>
      </c>
      <c r="BB2771">
        <v>33430361</v>
      </c>
      <c r="BC2771" t="s">
        <v>3511</v>
      </c>
      <c r="BD2771" t="s">
        <v>3512</v>
      </c>
    </row>
    <row r="2772" spans="1:56" x14ac:dyDescent="0.25">
      <c r="A2772" t="s">
        <v>1288</v>
      </c>
      <c r="B2772" t="s">
        <v>39</v>
      </c>
      <c r="C2772" t="s">
        <v>1269</v>
      </c>
      <c r="D2772" t="s">
        <v>3498</v>
      </c>
      <c r="E2772" t="s">
        <v>3417</v>
      </c>
      <c r="G2772" s="4">
        <v>1020</v>
      </c>
      <c r="H2772" s="6" t="s">
        <v>3437</v>
      </c>
      <c r="I2772" t="s">
        <v>9146</v>
      </c>
      <c r="J2772" t="s">
        <v>4144</v>
      </c>
      <c r="L2772" t="s">
        <v>4138</v>
      </c>
      <c r="M2772" t="s">
        <v>9147</v>
      </c>
      <c r="N2772" s="2">
        <v>13</v>
      </c>
      <c r="O2772" t="s">
        <v>4146</v>
      </c>
      <c r="P2772" t="s">
        <v>4197</v>
      </c>
      <c r="Q2772" t="s">
        <v>45</v>
      </c>
      <c r="R2772" t="s">
        <v>45</v>
      </c>
      <c r="Y2772" t="s">
        <v>45</v>
      </c>
      <c r="AB2772" t="s">
        <v>52</v>
      </c>
      <c r="AD2772" t="s">
        <v>45</v>
      </c>
      <c r="AJ2772" t="s">
        <v>52</v>
      </c>
      <c r="AK2772" t="s">
        <v>52</v>
      </c>
      <c r="AM2772" t="s">
        <v>4159</v>
      </c>
      <c r="AN2772" t="s">
        <v>52</v>
      </c>
      <c r="AO2772" t="s">
        <v>52</v>
      </c>
      <c r="AQ2772" t="s">
        <v>408</v>
      </c>
      <c r="AR2772" t="s">
        <v>52</v>
      </c>
      <c r="AZ2772">
        <v>2775</v>
      </c>
      <c r="BA2772" t="s">
        <v>4135</v>
      </c>
      <c r="BB2772">
        <v>33430361</v>
      </c>
      <c r="BC2772" t="s">
        <v>3511</v>
      </c>
      <c r="BD2772" t="s">
        <v>3512</v>
      </c>
    </row>
    <row r="2773" spans="1:56" x14ac:dyDescent="0.25">
      <c r="A2773" t="s">
        <v>1288</v>
      </c>
      <c r="B2773" t="s">
        <v>39</v>
      </c>
      <c r="C2773" t="s">
        <v>1269</v>
      </c>
      <c r="D2773" t="s">
        <v>3498</v>
      </c>
      <c r="E2773" t="s">
        <v>3417</v>
      </c>
      <c r="G2773" s="4">
        <v>1020</v>
      </c>
      <c r="H2773" s="6" t="s">
        <v>3437</v>
      </c>
      <c r="I2773" t="s">
        <v>9148</v>
      </c>
      <c r="J2773" t="s">
        <v>4144</v>
      </c>
      <c r="L2773" t="s">
        <v>4138</v>
      </c>
      <c r="M2773" t="s">
        <v>9149</v>
      </c>
      <c r="N2773" s="2">
        <v>11</v>
      </c>
      <c r="O2773" t="s">
        <v>4146</v>
      </c>
      <c r="P2773" t="s">
        <v>4197</v>
      </c>
      <c r="Q2773" t="s">
        <v>45</v>
      </c>
      <c r="R2773" t="s">
        <v>45</v>
      </c>
      <c r="Y2773" t="s">
        <v>45</v>
      </c>
      <c r="AB2773" t="s">
        <v>52</v>
      </c>
      <c r="AD2773" t="s">
        <v>45</v>
      </c>
      <c r="AJ2773" t="s">
        <v>52</v>
      </c>
      <c r="AK2773" t="s">
        <v>52</v>
      </c>
      <c r="AM2773" t="s">
        <v>4159</v>
      </c>
      <c r="AN2773" t="s">
        <v>52</v>
      </c>
      <c r="AO2773" t="s">
        <v>52</v>
      </c>
      <c r="AQ2773" t="s">
        <v>408</v>
      </c>
      <c r="AR2773" t="s">
        <v>52</v>
      </c>
      <c r="AZ2773">
        <v>2776</v>
      </c>
      <c r="BA2773" t="s">
        <v>4135</v>
      </c>
      <c r="BB2773">
        <v>33430361</v>
      </c>
      <c r="BC2773" t="s">
        <v>3511</v>
      </c>
      <c r="BD2773" t="s">
        <v>3512</v>
      </c>
    </row>
    <row r="2774" spans="1:56" x14ac:dyDescent="0.25">
      <c r="A2774" t="s">
        <v>1288</v>
      </c>
      <c r="B2774" t="s">
        <v>39</v>
      </c>
      <c r="C2774" t="s">
        <v>1269</v>
      </c>
      <c r="D2774" t="s">
        <v>3498</v>
      </c>
      <c r="E2774" t="s">
        <v>3417</v>
      </c>
      <c r="G2774" s="4">
        <v>1020</v>
      </c>
      <c r="H2774" s="6" t="s">
        <v>3437</v>
      </c>
      <c r="I2774" t="s">
        <v>9150</v>
      </c>
      <c r="J2774" t="s">
        <v>4144</v>
      </c>
      <c r="L2774" t="s">
        <v>4138</v>
      </c>
      <c r="M2774" t="s">
        <v>9151</v>
      </c>
      <c r="N2774" s="2">
        <v>10</v>
      </c>
      <c r="P2774" t="s">
        <v>4147</v>
      </c>
      <c r="Q2774" t="s">
        <v>45</v>
      </c>
      <c r="R2774" t="s">
        <v>45</v>
      </c>
      <c r="Y2774" t="s">
        <v>45</v>
      </c>
      <c r="AB2774" t="s">
        <v>52</v>
      </c>
      <c r="AD2774" t="s">
        <v>45</v>
      </c>
      <c r="AJ2774" t="s">
        <v>52</v>
      </c>
      <c r="AK2774" t="s">
        <v>52</v>
      </c>
      <c r="AM2774" t="s">
        <v>4159</v>
      </c>
      <c r="AN2774" t="s">
        <v>52</v>
      </c>
      <c r="AO2774" t="s">
        <v>52</v>
      </c>
      <c r="AQ2774" t="s">
        <v>408</v>
      </c>
      <c r="AR2774" t="s">
        <v>52</v>
      </c>
      <c r="AZ2774">
        <v>2777</v>
      </c>
      <c r="BA2774" t="s">
        <v>4135</v>
      </c>
      <c r="BB2774">
        <v>33430361</v>
      </c>
      <c r="BC2774" t="s">
        <v>3511</v>
      </c>
      <c r="BD2774" t="s">
        <v>3512</v>
      </c>
    </row>
    <row r="2775" spans="1:56" x14ac:dyDescent="0.25">
      <c r="A2775" t="s">
        <v>1288</v>
      </c>
      <c r="B2775" t="s">
        <v>39</v>
      </c>
      <c r="C2775" t="s">
        <v>1269</v>
      </c>
      <c r="D2775" t="s">
        <v>3498</v>
      </c>
      <c r="E2775" t="s">
        <v>3417</v>
      </c>
      <c r="G2775" s="4">
        <v>1021</v>
      </c>
      <c r="H2775" s="6" t="s">
        <v>3442</v>
      </c>
      <c r="I2775" t="s">
        <v>9152</v>
      </c>
      <c r="J2775" t="s">
        <v>4130</v>
      </c>
      <c r="L2775" t="s">
        <v>4131</v>
      </c>
      <c r="M2775" t="s">
        <v>9153</v>
      </c>
      <c r="N2775" s="2">
        <v>36</v>
      </c>
      <c r="O2775" t="s">
        <v>4134</v>
      </c>
      <c r="Q2775" t="s">
        <v>45</v>
      </c>
      <c r="AD2775" t="s">
        <v>45</v>
      </c>
      <c r="AE2775" t="s">
        <v>52</v>
      </c>
      <c r="AF2775" t="s">
        <v>45</v>
      </c>
      <c r="AG2775" t="s">
        <v>45</v>
      </c>
      <c r="AH2775" t="s">
        <v>45</v>
      </c>
      <c r="AI2775" t="s">
        <v>45</v>
      </c>
      <c r="AJ2775" t="s">
        <v>52</v>
      </c>
      <c r="AK2775" t="s">
        <v>52</v>
      </c>
      <c r="AO2775" t="s">
        <v>45</v>
      </c>
      <c r="AP2775" s="2">
        <v>2</v>
      </c>
      <c r="AQ2775" t="s">
        <v>408</v>
      </c>
      <c r="AZ2775">
        <v>2778</v>
      </c>
      <c r="BA2775" t="s">
        <v>4135</v>
      </c>
      <c r="BB2775">
        <v>33430385</v>
      </c>
      <c r="BC2775" t="s">
        <v>3515</v>
      </c>
      <c r="BD2775" t="s">
        <v>3516</v>
      </c>
    </row>
    <row r="2776" spans="1:56" x14ac:dyDescent="0.25">
      <c r="A2776" t="s">
        <v>1288</v>
      </c>
      <c r="B2776" t="s">
        <v>39</v>
      </c>
      <c r="C2776" t="s">
        <v>1269</v>
      </c>
      <c r="D2776" t="s">
        <v>3498</v>
      </c>
      <c r="E2776" t="s">
        <v>3417</v>
      </c>
      <c r="G2776" s="4">
        <v>1021</v>
      </c>
      <c r="H2776" s="6" t="s">
        <v>3442</v>
      </c>
      <c r="I2776" t="s">
        <v>9154</v>
      </c>
      <c r="J2776" t="s">
        <v>5480</v>
      </c>
      <c r="L2776" t="s">
        <v>4131</v>
      </c>
      <c r="M2776" t="s">
        <v>5696</v>
      </c>
      <c r="N2776" s="2">
        <v>12</v>
      </c>
      <c r="P2776" t="s">
        <v>4147</v>
      </c>
      <c r="Q2776" t="s">
        <v>52</v>
      </c>
      <c r="R2776" t="s">
        <v>4147</v>
      </c>
      <c r="Y2776" t="s">
        <v>45</v>
      </c>
      <c r="AB2776" t="s">
        <v>52</v>
      </c>
      <c r="AD2776" t="s">
        <v>45</v>
      </c>
      <c r="AJ2776" t="s">
        <v>52</v>
      </c>
      <c r="AK2776" t="s">
        <v>52</v>
      </c>
      <c r="AM2776" t="s">
        <v>4159</v>
      </c>
      <c r="AO2776" t="s">
        <v>52</v>
      </c>
      <c r="AQ2776" t="s">
        <v>4158</v>
      </c>
      <c r="AR2776" t="s">
        <v>52</v>
      </c>
      <c r="AZ2776">
        <v>2779</v>
      </c>
      <c r="BA2776" t="s">
        <v>4135</v>
      </c>
      <c r="BB2776">
        <v>33430385</v>
      </c>
      <c r="BC2776" t="s">
        <v>3515</v>
      </c>
      <c r="BD2776" t="s">
        <v>3516</v>
      </c>
    </row>
    <row r="2777" spans="1:56" x14ac:dyDescent="0.25">
      <c r="A2777" t="s">
        <v>1288</v>
      </c>
      <c r="B2777" t="s">
        <v>39</v>
      </c>
      <c r="C2777" t="s">
        <v>1269</v>
      </c>
      <c r="D2777" t="s">
        <v>3498</v>
      </c>
      <c r="E2777" t="s">
        <v>3417</v>
      </c>
      <c r="G2777" s="4">
        <v>1022</v>
      </c>
      <c r="H2777" s="6" t="s">
        <v>3447</v>
      </c>
      <c r="I2777" t="s">
        <v>9155</v>
      </c>
      <c r="J2777" t="s">
        <v>4130</v>
      </c>
      <c r="L2777" t="s">
        <v>4138</v>
      </c>
      <c r="M2777" t="s">
        <v>9156</v>
      </c>
      <c r="N2777" s="2">
        <v>38</v>
      </c>
      <c r="O2777" t="s">
        <v>4162</v>
      </c>
      <c r="Q2777" t="s">
        <v>52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52</v>
      </c>
      <c r="AK2777" t="s">
        <v>52</v>
      </c>
      <c r="AO2777" t="s">
        <v>45</v>
      </c>
      <c r="AP2777" s="2">
        <v>5</v>
      </c>
      <c r="AQ2777" t="s">
        <v>408</v>
      </c>
      <c r="AZ2777">
        <v>2780</v>
      </c>
      <c r="BA2777" t="s">
        <v>4135</v>
      </c>
      <c r="BB2777">
        <v>33430404</v>
      </c>
      <c r="BC2777" t="s">
        <v>3520</v>
      </c>
      <c r="BD2777" t="s">
        <v>3521</v>
      </c>
    </row>
    <row r="2778" spans="1:56" x14ac:dyDescent="0.25">
      <c r="A2778" t="s">
        <v>1288</v>
      </c>
      <c r="B2778" t="s">
        <v>39</v>
      </c>
      <c r="C2778" t="s">
        <v>1269</v>
      </c>
      <c r="D2778" t="s">
        <v>3498</v>
      </c>
      <c r="E2778" t="s">
        <v>3417</v>
      </c>
      <c r="G2778" s="4">
        <v>1022</v>
      </c>
      <c r="H2778" s="6" t="s">
        <v>3447</v>
      </c>
      <c r="I2778" t="s">
        <v>9157</v>
      </c>
      <c r="J2778" t="s">
        <v>4144</v>
      </c>
      <c r="L2778" t="s">
        <v>4131</v>
      </c>
      <c r="M2778" t="s">
        <v>9158</v>
      </c>
      <c r="N2778" s="2">
        <v>15</v>
      </c>
      <c r="O2778" t="s">
        <v>4146</v>
      </c>
      <c r="P2778" t="s">
        <v>4197</v>
      </c>
      <c r="Q2778" t="s">
        <v>45</v>
      </c>
      <c r="R2778" t="s">
        <v>45</v>
      </c>
      <c r="Y2778" t="s">
        <v>45</v>
      </c>
      <c r="AB2778" t="s">
        <v>52</v>
      </c>
      <c r="AD2778" t="s">
        <v>45</v>
      </c>
      <c r="AF2778" t="s">
        <v>45</v>
      </c>
      <c r="AG2778" t="s">
        <v>45</v>
      </c>
      <c r="AJ2778" t="s">
        <v>52</v>
      </c>
      <c r="AK2778" t="s">
        <v>52</v>
      </c>
      <c r="AM2778" t="s">
        <v>4159</v>
      </c>
      <c r="AO2778" t="s">
        <v>52</v>
      </c>
      <c r="AQ2778" t="s">
        <v>408</v>
      </c>
      <c r="AR2778" t="s">
        <v>52</v>
      </c>
      <c r="AZ2778">
        <v>2781</v>
      </c>
      <c r="BA2778" t="s">
        <v>4135</v>
      </c>
      <c r="BB2778">
        <v>33430404</v>
      </c>
      <c r="BC2778" t="s">
        <v>3520</v>
      </c>
      <c r="BD2778" t="s">
        <v>3521</v>
      </c>
    </row>
    <row r="2779" spans="1:56" x14ac:dyDescent="0.25">
      <c r="A2779" t="s">
        <v>1288</v>
      </c>
      <c r="B2779" t="s">
        <v>39</v>
      </c>
      <c r="C2779" t="s">
        <v>1269</v>
      </c>
      <c r="D2779" t="s">
        <v>3498</v>
      </c>
      <c r="E2779" t="s">
        <v>3417</v>
      </c>
      <c r="G2779" s="4">
        <v>1022</v>
      </c>
      <c r="H2779" s="6" t="s">
        <v>3447</v>
      </c>
      <c r="I2779" t="s">
        <v>9159</v>
      </c>
      <c r="J2779" t="s">
        <v>4144</v>
      </c>
      <c r="L2779" t="s">
        <v>4138</v>
      </c>
      <c r="M2779" t="s">
        <v>9160</v>
      </c>
      <c r="N2779" s="2">
        <v>13</v>
      </c>
      <c r="O2779" t="s">
        <v>4146</v>
      </c>
      <c r="P2779" t="s">
        <v>4147</v>
      </c>
      <c r="Q2779" t="s">
        <v>45</v>
      </c>
      <c r="R2779" t="s">
        <v>45</v>
      </c>
      <c r="Y2779" t="s">
        <v>45</v>
      </c>
      <c r="AB2779" t="s">
        <v>52</v>
      </c>
      <c r="AD2779" t="s">
        <v>45</v>
      </c>
      <c r="AG2779" t="s">
        <v>45</v>
      </c>
      <c r="AJ2779" t="s">
        <v>52</v>
      </c>
      <c r="AK2779" t="s">
        <v>52</v>
      </c>
      <c r="AM2779" t="s">
        <v>4159</v>
      </c>
      <c r="AN2779" t="s">
        <v>52</v>
      </c>
      <c r="AO2779" t="s">
        <v>52</v>
      </c>
      <c r="AQ2779" t="s">
        <v>408</v>
      </c>
      <c r="AR2779" t="s">
        <v>52</v>
      </c>
      <c r="AZ2779">
        <v>2782</v>
      </c>
      <c r="BA2779" t="s">
        <v>4135</v>
      </c>
      <c r="BB2779">
        <v>33430404</v>
      </c>
      <c r="BC2779" t="s">
        <v>3520</v>
      </c>
      <c r="BD2779" t="s">
        <v>3521</v>
      </c>
    </row>
    <row r="2780" spans="1:56" x14ac:dyDescent="0.25">
      <c r="A2780" t="s">
        <v>1288</v>
      </c>
      <c r="B2780" t="s">
        <v>39</v>
      </c>
      <c r="C2780" t="s">
        <v>1269</v>
      </c>
      <c r="D2780" t="s">
        <v>3498</v>
      </c>
      <c r="E2780" t="s">
        <v>3417</v>
      </c>
      <c r="G2780" s="4">
        <v>1023</v>
      </c>
      <c r="H2780" s="6" t="s">
        <v>3524</v>
      </c>
      <c r="I2780" t="s">
        <v>9161</v>
      </c>
      <c r="J2780" t="s">
        <v>4130</v>
      </c>
      <c r="L2780" t="s">
        <v>4131</v>
      </c>
      <c r="M2780" t="s">
        <v>9162</v>
      </c>
      <c r="N2780" s="2">
        <v>48</v>
      </c>
      <c r="O2780" t="s">
        <v>4134</v>
      </c>
      <c r="Q2780" t="s">
        <v>52</v>
      </c>
      <c r="AD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52</v>
      </c>
      <c r="AK2780" t="s">
        <v>52</v>
      </c>
      <c r="AO2780" t="s">
        <v>45</v>
      </c>
      <c r="AP2780" s="2">
        <v>6</v>
      </c>
      <c r="AQ2780" t="s">
        <v>4185</v>
      </c>
      <c r="AZ2780">
        <v>2783</v>
      </c>
      <c r="BA2780" t="s">
        <v>4135</v>
      </c>
      <c r="BB2780">
        <v>33430427</v>
      </c>
      <c r="BC2780" t="s">
        <v>3526</v>
      </c>
      <c r="BD2780" t="s">
        <v>3527</v>
      </c>
    </row>
    <row r="2781" spans="1:56" x14ac:dyDescent="0.25">
      <c r="A2781" t="s">
        <v>1288</v>
      </c>
      <c r="B2781" t="s">
        <v>39</v>
      </c>
      <c r="C2781" t="s">
        <v>1269</v>
      </c>
      <c r="D2781" t="s">
        <v>3498</v>
      </c>
      <c r="E2781" t="s">
        <v>3417</v>
      </c>
      <c r="G2781" s="4">
        <v>1023</v>
      </c>
      <c r="H2781" s="6" t="s">
        <v>3524</v>
      </c>
      <c r="I2781" t="s">
        <v>9163</v>
      </c>
      <c r="J2781" t="s">
        <v>4144</v>
      </c>
      <c r="L2781" t="s">
        <v>4138</v>
      </c>
      <c r="M2781" t="s">
        <v>4627</v>
      </c>
      <c r="N2781" s="2">
        <v>17</v>
      </c>
      <c r="O2781" t="s">
        <v>4146</v>
      </c>
      <c r="P2781" t="s">
        <v>4147</v>
      </c>
      <c r="Q2781" t="s">
        <v>52</v>
      </c>
      <c r="Y2781" t="s">
        <v>45</v>
      </c>
      <c r="AB2781" t="s">
        <v>52</v>
      </c>
      <c r="AD2781" t="s">
        <v>45</v>
      </c>
      <c r="AF2781" t="s">
        <v>45</v>
      </c>
      <c r="AG2781" t="s">
        <v>45</v>
      </c>
      <c r="AJ2781" t="s">
        <v>52</v>
      </c>
      <c r="AK2781" t="s">
        <v>52</v>
      </c>
      <c r="AM2781" t="s">
        <v>4241</v>
      </c>
      <c r="AN2781" t="s">
        <v>52</v>
      </c>
      <c r="AO2781" t="s">
        <v>45</v>
      </c>
      <c r="AP2781" s="2">
        <v>1</v>
      </c>
      <c r="AQ2781" t="s">
        <v>408</v>
      </c>
      <c r="AR2781" t="s">
        <v>52</v>
      </c>
      <c r="AZ2781">
        <v>2784</v>
      </c>
      <c r="BA2781" t="s">
        <v>4135</v>
      </c>
      <c r="BB2781">
        <v>33430427</v>
      </c>
      <c r="BC2781" t="s">
        <v>3526</v>
      </c>
      <c r="BD2781" t="s">
        <v>3527</v>
      </c>
    </row>
    <row r="2782" spans="1:56" x14ac:dyDescent="0.25">
      <c r="A2782" t="s">
        <v>1288</v>
      </c>
      <c r="B2782" t="s">
        <v>39</v>
      </c>
      <c r="C2782" t="s">
        <v>1269</v>
      </c>
      <c r="D2782" t="s">
        <v>3498</v>
      </c>
      <c r="E2782" t="s">
        <v>3417</v>
      </c>
      <c r="G2782" s="4">
        <v>1023</v>
      </c>
      <c r="H2782" s="6" t="s">
        <v>3524</v>
      </c>
      <c r="I2782" t="s">
        <v>9164</v>
      </c>
      <c r="J2782" t="s">
        <v>4144</v>
      </c>
      <c r="L2782" t="s">
        <v>4138</v>
      </c>
      <c r="M2782" t="s">
        <v>9165</v>
      </c>
      <c r="N2782" s="2">
        <v>15</v>
      </c>
      <c r="O2782" t="s">
        <v>4146</v>
      </c>
      <c r="P2782" t="s">
        <v>4179</v>
      </c>
      <c r="Q2782" t="s">
        <v>45</v>
      </c>
      <c r="R2782" t="s">
        <v>45</v>
      </c>
      <c r="Y2782" t="s">
        <v>45</v>
      </c>
      <c r="AB2782" t="s">
        <v>52</v>
      </c>
      <c r="AD2782" t="s">
        <v>45</v>
      </c>
      <c r="AF2782" t="s">
        <v>45</v>
      </c>
      <c r="AG2782" t="s">
        <v>45</v>
      </c>
      <c r="AJ2782" t="s">
        <v>52</v>
      </c>
      <c r="AK2782" t="s">
        <v>52</v>
      </c>
      <c r="AM2782" t="s">
        <v>4159</v>
      </c>
      <c r="AN2782" t="s">
        <v>52</v>
      </c>
      <c r="AO2782" t="s">
        <v>52</v>
      </c>
      <c r="AQ2782" t="s">
        <v>408</v>
      </c>
      <c r="AR2782" t="s">
        <v>52</v>
      </c>
      <c r="AZ2782">
        <v>2785</v>
      </c>
      <c r="BA2782" t="s">
        <v>4135</v>
      </c>
      <c r="BB2782">
        <v>33430427</v>
      </c>
      <c r="BC2782" t="s">
        <v>3526</v>
      </c>
      <c r="BD2782" t="s">
        <v>3527</v>
      </c>
    </row>
    <row r="2783" spans="1:56" x14ac:dyDescent="0.25">
      <c r="A2783" t="s">
        <v>1288</v>
      </c>
      <c r="B2783" t="s">
        <v>39</v>
      </c>
      <c r="C2783" t="s">
        <v>1269</v>
      </c>
      <c r="D2783" t="s">
        <v>3498</v>
      </c>
      <c r="E2783" t="s">
        <v>3417</v>
      </c>
      <c r="G2783" s="4">
        <v>1023</v>
      </c>
      <c r="H2783" s="6" t="s">
        <v>3524</v>
      </c>
      <c r="I2783" t="s">
        <v>9166</v>
      </c>
      <c r="J2783" t="s">
        <v>4144</v>
      </c>
      <c r="L2783" t="s">
        <v>4131</v>
      </c>
      <c r="M2783" t="s">
        <v>8436</v>
      </c>
      <c r="N2783" s="2">
        <v>10</v>
      </c>
      <c r="O2783" t="s">
        <v>4146</v>
      </c>
      <c r="P2783" t="s">
        <v>4147</v>
      </c>
      <c r="Q2783" t="s">
        <v>45</v>
      </c>
      <c r="R2783" t="s">
        <v>45</v>
      </c>
      <c r="W2783" t="s">
        <v>45</v>
      </c>
      <c r="AB2783" t="s">
        <v>52</v>
      </c>
      <c r="AD2783" t="s">
        <v>45</v>
      </c>
      <c r="AJ2783" t="s">
        <v>52</v>
      </c>
      <c r="AK2783" t="s">
        <v>52</v>
      </c>
      <c r="AM2783" t="s">
        <v>4159</v>
      </c>
      <c r="AO2783" t="s">
        <v>52</v>
      </c>
      <c r="AQ2783" t="s">
        <v>408</v>
      </c>
      <c r="AR2783" t="s">
        <v>52</v>
      </c>
      <c r="AZ2783">
        <v>2786</v>
      </c>
      <c r="BA2783" t="s">
        <v>4135</v>
      </c>
      <c r="BB2783">
        <v>33430427</v>
      </c>
      <c r="BC2783" t="s">
        <v>3526</v>
      </c>
      <c r="BD2783" t="s">
        <v>3527</v>
      </c>
    </row>
    <row r="2784" spans="1:56" x14ac:dyDescent="0.25">
      <c r="A2784" t="s">
        <v>1288</v>
      </c>
      <c r="B2784" t="s">
        <v>39</v>
      </c>
      <c r="C2784" t="s">
        <v>1269</v>
      </c>
      <c r="D2784" t="s">
        <v>3498</v>
      </c>
      <c r="E2784" t="s">
        <v>3417</v>
      </c>
      <c r="G2784" s="4">
        <v>1024</v>
      </c>
      <c r="H2784" s="6" t="s">
        <v>3530</v>
      </c>
      <c r="I2784" t="s">
        <v>9167</v>
      </c>
      <c r="J2784" t="s">
        <v>4157</v>
      </c>
      <c r="L2784" t="s">
        <v>4131</v>
      </c>
      <c r="M2784" t="s">
        <v>9168</v>
      </c>
      <c r="N2784" s="2">
        <v>42</v>
      </c>
      <c r="O2784" t="s">
        <v>4134</v>
      </c>
      <c r="Q2784" t="s">
        <v>52</v>
      </c>
      <c r="AD2784" t="s">
        <v>45</v>
      </c>
      <c r="AE2784" t="s">
        <v>52</v>
      </c>
      <c r="AF2784" t="s">
        <v>45</v>
      </c>
      <c r="AG2784" t="s">
        <v>45</v>
      </c>
      <c r="AH2784" t="s">
        <v>45</v>
      </c>
      <c r="AI2784" t="s">
        <v>45</v>
      </c>
      <c r="AJ2784" t="s">
        <v>52</v>
      </c>
      <c r="AK2784" t="s">
        <v>52</v>
      </c>
      <c r="AO2784" t="s">
        <v>45</v>
      </c>
      <c r="AP2784" s="2">
        <v>4</v>
      </c>
      <c r="AQ2784" t="s">
        <v>408</v>
      </c>
      <c r="AZ2784">
        <v>2787</v>
      </c>
      <c r="BA2784" t="s">
        <v>4135</v>
      </c>
      <c r="BB2784">
        <v>33430429</v>
      </c>
      <c r="BC2784" t="s">
        <v>3531</v>
      </c>
      <c r="BD2784" t="s">
        <v>3532</v>
      </c>
    </row>
    <row r="2785" spans="1:56" x14ac:dyDescent="0.25">
      <c r="A2785" t="s">
        <v>1288</v>
      </c>
      <c r="B2785" t="s">
        <v>39</v>
      </c>
      <c r="C2785" t="s">
        <v>1269</v>
      </c>
      <c r="D2785" t="s">
        <v>3498</v>
      </c>
      <c r="E2785" t="s">
        <v>3417</v>
      </c>
      <c r="G2785" s="4">
        <v>1024</v>
      </c>
      <c r="H2785" s="6" t="s">
        <v>3530</v>
      </c>
      <c r="I2785" t="s">
        <v>9169</v>
      </c>
      <c r="J2785" t="s">
        <v>4144</v>
      </c>
      <c r="L2785" t="s">
        <v>4138</v>
      </c>
      <c r="M2785" t="s">
        <v>9170</v>
      </c>
      <c r="N2785" s="2">
        <v>17</v>
      </c>
      <c r="O2785" t="s">
        <v>4146</v>
      </c>
      <c r="P2785" t="s">
        <v>4147</v>
      </c>
      <c r="Q2785" t="s">
        <v>45</v>
      </c>
      <c r="R2785" t="s">
        <v>45</v>
      </c>
      <c r="Y2785" t="s">
        <v>45</v>
      </c>
      <c r="AB2785" t="s">
        <v>52</v>
      </c>
      <c r="AD2785" t="s">
        <v>45</v>
      </c>
      <c r="AF2785" t="s">
        <v>45</v>
      </c>
      <c r="AG2785" t="s">
        <v>45</v>
      </c>
      <c r="AJ2785" t="s">
        <v>52</v>
      </c>
      <c r="AK2785" t="s">
        <v>52</v>
      </c>
      <c r="AM2785" t="s">
        <v>4159</v>
      </c>
      <c r="AN2785" t="s">
        <v>52</v>
      </c>
      <c r="AO2785" t="s">
        <v>52</v>
      </c>
      <c r="AQ2785" t="s">
        <v>408</v>
      </c>
      <c r="AR2785" t="s">
        <v>45</v>
      </c>
      <c r="AS2785" t="s">
        <v>4160</v>
      </c>
      <c r="AT2785" s="2">
        <v>0</v>
      </c>
      <c r="AU2785" s="2">
        <v>0</v>
      </c>
      <c r="AV2785" s="2">
        <v>1</v>
      </c>
      <c r="AW2785" s="2">
        <v>0</v>
      </c>
      <c r="AX2785" s="2">
        <v>0</v>
      </c>
      <c r="AY2785" s="2">
        <v>0</v>
      </c>
      <c r="AZ2785">
        <v>2788</v>
      </c>
      <c r="BA2785" t="s">
        <v>4135</v>
      </c>
      <c r="BB2785">
        <v>33430429</v>
      </c>
      <c r="BC2785" t="s">
        <v>3531</v>
      </c>
      <c r="BD2785" t="s">
        <v>3532</v>
      </c>
    </row>
    <row r="2786" spans="1:56" x14ac:dyDescent="0.25">
      <c r="A2786" t="s">
        <v>1288</v>
      </c>
      <c r="B2786" t="s">
        <v>39</v>
      </c>
      <c r="C2786" t="s">
        <v>1269</v>
      </c>
      <c r="D2786" t="s">
        <v>3498</v>
      </c>
      <c r="E2786" t="s">
        <v>3417</v>
      </c>
      <c r="G2786" s="4">
        <v>1024</v>
      </c>
      <c r="H2786" s="6" t="s">
        <v>3530</v>
      </c>
      <c r="I2786" t="s">
        <v>9171</v>
      </c>
      <c r="J2786" t="s">
        <v>4144</v>
      </c>
      <c r="L2786" t="s">
        <v>4131</v>
      </c>
      <c r="M2786" t="s">
        <v>6650</v>
      </c>
      <c r="N2786" s="2">
        <v>15</v>
      </c>
      <c r="O2786" t="s">
        <v>4146</v>
      </c>
      <c r="P2786" t="s">
        <v>4197</v>
      </c>
      <c r="Q2786" t="s">
        <v>45</v>
      </c>
      <c r="R2786" t="s">
        <v>45</v>
      </c>
      <c r="W2786" t="s">
        <v>45</v>
      </c>
      <c r="AB2786" t="s">
        <v>52</v>
      </c>
      <c r="AD2786" t="s">
        <v>45</v>
      </c>
      <c r="AJ2786" t="s">
        <v>52</v>
      </c>
      <c r="AK2786" t="s">
        <v>52</v>
      </c>
      <c r="AM2786" t="s">
        <v>4159</v>
      </c>
      <c r="AO2786" t="s">
        <v>52</v>
      </c>
      <c r="AQ2786" t="s">
        <v>408</v>
      </c>
      <c r="AR2786" t="s">
        <v>52</v>
      </c>
      <c r="AZ2786">
        <v>2789</v>
      </c>
      <c r="BA2786" t="s">
        <v>4135</v>
      </c>
      <c r="BB2786">
        <v>33430429</v>
      </c>
      <c r="BC2786" t="s">
        <v>3531</v>
      </c>
      <c r="BD2786" t="s">
        <v>3532</v>
      </c>
    </row>
    <row r="2787" spans="1:56" x14ac:dyDescent="0.25">
      <c r="A2787" t="s">
        <v>1288</v>
      </c>
      <c r="B2787" t="s">
        <v>39</v>
      </c>
      <c r="C2787" t="s">
        <v>1269</v>
      </c>
      <c r="D2787" t="s">
        <v>3498</v>
      </c>
      <c r="E2787" t="s">
        <v>3417</v>
      </c>
      <c r="G2787" s="4">
        <v>1024</v>
      </c>
      <c r="H2787" s="6" t="s">
        <v>3530</v>
      </c>
      <c r="I2787" t="s">
        <v>9172</v>
      </c>
      <c r="J2787" t="s">
        <v>4144</v>
      </c>
      <c r="L2787" t="s">
        <v>4138</v>
      </c>
      <c r="M2787" t="s">
        <v>9173</v>
      </c>
      <c r="N2787" s="2">
        <v>13</v>
      </c>
      <c r="O2787" t="s">
        <v>4146</v>
      </c>
      <c r="P2787" t="s">
        <v>4197</v>
      </c>
      <c r="Q2787" t="s">
        <v>45</v>
      </c>
      <c r="R2787" t="s">
        <v>45</v>
      </c>
      <c r="Y2787" t="s">
        <v>45</v>
      </c>
      <c r="AB2787" t="s">
        <v>52</v>
      </c>
      <c r="AD2787" t="s">
        <v>45</v>
      </c>
      <c r="AJ2787" t="s">
        <v>52</v>
      </c>
      <c r="AK2787" t="s">
        <v>52</v>
      </c>
      <c r="AM2787" t="s">
        <v>4159</v>
      </c>
      <c r="AN2787" t="s">
        <v>52</v>
      </c>
      <c r="AO2787" t="s">
        <v>52</v>
      </c>
      <c r="AQ2787" t="s">
        <v>408</v>
      </c>
      <c r="AR2787" t="s">
        <v>52</v>
      </c>
      <c r="AZ2787">
        <v>2790</v>
      </c>
      <c r="BA2787" t="s">
        <v>4135</v>
      </c>
      <c r="BB2787">
        <v>33430429</v>
      </c>
      <c r="BC2787" t="s">
        <v>3531</v>
      </c>
      <c r="BD2787" t="s">
        <v>3532</v>
      </c>
    </row>
    <row r="2788" spans="1:56" x14ac:dyDescent="0.25">
      <c r="A2788" t="s">
        <v>1288</v>
      </c>
      <c r="B2788" t="s">
        <v>39</v>
      </c>
      <c r="C2788" t="s">
        <v>1269</v>
      </c>
      <c r="D2788" t="s">
        <v>3498</v>
      </c>
      <c r="E2788" t="s">
        <v>3417</v>
      </c>
      <c r="G2788" s="4">
        <v>1024</v>
      </c>
      <c r="H2788" s="6" t="s">
        <v>3530</v>
      </c>
      <c r="I2788" t="s">
        <v>9174</v>
      </c>
      <c r="J2788" t="s">
        <v>4144</v>
      </c>
      <c r="L2788" t="s">
        <v>4131</v>
      </c>
      <c r="M2788" t="s">
        <v>9175</v>
      </c>
      <c r="N2788" s="2">
        <v>12</v>
      </c>
      <c r="O2788" t="s">
        <v>4146</v>
      </c>
      <c r="P2788" t="s">
        <v>4147</v>
      </c>
      <c r="Q2788" t="s">
        <v>45</v>
      </c>
      <c r="R2788" t="s">
        <v>45</v>
      </c>
      <c r="W2788" t="s">
        <v>45</v>
      </c>
      <c r="AB2788" t="s">
        <v>52</v>
      </c>
      <c r="AD2788" t="s">
        <v>45</v>
      </c>
      <c r="AJ2788" t="s">
        <v>52</v>
      </c>
      <c r="AK2788" t="s">
        <v>52</v>
      </c>
      <c r="AM2788" t="s">
        <v>4159</v>
      </c>
      <c r="AO2788" t="s">
        <v>52</v>
      </c>
      <c r="AQ2788" t="s">
        <v>408</v>
      </c>
      <c r="AR2788" t="s">
        <v>52</v>
      </c>
      <c r="AZ2788">
        <v>2791</v>
      </c>
      <c r="BA2788" t="s">
        <v>4135</v>
      </c>
      <c r="BB2788">
        <v>33430429</v>
      </c>
      <c r="BC2788" t="s">
        <v>3531</v>
      </c>
      <c r="BD2788" t="s">
        <v>3532</v>
      </c>
    </row>
    <row r="2789" spans="1:56" x14ac:dyDescent="0.25">
      <c r="A2789" t="s">
        <v>1288</v>
      </c>
      <c r="B2789" t="s">
        <v>39</v>
      </c>
      <c r="C2789" t="s">
        <v>1269</v>
      </c>
      <c r="D2789" t="s">
        <v>3498</v>
      </c>
      <c r="E2789" t="s">
        <v>3417</v>
      </c>
      <c r="G2789" s="4">
        <v>1025</v>
      </c>
      <c r="H2789" s="6" t="s">
        <v>3530</v>
      </c>
      <c r="I2789" t="s">
        <v>9176</v>
      </c>
      <c r="J2789" t="s">
        <v>4130</v>
      </c>
      <c r="L2789" t="s">
        <v>4138</v>
      </c>
      <c r="M2789" t="s">
        <v>8477</v>
      </c>
      <c r="N2789" s="2">
        <v>38</v>
      </c>
      <c r="O2789" t="s">
        <v>4181</v>
      </c>
      <c r="Q2789" t="s">
        <v>52</v>
      </c>
      <c r="AD2789" t="s">
        <v>45</v>
      </c>
      <c r="AE2789" t="s">
        <v>52</v>
      </c>
      <c r="AF2789" t="s">
        <v>45</v>
      </c>
      <c r="AG2789" t="s">
        <v>45</v>
      </c>
      <c r="AH2789" t="s">
        <v>45</v>
      </c>
      <c r="AI2789" t="s">
        <v>45</v>
      </c>
      <c r="AJ2789" t="s">
        <v>52</v>
      </c>
      <c r="AK2789" t="s">
        <v>52</v>
      </c>
      <c r="AO2789" t="s">
        <v>45</v>
      </c>
      <c r="AP2789" s="2">
        <v>1</v>
      </c>
      <c r="AQ2789" t="s">
        <v>408</v>
      </c>
      <c r="AZ2789">
        <v>2792</v>
      </c>
      <c r="BA2789" t="s">
        <v>4135</v>
      </c>
      <c r="BB2789">
        <v>33430619</v>
      </c>
      <c r="BC2789" t="s">
        <v>3537</v>
      </c>
      <c r="BD2789" t="s">
        <v>3538</v>
      </c>
    </row>
    <row r="2790" spans="1:56" x14ac:dyDescent="0.25">
      <c r="A2790" t="s">
        <v>1288</v>
      </c>
      <c r="B2790" t="s">
        <v>39</v>
      </c>
      <c r="C2790" t="s">
        <v>1269</v>
      </c>
      <c r="D2790" t="s">
        <v>3498</v>
      </c>
      <c r="E2790" t="s">
        <v>3417</v>
      </c>
      <c r="G2790" s="4">
        <v>1025</v>
      </c>
      <c r="H2790" s="6" t="s">
        <v>3530</v>
      </c>
      <c r="I2790" t="s">
        <v>9177</v>
      </c>
      <c r="J2790" t="s">
        <v>4144</v>
      </c>
      <c r="L2790" t="s">
        <v>4131</v>
      </c>
      <c r="M2790" t="s">
        <v>9178</v>
      </c>
      <c r="N2790" s="2">
        <v>12</v>
      </c>
      <c r="O2790" t="s">
        <v>4146</v>
      </c>
      <c r="P2790" t="s">
        <v>4147</v>
      </c>
      <c r="Q2790" t="s">
        <v>45</v>
      </c>
      <c r="R2790" t="s">
        <v>45</v>
      </c>
      <c r="Y2790" t="s">
        <v>45</v>
      </c>
      <c r="AB2790" t="s">
        <v>52</v>
      </c>
      <c r="AD2790" t="s">
        <v>45</v>
      </c>
      <c r="AJ2790" t="s">
        <v>52</v>
      </c>
      <c r="AK2790" t="s">
        <v>52</v>
      </c>
      <c r="AM2790" t="s">
        <v>4159</v>
      </c>
      <c r="AO2790" t="s">
        <v>52</v>
      </c>
      <c r="AQ2790" t="s">
        <v>408</v>
      </c>
      <c r="AR2790" t="s">
        <v>52</v>
      </c>
      <c r="AZ2790">
        <v>2793</v>
      </c>
      <c r="BA2790" t="s">
        <v>4135</v>
      </c>
      <c r="BB2790">
        <v>33430619</v>
      </c>
      <c r="BC2790" t="s">
        <v>3537</v>
      </c>
      <c r="BD2790" t="s">
        <v>3538</v>
      </c>
    </row>
    <row r="2791" spans="1:56" x14ac:dyDescent="0.25">
      <c r="A2791" t="s">
        <v>1288</v>
      </c>
      <c r="B2791" t="s">
        <v>39</v>
      </c>
      <c r="C2791" t="s">
        <v>1269</v>
      </c>
      <c r="D2791" t="s">
        <v>3498</v>
      </c>
      <c r="E2791" t="s">
        <v>3417</v>
      </c>
      <c r="G2791" s="4">
        <v>1026</v>
      </c>
      <c r="H2791" s="6" t="s">
        <v>3535</v>
      </c>
      <c r="I2791" t="s">
        <v>9179</v>
      </c>
      <c r="J2791" t="s">
        <v>4130</v>
      </c>
      <c r="L2791" t="s">
        <v>4131</v>
      </c>
      <c r="M2791" t="s">
        <v>9180</v>
      </c>
      <c r="N2791" s="2">
        <v>32</v>
      </c>
      <c r="O2791" t="s">
        <v>4173</v>
      </c>
      <c r="Q2791" t="s">
        <v>52</v>
      </c>
      <c r="AD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52</v>
      </c>
      <c r="AK2791" t="s">
        <v>52</v>
      </c>
      <c r="AO2791" t="s">
        <v>45</v>
      </c>
      <c r="AP2791" s="2">
        <v>4</v>
      </c>
      <c r="AQ2791" t="s">
        <v>408</v>
      </c>
      <c r="AZ2791">
        <v>2794</v>
      </c>
      <c r="BA2791" t="s">
        <v>4135</v>
      </c>
      <c r="BB2791">
        <v>33430675</v>
      </c>
      <c r="BC2791" t="s">
        <v>3540</v>
      </c>
      <c r="BD2791" t="s">
        <v>3541</v>
      </c>
    </row>
    <row r="2792" spans="1:56" x14ac:dyDescent="0.25">
      <c r="A2792" t="s">
        <v>1288</v>
      </c>
      <c r="B2792" t="s">
        <v>39</v>
      </c>
      <c r="C2792" t="s">
        <v>1269</v>
      </c>
      <c r="D2792" t="s">
        <v>3498</v>
      </c>
      <c r="E2792" t="s">
        <v>3417</v>
      </c>
      <c r="G2792" s="4">
        <v>1026</v>
      </c>
      <c r="H2792" s="6" t="s">
        <v>3535</v>
      </c>
      <c r="I2792" t="s">
        <v>9181</v>
      </c>
      <c r="J2792" t="s">
        <v>4144</v>
      </c>
      <c r="L2792" t="s">
        <v>4131</v>
      </c>
      <c r="M2792" t="s">
        <v>9182</v>
      </c>
      <c r="N2792" s="2">
        <v>13</v>
      </c>
      <c r="O2792" t="s">
        <v>4146</v>
      </c>
      <c r="P2792" t="s">
        <v>4197</v>
      </c>
      <c r="Q2792" t="s">
        <v>45</v>
      </c>
      <c r="R2792" t="s">
        <v>45</v>
      </c>
      <c r="W2792" t="s">
        <v>45</v>
      </c>
      <c r="AB2792" t="s">
        <v>52</v>
      </c>
      <c r="AD2792" t="s">
        <v>45</v>
      </c>
      <c r="AF2792" t="s">
        <v>45</v>
      </c>
      <c r="AG2792" t="s">
        <v>45</v>
      </c>
      <c r="AJ2792" t="s">
        <v>52</v>
      </c>
      <c r="AK2792" t="s">
        <v>52</v>
      </c>
      <c r="AM2792" t="s">
        <v>4159</v>
      </c>
      <c r="AO2792" t="s">
        <v>52</v>
      </c>
      <c r="AQ2792" t="s">
        <v>408</v>
      </c>
      <c r="AR2792" t="s">
        <v>52</v>
      </c>
      <c r="AZ2792">
        <v>2795</v>
      </c>
      <c r="BA2792" t="s">
        <v>4135</v>
      </c>
      <c r="BB2792">
        <v>33430675</v>
      </c>
      <c r="BC2792" t="s">
        <v>3540</v>
      </c>
      <c r="BD2792" t="s">
        <v>3541</v>
      </c>
    </row>
    <row r="2793" spans="1:56" x14ac:dyDescent="0.25">
      <c r="A2793" t="s">
        <v>1288</v>
      </c>
      <c r="B2793" t="s">
        <v>39</v>
      </c>
      <c r="C2793" t="s">
        <v>1269</v>
      </c>
      <c r="D2793" t="s">
        <v>3498</v>
      </c>
      <c r="E2793" t="s">
        <v>3417</v>
      </c>
      <c r="G2793" s="4">
        <v>1027</v>
      </c>
      <c r="H2793" s="6" t="s">
        <v>3544</v>
      </c>
      <c r="I2793" t="s">
        <v>9183</v>
      </c>
      <c r="J2793" t="s">
        <v>4130</v>
      </c>
      <c r="L2793" t="s">
        <v>4131</v>
      </c>
      <c r="M2793" t="s">
        <v>9184</v>
      </c>
      <c r="N2793" s="2">
        <v>44</v>
      </c>
      <c r="O2793" t="s">
        <v>4134</v>
      </c>
      <c r="Q2793" t="s">
        <v>52</v>
      </c>
      <c r="AD2793" t="s">
        <v>45</v>
      </c>
      <c r="AE2793" t="s">
        <v>52</v>
      </c>
      <c r="AF2793" t="s">
        <v>45</v>
      </c>
      <c r="AG2793" t="s">
        <v>45</v>
      </c>
      <c r="AH2793" t="s">
        <v>45</v>
      </c>
      <c r="AI2793" t="s">
        <v>45</v>
      </c>
      <c r="AJ2793" t="s">
        <v>52</v>
      </c>
      <c r="AK2793" t="s">
        <v>52</v>
      </c>
      <c r="AO2793" t="s">
        <v>45</v>
      </c>
      <c r="AP2793" s="2">
        <v>1</v>
      </c>
      <c r="AQ2793" t="s">
        <v>408</v>
      </c>
      <c r="AZ2793">
        <v>2796</v>
      </c>
      <c r="BA2793" t="s">
        <v>4135</v>
      </c>
      <c r="BB2793">
        <v>33430678</v>
      </c>
      <c r="BC2793" t="s">
        <v>3546</v>
      </c>
      <c r="BD2793" t="s">
        <v>3547</v>
      </c>
    </row>
    <row r="2794" spans="1:56" x14ac:dyDescent="0.25">
      <c r="A2794" t="s">
        <v>1288</v>
      </c>
      <c r="B2794" t="s">
        <v>39</v>
      </c>
      <c r="C2794" t="s">
        <v>1269</v>
      </c>
      <c r="D2794" t="s">
        <v>3498</v>
      </c>
      <c r="E2794" t="s">
        <v>3417</v>
      </c>
      <c r="G2794" s="4">
        <v>1027</v>
      </c>
      <c r="H2794" s="6" t="s">
        <v>3544</v>
      </c>
      <c r="I2794" t="s">
        <v>9185</v>
      </c>
      <c r="J2794" t="s">
        <v>4144</v>
      </c>
      <c r="L2794" t="s">
        <v>4138</v>
      </c>
      <c r="M2794" t="s">
        <v>9186</v>
      </c>
      <c r="N2794" s="2">
        <v>11</v>
      </c>
      <c r="P2794" t="s">
        <v>4179</v>
      </c>
      <c r="Q2794" t="s">
        <v>45</v>
      </c>
      <c r="R2794" t="s">
        <v>45</v>
      </c>
      <c r="Y2794" t="s">
        <v>45</v>
      </c>
      <c r="AB2794" t="s">
        <v>52</v>
      </c>
      <c r="AD2794" t="s">
        <v>45</v>
      </c>
      <c r="AJ2794" t="s">
        <v>52</v>
      </c>
      <c r="AK2794" t="s">
        <v>52</v>
      </c>
      <c r="AM2794" t="s">
        <v>4159</v>
      </c>
      <c r="AN2794" t="s">
        <v>52</v>
      </c>
      <c r="AO2794" t="s">
        <v>52</v>
      </c>
      <c r="AQ2794" t="s">
        <v>408</v>
      </c>
      <c r="AR2794" t="s">
        <v>45</v>
      </c>
      <c r="AS2794" t="s">
        <v>5242</v>
      </c>
      <c r="AT2794" s="2">
        <v>1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>
        <v>2797</v>
      </c>
      <c r="BA2794" t="s">
        <v>4135</v>
      </c>
      <c r="BB2794">
        <v>33430678</v>
      </c>
      <c r="BC2794" t="s">
        <v>3546</v>
      </c>
      <c r="BD2794" t="s">
        <v>3547</v>
      </c>
    </row>
    <row r="2795" spans="1:56" x14ac:dyDescent="0.25">
      <c r="A2795" t="s">
        <v>1288</v>
      </c>
      <c r="B2795" t="s">
        <v>39</v>
      </c>
      <c r="D2795" t="s">
        <v>3498</v>
      </c>
      <c r="E2795" t="s">
        <v>3417</v>
      </c>
      <c r="G2795" s="4">
        <v>1028</v>
      </c>
      <c r="H2795" s="6" t="s">
        <v>3549</v>
      </c>
      <c r="I2795" t="s">
        <v>9187</v>
      </c>
      <c r="J2795" t="s">
        <v>4144</v>
      </c>
      <c r="L2795" t="s">
        <v>4138</v>
      </c>
      <c r="M2795" t="s">
        <v>4447</v>
      </c>
      <c r="N2795" s="2">
        <v>17</v>
      </c>
      <c r="O2795" t="s">
        <v>4146</v>
      </c>
      <c r="P2795" t="s">
        <v>4382</v>
      </c>
      <c r="Q2795" t="s">
        <v>45</v>
      </c>
      <c r="R2795" t="s">
        <v>45</v>
      </c>
      <c r="Y2795" t="s">
        <v>45</v>
      </c>
      <c r="AA2795" t="s">
        <v>45</v>
      </c>
      <c r="AB2795" t="s">
        <v>52</v>
      </c>
      <c r="AD2795" t="s">
        <v>45</v>
      </c>
      <c r="AG2795" t="s">
        <v>45</v>
      </c>
      <c r="AJ2795" t="s">
        <v>52</v>
      </c>
      <c r="AK2795" t="s">
        <v>52</v>
      </c>
      <c r="AM2795" t="s">
        <v>4241</v>
      </c>
      <c r="AN2795" t="s">
        <v>52</v>
      </c>
      <c r="AO2795" t="s">
        <v>52</v>
      </c>
      <c r="AQ2795" t="s">
        <v>408</v>
      </c>
      <c r="AR2795" t="s">
        <v>52</v>
      </c>
      <c r="AZ2795">
        <v>2798</v>
      </c>
      <c r="BA2795" t="s">
        <v>4135</v>
      </c>
      <c r="BB2795">
        <v>33430683</v>
      </c>
      <c r="BC2795" t="s">
        <v>3550</v>
      </c>
      <c r="BD2795" t="s">
        <v>3551</v>
      </c>
    </row>
    <row r="2796" spans="1:56" x14ac:dyDescent="0.25">
      <c r="A2796" t="s">
        <v>1288</v>
      </c>
      <c r="B2796" t="s">
        <v>39</v>
      </c>
      <c r="D2796" t="s">
        <v>3498</v>
      </c>
      <c r="E2796" t="s">
        <v>3417</v>
      </c>
      <c r="G2796" s="4">
        <v>1029</v>
      </c>
      <c r="H2796" s="6" t="s">
        <v>3553</v>
      </c>
      <c r="I2796" t="s">
        <v>9188</v>
      </c>
      <c r="J2796" t="s">
        <v>4157</v>
      </c>
      <c r="L2796" t="s">
        <v>4131</v>
      </c>
      <c r="M2796" t="s">
        <v>9189</v>
      </c>
      <c r="N2796" s="2">
        <v>35</v>
      </c>
      <c r="O2796" t="s">
        <v>4150</v>
      </c>
      <c r="Q2796" t="s">
        <v>52</v>
      </c>
      <c r="AD2796" t="s">
        <v>45</v>
      </c>
      <c r="AE2796" t="s">
        <v>52</v>
      </c>
      <c r="AF2796" t="s">
        <v>45</v>
      </c>
      <c r="AG2796" t="s">
        <v>45</v>
      </c>
      <c r="AH2796" t="s">
        <v>45</v>
      </c>
      <c r="AI2796" t="s">
        <v>45</v>
      </c>
      <c r="AJ2796" t="s">
        <v>52</v>
      </c>
      <c r="AK2796" t="s">
        <v>52</v>
      </c>
      <c r="AO2796" t="s">
        <v>45</v>
      </c>
      <c r="AP2796" s="2">
        <v>3</v>
      </c>
      <c r="AQ2796" t="s">
        <v>4158</v>
      </c>
      <c r="AZ2796">
        <v>2799</v>
      </c>
      <c r="BA2796" t="s">
        <v>4135</v>
      </c>
      <c r="BB2796">
        <v>33430693</v>
      </c>
      <c r="BC2796" t="s">
        <v>3555</v>
      </c>
      <c r="BD2796" t="s">
        <v>3556</v>
      </c>
    </row>
    <row r="2797" spans="1:56" x14ac:dyDescent="0.25">
      <c r="A2797" t="s">
        <v>1288</v>
      </c>
      <c r="B2797" t="s">
        <v>39</v>
      </c>
      <c r="D2797" t="s">
        <v>3498</v>
      </c>
      <c r="E2797" t="s">
        <v>3417</v>
      </c>
      <c r="G2797" s="4">
        <v>1029</v>
      </c>
      <c r="H2797" s="6" t="s">
        <v>3553</v>
      </c>
      <c r="I2797" t="s">
        <v>9190</v>
      </c>
      <c r="J2797" t="s">
        <v>4144</v>
      </c>
      <c r="L2797" t="s">
        <v>4138</v>
      </c>
      <c r="M2797" t="s">
        <v>9191</v>
      </c>
      <c r="N2797" s="2">
        <v>12</v>
      </c>
      <c r="O2797" t="s">
        <v>4146</v>
      </c>
      <c r="P2797" t="s">
        <v>4147</v>
      </c>
      <c r="Q2797" t="s">
        <v>45</v>
      </c>
      <c r="R2797" t="s">
        <v>45</v>
      </c>
      <c r="Y2797" t="s">
        <v>45</v>
      </c>
      <c r="AB2797" t="s">
        <v>52</v>
      </c>
      <c r="AD2797" t="s">
        <v>45</v>
      </c>
      <c r="AG2797" t="s">
        <v>45</v>
      </c>
      <c r="AJ2797" t="s">
        <v>52</v>
      </c>
      <c r="AK2797" t="s">
        <v>52</v>
      </c>
      <c r="AM2797" t="s">
        <v>4159</v>
      </c>
      <c r="AN2797" t="s">
        <v>52</v>
      </c>
      <c r="AO2797" t="s">
        <v>52</v>
      </c>
      <c r="AQ2797" t="s">
        <v>408</v>
      </c>
      <c r="AR2797" t="s">
        <v>52</v>
      </c>
      <c r="AZ2797">
        <v>2800</v>
      </c>
      <c r="BA2797" t="s">
        <v>4135</v>
      </c>
      <c r="BB2797">
        <v>33430693</v>
      </c>
      <c r="BC2797" t="s">
        <v>3555</v>
      </c>
      <c r="BD2797" t="s">
        <v>3556</v>
      </c>
    </row>
    <row r="2798" spans="1:56" x14ac:dyDescent="0.25">
      <c r="A2798" t="s">
        <v>1288</v>
      </c>
      <c r="B2798" t="s">
        <v>39</v>
      </c>
      <c r="D2798" t="s">
        <v>3498</v>
      </c>
      <c r="E2798" t="s">
        <v>3417</v>
      </c>
      <c r="G2798" s="4">
        <v>1029</v>
      </c>
      <c r="H2798" s="6" t="s">
        <v>3553</v>
      </c>
      <c r="I2798" t="s">
        <v>9192</v>
      </c>
      <c r="J2798" t="s">
        <v>4144</v>
      </c>
      <c r="L2798" t="s">
        <v>4138</v>
      </c>
      <c r="M2798" t="s">
        <v>9193</v>
      </c>
      <c r="N2798" s="2">
        <v>10</v>
      </c>
      <c r="O2798" t="s">
        <v>4146</v>
      </c>
      <c r="P2798" t="s">
        <v>4147</v>
      </c>
      <c r="Q2798" t="s">
        <v>45</v>
      </c>
      <c r="R2798" t="s">
        <v>45</v>
      </c>
      <c r="Y2798" t="s">
        <v>45</v>
      </c>
      <c r="AB2798" t="s">
        <v>52</v>
      </c>
      <c r="AD2798" t="s">
        <v>45</v>
      </c>
      <c r="AG2798" t="s">
        <v>45</v>
      </c>
      <c r="AJ2798" t="s">
        <v>52</v>
      </c>
      <c r="AK2798" t="s">
        <v>52</v>
      </c>
      <c r="AM2798" t="s">
        <v>4159</v>
      </c>
      <c r="AN2798" t="s">
        <v>52</v>
      </c>
      <c r="AO2798" t="s">
        <v>52</v>
      </c>
      <c r="AQ2798" t="s">
        <v>408</v>
      </c>
      <c r="AR2798" t="s">
        <v>45</v>
      </c>
      <c r="AS2798" t="s">
        <v>5242</v>
      </c>
      <c r="AT2798" s="2">
        <v>1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>
        <v>2801</v>
      </c>
      <c r="BA2798" t="s">
        <v>4135</v>
      </c>
      <c r="BB2798">
        <v>33430693</v>
      </c>
      <c r="BC2798" t="s">
        <v>3555</v>
      </c>
      <c r="BD2798" t="s">
        <v>3556</v>
      </c>
    </row>
    <row r="2799" spans="1:56" x14ac:dyDescent="0.25">
      <c r="A2799" t="s">
        <v>1288</v>
      </c>
      <c r="B2799" t="s">
        <v>39</v>
      </c>
      <c r="D2799" t="s">
        <v>3498</v>
      </c>
      <c r="E2799" t="s">
        <v>3417</v>
      </c>
      <c r="G2799" s="4">
        <v>1030</v>
      </c>
      <c r="H2799" s="6" t="s">
        <v>3451</v>
      </c>
      <c r="I2799" t="s">
        <v>9194</v>
      </c>
      <c r="J2799" t="s">
        <v>4157</v>
      </c>
      <c r="L2799" t="s">
        <v>4131</v>
      </c>
      <c r="M2799" t="s">
        <v>9195</v>
      </c>
      <c r="N2799" s="2">
        <v>45</v>
      </c>
      <c r="O2799" t="s">
        <v>4173</v>
      </c>
      <c r="Q2799" t="s">
        <v>52</v>
      </c>
      <c r="AD2799" t="s">
        <v>45</v>
      </c>
      <c r="AE2799" t="s">
        <v>52</v>
      </c>
      <c r="AF2799" t="s">
        <v>45</v>
      </c>
      <c r="AG2799" t="s">
        <v>45</v>
      </c>
      <c r="AH2799" t="s">
        <v>45</v>
      </c>
      <c r="AI2799" t="s">
        <v>45</v>
      </c>
      <c r="AJ2799" t="s">
        <v>52</v>
      </c>
      <c r="AK2799" t="s">
        <v>52</v>
      </c>
      <c r="AO2799" t="s">
        <v>45</v>
      </c>
      <c r="AP2799" s="2">
        <v>1</v>
      </c>
      <c r="AQ2799" t="s">
        <v>408</v>
      </c>
      <c r="AZ2799">
        <v>2802</v>
      </c>
      <c r="BA2799" t="s">
        <v>4135</v>
      </c>
      <c r="BB2799">
        <v>33430731</v>
      </c>
      <c r="BC2799" t="s">
        <v>3558</v>
      </c>
      <c r="BD2799" t="s">
        <v>3559</v>
      </c>
    </row>
    <row r="2800" spans="1:56" x14ac:dyDescent="0.25">
      <c r="A2800" t="s">
        <v>1288</v>
      </c>
      <c r="B2800" t="s">
        <v>39</v>
      </c>
      <c r="D2800" t="s">
        <v>3498</v>
      </c>
      <c r="E2800" t="s">
        <v>3417</v>
      </c>
      <c r="G2800" s="4">
        <v>1030</v>
      </c>
      <c r="H2800" s="6" t="s">
        <v>3451</v>
      </c>
      <c r="I2800" t="s">
        <v>9196</v>
      </c>
      <c r="J2800" t="s">
        <v>4144</v>
      </c>
      <c r="L2800" t="s">
        <v>4131</v>
      </c>
      <c r="M2800" t="s">
        <v>4633</v>
      </c>
      <c r="N2800" s="2">
        <v>13</v>
      </c>
      <c r="O2800" t="s">
        <v>4146</v>
      </c>
      <c r="P2800" t="s">
        <v>4197</v>
      </c>
      <c r="Q2800" t="s">
        <v>45</v>
      </c>
      <c r="R2800" t="s">
        <v>45</v>
      </c>
      <c r="Y2800" t="s">
        <v>45</v>
      </c>
      <c r="AB2800" t="s">
        <v>52</v>
      </c>
      <c r="AD2800" t="s">
        <v>45</v>
      </c>
      <c r="AF2800" t="s">
        <v>45</v>
      </c>
      <c r="AG2800" t="s">
        <v>45</v>
      </c>
      <c r="AJ2800" t="s">
        <v>52</v>
      </c>
      <c r="AK2800" t="s">
        <v>52</v>
      </c>
      <c r="AM2800" t="s">
        <v>4159</v>
      </c>
      <c r="AO2800" t="s">
        <v>52</v>
      </c>
      <c r="AQ2800" t="s">
        <v>408</v>
      </c>
      <c r="AR2800" t="s">
        <v>52</v>
      </c>
      <c r="AZ2800">
        <v>2803</v>
      </c>
      <c r="BA2800" t="s">
        <v>4135</v>
      </c>
      <c r="BB2800">
        <v>33430731</v>
      </c>
      <c r="BC2800" t="s">
        <v>3558</v>
      </c>
      <c r="BD2800" t="s">
        <v>3559</v>
      </c>
    </row>
    <row r="2801" spans="1:56" x14ac:dyDescent="0.25">
      <c r="A2801" t="s">
        <v>1288</v>
      </c>
      <c r="B2801" t="s">
        <v>39</v>
      </c>
      <c r="D2801" t="s">
        <v>3498</v>
      </c>
      <c r="E2801" t="s">
        <v>3417</v>
      </c>
      <c r="G2801" s="4">
        <v>1031</v>
      </c>
      <c r="H2801" s="6" t="s">
        <v>3455</v>
      </c>
      <c r="I2801" t="s">
        <v>9197</v>
      </c>
      <c r="J2801" t="s">
        <v>4157</v>
      </c>
      <c r="L2801" t="s">
        <v>4131</v>
      </c>
      <c r="M2801" t="s">
        <v>9198</v>
      </c>
      <c r="N2801" s="2">
        <v>61</v>
      </c>
      <c r="O2801" t="s">
        <v>4996</v>
      </c>
      <c r="Q2801" t="s">
        <v>52</v>
      </c>
      <c r="AD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52</v>
      </c>
      <c r="AK2801" t="s">
        <v>52</v>
      </c>
      <c r="AO2801" t="s">
        <v>45</v>
      </c>
      <c r="AP2801" s="2">
        <v>4</v>
      </c>
      <c r="AQ2801" t="s">
        <v>4163</v>
      </c>
      <c r="AZ2801">
        <v>2804</v>
      </c>
      <c r="BA2801" t="s">
        <v>4135</v>
      </c>
      <c r="BB2801">
        <v>33430740</v>
      </c>
      <c r="BC2801" t="s">
        <v>3562</v>
      </c>
      <c r="BD2801" t="s">
        <v>3563</v>
      </c>
    </row>
    <row r="2802" spans="1:56" x14ac:dyDescent="0.25">
      <c r="A2802" t="s">
        <v>1288</v>
      </c>
      <c r="B2802" t="s">
        <v>39</v>
      </c>
      <c r="D2802" t="s">
        <v>3498</v>
      </c>
      <c r="E2802" t="s">
        <v>3417</v>
      </c>
      <c r="G2802" s="4">
        <v>1031</v>
      </c>
      <c r="H2802" s="6" t="s">
        <v>3455</v>
      </c>
      <c r="I2802" t="s">
        <v>9199</v>
      </c>
      <c r="J2802" t="s">
        <v>4144</v>
      </c>
      <c r="L2802" t="s">
        <v>4131</v>
      </c>
      <c r="M2802" t="s">
        <v>9200</v>
      </c>
      <c r="N2802" s="2">
        <v>16</v>
      </c>
      <c r="O2802" t="s">
        <v>4146</v>
      </c>
      <c r="P2802" t="s">
        <v>4147</v>
      </c>
      <c r="Q2802" t="s">
        <v>45</v>
      </c>
      <c r="R2802" t="s">
        <v>45</v>
      </c>
      <c r="W2802" t="s">
        <v>45</v>
      </c>
      <c r="AB2802" t="s">
        <v>52</v>
      </c>
      <c r="AD2802" t="s">
        <v>45</v>
      </c>
      <c r="AJ2802" t="s">
        <v>52</v>
      </c>
      <c r="AK2802" t="s">
        <v>52</v>
      </c>
      <c r="AM2802" t="s">
        <v>4159</v>
      </c>
      <c r="AO2802" t="s">
        <v>52</v>
      </c>
      <c r="AQ2802" t="s">
        <v>408</v>
      </c>
      <c r="AR2802" t="s">
        <v>52</v>
      </c>
      <c r="AZ2802">
        <v>2805</v>
      </c>
      <c r="BA2802" t="s">
        <v>4135</v>
      </c>
      <c r="BB2802">
        <v>33430740</v>
      </c>
      <c r="BC2802" t="s">
        <v>3562</v>
      </c>
      <c r="BD2802" t="s">
        <v>3563</v>
      </c>
    </row>
    <row r="2803" spans="1:56" x14ac:dyDescent="0.25">
      <c r="A2803" t="s">
        <v>1288</v>
      </c>
      <c r="B2803" t="s">
        <v>39</v>
      </c>
      <c r="D2803" t="s">
        <v>3498</v>
      </c>
      <c r="E2803" t="s">
        <v>3417</v>
      </c>
      <c r="G2803" s="4">
        <v>1031</v>
      </c>
      <c r="H2803" s="6" t="s">
        <v>3455</v>
      </c>
      <c r="I2803" t="s">
        <v>9201</v>
      </c>
      <c r="J2803" t="s">
        <v>4144</v>
      </c>
      <c r="L2803" t="s">
        <v>4131</v>
      </c>
      <c r="M2803" t="s">
        <v>9202</v>
      </c>
      <c r="N2803" s="2">
        <v>15</v>
      </c>
      <c r="O2803" t="s">
        <v>4146</v>
      </c>
      <c r="P2803" t="s">
        <v>4197</v>
      </c>
      <c r="Q2803" t="s">
        <v>45</v>
      </c>
      <c r="R2803" t="s">
        <v>45</v>
      </c>
      <c r="W2803" t="s">
        <v>45</v>
      </c>
      <c r="AB2803" t="s">
        <v>52</v>
      </c>
      <c r="AD2803" t="s">
        <v>45</v>
      </c>
      <c r="AG2803" t="s">
        <v>45</v>
      </c>
      <c r="AJ2803" t="s">
        <v>52</v>
      </c>
      <c r="AK2803" t="s">
        <v>52</v>
      </c>
      <c r="AM2803" t="s">
        <v>4159</v>
      </c>
      <c r="AO2803" t="s">
        <v>52</v>
      </c>
      <c r="AQ2803" t="s">
        <v>408</v>
      </c>
      <c r="AR2803" t="s">
        <v>52</v>
      </c>
      <c r="AZ2803">
        <v>2806</v>
      </c>
      <c r="BA2803" t="s">
        <v>4135</v>
      </c>
      <c r="BB2803">
        <v>33430740</v>
      </c>
      <c r="BC2803" t="s">
        <v>3562</v>
      </c>
      <c r="BD2803" t="s">
        <v>3563</v>
      </c>
    </row>
    <row r="2804" spans="1:56" x14ac:dyDescent="0.25">
      <c r="A2804" t="s">
        <v>1288</v>
      </c>
      <c r="B2804" t="s">
        <v>39</v>
      </c>
      <c r="D2804" t="s">
        <v>3498</v>
      </c>
      <c r="E2804" t="s">
        <v>3417</v>
      </c>
      <c r="G2804" s="4">
        <v>1031</v>
      </c>
      <c r="H2804" s="6" t="s">
        <v>3455</v>
      </c>
      <c r="I2804" t="s">
        <v>9203</v>
      </c>
      <c r="J2804" t="s">
        <v>4144</v>
      </c>
      <c r="L2804" t="s">
        <v>4131</v>
      </c>
      <c r="M2804" t="s">
        <v>4977</v>
      </c>
      <c r="N2804" s="2">
        <v>11</v>
      </c>
      <c r="O2804" t="s">
        <v>4146</v>
      </c>
      <c r="P2804" t="s">
        <v>4179</v>
      </c>
      <c r="Q2804" t="s">
        <v>45</v>
      </c>
      <c r="R2804" t="s">
        <v>45</v>
      </c>
      <c r="W2804" t="s">
        <v>45</v>
      </c>
      <c r="AB2804" t="s">
        <v>52</v>
      </c>
      <c r="AD2804" t="s">
        <v>45</v>
      </c>
      <c r="AG2804" t="s">
        <v>45</v>
      </c>
      <c r="AJ2804" t="s">
        <v>52</v>
      </c>
      <c r="AK2804" t="s">
        <v>52</v>
      </c>
      <c r="AM2804" t="s">
        <v>4159</v>
      </c>
      <c r="AO2804" t="s">
        <v>52</v>
      </c>
      <c r="AQ2804" t="s">
        <v>408</v>
      </c>
      <c r="AR2804" t="s">
        <v>52</v>
      </c>
      <c r="AZ2804">
        <v>2807</v>
      </c>
      <c r="BA2804" t="s">
        <v>4135</v>
      </c>
      <c r="BB2804">
        <v>33430740</v>
      </c>
      <c r="BC2804" t="s">
        <v>3562</v>
      </c>
      <c r="BD2804" t="s">
        <v>3563</v>
      </c>
    </row>
    <row r="2805" spans="1:56" x14ac:dyDescent="0.25">
      <c r="A2805" t="s">
        <v>1288</v>
      </c>
      <c r="B2805" t="s">
        <v>39</v>
      </c>
      <c r="D2805" t="s">
        <v>3498</v>
      </c>
      <c r="E2805" t="s">
        <v>3417</v>
      </c>
      <c r="G2805" s="4">
        <v>1032</v>
      </c>
      <c r="H2805" s="6" t="s">
        <v>3459</v>
      </c>
      <c r="I2805" t="s">
        <v>9204</v>
      </c>
      <c r="J2805" t="s">
        <v>4157</v>
      </c>
      <c r="L2805" t="s">
        <v>4131</v>
      </c>
      <c r="M2805" t="s">
        <v>9205</v>
      </c>
      <c r="N2805" s="2">
        <v>33</v>
      </c>
      <c r="O2805" t="s">
        <v>4134</v>
      </c>
      <c r="Q2805" t="s">
        <v>52</v>
      </c>
      <c r="AD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52</v>
      </c>
      <c r="AK2805" t="s">
        <v>52</v>
      </c>
      <c r="AO2805" t="s">
        <v>45</v>
      </c>
      <c r="AP2805" s="2">
        <v>7</v>
      </c>
      <c r="AQ2805" t="s">
        <v>408</v>
      </c>
      <c r="AZ2805">
        <v>2808</v>
      </c>
      <c r="BA2805" t="s">
        <v>4135</v>
      </c>
      <c r="BB2805">
        <v>33430778</v>
      </c>
      <c r="BC2805" t="s">
        <v>3566</v>
      </c>
      <c r="BD2805" t="s">
        <v>3567</v>
      </c>
    </row>
    <row r="2806" spans="1:56" x14ac:dyDescent="0.25">
      <c r="A2806" t="s">
        <v>1288</v>
      </c>
      <c r="B2806" t="s">
        <v>39</v>
      </c>
      <c r="D2806" t="s">
        <v>3498</v>
      </c>
      <c r="E2806" t="s">
        <v>3417</v>
      </c>
      <c r="G2806" s="4">
        <v>1032</v>
      </c>
      <c r="H2806" s="6" t="s">
        <v>3459</v>
      </c>
      <c r="I2806" t="s">
        <v>9206</v>
      </c>
      <c r="J2806" t="s">
        <v>4144</v>
      </c>
      <c r="L2806" t="s">
        <v>4131</v>
      </c>
      <c r="M2806" t="s">
        <v>9207</v>
      </c>
      <c r="N2806" s="2">
        <v>15</v>
      </c>
      <c r="O2806" t="s">
        <v>4146</v>
      </c>
      <c r="P2806" t="s">
        <v>4179</v>
      </c>
      <c r="Q2806" t="s">
        <v>45</v>
      </c>
      <c r="R2806" t="s">
        <v>45</v>
      </c>
      <c r="AA2806" t="s">
        <v>45</v>
      </c>
      <c r="AB2806" t="s">
        <v>52</v>
      </c>
      <c r="AD2806" t="s">
        <v>45</v>
      </c>
      <c r="AJ2806" t="s">
        <v>52</v>
      </c>
      <c r="AK2806" t="s">
        <v>52</v>
      </c>
      <c r="AM2806" t="s">
        <v>4241</v>
      </c>
      <c r="AO2806" t="s">
        <v>52</v>
      </c>
      <c r="AQ2806" t="s">
        <v>4163</v>
      </c>
      <c r="AR2806" t="s">
        <v>52</v>
      </c>
      <c r="AZ2806">
        <v>2809</v>
      </c>
      <c r="BA2806" t="s">
        <v>4135</v>
      </c>
      <c r="BB2806">
        <v>33430778</v>
      </c>
      <c r="BC2806" t="s">
        <v>3566</v>
      </c>
      <c r="BD2806" t="s">
        <v>3567</v>
      </c>
    </row>
    <row r="2807" spans="1:56" x14ac:dyDescent="0.25">
      <c r="A2807" t="s">
        <v>1288</v>
      </c>
      <c r="B2807" t="s">
        <v>39</v>
      </c>
      <c r="D2807" t="s">
        <v>3498</v>
      </c>
      <c r="E2807" t="s">
        <v>3417</v>
      </c>
      <c r="G2807" s="4">
        <v>1032</v>
      </c>
      <c r="H2807" s="6" t="s">
        <v>3459</v>
      </c>
      <c r="I2807" t="s">
        <v>9208</v>
      </c>
      <c r="J2807" t="s">
        <v>4144</v>
      </c>
      <c r="L2807" t="s">
        <v>4138</v>
      </c>
      <c r="M2807" t="s">
        <v>9209</v>
      </c>
      <c r="N2807" s="2">
        <v>14</v>
      </c>
      <c r="O2807" t="s">
        <v>4146</v>
      </c>
      <c r="P2807" t="s">
        <v>4179</v>
      </c>
      <c r="Q2807" t="s">
        <v>45</v>
      </c>
      <c r="R2807" t="s">
        <v>45</v>
      </c>
      <c r="Y2807" t="s">
        <v>45</v>
      </c>
      <c r="AA2807" t="s">
        <v>45</v>
      </c>
      <c r="AB2807" t="s">
        <v>52</v>
      </c>
      <c r="AD2807" t="s">
        <v>45</v>
      </c>
      <c r="AJ2807" t="s">
        <v>52</v>
      </c>
      <c r="AK2807" t="s">
        <v>52</v>
      </c>
      <c r="AM2807" t="s">
        <v>4241</v>
      </c>
      <c r="AN2807" t="s">
        <v>52</v>
      </c>
      <c r="AO2807" t="s">
        <v>52</v>
      </c>
      <c r="AQ2807" t="s">
        <v>408</v>
      </c>
      <c r="AR2807" t="s">
        <v>52</v>
      </c>
      <c r="AZ2807">
        <v>2810</v>
      </c>
      <c r="BA2807" t="s">
        <v>4135</v>
      </c>
      <c r="BB2807">
        <v>33430778</v>
      </c>
      <c r="BC2807" t="s">
        <v>3566</v>
      </c>
      <c r="BD2807" t="s">
        <v>3567</v>
      </c>
    </row>
    <row r="2808" spans="1:56" x14ac:dyDescent="0.25">
      <c r="A2808" t="s">
        <v>1288</v>
      </c>
      <c r="B2808" t="s">
        <v>39</v>
      </c>
      <c r="D2808" t="s">
        <v>3498</v>
      </c>
      <c r="E2808" t="s">
        <v>3417</v>
      </c>
      <c r="G2808" s="4">
        <v>1032</v>
      </c>
      <c r="H2808" s="6" t="s">
        <v>3459</v>
      </c>
      <c r="I2808" t="s">
        <v>9210</v>
      </c>
      <c r="J2808" t="s">
        <v>4144</v>
      </c>
      <c r="L2808" t="s">
        <v>4138</v>
      </c>
      <c r="M2808" t="s">
        <v>9211</v>
      </c>
      <c r="N2808" s="2">
        <v>12</v>
      </c>
      <c r="O2808" t="s">
        <v>4146</v>
      </c>
      <c r="P2808" t="s">
        <v>4147</v>
      </c>
      <c r="Q2808" t="s">
        <v>45</v>
      </c>
      <c r="R2808" t="s">
        <v>45</v>
      </c>
      <c r="Y2808" t="s">
        <v>45</v>
      </c>
      <c r="AB2808" t="s">
        <v>52</v>
      </c>
      <c r="AD2808" t="s">
        <v>45</v>
      </c>
      <c r="AJ2808" t="s">
        <v>52</v>
      </c>
      <c r="AK2808" t="s">
        <v>52</v>
      </c>
      <c r="AM2808" t="s">
        <v>4159</v>
      </c>
      <c r="AN2808" t="s">
        <v>52</v>
      </c>
      <c r="AO2808" t="s">
        <v>52</v>
      </c>
      <c r="AQ2808" t="s">
        <v>408</v>
      </c>
      <c r="AR2808" t="s">
        <v>52</v>
      </c>
      <c r="AZ2808">
        <v>2811</v>
      </c>
      <c r="BA2808" t="s">
        <v>4135</v>
      </c>
      <c r="BB2808">
        <v>33430778</v>
      </c>
      <c r="BC2808" t="s">
        <v>3566</v>
      </c>
      <c r="BD2808" t="s">
        <v>3567</v>
      </c>
    </row>
    <row r="2809" spans="1:56" x14ac:dyDescent="0.25">
      <c r="A2809" t="s">
        <v>1288</v>
      </c>
      <c r="B2809" t="s">
        <v>39</v>
      </c>
      <c r="D2809" t="s">
        <v>3498</v>
      </c>
      <c r="E2809" t="s">
        <v>3417</v>
      </c>
      <c r="G2809" s="4">
        <v>1032</v>
      </c>
      <c r="H2809" s="6" t="s">
        <v>3459</v>
      </c>
      <c r="I2809" t="s">
        <v>9212</v>
      </c>
      <c r="J2809" t="s">
        <v>4144</v>
      </c>
      <c r="L2809" t="s">
        <v>4131</v>
      </c>
      <c r="M2809" t="s">
        <v>9213</v>
      </c>
      <c r="N2809" s="2">
        <v>9</v>
      </c>
      <c r="O2809" t="s">
        <v>4293</v>
      </c>
      <c r="P2809" t="s">
        <v>4147</v>
      </c>
      <c r="Q2809" t="s">
        <v>45</v>
      </c>
      <c r="R2809" t="s">
        <v>45</v>
      </c>
      <c r="Y2809" t="s">
        <v>45</v>
      </c>
      <c r="AB2809" t="s">
        <v>52</v>
      </c>
      <c r="AD2809" t="s">
        <v>45</v>
      </c>
      <c r="AJ2809" t="s">
        <v>52</v>
      </c>
      <c r="AK2809" t="s">
        <v>52</v>
      </c>
      <c r="AO2809" t="s">
        <v>52</v>
      </c>
      <c r="AQ2809" t="s">
        <v>408</v>
      </c>
      <c r="AR2809" t="s">
        <v>52</v>
      </c>
      <c r="AZ2809">
        <v>2812</v>
      </c>
      <c r="BA2809" t="s">
        <v>4135</v>
      </c>
      <c r="BB2809">
        <v>33430778</v>
      </c>
      <c r="BC2809" t="s">
        <v>3566</v>
      </c>
      <c r="BD2809" t="s">
        <v>3567</v>
      </c>
    </row>
    <row r="2810" spans="1:56" x14ac:dyDescent="0.25">
      <c r="A2810" t="s">
        <v>1288</v>
      </c>
      <c r="B2810" t="s">
        <v>39</v>
      </c>
      <c r="D2810" t="s">
        <v>3498</v>
      </c>
      <c r="E2810" t="s">
        <v>3417</v>
      </c>
      <c r="G2810" s="4">
        <v>1033</v>
      </c>
      <c r="H2810" s="6" t="s">
        <v>3463</v>
      </c>
      <c r="I2810" t="s">
        <v>9214</v>
      </c>
      <c r="J2810" t="s">
        <v>4130</v>
      </c>
      <c r="L2810" t="s">
        <v>4138</v>
      </c>
      <c r="M2810" t="s">
        <v>9215</v>
      </c>
      <c r="N2810" s="2">
        <v>32</v>
      </c>
      <c r="O2810" t="s">
        <v>4181</v>
      </c>
      <c r="Q2810" t="s">
        <v>52</v>
      </c>
      <c r="AD2810" t="s">
        <v>45</v>
      </c>
      <c r="AE2810" t="s">
        <v>52</v>
      </c>
      <c r="AF2810" t="s">
        <v>45</v>
      </c>
      <c r="AG2810" t="s">
        <v>45</v>
      </c>
      <c r="AH2810" t="s">
        <v>45</v>
      </c>
      <c r="AI2810" t="s">
        <v>45</v>
      </c>
      <c r="AJ2810" t="s">
        <v>52</v>
      </c>
      <c r="AK2810" t="s">
        <v>52</v>
      </c>
      <c r="AO2810" t="s">
        <v>45</v>
      </c>
      <c r="AP2810" s="2">
        <v>2</v>
      </c>
      <c r="AQ2810" t="s">
        <v>408</v>
      </c>
      <c r="AZ2810">
        <v>2813</v>
      </c>
      <c r="BA2810" t="s">
        <v>4135</v>
      </c>
      <c r="BB2810">
        <v>33430782</v>
      </c>
      <c r="BC2810" t="s">
        <v>3569</v>
      </c>
      <c r="BD2810" t="s">
        <v>3570</v>
      </c>
    </row>
    <row r="2811" spans="1:56" x14ac:dyDescent="0.25">
      <c r="A2811" t="s">
        <v>1288</v>
      </c>
      <c r="B2811" t="s">
        <v>39</v>
      </c>
      <c r="D2811" t="s">
        <v>3498</v>
      </c>
      <c r="E2811" t="s">
        <v>3417</v>
      </c>
      <c r="G2811" s="4">
        <v>1033</v>
      </c>
      <c r="H2811" s="6" t="s">
        <v>3463</v>
      </c>
      <c r="I2811" t="s">
        <v>9216</v>
      </c>
      <c r="J2811" t="s">
        <v>4144</v>
      </c>
      <c r="L2811" t="s">
        <v>4131</v>
      </c>
      <c r="M2811" t="s">
        <v>9217</v>
      </c>
      <c r="N2811" s="2">
        <v>8</v>
      </c>
      <c r="O2811" t="s">
        <v>4293</v>
      </c>
      <c r="P2811" t="s">
        <v>4147</v>
      </c>
      <c r="Q2811" t="s">
        <v>45</v>
      </c>
      <c r="R2811" t="s">
        <v>45</v>
      </c>
      <c r="T2811" t="s">
        <v>52</v>
      </c>
      <c r="U2811" t="s">
        <v>52</v>
      </c>
      <c r="V2811" t="s">
        <v>52</v>
      </c>
      <c r="W2811" t="s">
        <v>52</v>
      </c>
      <c r="X2811" t="s">
        <v>52</v>
      </c>
      <c r="Y2811" t="s">
        <v>52</v>
      </c>
      <c r="Z2811" t="s">
        <v>52</v>
      </c>
      <c r="AA2811" t="s">
        <v>52</v>
      </c>
      <c r="AB2811" t="s">
        <v>52</v>
      </c>
      <c r="AD2811" t="s">
        <v>45</v>
      </c>
      <c r="AG2811" t="s">
        <v>45</v>
      </c>
      <c r="AJ2811" t="s">
        <v>52</v>
      </c>
      <c r="AK2811" t="s">
        <v>52</v>
      </c>
      <c r="AO2811" t="s">
        <v>52</v>
      </c>
      <c r="AQ2811" t="s">
        <v>408</v>
      </c>
      <c r="AR2811" t="s">
        <v>52</v>
      </c>
      <c r="AZ2811">
        <v>2814</v>
      </c>
      <c r="BA2811" t="s">
        <v>4135</v>
      </c>
      <c r="BB2811">
        <v>33430782</v>
      </c>
      <c r="BC2811" t="s">
        <v>3569</v>
      </c>
      <c r="BD2811" t="s">
        <v>3570</v>
      </c>
    </row>
    <row r="2812" spans="1:56" x14ac:dyDescent="0.25">
      <c r="A2812" t="s">
        <v>1288</v>
      </c>
      <c r="B2812" t="s">
        <v>39</v>
      </c>
      <c r="D2812" t="s">
        <v>3498</v>
      </c>
      <c r="E2812" t="s">
        <v>3417</v>
      </c>
      <c r="G2812" s="4">
        <v>1033</v>
      </c>
      <c r="H2812" s="6" t="s">
        <v>3463</v>
      </c>
      <c r="I2812" t="s">
        <v>9218</v>
      </c>
      <c r="J2812" t="s">
        <v>4144</v>
      </c>
      <c r="L2812" t="s">
        <v>4138</v>
      </c>
      <c r="M2812" t="s">
        <v>9219</v>
      </c>
      <c r="N2812" s="2">
        <v>17</v>
      </c>
      <c r="O2812" t="s">
        <v>4162</v>
      </c>
      <c r="P2812" t="s">
        <v>4197</v>
      </c>
      <c r="Q2812" t="s">
        <v>45</v>
      </c>
      <c r="R2812" t="s">
        <v>45</v>
      </c>
      <c r="Y2812" t="s">
        <v>45</v>
      </c>
      <c r="AB2812" t="s">
        <v>52</v>
      </c>
      <c r="AD2812" t="s">
        <v>45</v>
      </c>
      <c r="AF2812" t="s">
        <v>45</v>
      </c>
      <c r="AG2812" t="s">
        <v>45</v>
      </c>
      <c r="AJ2812" t="s">
        <v>52</v>
      </c>
      <c r="AK2812" t="s">
        <v>52</v>
      </c>
      <c r="AM2812" t="s">
        <v>4159</v>
      </c>
      <c r="AN2812" t="s">
        <v>52</v>
      </c>
      <c r="AO2812" t="s">
        <v>52</v>
      </c>
      <c r="AQ2812" t="s">
        <v>408</v>
      </c>
      <c r="AR2812" t="s">
        <v>52</v>
      </c>
      <c r="AZ2812">
        <v>2815</v>
      </c>
      <c r="BA2812" t="s">
        <v>4135</v>
      </c>
      <c r="BB2812">
        <v>33430782</v>
      </c>
      <c r="BC2812" t="s">
        <v>3569</v>
      </c>
      <c r="BD2812" t="s">
        <v>3570</v>
      </c>
    </row>
    <row r="2813" spans="1:56" x14ac:dyDescent="0.25">
      <c r="A2813" t="s">
        <v>1288</v>
      </c>
      <c r="B2813" t="s">
        <v>39</v>
      </c>
      <c r="D2813" t="s">
        <v>3498</v>
      </c>
      <c r="E2813" t="s">
        <v>3417</v>
      </c>
      <c r="G2813" s="4">
        <v>1034</v>
      </c>
      <c r="H2813" s="6" t="s">
        <v>3467</v>
      </c>
      <c r="I2813" t="s">
        <v>9220</v>
      </c>
      <c r="J2813" t="s">
        <v>4144</v>
      </c>
      <c r="L2813" t="s">
        <v>4138</v>
      </c>
      <c r="M2813" t="s">
        <v>8113</v>
      </c>
      <c r="N2813" s="2">
        <v>15</v>
      </c>
      <c r="O2813" t="s">
        <v>4146</v>
      </c>
      <c r="P2813" t="s">
        <v>4179</v>
      </c>
      <c r="Q2813" t="s">
        <v>45</v>
      </c>
      <c r="R2813" t="s">
        <v>45</v>
      </c>
      <c r="Y2813" t="s">
        <v>45</v>
      </c>
      <c r="AA2813" t="s">
        <v>45</v>
      </c>
      <c r="AB2813" t="s">
        <v>52</v>
      </c>
      <c r="AD2813" t="s">
        <v>45</v>
      </c>
      <c r="AJ2813" t="s">
        <v>52</v>
      </c>
      <c r="AK2813" t="s">
        <v>52</v>
      </c>
      <c r="AM2813" t="s">
        <v>4159</v>
      </c>
      <c r="AN2813" t="s">
        <v>52</v>
      </c>
      <c r="AO2813" t="s">
        <v>52</v>
      </c>
      <c r="AQ2813" t="s">
        <v>408</v>
      </c>
      <c r="AR2813" t="s">
        <v>52</v>
      </c>
      <c r="AZ2813">
        <v>2816</v>
      </c>
      <c r="BA2813" t="s">
        <v>4135</v>
      </c>
      <c r="BB2813">
        <v>33430796</v>
      </c>
      <c r="BC2813" t="s">
        <v>3573</v>
      </c>
      <c r="BD2813" t="s">
        <v>3574</v>
      </c>
    </row>
    <row r="2814" spans="1:56" x14ac:dyDescent="0.25">
      <c r="A2814" t="s">
        <v>1288</v>
      </c>
      <c r="B2814" t="s">
        <v>39</v>
      </c>
      <c r="D2814" t="s">
        <v>3498</v>
      </c>
      <c r="E2814" t="s">
        <v>3417</v>
      </c>
      <c r="G2814" s="4">
        <v>1034</v>
      </c>
      <c r="H2814" s="6" t="s">
        <v>3467</v>
      </c>
      <c r="I2814" t="s">
        <v>9221</v>
      </c>
      <c r="J2814" t="s">
        <v>4144</v>
      </c>
      <c r="L2814" t="s">
        <v>4138</v>
      </c>
      <c r="M2814" t="s">
        <v>9222</v>
      </c>
      <c r="N2814" s="2">
        <v>13</v>
      </c>
      <c r="O2814" t="s">
        <v>4146</v>
      </c>
      <c r="P2814" t="s">
        <v>4147</v>
      </c>
      <c r="Q2814" t="s">
        <v>45</v>
      </c>
      <c r="R2814" t="s">
        <v>45</v>
      </c>
      <c r="Y2814" t="s">
        <v>45</v>
      </c>
      <c r="AB2814" t="s">
        <v>52</v>
      </c>
      <c r="AD2814" t="s">
        <v>45</v>
      </c>
      <c r="AJ2814" t="s">
        <v>52</v>
      </c>
      <c r="AK2814" t="s">
        <v>52</v>
      </c>
      <c r="AM2814" t="s">
        <v>4159</v>
      </c>
      <c r="AN2814" t="s">
        <v>52</v>
      </c>
      <c r="AO2814" t="s">
        <v>52</v>
      </c>
      <c r="AQ2814" t="s">
        <v>408</v>
      </c>
      <c r="AR2814" t="s">
        <v>52</v>
      </c>
      <c r="AZ2814">
        <v>2817</v>
      </c>
      <c r="BA2814" t="s">
        <v>4135</v>
      </c>
      <c r="BB2814">
        <v>33430796</v>
      </c>
      <c r="BC2814" t="s">
        <v>3573</v>
      </c>
      <c r="BD2814" t="s">
        <v>3574</v>
      </c>
    </row>
    <row r="2815" spans="1:56" x14ac:dyDescent="0.25">
      <c r="A2815" t="s">
        <v>1288</v>
      </c>
      <c r="B2815" t="s">
        <v>39</v>
      </c>
      <c r="D2815" t="s">
        <v>3498</v>
      </c>
      <c r="E2815" t="s">
        <v>3417</v>
      </c>
      <c r="G2815" s="4">
        <v>1034</v>
      </c>
      <c r="H2815" s="6" t="s">
        <v>3467</v>
      </c>
      <c r="I2815" t="s">
        <v>9223</v>
      </c>
      <c r="J2815" t="s">
        <v>4144</v>
      </c>
      <c r="L2815" t="s">
        <v>4131</v>
      </c>
      <c r="M2815" t="s">
        <v>9224</v>
      </c>
      <c r="N2815" s="2">
        <v>10</v>
      </c>
      <c r="O2815" t="s">
        <v>4146</v>
      </c>
      <c r="P2815" t="s">
        <v>4147</v>
      </c>
      <c r="Q2815" t="s">
        <v>45</v>
      </c>
      <c r="R2815" t="s">
        <v>45</v>
      </c>
      <c r="T2815" t="s">
        <v>52</v>
      </c>
      <c r="U2815" t="s">
        <v>52</v>
      </c>
      <c r="V2815" t="s">
        <v>52</v>
      </c>
      <c r="W2815" t="s">
        <v>52</v>
      </c>
      <c r="X2815" t="s">
        <v>52</v>
      </c>
      <c r="Y2815" t="s">
        <v>52</v>
      </c>
      <c r="Z2815" t="s">
        <v>52</v>
      </c>
      <c r="AA2815" t="s">
        <v>52</v>
      </c>
      <c r="AB2815" t="s">
        <v>52</v>
      </c>
      <c r="AD2815" t="s">
        <v>45</v>
      </c>
      <c r="AJ2815" t="s">
        <v>52</v>
      </c>
      <c r="AK2815" t="s">
        <v>52</v>
      </c>
      <c r="AM2815" t="s">
        <v>4159</v>
      </c>
      <c r="AO2815" t="s">
        <v>52</v>
      </c>
      <c r="AQ2815" t="s">
        <v>408</v>
      </c>
      <c r="AR2815" t="s">
        <v>52</v>
      </c>
      <c r="AZ2815">
        <v>2818</v>
      </c>
      <c r="BA2815" t="s">
        <v>4135</v>
      </c>
      <c r="BB2815">
        <v>33430796</v>
      </c>
      <c r="BC2815" t="s">
        <v>3573</v>
      </c>
      <c r="BD2815" t="s">
        <v>3574</v>
      </c>
    </row>
    <row r="2816" spans="1:56" x14ac:dyDescent="0.25">
      <c r="A2816" t="s">
        <v>1288</v>
      </c>
      <c r="B2816" t="s">
        <v>39</v>
      </c>
      <c r="D2816" t="s">
        <v>3498</v>
      </c>
      <c r="E2816" t="s">
        <v>3417</v>
      </c>
      <c r="G2816" s="4">
        <v>1035</v>
      </c>
      <c r="H2816" s="6" t="s">
        <v>3472</v>
      </c>
      <c r="I2816" t="s">
        <v>9225</v>
      </c>
      <c r="J2816" t="s">
        <v>4130</v>
      </c>
      <c r="L2816" t="s">
        <v>4131</v>
      </c>
      <c r="M2816" t="s">
        <v>9226</v>
      </c>
      <c r="N2816" s="2">
        <v>36</v>
      </c>
      <c r="O2816" t="s">
        <v>4146</v>
      </c>
      <c r="Q2816" t="s">
        <v>52</v>
      </c>
      <c r="AD2816" t="s">
        <v>45</v>
      </c>
      <c r="AE2816" t="s">
        <v>52</v>
      </c>
      <c r="AF2816" t="s">
        <v>45</v>
      </c>
      <c r="AG2816" t="s">
        <v>45</v>
      </c>
      <c r="AH2816" t="s">
        <v>45</v>
      </c>
      <c r="AI2816" t="s">
        <v>45</v>
      </c>
      <c r="AJ2816" t="s">
        <v>52</v>
      </c>
      <c r="AK2816" t="s">
        <v>52</v>
      </c>
      <c r="AO2816" t="s">
        <v>45</v>
      </c>
      <c r="AP2816" s="2">
        <v>6</v>
      </c>
      <c r="AQ2816" t="s">
        <v>408</v>
      </c>
      <c r="AZ2816">
        <v>2819</v>
      </c>
      <c r="BA2816" t="s">
        <v>4135</v>
      </c>
      <c r="BB2816">
        <v>33430805</v>
      </c>
      <c r="BC2816" t="s">
        <v>3576</v>
      </c>
      <c r="BD2816" t="s">
        <v>3577</v>
      </c>
    </row>
    <row r="2817" spans="1:56" x14ac:dyDescent="0.25">
      <c r="A2817" t="s">
        <v>1288</v>
      </c>
      <c r="B2817" t="s">
        <v>39</v>
      </c>
      <c r="D2817" t="s">
        <v>3498</v>
      </c>
      <c r="E2817" t="s">
        <v>3417</v>
      </c>
      <c r="G2817" s="4">
        <v>1035</v>
      </c>
      <c r="H2817" s="6" t="s">
        <v>3472</v>
      </c>
      <c r="I2817" t="s">
        <v>9227</v>
      </c>
      <c r="J2817" t="s">
        <v>4144</v>
      </c>
      <c r="L2817" t="s">
        <v>4131</v>
      </c>
      <c r="M2817" t="s">
        <v>6695</v>
      </c>
      <c r="N2817" s="2">
        <v>16</v>
      </c>
      <c r="O2817" t="s">
        <v>4162</v>
      </c>
      <c r="P2817" t="s">
        <v>4147</v>
      </c>
      <c r="Q2817" t="s">
        <v>45</v>
      </c>
      <c r="R2817" t="s">
        <v>45</v>
      </c>
      <c r="Y2817" t="s">
        <v>45</v>
      </c>
      <c r="AB2817" t="s">
        <v>52</v>
      </c>
      <c r="AD2817" t="s">
        <v>45</v>
      </c>
      <c r="AG2817" t="s">
        <v>45</v>
      </c>
      <c r="AJ2817" t="s">
        <v>52</v>
      </c>
      <c r="AK2817" t="s">
        <v>52</v>
      </c>
      <c r="AM2817" t="s">
        <v>4159</v>
      </c>
      <c r="AO2817" t="s">
        <v>52</v>
      </c>
      <c r="AQ2817" t="s">
        <v>408</v>
      </c>
      <c r="AR2817" t="s">
        <v>52</v>
      </c>
      <c r="AZ2817">
        <v>2820</v>
      </c>
      <c r="BA2817" t="s">
        <v>4135</v>
      </c>
      <c r="BB2817">
        <v>33430805</v>
      </c>
      <c r="BC2817" t="s">
        <v>3576</v>
      </c>
      <c r="BD2817" t="s">
        <v>3577</v>
      </c>
    </row>
    <row r="2818" spans="1:56" x14ac:dyDescent="0.25">
      <c r="A2818" t="s">
        <v>1288</v>
      </c>
      <c r="B2818" t="s">
        <v>39</v>
      </c>
      <c r="D2818" t="s">
        <v>3498</v>
      </c>
      <c r="E2818" t="s">
        <v>3417</v>
      </c>
      <c r="G2818" s="4">
        <v>1035</v>
      </c>
      <c r="H2818" s="6" t="s">
        <v>3472</v>
      </c>
      <c r="I2818" t="s">
        <v>9228</v>
      </c>
      <c r="J2818" t="s">
        <v>4144</v>
      </c>
      <c r="L2818" t="s">
        <v>4131</v>
      </c>
      <c r="M2818" t="s">
        <v>9229</v>
      </c>
      <c r="N2818" s="2">
        <v>14</v>
      </c>
      <c r="O2818" t="s">
        <v>4146</v>
      </c>
      <c r="P2818" t="s">
        <v>4179</v>
      </c>
      <c r="Q2818" t="s">
        <v>45</v>
      </c>
      <c r="R2818" t="s">
        <v>45</v>
      </c>
      <c r="Y2818" t="s">
        <v>45</v>
      </c>
      <c r="AB2818" t="s">
        <v>52</v>
      </c>
      <c r="AD2818" t="s">
        <v>45</v>
      </c>
      <c r="AG2818" t="s">
        <v>45</v>
      </c>
      <c r="AJ2818" t="s">
        <v>52</v>
      </c>
      <c r="AK2818" t="s">
        <v>52</v>
      </c>
      <c r="AM2818" t="s">
        <v>4159</v>
      </c>
      <c r="AO2818" t="s">
        <v>52</v>
      </c>
      <c r="AQ2818" t="s">
        <v>408</v>
      </c>
      <c r="AR2818" t="s">
        <v>52</v>
      </c>
      <c r="AZ2818">
        <v>2821</v>
      </c>
      <c r="BA2818" t="s">
        <v>4135</v>
      </c>
      <c r="BB2818">
        <v>33430805</v>
      </c>
      <c r="BC2818" t="s">
        <v>3576</v>
      </c>
      <c r="BD2818" t="s">
        <v>3577</v>
      </c>
    </row>
    <row r="2819" spans="1:56" x14ac:dyDescent="0.25">
      <c r="A2819" t="s">
        <v>1288</v>
      </c>
      <c r="B2819" t="s">
        <v>39</v>
      </c>
      <c r="D2819" t="s">
        <v>3498</v>
      </c>
      <c r="E2819" t="s">
        <v>3417</v>
      </c>
      <c r="G2819" s="4">
        <v>1035</v>
      </c>
      <c r="H2819" s="6" t="s">
        <v>3472</v>
      </c>
      <c r="I2819" t="s">
        <v>9230</v>
      </c>
      <c r="J2819" t="s">
        <v>4144</v>
      </c>
      <c r="L2819" t="s">
        <v>4131</v>
      </c>
      <c r="M2819" t="s">
        <v>9231</v>
      </c>
      <c r="N2819" s="2">
        <v>12</v>
      </c>
      <c r="O2819" t="s">
        <v>4146</v>
      </c>
      <c r="P2819" t="s">
        <v>4179</v>
      </c>
      <c r="Q2819" t="s">
        <v>45</v>
      </c>
      <c r="R2819" t="s">
        <v>45</v>
      </c>
      <c r="Y2819" t="s">
        <v>45</v>
      </c>
      <c r="AB2819" t="s">
        <v>52</v>
      </c>
      <c r="AD2819" t="s">
        <v>45</v>
      </c>
      <c r="AE2819" t="s">
        <v>52</v>
      </c>
      <c r="AF2819" t="s">
        <v>52</v>
      </c>
      <c r="AG2819" t="s">
        <v>52</v>
      </c>
      <c r="AH2819" t="s">
        <v>52</v>
      </c>
      <c r="AI2819" t="s">
        <v>52</v>
      </c>
      <c r="AJ2819" t="s">
        <v>52</v>
      </c>
      <c r="AK2819" t="s">
        <v>52</v>
      </c>
      <c r="AM2819" t="s">
        <v>4159</v>
      </c>
      <c r="AO2819" t="s">
        <v>52</v>
      </c>
      <c r="AQ2819" t="s">
        <v>408</v>
      </c>
      <c r="AR2819" t="s">
        <v>52</v>
      </c>
      <c r="AZ2819">
        <v>2822</v>
      </c>
      <c r="BA2819" t="s">
        <v>4135</v>
      </c>
      <c r="BB2819">
        <v>33430805</v>
      </c>
      <c r="BC2819" t="s">
        <v>3576</v>
      </c>
      <c r="BD2819" t="s">
        <v>3577</v>
      </c>
    </row>
    <row r="2820" spans="1:56" x14ac:dyDescent="0.25">
      <c r="A2820" t="s">
        <v>1288</v>
      </c>
      <c r="B2820" t="s">
        <v>39</v>
      </c>
      <c r="D2820" t="s">
        <v>3498</v>
      </c>
      <c r="E2820" t="s">
        <v>3417</v>
      </c>
      <c r="G2820" s="4">
        <v>1035</v>
      </c>
      <c r="H2820" s="6" t="s">
        <v>3472</v>
      </c>
      <c r="I2820" t="s">
        <v>9232</v>
      </c>
      <c r="J2820" t="s">
        <v>4144</v>
      </c>
      <c r="L2820" t="s">
        <v>4131</v>
      </c>
      <c r="M2820" t="s">
        <v>9233</v>
      </c>
      <c r="N2820" s="2">
        <v>9</v>
      </c>
      <c r="O2820" t="s">
        <v>4146</v>
      </c>
      <c r="P2820" t="s">
        <v>4147</v>
      </c>
      <c r="Q2820" t="s">
        <v>45</v>
      </c>
      <c r="R2820" t="s">
        <v>45</v>
      </c>
      <c r="Y2820" t="s">
        <v>45</v>
      </c>
      <c r="AB2820" t="s">
        <v>45</v>
      </c>
      <c r="AD2820" t="s">
        <v>45</v>
      </c>
      <c r="AE2820" t="s">
        <v>52</v>
      </c>
      <c r="AF2820" t="s">
        <v>52</v>
      </c>
      <c r="AG2820" t="s">
        <v>52</v>
      </c>
      <c r="AH2820" t="s">
        <v>52</v>
      </c>
      <c r="AI2820" t="s">
        <v>52</v>
      </c>
      <c r="AJ2820" t="s">
        <v>52</v>
      </c>
      <c r="AK2820" t="s">
        <v>52</v>
      </c>
      <c r="AO2820" t="s">
        <v>52</v>
      </c>
      <c r="AQ2820" t="s">
        <v>408</v>
      </c>
      <c r="AR2820" t="s">
        <v>52</v>
      </c>
      <c r="AZ2820">
        <v>2823</v>
      </c>
      <c r="BA2820" t="s">
        <v>4135</v>
      </c>
      <c r="BB2820">
        <v>33430805</v>
      </c>
      <c r="BC2820" t="s">
        <v>3576</v>
      </c>
      <c r="BD2820" t="s">
        <v>3577</v>
      </c>
    </row>
    <row r="2821" spans="1:56" x14ac:dyDescent="0.25">
      <c r="A2821" t="s">
        <v>1288</v>
      </c>
      <c r="B2821" t="s">
        <v>39</v>
      </c>
      <c r="D2821" t="s">
        <v>3498</v>
      </c>
      <c r="E2821" t="s">
        <v>3417</v>
      </c>
      <c r="G2821" s="4">
        <v>1035</v>
      </c>
      <c r="H2821" s="6" t="s">
        <v>3472</v>
      </c>
      <c r="I2821" t="s">
        <v>9234</v>
      </c>
      <c r="J2821" t="s">
        <v>4144</v>
      </c>
      <c r="L2821" t="s">
        <v>4131</v>
      </c>
      <c r="M2821" t="s">
        <v>9235</v>
      </c>
      <c r="N2821" s="2">
        <v>7</v>
      </c>
      <c r="O2821" t="s">
        <v>4293</v>
      </c>
      <c r="P2821" t="s">
        <v>4147</v>
      </c>
      <c r="Q2821" t="s">
        <v>45</v>
      </c>
      <c r="R2821" t="s">
        <v>45</v>
      </c>
      <c r="Y2821" t="s">
        <v>45</v>
      </c>
      <c r="AB2821" t="s">
        <v>45</v>
      </c>
      <c r="AD2821" t="s">
        <v>45</v>
      </c>
      <c r="AJ2821" t="s">
        <v>52</v>
      </c>
      <c r="AK2821" t="s">
        <v>52</v>
      </c>
      <c r="AO2821" t="s">
        <v>52</v>
      </c>
      <c r="AQ2821" t="s">
        <v>408</v>
      </c>
      <c r="AR2821" t="s">
        <v>52</v>
      </c>
      <c r="AZ2821">
        <v>2824</v>
      </c>
      <c r="BA2821" t="s">
        <v>4135</v>
      </c>
      <c r="BB2821">
        <v>33430805</v>
      </c>
      <c r="BC2821" t="s">
        <v>3576</v>
      </c>
      <c r="BD2821" t="s">
        <v>3577</v>
      </c>
    </row>
    <row r="2822" spans="1:56" x14ac:dyDescent="0.25">
      <c r="A2822" t="s">
        <v>1288</v>
      </c>
      <c r="B2822" t="s">
        <v>39</v>
      </c>
      <c r="D2822" t="s">
        <v>3498</v>
      </c>
      <c r="E2822" t="s">
        <v>3417</v>
      </c>
      <c r="G2822" s="4">
        <v>1035</v>
      </c>
      <c r="H2822" s="6" t="s">
        <v>3472</v>
      </c>
      <c r="I2822" t="s">
        <v>9236</v>
      </c>
      <c r="J2822" t="s">
        <v>4144</v>
      </c>
      <c r="L2822" t="s">
        <v>4138</v>
      </c>
      <c r="M2822" t="s">
        <v>9237</v>
      </c>
      <c r="N2822" s="2">
        <v>4</v>
      </c>
      <c r="P2822" t="s">
        <v>4147</v>
      </c>
      <c r="Q2822" t="s">
        <v>45</v>
      </c>
      <c r="R2822" t="s">
        <v>45</v>
      </c>
      <c r="Y2822" t="s">
        <v>45</v>
      </c>
      <c r="AB2822" t="s">
        <v>45</v>
      </c>
      <c r="AD2822" t="s">
        <v>45</v>
      </c>
      <c r="AJ2822" t="s">
        <v>52</v>
      </c>
      <c r="AK2822" t="s">
        <v>52</v>
      </c>
      <c r="AO2822" t="s">
        <v>52</v>
      </c>
      <c r="AQ2822" t="s">
        <v>408</v>
      </c>
      <c r="AR2822" t="s">
        <v>52</v>
      </c>
      <c r="AZ2822">
        <v>2825</v>
      </c>
      <c r="BA2822" t="s">
        <v>4135</v>
      </c>
      <c r="BB2822">
        <v>33430805</v>
      </c>
      <c r="BC2822" t="s">
        <v>3576</v>
      </c>
      <c r="BD2822" t="s">
        <v>3577</v>
      </c>
    </row>
    <row r="2823" spans="1:56" x14ac:dyDescent="0.25">
      <c r="A2823" t="s">
        <v>1288</v>
      </c>
      <c r="B2823" t="s">
        <v>39</v>
      </c>
      <c r="D2823" t="s">
        <v>3498</v>
      </c>
      <c r="E2823" t="s">
        <v>3417</v>
      </c>
      <c r="G2823" s="4">
        <v>1036</v>
      </c>
      <c r="H2823" s="6" t="s">
        <v>3476</v>
      </c>
      <c r="I2823" t="s">
        <v>9238</v>
      </c>
      <c r="J2823" t="s">
        <v>4130</v>
      </c>
      <c r="L2823" t="s">
        <v>4138</v>
      </c>
      <c r="M2823" t="s">
        <v>9239</v>
      </c>
      <c r="N2823" s="2">
        <v>33</v>
      </c>
      <c r="O2823" t="s">
        <v>4771</v>
      </c>
      <c r="Q2823" t="s">
        <v>45</v>
      </c>
      <c r="AD2823" t="s">
        <v>45</v>
      </c>
      <c r="AE2823" t="s">
        <v>52</v>
      </c>
      <c r="AF2823" t="s">
        <v>45</v>
      </c>
      <c r="AG2823" t="s">
        <v>45</v>
      </c>
      <c r="AH2823" t="s">
        <v>45</v>
      </c>
      <c r="AI2823" t="s">
        <v>45</v>
      </c>
      <c r="AJ2823" t="s">
        <v>52</v>
      </c>
      <c r="AK2823" t="s">
        <v>52</v>
      </c>
      <c r="AO2823" t="s">
        <v>45</v>
      </c>
      <c r="AP2823" s="2">
        <v>2</v>
      </c>
      <c r="AQ2823" t="s">
        <v>408</v>
      </c>
      <c r="AZ2823">
        <v>2826</v>
      </c>
      <c r="BA2823" t="s">
        <v>4135</v>
      </c>
      <c r="BB2823">
        <v>33430810</v>
      </c>
      <c r="BC2823" t="s">
        <v>3580</v>
      </c>
      <c r="BD2823" t="s">
        <v>3581</v>
      </c>
    </row>
    <row r="2824" spans="1:56" x14ac:dyDescent="0.25">
      <c r="A2824" t="s">
        <v>1288</v>
      </c>
      <c r="B2824" t="s">
        <v>39</v>
      </c>
      <c r="D2824" t="s">
        <v>3498</v>
      </c>
      <c r="E2824" t="s">
        <v>3417</v>
      </c>
      <c r="G2824" s="4">
        <v>1036</v>
      </c>
      <c r="H2824" s="6" t="s">
        <v>3476</v>
      </c>
      <c r="I2824" t="s">
        <v>9240</v>
      </c>
      <c r="J2824" t="s">
        <v>4144</v>
      </c>
      <c r="L2824" t="s">
        <v>4138</v>
      </c>
      <c r="M2824" t="s">
        <v>9241</v>
      </c>
      <c r="N2824" s="2">
        <v>12</v>
      </c>
      <c r="O2824" t="s">
        <v>4146</v>
      </c>
      <c r="P2824" t="s">
        <v>4147</v>
      </c>
      <c r="Q2824" t="s">
        <v>45</v>
      </c>
      <c r="R2824" t="s">
        <v>45</v>
      </c>
      <c r="Y2824" t="s">
        <v>45</v>
      </c>
      <c r="AB2824" t="s">
        <v>52</v>
      </c>
      <c r="AD2824" t="s">
        <v>45</v>
      </c>
      <c r="AJ2824" t="s">
        <v>52</v>
      </c>
      <c r="AK2824" t="s">
        <v>52</v>
      </c>
      <c r="AM2824" t="s">
        <v>4159</v>
      </c>
      <c r="AN2824" t="s">
        <v>52</v>
      </c>
      <c r="AO2824" t="s">
        <v>52</v>
      </c>
      <c r="AQ2824" t="s">
        <v>408</v>
      </c>
      <c r="AR2824" t="s">
        <v>52</v>
      </c>
      <c r="AZ2824">
        <v>2827</v>
      </c>
      <c r="BA2824" t="s">
        <v>4135</v>
      </c>
      <c r="BB2824">
        <v>33430810</v>
      </c>
      <c r="BC2824" t="s">
        <v>3580</v>
      </c>
      <c r="BD2824" t="s">
        <v>3581</v>
      </c>
    </row>
    <row r="2825" spans="1:56" x14ac:dyDescent="0.25">
      <c r="A2825" t="s">
        <v>1288</v>
      </c>
      <c r="B2825" t="s">
        <v>39</v>
      </c>
      <c r="D2825" t="s">
        <v>3498</v>
      </c>
      <c r="E2825" t="s">
        <v>3417</v>
      </c>
      <c r="G2825" s="4">
        <v>1036</v>
      </c>
      <c r="H2825" s="6" t="s">
        <v>3476</v>
      </c>
      <c r="I2825" t="s">
        <v>9242</v>
      </c>
      <c r="J2825" t="s">
        <v>4144</v>
      </c>
      <c r="L2825" t="s">
        <v>4138</v>
      </c>
      <c r="M2825" t="s">
        <v>9243</v>
      </c>
      <c r="N2825" s="2">
        <v>9</v>
      </c>
      <c r="P2825" t="s">
        <v>4147</v>
      </c>
      <c r="Q2825" t="s">
        <v>45</v>
      </c>
      <c r="R2825" t="s">
        <v>45</v>
      </c>
      <c r="Y2825" t="s">
        <v>45</v>
      </c>
      <c r="AB2825" t="s">
        <v>52</v>
      </c>
      <c r="AD2825" t="s">
        <v>45</v>
      </c>
      <c r="AJ2825" t="s">
        <v>52</v>
      </c>
      <c r="AK2825" t="s">
        <v>52</v>
      </c>
      <c r="AO2825" t="s">
        <v>52</v>
      </c>
      <c r="AQ2825" t="s">
        <v>408</v>
      </c>
      <c r="AR2825" t="s">
        <v>52</v>
      </c>
      <c r="AZ2825">
        <v>2828</v>
      </c>
      <c r="BA2825" t="s">
        <v>4135</v>
      </c>
      <c r="BB2825">
        <v>33430810</v>
      </c>
      <c r="BC2825" t="s">
        <v>3580</v>
      </c>
      <c r="BD2825" t="s">
        <v>3581</v>
      </c>
    </row>
    <row r="2826" spans="1:56" x14ac:dyDescent="0.25">
      <c r="A2826" t="s">
        <v>1288</v>
      </c>
      <c r="B2826" t="s">
        <v>39</v>
      </c>
      <c r="D2826" t="s">
        <v>3498</v>
      </c>
      <c r="E2826" t="s">
        <v>3417</v>
      </c>
      <c r="G2826" s="4">
        <v>1037</v>
      </c>
      <c r="H2826" s="6" t="s">
        <v>3480</v>
      </c>
      <c r="I2826" t="s">
        <v>9244</v>
      </c>
      <c r="J2826" t="s">
        <v>4144</v>
      </c>
      <c r="L2826" t="s">
        <v>4138</v>
      </c>
      <c r="M2826" t="s">
        <v>9245</v>
      </c>
      <c r="N2826" s="2">
        <v>0</v>
      </c>
      <c r="O2826" t="s">
        <v>4146</v>
      </c>
      <c r="P2826" t="s">
        <v>4179</v>
      </c>
      <c r="Q2826" t="s">
        <v>45</v>
      </c>
      <c r="R2826" t="s">
        <v>45</v>
      </c>
      <c r="Y2826" t="s">
        <v>45</v>
      </c>
      <c r="AB2826" t="s">
        <v>52</v>
      </c>
      <c r="AD2826" t="s">
        <v>45</v>
      </c>
      <c r="AJ2826" t="s">
        <v>52</v>
      </c>
      <c r="AK2826" t="s">
        <v>52</v>
      </c>
      <c r="AO2826" t="s">
        <v>52</v>
      </c>
      <c r="AQ2826" t="s">
        <v>408</v>
      </c>
      <c r="AR2826" t="s">
        <v>52</v>
      </c>
      <c r="AZ2826">
        <v>2829</v>
      </c>
      <c r="BA2826" t="s">
        <v>4135</v>
      </c>
      <c r="BB2826">
        <v>33430813</v>
      </c>
      <c r="BC2826" t="s">
        <v>3584</v>
      </c>
      <c r="BD2826" t="s">
        <v>3581</v>
      </c>
    </row>
    <row r="2827" spans="1:56" x14ac:dyDescent="0.25">
      <c r="A2827" t="s">
        <v>1288</v>
      </c>
      <c r="B2827" t="s">
        <v>39</v>
      </c>
      <c r="D2827" t="s">
        <v>3498</v>
      </c>
      <c r="E2827" t="s">
        <v>3417</v>
      </c>
      <c r="G2827" s="4">
        <v>1037</v>
      </c>
      <c r="H2827" s="6" t="s">
        <v>3480</v>
      </c>
      <c r="I2827" t="s">
        <v>9246</v>
      </c>
      <c r="J2827" t="s">
        <v>4144</v>
      </c>
      <c r="L2827" t="s">
        <v>4138</v>
      </c>
      <c r="M2827" t="s">
        <v>6474</v>
      </c>
      <c r="N2827" s="2">
        <v>14</v>
      </c>
      <c r="O2827" t="s">
        <v>4146</v>
      </c>
      <c r="P2827" t="s">
        <v>4147</v>
      </c>
      <c r="Q2827" t="s">
        <v>45</v>
      </c>
      <c r="R2827" t="s">
        <v>45</v>
      </c>
      <c r="Y2827" t="s">
        <v>45</v>
      </c>
      <c r="AB2827" t="s">
        <v>52</v>
      </c>
      <c r="AD2827" t="s">
        <v>45</v>
      </c>
      <c r="AG2827" t="s">
        <v>45</v>
      </c>
      <c r="AJ2827" t="s">
        <v>52</v>
      </c>
      <c r="AK2827" t="s">
        <v>52</v>
      </c>
      <c r="AM2827" t="s">
        <v>4159</v>
      </c>
      <c r="AN2827" t="s">
        <v>52</v>
      </c>
      <c r="AO2827" t="s">
        <v>52</v>
      </c>
      <c r="AQ2827" t="s">
        <v>408</v>
      </c>
      <c r="AR2827" t="s">
        <v>52</v>
      </c>
      <c r="AZ2827">
        <v>2830</v>
      </c>
      <c r="BA2827" t="s">
        <v>4135</v>
      </c>
      <c r="BB2827">
        <v>33430813</v>
      </c>
      <c r="BC2827" t="s">
        <v>3584</v>
      </c>
      <c r="BD2827" t="s">
        <v>3581</v>
      </c>
    </row>
    <row r="2828" spans="1:56" x14ac:dyDescent="0.25">
      <c r="A2828" t="s">
        <v>1288</v>
      </c>
      <c r="B2828" t="s">
        <v>39</v>
      </c>
      <c r="D2828" t="s">
        <v>3498</v>
      </c>
      <c r="E2828" t="s">
        <v>3417</v>
      </c>
      <c r="G2828" s="4">
        <v>1037</v>
      </c>
      <c r="H2828" s="6" t="s">
        <v>3480</v>
      </c>
      <c r="I2828" t="s">
        <v>9247</v>
      </c>
      <c r="J2828" t="s">
        <v>4144</v>
      </c>
      <c r="L2828" t="s">
        <v>4131</v>
      </c>
      <c r="M2828" t="s">
        <v>6378</v>
      </c>
      <c r="N2828" s="2">
        <v>14</v>
      </c>
      <c r="O2828" t="s">
        <v>4146</v>
      </c>
      <c r="P2828" t="s">
        <v>4382</v>
      </c>
      <c r="Q2828" t="s">
        <v>45</v>
      </c>
      <c r="R2828" t="s">
        <v>45</v>
      </c>
      <c r="Y2828" t="s">
        <v>45</v>
      </c>
      <c r="AB2828" t="s">
        <v>52</v>
      </c>
      <c r="AD2828" t="s">
        <v>45</v>
      </c>
      <c r="AJ2828" t="s">
        <v>52</v>
      </c>
      <c r="AK2828" t="s">
        <v>52</v>
      </c>
      <c r="AM2828" t="s">
        <v>4159</v>
      </c>
      <c r="AO2828" t="s">
        <v>52</v>
      </c>
      <c r="AQ2828" t="s">
        <v>408</v>
      </c>
      <c r="AR2828" t="s">
        <v>52</v>
      </c>
      <c r="AZ2828">
        <v>2831</v>
      </c>
      <c r="BA2828" t="s">
        <v>4135</v>
      </c>
      <c r="BB2828">
        <v>33430813</v>
      </c>
      <c r="BC2828" t="s">
        <v>3584</v>
      </c>
      <c r="BD2828" t="s">
        <v>3581</v>
      </c>
    </row>
    <row r="2829" spans="1:56" x14ac:dyDescent="0.25">
      <c r="A2829" t="s">
        <v>1288</v>
      </c>
      <c r="B2829" t="s">
        <v>39</v>
      </c>
      <c r="D2829" t="s">
        <v>3498</v>
      </c>
      <c r="E2829" t="s">
        <v>3417</v>
      </c>
      <c r="G2829" s="4">
        <v>1038</v>
      </c>
      <c r="H2829" s="6" t="s">
        <v>3486</v>
      </c>
      <c r="I2829" t="s">
        <v>9248</v>
      </c>
      <c r="J2829" t="s">
        <v>4130</v>
      </c>
      <c r="L2829" t="s">
        <v>4131</v>
      </c>
      <c r="M2829" t="s">
        <v>9245</v>
      </c>
      <c r="N2829" s="2">
        <v>0</v>
      </c>
      <c r="O2829" t="s">
        <v>4146</v>
      </c>
      <c r="P2829" t="s">
        <v>4197</v>
      </c>
      <c r="Q2829" t="s">
        <v>52</v>
      </c>
      <c r="R2829" t="s">
        <v>45</v>
      </c>
      <c r="U2829" t="s">
        <v>45</v>
      </c>
      <c r="AB2829" t="s">
        <v>52</v>
      </c>
      <c r="AD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52</v>
      </c>
      <c r="AK2829" t="s">
        <v>52</v>
      </c>
      <c r="AO2829" t="s">
        <v>45</v>
      </c>
      <c r="AP2829" s="2">
        <v>5</v>
      </c>
      <c r="AQ2829" t="s">
        <v>4163</v>
      </c>
      <c r="AR2829" t="s">
        <v>52</v>
      </c>
      <c r="AZ2829">
        <v>2832</v>
      </c>
      <c r="BA2829" t="s">
        <v>4135</v>
      </c>
      <c r="BB2829">
        <v>33430819</v>
      </c>
      <c r="BC2829" t="s">
        <v>3586</v>
      </c>
      <c r="BD2829" t="s">
        <v>3587</v>
      </c>
    </row>
    <row r="2830" spans="1:56" x14ac:dyDescent="0.25">
      <c r="A2830" t="s">
        <v>1288</v>
      </c>
      <c r="B2830" t="s">
        <v>39</v>
      </c>
      <c r="D2830" t="s">
        <v>3498</v>
      </c>
      <c r="E2830" t="s">
        <v>3417</v>
      </c>
      <c r="G2830" s="4">
        <v>1038</v>
      </c>
      <c r="H2830" s="6" t="s">
        <v>3486</v>
      </c>
      <c r="I2830" t="s">
        <v>9249</v>
      </c>
      <c r="J2830" t="s">
        <v>4144</v>
      </c>
      <c r="L2830" t="s">
        <v>4138</v>
      </c>
      <c r="M2830" t="s">
        <v>9250</v>
      </c>
      <c r="N2830" s="2">
        <v>15</v>
      </c>
      <c r="O2830" t="s">
        <v>4146</v>
      </c>
      <c r="P2830" t="s">
        <v>4382</v>
      </c>
      <c r="Q2830" t="s">
        <v>45</v>
      </c>
      <c r="R2830" t="s">
        <v>45</v>
      </c>
      <c r="Y2830" t="s">
        <v>45</v>
      </c>
      <c r="AB2830" t="s">
        <v>52</v>
      </c>
      <c r="AD2830" t="s">
        <v>45</v>
      </c>
      <c r="AF2830" t="s">
        <v>45</v>
      </c>
      <c r="AG2830" t="s">
        <v>45</v>
      </c>
      <c r="AJ2830" t="s">
        <v>52</v>
      </c>
      <c r="AK2830" t="s">
        <v>52</v>
      </c>
      <c r="AM2830" t="s">
        <v>4159</v>
      </c>
      <c r="AN2830" t="s">
        <v>52</v>
      </c>
      <c r="AO2830" t="s">
        <v>45</v>
      </c>
      <c r="AP2830" s="2">
        <v>1</v>
      </c>
      <c r="AQ2830" t="s">
        <v>408</v>
      </c>
      <c r="AR2830" t="s">
        <v>52</v>
      </c>
      <c r="AZ2830">
        <v>2833</v>
      </c>
      <c r="BA2830" t="s">
        <v>4135</v>
      </c>
      <c r="BB2830">
        <v>33430819</v>
      </c>
      <c r="BC2830" t="s">
        <v>3586</v>
      </c>
      <c r="BD2830" t="s">
        <v>3587</v>
      </c>
    </row>
    <row r="2831" spans="1:56" x14ac:dyDescent="0.25">
      <c r="A2831" t="s">
        <v>1288</v>
      </c>
      <c r="B2831" t="s">
        <v>39</v>
      </c>
      <c r="D2831" t="s">
        <v>3498</v>
      </c>
      <c r="E2831" t="s">
        <v>3417</v>
      </c>
      <c r="G2831" s="4">
        <v>1038</v>
      </c>
      <c r="H2831" s="6" t="s">
        <v>3486</v>
      </c>
      <c r="I2831" t="s">
        <v>9251</v>
      </c>
      <c r="J2831" t="s">
        <v>4144</v>
      </c>
      <c r="L2831" t="s">
        <v>4131</v>
      </c>
      <c r="M2831" t="s">
        <v>9080</v>
      </c>
      <c r="N2831" s="2">
        <v>0</v>
      </c>
      <c r="O2831" t="s">
        <v>4146</v>
      </c>
      <c r="P2831" t="s">
        <v>4147</v>
      </c>
      <c r="Q2831" t="s">
        <v>52</v>
      </c>
      <c r="R2831" t="s">
        <v>45</v>
      </c>
      <c r="Z2831" t="s">
        <v>45</v>
      </c>
      <c r="AB2831" t="s">
        <v>52</v>
      </c>
      <c r="AD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52</v>
      </c>
      <c r="AK2831" t="s">
        <v>52</v>
      </c>
      <c r="AO2831" t="s">
        <v>52</v>
      </c>
      <c r="AQ2831" t="s">
        <v>4163</v>
      </c>
      <c r="AR2831" t="s">
        <v>52</v>
      </c>
      <c r="AZ2831">
        <v>2834</v>
      </c>
      <c r="BA2831" t="s">
        <v>4135</v>
      </c>
      <c r="BB2831">
        <v>33430819</v>
      </c>
      <c r="BC2831" t="s">
        <v>3586</v>
      </c>
      <c r="BD2831" t="s">
        <v>3587</v>
      </c>
    </row>
    <row r="2832" spans="1:56" x14ac:dyDescent="0.25">
      <c r="A2832" t="s">
        <v>1288</v>
      </c>
      <c r="B2832" t="s">
        <v>39</v>
      </c>
      <c r="D2832" t="s">
        <v>3498</v>
      </c>
      <c r="E2832" t="s">
        <v>3417</v>
      </c>
      <c r="G2832" s="4">
        <v>1038</v>
      </c>
      <c r="H2832" s="6" t="s">
        <v>3486</v>
      </c>
      <c r="I2832" t="s">
        <v>9252</v>
      </c>
      <c r="J2832" t="s">
        <v>4144</v>
      </c>
      <c r="L2832" t="s">
        <v>4138</v>
      </c>
      <c r="M2832" t="s">
        <v>9253</v>
      </c>
      <c r="N2832" s="2">
        <v>11</v>
      </c>
      <c r="O2832" t="s">
        <v>4146</v>
      </c>
      <c r="P2832" t="s">
        <v>4147</v>
      </c>
      <c r="Q2832" t="s">
        <v>45</v>
      </c>
      <c r="R2832" t="s">
        <v>45</v>
      </c>
      <c r="Y2832" t="s">
        <v>45</v>
      </c>
      <c r="AB2832" t="s">
        <v>52</v>
      </c>
      <c r="AD2832" t="s">
        <v>45</v>
      </c>
      <c r="AJ2832" t="s">
        <v>52</v>
      </c>
      <c r="AK2832" t="s">
        <v>52</v>
      </c>
      <c r="AM2832" t="s">
        <v>4159</v>
      </c>
      <c r="AN2832" t="s">
        <v>52</v>
      </c>
      <c r="AO2832" t="s">
        <v>52</v>
      </c>
      <c r="AQ2832" t="s">
        <v>408</v>
      </c>
      <c r="AR2832" t="s">
        <v>52</v>
      </c>
      <c r="AZ2832">
        <v>2835</v>
      </c>
      <c r="BA2832" t="s">
        <v>4135</v>
      </c>
      <c r="BB2832">
        <v>33430819</v>
      </c>
      <c r="BC2832" t="s">
        <v>3586</v>
      </c>
      <c r="BD2832" t="s">
        <v>3587</v>
      </c>
    </row>
    <row r="2833" spans="1:56" x14ac:dyDescent="0.25">
      <c r="A2833" t="s">
        <v>1288</v>
      </c>
      <c r="B2833" t="s">
        <v>39</v>
      </c>
      <c r="D2833" t="s">
        <v>3498</v>
      </c>
      <c r="E2833" t="s">
        <v>3417</v>
      </c>
      <c r="G2833" s="4">
        <v>1038</v>
      </c>
      <c r="H2833" s="6" t="s">
        <v>3486</v>
      </c>
      <c r="I2833" t="s">
        <v>9254</v>
      </c>
      <c r="J2833" t="s">
        <v>4144</v>
      </c>
      <c r="L2833" t="s">
        <v>4131</v>
      </c>
      <c r="M2833" t="s">
        <v>7841</v>
      </c>
      <c r="N2833" s="2">
        <v>2</v>
      </c>
      <c r="Q2833" t="s">
        <v>52</v>
      </c>
      <c r="T2833" t="s">
        <v>52</v>
      </c>
      <c r="U2833" t="s">
        <v>52</v>
      </c>
      <c r="V2833" t="s">
        <v>52</v>
      </c>
      <c r="W2833" t="s">
        <v>52</v>
      </c>
      <c r="X2833" t="s">
        <v>52</v>
      </c>
      <c r="Y2833" t="s">
        <v>52</v>
      </c>
      <c r="Z2833" t="s">
        <v>52</v>
      </c>
      <c r="AA2833" t="s">
        <v>52</v>
      </c>
      <c r="AB2833" t="s">
        <v>52</v>
      </c>
      <c r="AD2833" t="s">
        <v>45</v>
      </c>
      <c r="AJ2833" t="s">
        <v>52</v>
      </c>
      <c r="AK2833" t="s">
        <v>52</v>
      </c>
      <c r="AO2833" t="s">
        <v>52</v>
      </c>
      <c r="AQ2833" t="s">
        <v>408</v>
      </c>
      <c r="AR2833" t="s">
        <v>52</v>
      </c>
      <c r="AZ2833">
        <v>2836</v>
      </c>
      <c r="BA2833" t="s">
        <v>4135</v>
      </c>
      <c r="BB2833">
        <v>33430819</v>
      </c>
      <c r="BC2833" t="s">
        <v>3586</v>
      </c>
      <c r="BD2833" t="s">
        <v>3587</v>
      </c>
    </row>
    <row r="2834" spans="1:56" x14ac:dyDescent="0.25">
      <c r="A2834" t="s">
        <v>1288</v>
      </c>
      <c r="B2834" t="s">
        <v>39</v>
      </c>
      <c r="D2834" t="s">
        <v>3498</v>
      </c>
      <c r="E2834" t="s">
        <v>3417</v>
      </c>
      <c r="G2834" s="4">
        <v>1038</v>
      </c>
      <c r="H2834" s="6" t="s">
        <v>3486</v>
      </c>
      <c r="I2834" t="s">
        <v>9255</v>
      </c>
      <c r="J2834" t="s">
        <v>4144</v>
      </c>
      <c r="L2834" t="s">
        <v>4138</v>
      </c>
      <c r="M2834" t="s">
        <v>9256</v>
      </c>
      <c r="N2834" s="2">
        <v>8</v>
      </c>
      <c r="P2834" t="s">
        <v>4147</v>
      </c>
      <c r="Q2834" t="s">
        <v>45</v>
      </c>
      <c r="R2834" t="s">
        <v>45</v>
      </c>
      <c r="T2834" t="s">
        <v>52</v>
      </c>
      <c r="U2834" t="s">
        <v>52</v>
      </c>
      <c r="V2834" t="s">
        <v>52</v>
      </c>
      <c r="W2834" t="s">
        <v>52</v>
      </c>
      <c r="X2834" t="s">
        <v>52</v>
      </c>
      <c r="Y2834" t="s">
        <v>45</v>
      </c>
      <c r="Z2834" t="s">
        <v>52</v>
      </c>
      <c r="AA2834" t="s">
        <v>52</v>
      </c>
      <c r="AB2834" t="s">
        <v>52</v>
      </c>
      <c r="AD2834" t="s">
        <v>45</v>
      </c>
      <c r="AJ2834" t="s">
        <v>52</v>
      </c>
      <c r="AK2834" t="s">
        <v>52</v>
      </c>
      <c r="AO2834" t="s">
        <v>52</v>
      </c>
      <c r="AQ2834" t="s">
        <v>408</v>
      </c>
      <c r="AR2834" t="s">
        <v>52</v>
      </c>
      <c r="AZ2834">
        <v>2837</v>
      </c>
      <c r="BA2834" t="s">
        <v>4135</v>
      </c>
      <c r="BB2834">
        <v>33430819</v>
      </c>
      <c r="BC2834" t="s">
        <v>3586</v>
      </c>
      <c r="BD2834" t="s">
        <v>3587</v>
      </c>
    </row>
    <row r="2835" spans="1:56" x14ac:dyDescent="0.25">
      <c r="A2835" t="s">
        <v>1288</v>
      </c>
      <c r="B2835" t="s">
        <v>39</v>
      </c>
      <c r="D2835" t="s">
        <v>3498</v>
      </c>
      <c r="E2835" t="s">
        <v>3417</v>
      </c>
      <c r="G2835" s="4">
        <v>1039</v>
      </c>
      <c r="H2835" s="6" t="s">
        <v>3495</v>
      </c>
      <c r="I2835" t="s">
        <v>9257</v>
      </c>
      <c r="J2835" t="s">
        <v>4130</v>
      </c>
      <c r="L2835" t="s">
        <v>4131</v>
      </c>
      <c r="M2835" t="s">
        <v>9245</v>
      </c>
      <c r="N2835" s="2">
        <v>0</v>
      </c>
      <c r="O2835" t="s">
        <v>4134</v>
      </c>
      <c r="P2835" t="s">
        <v>4179</v>
      </c>
      <c r="Q2835" t="s">
        <v>52</v>
      </c>
      <c r="X2835" t="s">
        <v>45</v>
      </c>
      <c r="AB2835" t="s">
        <v>52</v>
      </c>
      <c r="AD2835" t="s">
        <v>45</v>
      </c>
      <c r="AF2835" t="s">
        <v>45</v>
      </c>
      <c r="AG2835" t="s">
        <v>45</v>
      </c>
      <c r="AH2835" t="s">
        <v>45</v>
      </c>
      <c r="AI2835" t="s">
        <v>45</v>
      </c>
      <c r="AJ2835" t="s">
        <v>52</v>
      </c>
      <c r="AK2835" t="s">
        <v>52</v>
      </c>
      <c r="AO2835" t="s">
        <v>45</v>
      </c>
      <c r="AP2835" s="2">
        <v>5</v>
      </c>
      <c r="AQ2835" t="s">
        <v>408</v>
      </c>
      <c r="AR2835" t="s">
        <v>52</v>
      </c>
      <c r="AZ2835">
        <v>2838</v>
      </c>
      <c r="BA2835" t="s">
        <v>4135</v>
      </c>
      <c r="BB2835">
        <v>33430825</v>
      </c>
      <c r="BC2835" t="s">
        <v>3590</v>
      </c>
      <c r="BD2835" t="s">
        <v>3591</v>
      </c>
    </row>
    <row r="2836" spans="1:56" x14ac:dyDescent="0.25">
      <c r="A2836" t="s">
        <v>1288</v>
      </c>
      <c r="B2836" t="s">
        <v>39</v>
      </c>
      <c r="D2836" t="s">
        <v>3498</v>
      </c>
      <c r="E2836" t="s">
        <v>3417</v>
      </c>
      <c r="G2836" s="4">
        <v>1039</v>
      </c>
      <c r="H2836" s="6" t="s">
        <v>3495</v>
      </c>
      <c r="I2836" t="s">
        <v>9258</v>
      </c>
      <c r="J2836" t="s">
        <v>4144</v>
      </c>
      <c r="L2836" t="s">
        <v>4131</v>
      </c>
      <c r="M2836" t="s">
        <v>9259</v>
      </c>
      <c r="N2836" s="2">
        <v>15</v>
      </c>
      <c r="O2836" t="s">
        <v>4146</v>
      </c>
      <c r="P2836" t="s">
        <v>4147</v>
      </c>
      <c r="Q2836" t="s">
        <v>52</v>
      </c>
      <c r="R2836" t="s">
        <v>45</v>
      </c>
      <c r="X2836" t="s">
        <v>45</v>
      </c>
      <c r="AB2836" t="s">
        <v>52</v>
      </c>
      <c r="AD2836" t="s">
        <v>45</v>
      </c>
      <c r="AJ2836" t="s">
        <v>52</v>
      </c>
      <c r="AK2836" t="s">
        <v>52</v>
      </c>
      <c r="AM2836" t="s">
        <v>4241</v>
      </c>
      <c r="AO2836" t="s">
        <v>52</v>
      </c>
      <c r="AQ2836" t="s">
        <v>408</v>
      </c>
      <c r="AR2836" t="s">
        <v>52</v>
      </c>
      <c r="AZ2836">
        <v>2839</v>
      </c>
      <c r="BA2836" t="s">
        <v>4135</v>
      </c>
      <c r="BB2836">
        <v>33430825</v>
      </c>
      <c r="BC2836" t="s">
        <v>3590</v>
      </c>
      <c r="BD2836" t="s">
        <v>3591</v>
      </c>
    </row>
    <row r="2837" spans="1:56" x14ac:dyDescent="0.25">
      <c r="A2837" t="s">
        <v>1288</v>
      </c>
      <c r="B2837" t="s">
        <v>39</v>
      </c>
      <c r="D2837" t="s">
        <v>3498</v>
      </c>
      <c r="E2837" t="s">
        <v>3417</v>
      </c>
      <c r="G2837" s="4">
        <v>1039</v>
      </c>
      <c r="H2837" s="6" t="s">
        <v>3495</v>
      </c>
      <c r="I2837" t="s">
        <v>9260</v>
      </c>
      <c r="J2837" t="s">
        <v>4144</v>
      </c>
      <c r="L2837" t="s">
        <v>4138</v>
      </c>
      <c r="M2837" t="s">
        <v>9245</v>
      </c>
      <c r="N2837" s="2">
        <v>0</v>
      </c>
      <c r="O2837" t="s">
        <v>4146</v>
      </c>
      <c r="P2837" t="s">
        <v>4197</v>
      </c>
      <c r="Q2837" t="s">
        <v>45</v>
      </c>
      <c r="R2837" t="s">
        <v>45</v>
      </c>
      <c r="Y2837" t="s">
        <v>45</v>
      </c>
      <c r="AB2837" t="s">
        <v>45</v>
      </c>
      <c r="AD2837" t="s">
        <v>45</v>
      </c>
      <c r="AJ2837" t="s">
        <v>52</v>
      </c>
      <c r="AK2837" t="s">
        <v>52</v>
      </c>
      <c r="AO2837" t="s">
        <v>52</v>
      </c>
      <c r="AQ2837" t="s">
        <v>408</v>
      </c>
      <c r="AR2837" t="s">
        <v>52</v>
      </c>
      <c r="AZ2837">
        <v>2840</v>
      </c>
      <c r="BA2837" t="s">
        <v>4135</v>
      </c>
      <c r="BB2837">
        <v>33430825</v>
      </c>
      <c r="BC2837" t="s">
        <v>3590</v>
      </c>
      <c r="BD2837" t="s">
        <v>3591</v>
      </c>
    </row>
    <row r="2838" spans="1:56" x14ac:dyDescent="0.25">
      <c r="A2838" t="s">
        <v>1288</v>
      </c>
      <c r="B2838" t="s">
        <v>39</v>
      </c>
      <c r="D2838" t="s">
        <v>3498</v>
      </c>
      <c r="E2838" t="s">
        <v>3417</v>
      </c>
      <c r="G2838" s="4">
        <v>1040</v>
      </c>
      <c r="H2838" s="6" t="s">
        <v>3495</v>
      </c>
      <c r="I2838" t="s">
        <v>9261</v>
      </c>
      <c r="J2838" t="s">
        <v>4130</v>
      </c>
      <c r="L2838" t="s">
        <v>4131</v>
      </c>
      <c r="M2838" t="s">
        <v>9262</v>
      </c>
      <c r="N2838" s="2">
        <v>30</v>
      </c>
      <c r="O2838" t="s">
        <v>4146</v>
      </c>
      <c r="Q2838" t="s">
        <v>52</v>
      </c>
      <c r="AD2838" t="s">
        <v>45</v>
      </c>
      <c r="AE2838" t="s">
        <v>52</v>
      </c>
      <c r="AF2838" t="s">
        <v>52</v>
      </c>
      <c r="AG2838" t="s">
        <v>52</v>
      </c>
      <c r="AH2838" t="s">
        <v>52</v>
      </c>
      <c r="AI2838" t="s">
        <v>52</v>
      </c>
      <c r="AJ2838" t="s">
        <v>52</v>
      </c>
      <c r="AK2838" t="s">
        <v>52</v>
      </c>
      <c r="AO2838" t="s">
        <v>45</v>
      </c>
      <c r="AP2838" s="2">
        <v>6</v>
      </c>
      <c r="AQ2838" t="s">
        <v>408</v>
      </c>
      <c r="AZ2838">
        <v>2841</v>
      </c>
      <c r="BA2838" t="s">
        <v>4135</v>
      </c>
      <c r="BB2838">
        <v>33430827</v>
      </c>
      <c r="BC2838" t="s">
        <v>3595</v>
      </c>
      <c r="BD2838" t="s">
        <v>3596</v>
      </c>
    </row>
    <row r="2839" spans="1:56" x14ac:dyDescent="0.25">
      <c r="A2839" t="s">
        <v>1288</v>
      </c>
      <c r="B2839" t="s">
        <v>39</v>
      </c>
      <c r="D2839" t="s">
        <v>3498</v>
      </c>
      <c r="E2839" t="s">
        <v>3417</v>
      </c>
      <c r="G2839" s="4">
        <v>1040</v>
      </c>
      <c r="H2839" s="6" t="s">
        <v>3495</v>
      </c>
      <c r="I2839" t="s">
        <v>9263</v>
      </c>
      <c r="J2839" t="s">
        <v>4144</v>
      </c>
      <c r="L2839" t="s">
        <v>4131</v>
      </c>
      <c r="M2839" t="s">
        <v>9264</v>
      </c>
      <c r="N2839" s="2">
        <v>12</v>
      </c>
      <c r="P2839" t="s">
        <v>4179</v>
      </c>
      <c r="Q2839" t="s">
        <v>45</v>
      </c>
      <c r="R2839" t="s">
        <v>45</v>
      </c>
      <c r="Y2839" t="s">
        <v>45</v>
      </c>
      <c r="AB2839" t="s">
        <v>52</v>
      </c>
      <c r="AD2839" t="s">
        <v>45</v>
      </c>
      <c r="AJ2839" t="s">
        <v>52</v>
      </c>
      <c r="AK2839" t="s">
        <v>52</v>
      </c>
      <c r="AM2839" t="s">
        <v>4159</v>
      </c>
      <c r="AO2839" t="s">
        <v>52</v>
      </c>
      <c r="AQ2839" t="s">
        <v>408</v>
      </c>
      <c r="AR2839" t="s">
        <v>52</v>
      </c>
      <c r="AZ2839">
        <v>2842</v>
      </c>
      <c r="BA2839" t="s">
        <v>4135</v>
      </c>
      <c r="BB2839">
        <v>33430827</v>
      </c>
      <c r="BC2839" t="s">
        <v>3595</v>
      </c>
      <c r="BD2839" t="s">
        <v>3596</v>
      </c>
    </row>
    <row r="2840" spans="1:56" x14ac:dyDescent="0.25">
      <c r="A2840" t="s">
        <v>1288</v>
      </c>
      <c r="B2840" t="s">
        <v>39</v>
      </c>
      <c r="D2840" t="s">
        <v>3498</v>
      </c>
      <c r="E2840" t="s">
        <v>3417</v>
      </c>
      <c r="G2840" s="4">
        <v>1040</v>
      </c>
      <c r="H2840" s="6" t="s">
        <v>3495</v>
      </c>
      <c r="I2840" t="s">
        <v>9265</v>
      </c>
      <c r="J2840" t="s">
        <v>4144</v>
      </c>
      <c r="L2840" t="s">
        <v>4131</v>
      </c>
      <c r="M2840" t="s">
        <v>9266</v>
      </c>
      <c r="N2840" s="2">
        <v>10</v>
      </c>
      <c r="P2840" t="s">
        <v>4147</v>
      </c>
      <c r="Q2840" t="s">
        <v>45</v>
      </c>
      <c r="R2840" t="s">
        <v>45</v>
      </c>
      <c r="Y2840" t="s">
        <v>45</v>
      </c>
      <c r="AB2840" t="s">
        <v>52</v>
      </c>
      <c r="AD2840" t="s">
        <v>45</v>
      </c>
      <c r="AG2840" t="s">
        <v>45</v>
      </c>
      <c r="AJ2840" t="s">
        <v>52</v>
      </c>
      <c r="AK2840" t="s">
        <v>52</v>
      </c>
      <c r="AM2840" t="s">
        <v>4159</v>
      </c>
      <c r="AO2840" t="s">
        <v>52</v>
      </c>
      <c r="AQ2840" t="s">
        <v>408</v>
      </c>
      <c r="AR2840" t="s">
        <v>52</v>
      </c>
      <c r="AZ2840">
        <v>2843</v>
      </c>
      <c r="BA2840" t="s">
        <v>4135</v>
      </c>
      <c r="BB2840">
        <v>33430827</v>
      </c>
      <c r="BC2840" t="s">
        <v>3595</v>
      </c>
      <c r="BD2840" t="s">
        <v>3596</v>
      </c>
    </row>
    <row r="2841" spans="1:56" x14ac:dyDescent="0.25">
      <c r="A2841" t="s">
        <v>1288</v>
      </c>
      <c r="B2841" t="s">
        <v>39</v>
      </c>
      <c r="D2841" t="s">
        <v>3498</v>
      </c>
      <c r="E2841" t="s">
        <v>3417</v>
      </c>
      <c r="G2841" s="4">
        <v>1040</v>
      </c>
      <c r="H2841" s="6" t="s">
        <v>3495</v>
      </c>
      <c r="I2841" t="s">
        <v>9267</v>
      </c>
      <c r="J2841" t="s">
        <v>4144</v>
      </c>
      <c r="L2841" t="s">
        <v>4131</v>
      </c>
      <c r="M2841" t="s">
        <v>9268</v>
      </c>
      <c r="N2841" s="2">
        <v>7</v>
      </c>
      <c r="P2841" t="s">
        <v>4147</v>
      </c>
      <c r="Q2841" t="s">
        <v>45</v>
      </c>
      <c r="R2841" t="s">
        <v>45</v>
      </c>
      <c r="Y2841" t="s">
        <v>45</v>
      </c>
      <c r="AB2841" t="s">
        <v>52</v>
      </c>
      <c r="AD2841" t="s">
        <v>45</v>
      </c>
      <c r="AG2841" t="s">
        <v>45</v>
      </c>
      <c r="AJ2841" t="s">
        <v>52</v>
      </c>
      <c r="AK2841" t="s">
        <v>52</v>
      </c>
      <c r="AO2841" t="s">
        <v>52</v>
      </c>
      <c r="AQ2841" t="s">
        <v>408</v>
      </c>
      <c r="AR2841" t="s">
        <v>52</v>
      </c>
      <c r="AZ2841">
        <v>2844</v>
      </c>
      <c r="BA2841" t="s">
        <v>4135</v>
      </c>
      <c r="BB2841">
        <v>33430827</v>
      </c>
      <c r="BC2841" t="s">
        <v>3595</v>
      </c>
      <c r="BD2841" t="s">
        <v>3596</v>
      </c>
    </row>
    <row r="2842" spans="1:56" x14ac:dyDescent="0.25">
      <c r="A2842" t="s">
        <v>1288</v>
      </c>
      <c r="B2842" t="s">
        <v>39</v>
      </c>
      <c r="D2842" t="s">
        <v>3498</v>
      </c>
      <c r="E2842" t="s">
        <v>3417</v>
      </c>
      <c r="G2842" s="4">
        <v>1040</v>
      </c>
      <c r="H2842" s="6" t="s">
        <v>3495</v>
      </c>
      <c r="I2842" t="s">
        <v>9269</v>
      </c>
      <c r="J2842" t="s">
        <v>4144</v>
      </c>
      <c r="L2842" t="s">
        <v>4131</v>
      </c>
      <c r="M2842" t="s">
        <v>9270</v>
      </c>
      <c r="N2842" s="2">
        <v>6</v>
      </c>
      <c r="P2842" t="s">
        <v>4147</v>
      </c>
      <c r="Q2842" t="s">
        <v>45</v>
      </c>
      <c r="R2842" t="s">
        <v>45</v>
      </c>
      <c r="T2842" t="s">
        <v>52</v>
      </c>
      <c r="U2842" t="s">
        <v>52</v>
      </c>
      <c r="V2842" t="s">
        <v>52</v>
      </c>
      <c r="W2842" t="s">
        <v>52</v>
      </c>
      <c r="X2842" t="s">
        <v>52</v>
      </c>
      <c r="Y2842" t="s">
        <v>45</v>
      </c>
      <c r="Z2842" t="s">
        <v>52</v>
      </c>
      <c r="AA2842" t="s">
        <v>52</v>
      </c>
      <c r="AB2842" t="s">
        <v>52</v>
      </c>
      <c r="AD2842" t="s">
        <v>45</v>
      </c>
      <c r="AE2842" t="s">
        <v>52</v>
      </c>
      <c r="AF2842" t="s">
        <v>52</v>
      </c>
      <c r="AG2842" t="s">
        <v>52</v>
      </c>
      <c r="AH2842" t="s">
        <v>52</v>
      </c>
      <c r="AI2842" t="s">
        <v>52</v>
      </c>
      <c r="AJ2842" t="s">
        <v>52</v>
      </c>
      <c r="AK2842" t="s">
        <v>52</v>
      </c>
      <c r="AO2842" t="s">
        <v>52</v>
      </c>
      <c r="AQ2842" t="s">
        <v>408</v>
      </c>
      <c r="AR2842" t="s">
        <v>52</v>
      </c>
      <c r="AZ2842">
        <v>2845</v>
      </c>
      <c r="BA2842" t="s">
        <v>4135</v>
      </c>
      <c r="BB2842">
        <v>33430827</v>
      </c>
      <c r="BC2842" t="s">
        <v>3595</v>
      </c>
      <c r="BD2842" t="s">
        <v>3596</v>
      </c>
    </row>
    <row r="2843" spans="1:56" x14ac:dyDescent="0.25">
      <c r="A2843" t="s">
        <v>1288</v>
      </c>
      <c r="B2843" t="s">
        <v>39</v>
      </c>
      <c r="D2843" t="s">
        <v>3498</v>
      </c>
      <c r="E2843" t="s">
        <v>3417</v>
      </c>
      <c r="G2843" s="4">
        <v>1040</v>
      </c>
      <c r="H2843" s="6" t="s">
        <v>3495</v>
      </c>
      <c r="I2843" t="s">
        <v>9271</v>
      </c>
      <c r="J2843" t="s">
        <v>4144</v>
      </c>
      <c r="L2843" t="s">
        <v>4138</v>
      </c>
      <c r="M2843" t="s">
        <v>9272</v>
      </c>
      <c r="N2843" s="2">
        <v>4</v>
      </c>
      <c r="O2843" t="s">
        <v>4150</v>
      </c>
      <c r="P2843" t="s">
        <v>4147</v>
      </c>
      <c r="Q2843" t="s">
        <v>52</v>
      </c>
      <c r="R2843" t="s">
        <v>4147</v>
      </c>
      <c r="T2843" t="s">
        <v>52</v>
      </c>
      <c r="U2843" t="s">
        <v>52</v>
      </c>
      <c r="V2843" t="s">
        <v>52</v>
      </c>
      <c r="W2843" t="s">
        <v>52</v>
      </c>
      <c r="Y2843" t="s">
        <v>45</v>
      </c>
      <c r="Z2843" t="s">
        <v>52</v>
      </c>
      <c r="AA2843" t="s">
        <v>52</v>
      </c>
      <c r="AB2843" t="s">
        <v>52</v>
      </c>
      <c r="AD2843" t="s">
        <v>45</v>
      </c>
      <c r="AJ2843" t="s">
        <v>52</v>
      </c>
      <c r="AK2843" t="s">
        <v>52</v>
      </c>
      <c r="AO2843" t="s">
        <v>52</v>
      </c>
      <c r="AQ2843" t="s">
        <v>408</v>
      </c>
      <c r="AR2843" t="s">
        <v>52</v>
      </c>
      <c r="AZ2843">
        <v>2846</v>
      </c>
      <c r="BA2843" t="s">
        <v>4135</v>
      </c>
      <c r="BB2843">
        <v>33430827</v>
      </c>
      <c r="BC2843" t="s">
        <v>3595</v>
      </c>
      <c r="BD2843" t="s">
        <v>3596</v>
      </c>
    </row>
    <row r="2844" spans="1:56" x14ac:dyDescent="0.25">
      <c r="A2844" t="s">
        <v>1288</v>
      </c>
      <c r="B2844" t="s">
        <v>39</v>
      </c>
      <c r="D2844" t="s">
        <v>3498</v>
      </c>
      <c r="E2844" t="s">
        <v>3417</v>
      </c>
      <c r="G2844" s="4">
        <v>1041</v>
      </c>
      <c r="H2844" s="6" t="s">
        <v>3593</v>
      </c>
      <c r="I2844" t="s">
        <v>9273</v>
      </c>
      <c r="J2844" t="s">
        <v>4130</v>
      </c>
      <c r="L2844" t="s">
        <v>4138</v>
      </c>
      <c r="M2844" t="s">
        <v>9274</v>
      </c>
      <c r="N2844" s="2">
        <v>30</v>
      </c>
      <c r="O2844" t="s">
        <v>4173</v>
      </c>
      <c r="Q2844" t="s">
        <v>52</v>
      </c>
      <c r="AD2844" t="s">
        <v>45</v>
      </c>
      <c r="AE2844" t="s">
        <v>45</v>
      </c>
      <c r="AF2844" t="s">
        <v>45</v>
      </c>
      <c r="AG2844" t="s">
        <v>45</v>
      </c>
      <c r="AH2844" t="s">
        <v>45</v>
      </c>
      <c r="AI2844" t="s">
        <v>45</v>
      </c>
      <c r="AJ2844" t="s">
        <v>52</v>
      </c>
      <c r="AK2844" t="s">
        <v>52</v>
      </c>
      <c r="AO2844" t="s">
        <v>45</v>
      </c>
      <c r="AP2844" s="2">
        <v>2</v>
      </c>
      <c r="AQ2844" t="s">
        <v>408</v>
      </c>
      <c r="AZ2844">
        <v>2847</v>
      </c>
      <c r="BA2844" t="s">
        <v>4135</v>
      </c>
      <c r="BB2844">
        <v>33430841</v>
      </c>
      <c r="BC2844" t="s">
        <v>3598</v>
      </c>
      <c r="BD2844" t="s">
        <v>3599</v>
      </c>
    </row>
    <row r="2845" spans="1:56" x14ac:dyDescent="0.25">
      <c r="A2845" t="s">
        <v>1288</v>
      </c>
      <c r="B2845" t="s">
        <v>39</v>
      </c>
      <c r="D2845" t="s">
        <v>3498</v>
      </c>
      <c r="E2845" t="s">
        <v>3417</v>
      </c>
      <c r="G2845" s="4">
        <v>1041</v>
      </c>
      <c r="H2845" s="6" t="s">
        <v>3593</v>
      </c>
      <c r="I2845" t="s">
        <v>9275</v>
      </c>
      <c r="J2845" t="s">
        <v>4144</v>
      </c>
      <c r="L2845" t="s">
        <v>4138</v>
      </c>
      <c r="M2845" t="s">
        <v>9276</v>
      </c>
      <c r="N2845" s="2">
        <v>11</v>
      </c>
      <c r="O2845" t="s">
        <v>4146</v>
      </c>
      <c r="P2845" t="s">
        <v>4197</v>
      </c>
      <c r="Q2845" t="s">
        <v>45</v>
      </c>
      <c r="R2845" t="s">
        <v>45</v>
      </c>
      <c r="Y2845" t="s">
        <v>45</v>
      </c>
      <c r="AB2845" t="s">
        <v>52</v>
      </c>
      <c r="AD2845" t="s">
        <v>45</v>
      </c>
      <c r="AE2845" t="s">
        <v>52</v>
      </c>
      <c r="AF2845" t="s">
        <v>52</v>
      </c>
      <c r="AG2845" t="s">
        <v>52</v>
      </c>
      <c r="AH2845" t="s">
        <v>52</v>
      </c>
      <c r="AI2845" t="s">
        <v>52</v>
      </c>
      <c r="AJ2845" t="s">
        <v>52</v>
      </c>
      <c r="AK2845" t="s">
        <v>52</v>
      </c>
      <c r="AM2845" t="s">
        <v>4159</v>
      </c>
      <c r="AN2845" t="s">
        <v>52</v>
      </c>
      <c r="AO2845" t="s">
        <v>52</v>
      </c>
      <c r="AQ2845" t="s">
        <v>408</v>
      </c>
      <c r="AR2845" t="s">
        <v>52</v>
      </c>
      <c r="AZ2845">
        <v>2848</v>
      </c>
      <c r="BA2845" t="s">
        <v>4135</v>
      </c>
      <c r="BB2845">
        <v>33430841</v>
      </c>
      <c r="BC2845" t="s">
        <v>3598</v>
      </c>
      <c r="BD2845" t="s">
        <v>3599</v>
      </c>
    </row>
    <row r="2846" spans="1:56" x14ac:dyDescent="0.25">
      <c r="A2846" t="s">
        <v>1288</v>
      </c>
      <c r="B2846" t="s">
        <v>39</v>
      </c>
      <c r="D2846" t="s">
        <v>3498</v>
      </c>
      <c r="E2846" t="s">
        <v>3417</v>
      </c>
      <c r="G2846" s="4">
        <v>1041</v>
      </c>
      <c r="H2846" s="6" t="s">
        <v>3593</v>
      </c>
      <c r="I2846" t="s">
        <v>9277</v>
      </c>
      <c r="J2846" t="s">
        <v>4144</v>
      </c>
      <c r="L2846" t="s">
        <v>4131</v>
      </c>
      <c r="M2846" t="s">
        <v>9278</v>
      </c>
      <c r="N2846" s="2">
        <v>9</v>
      </c>
      <c r="P2846" t="s">
        <v>4147</v>
      </c>
      <c r="Q2846" t="s">
        <v>45</v>
      </c>
      <c r="R2846" t="s">
        <v>45</v>
      </c>
      <c r="T2846" t="s">
        <v>52</v>
      </c>
      <c r="U2846" t="s">
        <v>52</v>
      </c>
      <c r="V2846" t="s">
        <v>52</v>
      </c>
      <c r="W2846" t="s">
        <v>52</v>
      </c>
      <c r="X2846" t="s">
        <v>52</v>
      </c>
      <c r="Y2846" t="s">
        <v>45</v>
      </c>
      <c r="Z2846" t="s">
        <v>52</v>
      </c>
      <c r="AA2846" t="s">
        <v>52</v>
      </c>
      <c r="AB2846" t="s">
        <v>52</v>
      </c>
      <c r="AD2846" t="s">
        <v>45</v>
      </c>
      <c r="AE2846" t="s">
        <v>52</v>
      </c>
      <c r="AF2846" t="s">
        <v>52</v>
      </c>
      <c r="AG2846" t="s">
        <v>52</v>
      </c>
      <c r="AH2846" t="s">
        <v>52</v>
      </c>
      <c r="AI2846" t="s">
        <v>52</v>
      </c>
      <c r="AJ2846" t="s">
        <v>52</v>
      </c>
      <c r="AK2846" t="s">
        <v>52</v>
      </c>
      <c r="AO2846" t="s">
        <v>52</v>
      </c>
      <c r="AQ2846" t="s">
        <v>408</v>
      </c>
      <c r="AR2846" t="s">
        <v>52</v>
      </c>
      <c r="AZ2846">
        <v>2849</v>
      </c>
      <c r="BA2846" t="s">
        <v>4135</v>
      </c>
      <c r="BB2846">
        <v>33430841</v>
      </c>
      <c r="BC2846" t="s">
        <v>3598</v>
      </c>
      <c r="BD2846" t="s">
        <v>3599</v>
      </c>
    </row>
    <row r="2847" spans="1:56" x14ac:dyDescent="0.25">
      <c r="A2847" t="s">
        <v>1288</v>
      </c>
      <c r="B2847" t="s">
        <v>39</v>
      </c>
      <c r="D2847" t="s">
        <v>3498</v>
      </c>
      <c r="E2847" t="s">
        <v>3417</v>
      </c>
      <c r="G2847" s="4">
        <v>1042</v>
      </c>
      <c r="H2847" s="6" t="s">
        <v>3601</v>
      </c>
      <c r="I2847" t="s">
        <v>9279</v>
      </c>
      <c r="J2847" t="s">
        <v>4130</v>
      </c>
      <c r="L2847" t="s">
        <v>4131</v>
      </c>
      <c r="M2847" t="s">
        <v>9280</v>
      </c>
      <c r="N2847" s="2">
        <v>32</v>
      </c>
      <c r="O2847" t="s">
        <v>4181</v>
      </c>
      <c r="Q2847" t="s">
        <v>52</v>
      </c>
      <c r="AD2847" t="s">
        <v>45</v>
      </c>
      <c r="AE2847" t="s">
        <v>52</v>
      </c>
      <c r="AF2847" t="s">
        <v>45</v>
      </c>
      <c r="AG2847" t="s">
        <v>45</v>
      </c>
      <c r="AH2847" t="s">
        <v>45</v>
      </c>
      <c r="AI2847" t="s">
        <v>45</v>
      </c>
      <c r="AJ2847" t="s">
        <v>52</v>
      </c>
      <c r="AK2847" t="s">
        <v>52</v>
      </c>
      <c r="AO2847" t="s">
        <v>45</v>
      </c>
      <c r="AP2847" s="2">
        <v>1</v>
      </c>
      <c r="AQ2847" t="s">
        <v>408</v>
      </c>
      <c r="AZ2847">
        <v>2850</v>
      </c>
      <c r="BA2847" t="s">
        <v>4135</v>
      </c>
      <c r="BB2847">
        <v>33430854</v>
      </c>
      <c r="BC2847" t="s">
        <v>3603</v>
      </c>
      <c r="BD2847" t="s">
        <v>3604</v>
      </c>
    </row>
    <row r="2848" spans="1:56" x14ac:dyDescent="0.25">
      <c r="A2848" t="s">
        <v>1288</v>
      </c>
      <c r="B2848" t="s">
        <v>39</v>
      </c>
      <c r="D2848" t="s">
        <v>3498</v>
      </c>
      <c r="E2848" t="s">
        <v>3417</v>
      </c>
      <c r="G2848" s="4">
        <v>1042</v>
      </c>
      <c r="H2848" s="6" t="s">
        <v>3601</v>
      </c>
      <c r="I2848" t="s">
        <v>9281</v>
      </c>
      <c r="J2848" t="s">
        <v>4144</v>
      </c>
      <c r="L2848" t="s">
        <v>4131</v>
      </c>
      <c r="M2848" t="s">
        <v>9282</v>
      </c>
      <c r="N2848" s="2">
        <v>5</v>
      </c>
      <c r="P2848" t="s">
        <v>4147</v>
      </c>
      <c r="Q2848" t="s">
        <v>45</v>
      </c>
      <c r="R2848" t="s">
        <v>45</v>
      </c>
      <c r="T2848" t="s">
        <v>52</v>
      </c>
      <c r="U2848" t="s">
        <v>52</v>
      </c>
      <c r="V2848" t="s">
        <v>52</v>
      </c>
      <c r="W2848" t="s">
        <v>52</v>
      </c>
      <c r="X2848" t="s">
        <v>52</v>
      </c>
      <c r="Y2848" t="s">
        <v>45</v>
      </c>
      <c r="Z2848" t="s">
        <v>52</v>
      </c>
      <c r="AA2848" t="s">
        <v>52</v>
      </c>
      <c r="AB2848" t="s">
        <v>45</v>
      </c>
      <c r="AD2848" t="s">
        <v>45</v>
      </c>
      <c r="AG2848" t="s">
        <v>45</v>
      </c>
      <c r="AJ2848" t="s">
        <v>52</v>
      </c>
      <c r="AK2848" t="s">
        <v>52</v>
      </c>
      <c r="AO2848" t="s">
        <v>52</v>
      </c>
      <c r="AQ2848" t="s">
        <v>408</v>
      </c>
      <c r="AR2848" t="s">
        <v>52</v>
      </c>
      <c r="AZ2848">
        <v>2851</v>
      </c>
      <c r="BA2848" t="s">
        <v>4135</v>
      </c>
      <c r="BB2848">
        <v>33430854</v>
      </c>
      <c r="BC2848" t="s">
        <v>3603</v>
      </c>
      <c r="BD2848" t="s">
        <v>3604</v>
      </c>
    </row>
    <row r="2849" spans="1:56" x14ac:dyDescent="0.25">
      <c r="A2849" t="s">
        <v>1288</v>
      </c>
      <c r="B2849" t="s">
        <v>39</v>
      </c>
      <c r="D2849" t="s">
        <v>3498</v>
      </c>
      <c r="E2849" t="s">
        <v>3417</v>
      </c>
      <c r="G2849" s="4">
        <v>1043</v>
      </c>
      <c r="H2849" s="6" t="s">
        <v>3606</v>
      </c>
      <c r="I2849" t="s">
        <v>9283</v>
      </c>
      <c r="J2849" t="s">
        <v>4130</v>
      </c>
      <c r="L2849" t="s">
        <v>4131</v>
      </c>
      <c r="M2849" t="s">
        <v>9284</v>
      </c>
      <c r="N2849" s="2">
        <v>35</v>
      </c>
      <c r="O2849" t="s">
        <v>4181</v>
      </c>
      <c r="Q2849" t="s">
        <v>52</v>
      </c>
      <c r="AD2849" t="s">
        <v>45</v>
      </c>
      <c r="AF2849" t="s">
        <v>45</v>
      </c>
      <c r="AG2849" t="s">
        <v>45</v>
      </c>
      <c r="AH2849" t="s">
        <v>45</v>
      </c>
      <c r="AI2849" t="s">
        <v>45</v>
      </c>
      <c r="AJ2849" t="s">
        <v>52</v>
      </c>
      <c r="AK2849" t="s">
        <v>52</v>
      </c>
      <c r="AO2849" t="s">
        <v>45</v>
      </c>
      <c r="AP2849" s="2">
        <v>3</v>
      </c>
      <c r="AQ2849" t="s">
        <v>408</v>
      </c>
      <c r="AZ2849">
        <v>2852</v>
      </c>
      <c r="BA2849" t="s">
        <v>4135</v>
      </c>
      <c r="BB2849">
        <v>33430856</v>
      </c>
      <c r="BC2849" t="s">
        <v>3608</v>
      </c>
      <c r="BD2849" t="s">
        <v>3609</v>
      </c>
    </row>
    <row r="2850" spans="1:56" x14ac:dyDescent="0.25">
      <c r="A2850" t="s">
        <v>1288</v>
      </c>
      <c r="B2850" t="s">
        <v>39</v>
      </c>
      <c r="D2850" t="s">
        <v>3498</v>
      </c>
      <c r="E2850" t="s">
        <v>3417</v>
      </c>
      <c r="G2850" s="4">
        <v>1043</v>
      </c>
      <c r="H2850" s="6" t="s">
        <v>3606</v>
      </c>
      <c r="I2850" t="s">
        <v>9285</v>
      </c>
      <c r="J2850" t="s">
        <v>4144</v>
      </c>
      <c r="L2850" t="s">
        <v>4131</v>
      </c>
      <c r="M2850" t="s">
        <v>7401</v>
      </c>
      <c r="N2850" s="2">
        <v>14</v>
      </c>
      <c r="O2850" t="s">
        <v>4146</v>
      </c>
      <c r="P2850" t="s">
        <v>4147</v>
      </c>
      <c r="Q2850" t="s">
        <v>45</v>
      </c>
      <c r="R2850" t="s">
        <v>45</v>
      </c>
      <c r="T2850" t="s">
        <v>52</v>
      </c>
      <c r="U2850" t="s">
        <v>52</v>
      </c>
      <c r="V2850" t="s">
        <v>52</v>
      </c>
      <c r="W2850" t="s">
        <v>52</v>
      </c>
      <c r="X2850" t="s">
        <v>52</v>
      </c>
      <c r="Y2850" t="s">
        <v>45</v>
      </c>
      <c r="Z2850" t="s">
        <v>52</v>
      </c>
      <c r="AA2850" t="s">
        <v>52</v>
      </c>
      <c r="AB2850" t="s">
        <v>52</v>
      </c>
      <c r="AD2850" t="s">
        <v>45</v>
      </c>
      <c r="AJ2850" t="s">
        <v>52</v>
      </c>
      <c r="AK2850" t="s">
        <v>52</v>
      </c>
      <c r="AM2850" t="s">
        <v>4159</v>
      </c>
      <c r="AO2850" t="s">
        <v>52</v>
      </c>
      <c r="AQ2850" t="s">
        <v>408</v>
      </c>
      <c r="AR2850" t="s">
        <v>52</v>
      </c>
      <c r="AZ2850">
        <v>2853</v>
      </c>
      <c r="BA2850" t="s">
        <v>4135</v>
      </c>
      <c r="BB2850">
        <v>33430856</v>
      </c>
      <c r="BC2850" t="s">
        <v>3608</v>
      </c>
      <c r="BD2850" t="s">
        <v>3609</v>
      </c>
    </row>
    <row r="2851" spans="1:56" x14ac:dyDescent="0.25">
      <c r="A2851" t="s">
        <v>1288</v>
      </c>
      <c r="B2851" t="s">
        <v>39</v>
      </c>
      <c r="D2851" t="s">
        <v>3498</v>
      </c>
      <c r="E2851" t="s">
        <v>3417</v>
      </c>
      <c r="G2851" s="4">
        <v>1043</v>
      </c>
      <c r="H2851" s="6" t="s">
        <v>3606</v>
      </c>
      <c r="I2851" t="s">
        <v>9286</v>
      </c>
      <c r="J2851" t="s">
        <v>4144</v>
      </c>
      <c r="L2851" t="s">
        <v>4131</v>
      </c>
      <c r="M2851" t="s">
        <v>9287</v>
      </c>
      <c r="N2851" s="2">
        <v>15</v>
      </c>
      <c r="O2851" t="s">
        <v>4162</v>
      </c>
      <c r="P2851" t="s">
        <v>4147</v>
      </c>
      <c r="Q2851" t="s">
        <v>45</v>
      </c>
      <c r="R2851" t="s">
        <v>45</v>
      </c>
      <c r="T2851" t="s">
        <v>52</v>
      </c>
      <c r="U2851" t="s">
        <v>52</v>
      </c>
      <c r="V2851" t="s">
        <v>52</v>
      </c>
      <c r="W2851" t="s">
        <v>52</v>
      </c>
      <c r="X2851" t="s">
        <v>52</v>
      </c>
      <c r="Y2851" t="s">
        <v>45</v>
      </c>
      <c r="Z2851" t="s">
        <v>52</v>
      </c>
      <c r="AA2851" t="s">
        <v>52</v>
      </c>
      <c r="AB2851" t="s">
        <v>45</v>
      </c>
      <c r="AD2851" t="s">
        <v>45</v>
      </c>
      <c r="AJ2851" t="s">
        <v>52</v>
      </c>
      <c r="AK2851" t="s">
        <v>52</v>
      </c>
      <c r="AM2851" t="s">
        <v>4159</v>
      </c>
      <c r="AO2851" t="s">
        <v>52</v>
      </c>
      <c r="AQ2851" t="s">
        <v>408</v>
      </c>
      <c r="AR2851" t="s">
        <v>52</v>
      </c>
      <c r="AZ2851">
        <v>2854</v>
      </c>
      <c r="BA2851" t="s">
        <v>4135</v>
      </c>
      <c r="BB2851">
        <v>33430856</v>
      </c>
      <c r="BC2851" t="s">
        <v>3608</v>
      </c>
      <c r="BD2851" t="s">
        <v>3609</v>
      </c>
    </row>
    <row r="2852" spans="1:56" x14ac:dyDescent="0.25">
      <c r="A2852" t="s">
        <v>1288</v>
      </c>
      <c r="B2852" t="s">
        <v>39</v>
      </c>
      <c r="D2852" t="s">
        <v>3498</v>
      </c>
      <c r="E2852" t="s">
        <v>3417</v>
      </c>
      <c r="G2852" s="4">
        <v>1043</v>
      </c>
      <c r="H2852" s="6" t="s">
        <v>3606</v>
      </c>
      <c r="I2852" t="s">
        <v>9288</v>
      </c>
      <c r="J2852" t="s">
        <v>4144</v>
      </c>
      <c r="L2852" t="s">
        <v>4131</v>
      </c>
      <c r="M2852" t="s">
        <v>7319</v>
      </c>
      <c r="N2852" s="2">
        <v>10</v>
      </c>
      <c r="O2852" t="s">
        <v>4146</v>
      </c>
      <c r="P2852" t="s">
        <v>4147</v>
      </c>
      <c r="Q2852" t="s">
        <v>45</v>
      </c>
      <c r="R2852" t="s">
        <v>45</v>
      </c>
      <c r="T2852" t="s">
        <v>52</v>
      </c>
      <c r="U2852" t="s">
        <v>52</v>
      </c>
      <c r="V2852" t="s">
        <v>52</v>
      </c>
      <c r="W2852" t="s">
        <v>52</v>
      </c>
      <c r="X2852" t="s">
        <v>52</v>
      </c>
      <c r="Y2852" t="s">
        <v>52</v>
      </c>
      <c r="Z2852" t="s">
        <v>52</v>
      </c>
      <c r="AA2852" t="s">
        <v>52</v>
      </c>
      <c r="AB2852" t="s">
        <v>52</v>
      </c>
      <c r="AD2852" t="s">
        <v>45</v>
      </c>
      <c r="AE2852" t="s">
        <v>52</v>
      </c>
      <c r="AF2852" t="s">
        <v>52</v>
      </c>
      <c r="AG2852" t="s">
        <v>52</v>
      </c>
      <c r="AH2852" t="s">
        <v>52</v>
      </c>
      <c r="AI2852" t="s">
        <v>52</v>
      </c>
      <c r="AJ2852" t="s">
        <v>52</v>
      </c>
      <c r="AK2852" t="s">
        <v>52</v>
      </c>
      <c r="AM2852" t="s">
        <v>4159</v>
      </c>
      <c r="AO2852" t="s">
        <v>52</v>
      </c>
      <c r="AQ2852" t="s">
        <v>408</v>
      </c>
      <c r="AR2852" t="s">
        <v>52</v>
      </c>
      <c r="AZ2852">
        <v>2855</v>
      </c>
      <c r="BA2852" t="s">
        <v>4135</v>
      </c>
      <c r="BB2852">
        <v>33430856</v>
      </c>
      <c r="BC2852" t="s">
        <v>3608</v>
      </c>
      <c r="BD2852" t="s">
        <v>3609</v>
      </c>
    </row>
    <row r="2853" spans="1:56" x14ac:dyDescent="0.25">
      <c r="A2853" t="s">
        <v>1288</v>
      </c>
      <c r="B2853" t="s">
        <v>39</v>
      </c>
      <c r="D2853" t="s">
        <v>3498</v>
      </c>
      <c r="E2853" t="s">
        <v>3417</v>
      </c>
      <c r="G2853" s="4">
        <v>1044</v>
      </c>
      <c r="H2853" s="6" t="s">
        <v>3638</v>
      </c>
      <c r="I2853" t="s">
        <v>9289</v>
      </c>
      <c r="J2853" t="s">
        <v>4144</v>
      </c>
      <c r="L2853" t="s">
        <v>4138</v>
      </c>
      <c r="M2853" t="s">
        <v>9290</v>
      </c>
      <c r="N2853" s="2">
        <v>18</v>
      </c>
      <c r="O2853" t="s">
        <v>4173</v>
      </c>
      <c r="Q2853" t="s">
        <v>52</v>
      </c>
      <c r="AD2853" t="s">
        <v>45</v>
      </c>
      <c r="AF2853" t="s">
        <v>45</v>
      </c>
      <c r="AG2853" t="s">
        <v>45</v>
      </c>
      <c r="AH2853" t="s">
        <v>45</v>
      </c>
      <c r="AJ2853" t="s">
        <v>52</v>
      </c>
      <c r="AK2853" t="s">
        <v>52</v>
      </c>
      <c r="AO2853" t="s">
        <v>45</v>
      </c>
      <c r="AP2853" s="2">
        <v>1</v>
      </c>
      <c r="AQ2853" t="s">
        <v>408</v>
      </c>
      <c r="AZ2853">
        <v>2856</v>
      </c>
      <c r="BA2853" t="s">
        <v>4135</v>
      </c>
      <c r="BB2853">
        <v>33430859</v>
      </c>
      <c r="BC2853" t="s">
        <v>3611</v>
      </c>
      <c r="BD2853" t="s">
        <v>3612</v>
      </c>
    </row>
    <row r="2854" spans="1:56" x14ac:dyDescent="0.25">
      <c r="A2854" t="s">
        <v>1288</v>
      </c>
      <c r="B2854" t="s">
        <v>39</v>
      </c>
      <c r="D2854" t="s">
        <v>3498</v>
      </c>
      <c r="E2854" t="s">
        <v>3417</v>
      </c>
      <c r="G2854" s="4">
        <v>1044</v>
      </c>
      <c r="H2854" s="6" t="s">
        <v>3638</v>
      </c>
      <c r="I2854" t="s">
        <v>9291</v>
      </c>
      <c r="J2854" t="s">
        <v>4144</v>
      </c>
      <c r="L2854" t="s">
        <v>4138</v>
      </c>
      <c r="M2854" t="s">
        <v>9292</v>
      </c>
      <c r="N2854" s="2">
        <v>7</v>
      </c>
      <c r="P2854" t="s">
        <v>4147</v>
      </c>
      <c r="Q2854" t="s">
        <v>45</v>
      </c>
      <c r="R2854" t="s">
        <v>45</v>
      </c>
      <c r="T2854" t="s">
        <v>52</v>
      </c>
      <c r="U2854" t="s">
        <v>52</v>
      </c>
      <c r="V2854" t="s">
        <v>52</v>
      </c>
      <c r="W2854" t="s">
        <v>52</v>
      </c>
      <c r="X2854" t="s">
        <v>52</v>
      </c>
      <c r="Y2854" t="s">
        <v>52</v>
      </c>
      <c r="Z2854" t="s">
        <v>52</v>
      </c>
      <c r="AA2854" t="s">
        <v>52</v>
      </c>
      <c r="AB2854" t="s">
        <v>52</v>
      </c>
      <c r="AD2854" t="s">
        <v>45</v>
      </c>
      <c r="AG2854" t="s">
        <v>45</v>
      </c>
      <c r="AJ2854" t="s">
        <v>52</v>
      </c>
      <c r="AK2854" t="s">
        <v>52</v>
      </c>
      <c r="AO2854" t="s">
        <v>52</v>
      </c>
      <c r="AQ2854" t="s">
        <v>408</v>
      </c>
      <c r="AR2854" t="s">
        <v>52</v>
      </c>
      <c r="AZ2854">
        <v>2857</v>
      </c>
      <c r="BA2854" t="s">
        <v>4135</v>
      </c>
      <c r="BB2854">
        <v>33430859</v>
      </c>
      <c r="BC2854" t="s">
        <v>3611</v>
      </c>
      <c r="BD2854" t="s">
        <v>3612</v>
      </c>
    </row>
    <row r="2855" spans="1:56" x14ac:dyDescent="0.25">
      <c r="A2855" t="s">
        <v>1288</v>
      </c>
      <c r="B2855" t="s">
        <v>39</v>
      </c>
      <c r="D2855" t="s">
        <v>3498</v>
      </c>
      <c r="E2855" t="s">
        <v>3417</v>
      </c>
      <c r="G2855" s="4">
        <v>1044</v>
      </c>
      <c r="H2855" s="6" t="s">
        <v>3638</v>
      </c>
      <c r="I2855" t="s">
        <v>9293</v>
      </c>
      <c r="J2855" t="s">
        <v>4144</v>
      </c>
      <c r="L2855" t="s">
        <v>4131</v>
      </c>
      <c r="M2855" t="s">
        <v>9294</v>
      </c>
      <c r="N2855" s="2">
        <v>3</v>
      </c>
      <c r="O2855" t="s">
        <v>4150</v>
      </c>
      <c r="P2855" t="s">
        <v>4147</v>
      </c>
      <c r="Q2855" t="s">
        <v>52</v>
      </c>
      <c r="R2855" t="s">
        <v>4147</v>
      </c>
      <c r="T2855" t="s">
        <v>52</v>
      </c>
      <c r="U2855" t="s">
        <v>52</v>
      </c>
      <c r="V2855" t="s">
        <v>52</v>
      </c>
      <c r="W2855" t="s">
        <v>52</v>
      </c>
      <c r="X2855" t="s">
        <v>52</v>
      </c>
      <c r="Y2855" t="s">
        <v>52</v>
      </c>
      <c r="Z2855" t="s">
        <v>52</v>
      </c>
      <c r="AA2855" t="s">
        <v>52</v>
      </c>
      <c r="AB2855" t="s">
        <v>52</v>
      </c>
      <c r="AD2855" t="s">
        <v>45</v>
      </c>
      <c r="AJ2855" t="s">
        <v>52</v>
      </c>
      <c r="AK2855" t="s">
        <v>52</v>
      </c>
      <c r="AO2855" t="s">
        <v>52</v>
      </c>
      <c r="AQ2855" t="s">
        <v>408</v>
      </c>
      <c r="AR2855" t="s">
        <v>52</v>
      </c>
      <c r="AZ2855">
        <v>2858</v>
      </c>
      <c r="BA2855" t="s">
        <v>4135</v>
      </c>
      <c r="BB2855">
        <v>33430859</v>
      </c>
      <c r="BC2855" t="s">
        <v>3611</v>
      </c>
      <c r="BD2855" t="s">
        <v>3612</v>
      </c>
    </row>
    <row r="2856" spans="1:56" x14ac:dyDescent="0.25">
      <c r="A2856" t="s">
        <v>1288</v>
      </c>
      <c r="B2856" t="s">
        <v>39</v>
      </c>
      <c r="D2856" t="s">
        <v>3498</v>
      </c>
      <c r="E2856" t="s">
        <v>3417</v>
      </c>
      <c r="G2856" s="4">
        <v>1045</v>
      </c>
      <c r="H2856" s="6" t="s">
        <v>3486</v>
      </c>
      <c r="I2856" t="s">
        <v>9295</v>
      </c>
      <c r="J2856" t="s">
        <v>4130</v>
      </c>
      <c r="L2856" t="s">
        <v>4131</v>
      </c>
      <c r="M2856" t="s">
        <v>9296</v>
      </c>
      <c r="N2856" s="2">
        <v>29</v>
      </c>
      <c r="O2856" t="s">
        <v>4150</v>
      </c>
      <c r="Q2856" t="s">
        <v>52</v>
      </c>
      <c r="AD2856" t="s">
        <v>45</v>
      </c>
      <c r="AE2856" t="s">
        <v>52</v>
      </c>
      <c r="AF2856" t="s">
        <v>45</v>
      </c>
      <c r="AG2856" t="s">
        <v>45</v>
      </c>
      <c r="AH2856" t="s">
        <v>45</v>
      </c>
      <c r="AI2856" t="s">
        <v>45</v>
      </c>
      <c r="AJ2856" t="s">
        <v>52</v>
      </c>
      <c r="AK2856" t="s">
        <v>52</v>
      </c>
      <c r="AO2856" t="s">
        <v>52</v>
      </c>
      <c r="AQ2856" t="s">
        <v>4163</v>
      </c>
      <c r="AZ2856">
        <v>2859</v>
      </c>
      <c r="BA2856" t="s">
        <v>4135</v>
      </c>
      <c r="BB2856">
        <v>33430866</v>
      </c>
      <c r="BC2856" t="s">
        <v>3615</v>
      </c>
      <c r="BD2856" t="s">
        <v>3616</v>
      </c>
    </row>
    <row r="2857" spans="1:56" x14ac:dyDescent="0.25">
      <c r="A2857" t="s">
        <v>1288</v>
      </c>
      <c r="B2857" t="s">
        <v>39</v>
      </c>
      <c r="D2857" t="s">
        <v>3498</v>
      </c>
      <c r="E2857" t="s">
        <v>3417</v>
      </c>
      <c r="G2857" s="4">
        <v>1045</v>
      </c>
      <c r="H2857" s="6" t="s">
        <v>3486</v>
      </c>
      <c r="I2857" t="s">
        <v>9297</v>
      </c>
      <c r="J2857" t="s">
        <v>4144</v>
      </c>
      <c r="L2857" t="s">
        <v>4138</v>
      </c>
      <c r="M2857" t="s">
        <v>9298</v>
      </c>
      <c r="N2857" s="2">
        <v>21</v>
      </c>
      <c r="O2857" t="s">
        <v>4146</v>
      </c>
      <c r="Q2857" t="s">
        <v>52</v>
      </c>
      <c r="AD2857" t="s">
        <v>45</v>
      </c>
      <c r="AE2857" t="s">
        <v>52</v>
      </c>
      <c r="AF2857" t="s">
        <v>45</v>
      </c>
      <c r="AG2857" t="s">
        <v>45</v>
      </c>
      <c r="AH2857" t="s">
        <v>45</v>
      </c>
      <c r="AI2857" t="s">
        <v>52</v>
      </c>
      <c r="AJ2857" t="s">
        <v>52</v>
      </c>
      <c r="AK2857" t="s">
        <v>52</v>
      </c>
      <c r="AO2857" t="s">
        <v>45</v>
      </c>
      <c r="AP2857" s="2">
        <v>1</v>
      </c>
      <c r="AQ2857" t="s">
        <v>408</v>
      </c>
      <c r="AZ2857">
        <v>2860</v>
      </c>
      <c r="BA2857" t="s">
        <v>4135</v>
      </c>
      <c r="BB2857">
        <v>33430866</v>
      </c>
      <c r="BC2857" t="s">
        <v>3615</v>
      </c>
      <c r="BD2857" t="s">
        <v>3616</v>
      </c>
    </row>
    <row r="2858" spans="1:56" x14ac:dyDescent="0.25">
      <c r="A2858" t="s">
        <v>1288</v>
      </c>
      <c r="B2858" t="s">
        <v>39</v>
      </c>
      <c r="D2858" t="s">
        <v>3498</v>
      </c>
      <c r="E2858" t="s">
        <v>3417</v>
      </c>
      <c r="G2858" s="4">
        <v>1045</v>
      </c>
      <c r="H2858" s="6" t="s">
        <v>3486</v>
      </c>
      <c r="I2858" t="s">
        <v>9299</v>
      </c>
      <c r="J2858" t="s">
        <v>4144</v>
      </c>
      <c r="L2858" t="s">
        <v>4138</v>
      </c>
      <c r="M2858" t="s">
        <v>9300</v>
      </c>
      <c r="N2858" s="2">
        <v>16</v>
      </c>
      <c r="O2858" t="s">
        <v>4146</v>
      </c>
      <c r="P2858" t="s">
        <v>4197</v>
      </c>
      <c r="Q2858" t="s">
        <v>45</v>
      </c>
      <c r="R2858" t="s">
        <v>45</v>
      </c>
      <c r="Y2858" t="s">
        <v>45</v>
      </c>
      <c r="AB2858" t="s">
        <v>52</v>
      </c>
      <c r="AD2858" t="s">
        <v>45</v>
      </c>
      <c r="AF2858" t="s">
        <v>45</v>
      </c>
      <c r="AJ2858" t="s">
        <v>52</v>
      </c>
      <c r="AK2858" t="s">
        <v>52</v>
      </c>
      <c r="AM2858" t="s">
        <v>9301</v>
      </c>
      <c r="AN2858" t="s">
        <v>45</v>
      </c>
      <c r="AO2858" t="s">
        <v>52</v>
      </c>
      <c r="AQ2858" t="s">
        <v>408</v>
      </c>
      <c r="AR2858" t="s">
        <v>52</v>
      </c>
      <c r="AZ2858">
        <v>2861</v>
      </c>
      <c r="BA2858" t="s">
        <v>4135</v>
      </c>
      <c r="BB2858">
        <v>33430866</v>
      </c>
      <c r="BC2858" t="s">
        <v>3615</v>
      </c>
      <c r="BD2858" t="s">
        <v>3616</v>
      </c>
    </row>
    <row r="2859" spans="1:56" x14ac:dyDescent="0.25">
      <c r="A2859" t="s">
        <v>1288</v>
      </c>
      <c r="B2859" t="s">
        <v>39</v>
      </c>
      <c r="D2859" t="s">
        <v>3498</v>
      </c>
      <c r="E2859" t="s">
        <v>3417</v>
      </c>
      <c r="G2859" s="4">
        <v>1045</v>
      </c>
      <c r="H2859" s="6" t="s">
        <v>3486</v>
      </c>
      <c r="I2859" t="s">
        <v>9302</v>
      </c>
      <c r="J2859" t="s">
        <v>4144</v>
      </c>
      <c r="L2859" t="s">
        <v>4131</v>
      </c>
      <c r="M2859" t="s">
        <v>9303</v>
      </c>
      <c r="N2859" s="2">
        <v>14</v>
      </c>
      <c r="O2859" t="s">
        <v>4293</v>
      </c>
      <c r="P2859" t="s">
        <v>4147</v>
      </c>
      <c r="Q2859" t="s">
        <v>45</v>
      </c>
      <c r="R2859" t="s">
        <v>45</v>
      </c>
      <c r="T2859" t="s">
        <v>52</v>
      </c>
      <c r="U2859" t="s">
        <v>52</v>
      </c>
      <c r="V2859" t="s">
        <v>52</v>
      </c>
      <c r="W2859" t="s">
        <v>52</v>
      </c>
      <c r="X2859" t="s">
        <v>52</v>
      </c>
      <c r="Y2859" t="s">
        <v>52</v>
      </c>
      <c r="Z2859" t="s">
        <v>52</v>
      </c>
      <c r="AA2859" t="s">
        <v>52</v>
      </c>
      <c r="AB2859" t="s">
        <v>52</v>
      </c>
      <c r="AD2859" t="s">
        <v>45</v>
      </c>
      <c r="AE2859" t="s">
        <v>52</v>
      </c>
      <c r="AF2859" t="s">
        <v>45</v>
      </c>
      <c r="AG2859" t="s">
        <v>52</v>
      </c>
      <c r="AH2859" t="s">
        <v>52</v>
      </c>
      <c r="AI2859" t="s">
        <v>52</v>
      </c>
      <c r="AJ2859" t="s">
        <v>52</v>
      </c>
      <c r="AK2859" t="s">
        <v>52</v>
      </c>
      <c r="AM2859" t="s">
        <v>4159</v>
      </c>
      <c r="AO2859" t="s">
        <v>52</v>
      </c>
      <c r="AQ2859" t="s">
        <v>408</v>
      </c>
      <c r="AR2859" t="s">
        <v>52</v>
      </c>
      <c r="AZ2859">
        <v>2862</v>
      </c>
      <c r="BA2859" t="s">
        <v>4135</v>
      </c>
      <c r="BB2859">
        <v>33430866</v>
      </c>
      <c r="BC2859" t="s">
        <v>3615</v>
      </c>
      <c r="BD2859" t="s">
        <v>3616</v>
      </c>
    </row>
    <row r="2860" spans="1:56" x14ac:dyDescent="0.25">
      <c r="A2860" t="s">
        <v>1288</v>
      </c>
      <c r="B2860" t="s">
        <v>39</v>
      </c>
      <c r="D2860" t="s">
        <v>3498</v>
      </c>
      <c r="E2860" t="s">
        <v>3417</v>
      </c>
      <c r="G2860" s="4">
        <v>1045</v>
      </c>
      <c r="H2860" s="6" t="s">
        <v>3486</v>
      </c>
      <c r="I2860" t="s">
        <v>9304</v>
      </c>
      <c r="J2860" t="s">
        <v>107</v>
      </c>
      <c r="K2860" t="s">
        <v>12117</v>
      </c>
      <c r="L2860" t="s">
        <v>4131</v>
      </c>
      <c r="M2860" t="s">
        <v>9305</v>
      </c>
      <c r="N2860" s="2">
        <v>26</v>
      </c>
      <c r="O2860" t="s">
        <v>4173</v>
      </c>
      <c r="Q2860" t="s">
        <v>52</v>
      </c>
      <c r="AD2860" t="s">
        <v>45</v>
      </c>
      <c r="AE2860" t="s">
        <v>52</v>
      </c>
      <c r="AF2860" t="s">
        <v>45</v>
      </c>
      <c r="AG2860" t="s">
        <v>45</v>
      </c>
      <c r="AH2860" t="s">
        <v>45</v>
      </c>
      <c r="AI2860" t="s">
        <v>45</v>
      </c>
      <c r="AJ2860" t="s">
        <v>52</v>
      </c>
      <c r="AK2860" t="s">
        <v>52</v>
      </c>
      <c r="AO2860" t="s">
        <v>45</v>
      </c>
      <c r="AP2860" s="2">
        <v>1</v>
      </c>
      <c r="AQ2860" t="s">
        <v>4163</v>
      </c>
      <c r="AZ2860">
        <v>2863</v>
      </c>
      <c r="BA2860" t="s">
        <v>4135</v>
      </c>
      <c r="BB2860">
        <v>33430866</v>
      </c>
      <c r="BC2860" t="s">
        <v>3615</v>
      </c>
      <c r="BD2860" t="s">
        <v>3616</v>
      </c>
    </row>
    <row r="2861" spans="1:56" x14ac:dyDescent="0.25">
      <c r="A2861" t="s">
        <v>1288</v>
      </c>
      <c r="B2861" t="s">
        <v>39</v>
      </c>
      <c r="D2861" t="s">
        <v>3498</v>
      </c>
      <c r="E2861" t="s">
        <v>3417</v>
      </c>
      <c r="G2861" s="4">
        <v>1046</v>
      </c>
      <c r="H2861" s="6" t="s">
        <v>3495</v>
      </c>
      <c r="I2861" t="s">
        <v>9306</v>
      </c>
      <c r="J2861" t="s">
        <v>4130</v>
      </c>
      <c r="L2861" t="s">
        <v>4131</v>
      </c>
      <c r="M2861" t="s">
        <v>9307</v>
      </c>
      <c r="N2861" s="2">
        <v>45</v>
      </c>
      <c r="O2861" t="s">
        <v>4140</v>
      </c>
      <c r="Q2861" t="s">
        <v>52</v>
      </c>
      <c r="AD2861" t="s">
        <v>45</v>
      </c>
      <c r="AE2861" t="s">
        <v>52</v>
      </c>
      <c r="AF2861" t="s">
        <v>45</v>
      </c>
      <c r="AG2861" t="s">
        <v>45</v>
      </c>
      <c r="AH2861" t="s">
        <v>45</v>
      </c>
      <c r="AI2861" t="s">
        <v>45</v>
      </c>
      <c r="AJ2861" t="s">
        <v>52</v>
      </c>
      <c r="AK2861" t="s">
        <v>52</v>
      </c>
      <c r="AO2861" t="s">
        <v>45</v>
      </c>
      <c r="AP2861" s="2">
        <v>2</v>
      </c>
      <c r="AQ2861" t="s">
        <v>4163</v>
      </c>
      <c r="AZ2861">
        <v>2864</v>
      </c>
      <c r="BA2861" t="s">
        <v>4135</v>
      </c>
      <c r="BB2861">
        <v>33430878</v>
      </c>
      <c r="BC2861" t="s">
        <v>3618</v>
      </c>
      <c r="BD2861" t="s">
        <v>3619</v>
      </c>
    </row>
    <row r="2862" spans="1:56" x14ac:dyDescent="0.25">
      <c r="A2862" t="s">
        <v>1288</v>
      </c>
      <c r="B2862" t="s">
        <v>39</v>
      </c>
      <c r="D2862" t="s">
        <v>3498</v>
      </c>
      <c r="E2862" t="s">
        <v>3417</v>
      </c>
      <c r="G2862" s="4">
        <v>1046</v>
      </c>
      <c r="H2862" s="6" t="s">
        <v>3495</v>
      </c>
      <c r="I2862" t="s">
        <v>9308</v>
      </c>
      <c r="J2862" t="s">
        <v>4144</v>
      </c>
      <c r="L2862" t="s">
        <v>4131</v>
      </c>
      <c r="M2862" t="s">
        <v>5016</v>
      </c>
      <c r="N2862" s="2">
        <v>2</v>
      </c>
      <c r="O2862" t="s">
        <v>4150</v>
      </c>
      <c r="P2862" t="s">
        <v>4147</v>
      </c>
      <c r="Q2862" t="s">
        <v>52</v>
      </c>
      <c r="T2862" t="s">
        <v>52</v>
      </c>
      <c r="U2862" t="s">
        <v>52</v>
      </c>
      <c r="V2862" t="s">
        <v>52</v>
      </c>
      <c r="W2862" t="s">
        <v>52</v>
      </c>
      <c r="X2862" t="s">
        <v>52</v>
      </c>
      <c r="Y2862" t="s">
        <v>52</v>
      </c>
      <c r="Z2862" t="s">
        <v>52</v>
      </c>
      <c r="AA2862" t="s">
        <v>52</v>
      </c>
      <c r="AB2862" t="s">
        <v>52</v>
      </c>
      <c r="AD2862" t="s">
        <v>45</v>
      </c>
      <c r="AE2862" t="s">
        <v>52</v>
      </c>
      <c r="AF2862" t="s">
        <v>52</v>
      </c>
      <c r="AG2862" t="s">
        <v>52</v>
      </c>
      <c r="AH2862" t="s">
        <v>52</v>
      </c>
      <c r="AI2862" t="s">
        <v>52</v>
      </c>
      <c r="AJ2862" t="s">
        <v>52</v>
      </c>
      <c r="AK2862" t="s">
        <v>52</v>
      </c>
      <c r="AO2862" t="s">
        <v>52</v>
      </c>
      <c r="AQ2862" t="s">
        <v>408</v>
      </c>
      <c r="AR2862" t="s">
        <v>52</v>
      </c>
      <c r="AZ2862">
        <v>2865</v>
      </c>
      <c r="BA2862" t="s">
        <v>4135</v>
      </c>
      <c r="BB2862">
        <v>33430878</v>
      </c>
      <c r="BC2862" t="s">
        <v>3618</v>
      </c>
      <c r="BD2862" t="s">
        <v>3619</v>
      </c>
    </row>
    <row r="2863" spans="1:56" x14ac:dyDescent="0.25">
      <c r="A2863" t="s">
        <v>1288</v>
      </c>
      <c r="B2863" t="s">
        <v>39</v>
      </c>
      <c r="D2863" t="s">
        <v>3498</v>
      </c>
      <c r="E2863" t="s">
        <v>3417</v>
      </c>
      <c r="G2863" s="4">
        <v>1046</v>
      </c>
      <c r="H2863" s="6" t="s">
        <v>3495</v>
      </c>
      <c r="I2863" t="s">
        <v>3617</v>
      </c>
      <c r="J2863" t="s">
        <v>4144</v>
      </c>
      <c r="L2863" t="s">
        <v>4138</v>
      </c>
      <c r="M2863" t="s">
        <v>9309</v>
      </c>
      <c r="N2863" s="2">
        <v>5</v>
      </c>
      <c r="O2863" t="s">
        <v>4150</v>
      </c>
      <c r="P2863" t="s">
        <v>4147</v>
      </c>
      <c r="Q2863" t="s">
        <v>52</v>
      </c>
      <c r="R2863" t="s">
        <v>4147</v>
      </c>
      <c r="T2863" t="s">
        <v>52</v>
      </c>
      <c r="U2863" t="s">
        <v>52</v>
      </c>
      <c r="V2863" t="s">
        <v>52</v>
      </c>
      <c r="W2863" t="s">
        <v>52</v>
      </c>
      <c r="X2863" t="s">
        <v>52</v>
      </c>
      <c r="Y2863" t="s">
        <v>52</v>
      </c>
      <c r="Z2863" t="s">
        <v>52</v>
      </c>
      <c r="AA2863" t="s">
        <v>52</v>
      </c>
      <c r="AB2863" t="s">
        <v>52</v>
      </c>
      <c r="AD2863" t="s">
        <v>45</v>
      </c>
      <c r="AE2863" t="s">
        <v>52</v>
      </c>
      <c r="AF2863" t="s">
        <v>52</v>
      </c>
      <c r="AG2863" t="s">
        <v>52</v>
      </c>
      <c r="AH2863" t="s">
        <v>52</v>
      </c>
      <c r="AI2863" t="s">
        <v>52</v>
      </c>
      <c r="AJ2863" t="s">
        <v>52</v>
      </c>
      <c r="AK2863" t="s">
        <v>52</v>
      </c>
      <c r="AO2863" t="s">
        <v>52</v>
      </c>
      <c r="AQ2863" t="s">
        <v>408</v>
      </c>
      <c r="AR2863" t="s">
        <v>52</v>
      </c>
      <c r="AZ2863">
        <v>2866</v>
      </c>
      <c r="BA2863" t="s">
        <v>4135</v>
      </c>
      <c r="BB2863">
        <v>33430878</v>
      </c>
      <c r="BC2863" t="s">
        <v>3618</v>
      </c>
      <c r="BD2863" t="s">
        <v>3619</v>
      </c>
    </row>
    <row r="2864" spans="1:56" x14ac:dyDescent="0.25">
      <c r="A2864" t="s">
        <v>1288</v>
      </c>
      <c r="B2864" t="s">
        <v>39</v>
      </c>
      <c r="D2864" t="s">
        <v>3498</v>
      </c>
      <c r="E2864" t="s">
        <v>3417</v>
      </c>
      <c r="G2864" s="4">
        <v>1047</v>
      </c>
      <c r="H2864" s="6" t="s">
        <v>3593</v>
      </c>
      <c r="I2864" t="s">
        <v>9310</v>
      </c>
      <c r="J2864" t="s">
        <v>4144</v>
      </c>
      <c r="L2864" t="s">
        <v>4138</v>
      </c>
      <c r="M2864" t="s">
        <v>4975</v>
      </c>
      <c r="N2864" s="2">
        <v>15</v>
      </c>
      <c r="O2864" t="s">
        <v>4146</v>
      </c>
      <c r="P2864" t="s">
        <v>4147</v>
      </c>
      <c r="Q2864" t="s">
        <v>45</v>
      </c>
      <c r="R2864" t="s">
        <v>45</v>
      </c>
      <c r="Y2864" t="s">
        <v>45</v>
      </c>
      <c r="AB2864" t="s">
        <v>52</v>
      </c>
      <c r="AD2864" t="s">
        <v>45</v>
      </c>
      <c r="AE2864" t="s">
        <v>52</v>
      </c>
      <c r="AF2864" t="s">
        <v>45</v>
      </c>
      <c r="AG2864" t="s">
        <v>45</v>
      </c>
      <c r="AH2864" t="s">
        <v>52</v>
      </c>
      <c r="AI2864" t="s">
        <v>52</v>
      </c>
      <c r="AJ2864" t="s">
        <v>52</v>
      </c>
      <c r="AK2864" t="s">
        <v>52</v>
      </c>
      <c r="AM2864" t="s">
        <v>4159</v>
      </c>
      <c r="AN2864" t="s">
        <v>52</v>
      </c>
      <c r="AO2864" t="s">
        <v>52</v>
      </c>
      <c r="AQ2864" t="s">
        <v>408</v>
      </c>
      <c r="AR2864" t="s">
        <v>52</v>
      </c>
      <c r="AZ2864">
        <v>2867</v>
      </c>
      <c r="BA2864" t="s">
        <v>4135</v>
      </c>
      <c r="BB2864">
        <v>33430879</v>
      </c>
      <c r="BC2864" t="s">
        <v>3621</v>
      </c>
      <c r="BD2864" t="s">
        <v>3622</v>
      </c>
    </row>
    <row r="2865" spans="1:56" x14ac:dyDescent="0.25">
      <c r="A2865" t="s">
        <v>1288</v>
      </c>
      <c r="B2865" t="s">
        <v>39</v>
      </c>
      <c r="D2865" t="s">
        <v>3498</v>
      </c>
      <c r="E2865" t="s">
        <v>3417</v>
      </c>
      <c r="G2865" s="4">
        <v>1047</v>
      </c>
      <c r="H2865" s="6" t="s">
        <v>3593</v>
      </c>
      <c r="I2865" t="s">
        <v>9311</v>
      </c>
      <c r="J2865" t="s">
        <v>4144</v>
      </c>
      <c r="L2865" t="s">
        <v>4138</v>
      </c>
      <c r="M2865" t="s">
        <v>8878</v>
      </c>
      <c r="N2865" s="2">
        <v>13</v>
      </c>
      <c r="O2865" t="s">
        <v>4146</v>
      </c>
      <c r="P2865" t="s">
        <v>4147</v>
      </c>
      <c r="Q2865" t="s">
        <v>45</v>
      </c>
      <c r="R2865" t="s">
        <v>45</v>
      </c>
      <c r="Y2865" t="s">
        <v>45</v>
      </c>
      <c r="AB2865" t="s">
        <v>52</v>
      </c>
      <c r="AD2865" t="s">
        <v>45</v>
      </c>
      <c r="AE2865" t="s">
        <v>52</v>
      </c>
      <c r="AF2865" t="s">
        <v>52</v>
      </c>
      <c r="AG2865" t="s">
        <v>52</v>
      </c>
      <c r="AH2865" t="s">
        <v>52</v>
      </c>
      <c r="AI2865" t="s">
        <v>52</v>
      </c>
      <c r="AJ2865" t="s">
        <v>52</v>
      </c>
      <c r="AK2865" t="s">
        <v>52</v>
      </c>
      <c r="AM2865" t="s">
        <v>4159</v>
      </c>
      <c r="AN2865" t="s">
        <v>52</v>
      </c>
      <c r="AO2865" t="s">
        <v>52</v>
      </c>
      <c r="AQ2865" t="s">
        <v>408</v>
      </c>
      <c r="AR2865" t="s">
        <v>52</v>
      </c>
      <c r="AZ2865">
        <v>2868</v>
      </c>
      <c r="BA2865" t="s">
        <v>4135</v>
      </c>
      <c r="BB2865">
        <v>33430879</v>
      </c>
      <c r="BC2865" t="s">
        <v>3621</v>
      </c>
      <c r="BD2865" t="s">
        <v>3622</v>
      </c>
    </row>
    <row r="2866" spans="1:56" x14ac:dyDescent="0.25">
      <c r="A2866" t="s">
        <v>1288</v>
      </c>
      <c r="B2866" t="s">
        <v>39</v>
      </c>
      <c r="D2866" t="s">
        <v>3498</v>
      </c>
      <c r="E2866" t="s">
        <v>3417</v>
      </c>
      <c r="G2866" s="4">
        <v>1047</v>
      </c>
      <c r="H2866" s="6" t="s">
        <v>3593</v>
      </c>
      <c r="I2866" t="s">
        <v>9312</v>
      </c>
      <c r="J2866" t="s">
        <v>4144</v>
      </c>
      <c r="L2866" t="s">
        <v>4131</v>
      </c>
      <c r="M2866" t="s">
        <v>9313</v>
      </c>
      <c r="N2866" s="2">
        <v>0</v>
      </c>
      <c r="O2866" t="s">
        <v>4146</v>
      </c>
      <c r="P2866" t="s">
        <v>4147</v>
      </c>
      <c r="Q2866" t="s">
        <v>45</v>
      </c>
      <c r="R2866" t="s">
        <v>45</v>
      </c>
      <c r="T2866" t="s">
        <v>52</v>
      </c>
      <c r="U2866" t="s">
        <v>52</v>
      </c>
      <c r="V2866" t="s">
        <v>52</v>
      </c>
      <c r="W2866" t="s">
        <v>52</v>
      </c>
      <c r="X2866" t="s">
        <v>52</v>
      </c>
      <c r="Y2866" t="s">
        <v>45</v>
      </c>
      <c r="Z2866" t="s">
        <v>52</v>
      </c>
      <c r="AA2866" t="s">
        <v>52</v>
      </c>
      <c r="AB2866" t="s">
        <v>52</v>
      </c>
      <c r="AD2866" t="s">
        <v>45</v>
      </c>
      <c r="AE2866" t="s">
        <v>52</v>
      </c>
      <c r="AF2866" t="s">
        <v>52</v>
      </c>
      <c r="AG2866" t="s">
        <v>52</v>
      </c>
      <c r="AH2866" t="s">
        <v>52</v>
      </c>
      <c r="AI2866" t="s">
        <v>52</v>
      </c>
      <c r="AJ2866" t="s">
        <v>52</v>
      </c>
      <c r="AK2866" t="s">
        <v>52</v>
      </c>
      <c r="AO2866" t="s">
        <v>52</v>
      </c>
      <c r="AQ2866" t="s">
        <v>408</v>
      </c>
      <c r="AR2866" t="s">
        <v>52</v>
      </c>
      <c r="AZ2866">
        <v>2869</v>
      </c>
      <c r="BA2866" t="s">
        <v>4135</v>
      </c>
      <c r="BB2866">
        <v>33430879</v>
      </c>
      <c r="BC2866" t="s">
        <v>3621</v>
      </c>
      <c r="BD2866" t="s">
        <v>3622</v>
      </c>
    </row>
    <row r="2867" spans="1:56" x14ac:dyDescent="0.25">
      <c r="A2867" t="s">
        <v>1288</v>
      </c>
      <c r="B2867" t="s">
        <v>39</v>
      </c>
      <c r="D2867" t="s">
        <v>3498</v>
      </c>
      <c r="E2867" t="s">
        <v>3417</v>
      </c>
      <c r="G2867" s="4">
        <v>1047</v>
      </c>
      <c r="H2867" s="6" t="s">
        <v>3593</v>
      </c>
      <c r="I2867" t="s">
        <v>9314</v>
      </c>
      <c r="J2867" t="s">
        <v>4144</v>
      </c>
      <c r="L2867" t="s">
        <v>4131</v>
      </c>
      <c r="M2867" t="s">
        <v>9315</v>
      </c>
      <c r="N2867" s="2">
        <v>9</v>
      </c>
      <c r="O2867" t="s">
        <v>4293</v>
      </c>
      <c r="P2867" t="s">
        <v>4147</v>
      </c>
      <c r="Q2867" t="s">
        <v>45</v>
      </c>
      <c r="R2867" t="s">
        <v>45</v>
      </c>
      <c r="Y2867" t="s">
        <v>45</v>
      </c>
      <c r="AB2867" t="s">
        <v>52</v>
      </c>
      <c r="AD2867" t="s">
        <v>45</v>
      </c>
      <c r="AE2867" t="s">
        <v>52</v>
      </c>
      <c r="AF2867" t="s">
        <v>52</v>
      </c>
      <c r="AG2867" t="s">
        <v>52</v>
      </c>
      <c r="AH2867" t="s">
        <v>52</v>
      </c>
      <c r="AI2867" t="s">
        <v>52</v>
      </c>
      <c r="AJ2867" t="s">
        <v>52</v>
      </c>
      <c r="AK2867" t="s">
        <v>52</v>
      </c>
      <c r="AO2867" t="s">
        <v>52</v>
      </c>
      <c r="AQ2867" t="s">
        <v>408</v>
      </c>
      <c r="AR2867" t="s">
        <v>52</v>
      </c>
      <c r="AZ2867">
        <v>2870</v>
      </c>
      <c r="BA2867" t="s">
        <v>4135</v>
      </c>
      <c r="BB2867">
        <v>33430879</v>
      </c>
      <c r="BC2867" t="s">
        <v>3621</v>
      </c>
      <c r="BD2867" t="s">
        <v>3622</v>
      </c>
    </row>
    <row r="2868" spans="1:56" x14ac:dyDescent="0.25">
      <c r="A2868" t="s">
        <v>1288</v>
      </c>
      <c r="B2868" t="s">
        <v>39</v>
      </c>
      <c r="D2868" t="s">
        <v>3498</v>
      </c>
      <c r="E2868" t="s">
        <v>3417</v>
      </c>
      <c r="G2868" s="4">
        <v>1048</v>
      </c>
      <c r="H2868" s="6" t="s">
        <v>3601</v>
      </c>
      <c r="I2868" t="s">
        <v>9316</v>
      </c>
      <c r="J2868" t="s">
        <v>4130</v>
      </c>
      <c r="L2868" t="s">
        <v>4131</v>
      </c>
      <c r="M2868" t="s">
        <v>9317</v>
      </c>
      <c r="N2868" s="2">
        <v>33</v>
      </c>
      <c r="O2868" t="s">
        <v>4293</v>
      </c>
      <c r="Q2868" t="s">
        <v>52</v>
      </c>
      <c r="AD2868" t="s">
        <v>45</v>
      </c>
      <c r="AE2868" t="s">
        <v>52</v>
      </c>
      <c r="AF2868" t="s">
        <v>45</v>
      </c>
      <c r="AG2868" t="s">
        <v>45</v>
      </c>
      <c r="AH2868" t="s">
        <v>45</v>
      </c>
      <c r="AI2868" t="s">
        <v>45</v>
      </c>
      <c r="AJ2868" t="s">
        <v>52</v>
      </c>
      <c r="AK2868" t="s">
        <v>52</v>
      </c>
      <c r="AO2868" t="s">
        <v>45</v>
      </c>
      <c r="AP2868" s="2">
        <v>1</v>
      </c>
      <c r="AQ2868" t="s">
        <v>408</v>
      </c>
      <c r="AZ2868">
        <v>2871</v>
      </c>
      <c r="BA2868" t="s">
        <v>4135</v>
      </c>
      <c r="BB2868">
        <v>33430884</v>
      </c>
      <c r="BC2868" t="s">
        <v>3625</v>
      </c>
      <c r="BD2868" t="s">
        <v>3626</v>
      </c>
    </row>
    <row r="2869" spans="1:56" x14ac:dyDescent="0.25">
      <c r="A2869" t="s">
        <v>1288</v>
      </c>
      <c r="B2869" t="s">
        <v>39</v>
      </c>
      <c r="D2869" t="s">
        <v>3498</v>
      </c>
      <c r="E2869" t="s">
        <v>3417</v>
      </c>
      <c r="G2869" s="4">
        <v>1048</v>
      </c>
      <c r="H2869" s="6" t="s">
        <v>3601</v>
      </c>
      <c r="I2869" t="s">
        <v>9318</v>
      </c>
      <c r="J2869" t="s">
        <v>4144</v>
      </c>
      <c r="L2869" t="s">
        <v>4131</v>
      </c>
      <c r="M2869" t="s">
        <v>4674</v>
      </c>
      <c r="N2869" s="2">
        <v>23</v>
      </c>
      <c r="O2869" t="s">
        <v>4146</v>
      </c>
      <c r="Q2869" t="s">
        <v>52</v>
      </c>
      <c r="AD2869" t="s">
        <v>45</v>
      </c>
      <c r="AF2869" t="s">
        <v>45</v>
      </c>
      <c r="AG2869" t="s">
        <v>45</v>
      </c>
      <c r="AH2869" t="s">
        <v>45</v>
      </c>
      <c r="AI2869" t="s">
        <v>45</v>
      </c>
      <c r="AJ2869" t="s">
        <v>52</v>
      </c>
      <c r="AK2869" t="s">
        <v>52</v>
      </c>
      <c r="AO2869" t="s">
        <v>45</v>
      </c>
      <c r="AP2869" s="2">
        <v>3</v>
      </c>
      <c r="AQ2869" t="s">
        <v>408</v>
      </c>
      <c r="AZ2869">
        <v>2872</v>
      </c>
      <c r="BA2869" t="s">
        <v>4135</v>
      </c>
      <c r="BB2869">
        <v>33430884</v>
      </c>
      <c r="BC2869" t="s">
        <v>3625</v>
      </c>
      <c r="BD2869" t="s">
        <v>3626</v>
      </c>
    </row>
    <row r="2870" spans="1:56" x14ac:dyDescent="0.25">
      <c r="A2870" t="s">
        <v>1288</v>
      </c>
      <c r="B2870" t="s">
        <v>39</v>
      </c>
      <c r="D2870" t="s">
        <v>3498</v>
      </c>
      <c r="E2870" t="s">
        <v>3417</v>
      </c>
      <c r="G2870" s="4">
        <v>1048</v>
      </c>
      <c r="H2870" s="6" t="s">
        <v>3601</v>
      </c>
      <c r="I2870" t="s">
        <v>9319</v>
      </c>
      <c r="J2870" t="s">
        <v>4144</v>
      </c>
      <c r="L2870" t="s">
        <v>4131</v>
      </c>
      <c r="M2870" t="s">
        <v>7808</v>
      </c>
      <c r="N2870" s="2">
        <v>18</v>
      </c>
      <c r="O2870" t="s">
        <v>4162</v>
      </c>
      <c r="Q2870" t="s">
        <v>52</v>
      </c>
      <c r="AD2870" t="s">
        <v>45</v>
      </c>
      <c r="AE2870" t="s">
        <v>52</v>
      </c>
      <c r="AF2870" t="s">
        <v>52</v>
      </c>
      <c r="AG2870" t="s">
        <v>52</v>
      </c>
      <c r="AH2870" t="s">
        <v>52</v>
      </c>
      <c r="AI2870" t="s">
        <v>52</v>
      </c>
      <c r="AJ2870" t="s">
        <v>52</v>
      </c>
      <c r="AK2870" t="s">
        <v>52</v>
      </c>
      <c r="AO2870" t="s">
        <v>52</v>
      </c>
      <c r="AQ2870" t="s">
        <v>408</v>
      </c>
      <c r="AZ2870">
        <v>2873</v>
      </c>
      <c r="BA2870" t="s">
        <v>4135</v>
      </c>
      <c r="BB2870">
        <v>33430884</v>
      </c>
      <c r="BC2870" t="s">
        <v>3625</v>
      </c>
      <c r="BD2870" t="s">
        <v>3626</v>
      </c>
    </row>
    <row r="2871" spans="1:56" x14ac:dyDescent="0.25">
      <c r="A2871" t="s">
        <v>1288</v>
      </c>
      <c r="B2871" t="s">
        <v>39</v>
      </c>
      <c r="D2871" t="s">
        <v>3498</v>
      </c>
      <c r="E2871" t="s">
        <v>3417</v>
      </c>
      <c r="G2871" s="4">
        <v>1048</v>
      </c>
      <c r="H2871" s="6" t="s">
        <v>3601</v>
      </c>
      <c r="I2871" t="s">
        <v>9320</v>
      </c>
      <c r="J2871" t="s">
        <v>4144</v>
      </c>
      <c r="L2871" t="s">
        <v>4131</v>
      </c>
      <c r="M2871" t="s">
        <v>4276</v>
      </c>
      <c r="N2871" s="2">
        <v>16</v>
      </c>
      <c r="O2871" t="s">
        <v>4146</v>
      </c>
      <c r="P2871" t="s">
        <v>4197</v>
      </c>
      <c r="Q2871" t="s">
        <v>45</v>
      </c>
      <c r="R2871" t="s">
        <v>45</v>
      </c>
      <c r="T2871" t="s">
        <v>52</v>
      </c>
      <c r="U2871" t="s">
        <v>52</v>
      </c>
      <c r="V2871" t="s">
        <v>52</v>
      </c>
      <c r="W2871" t="s">
        <v>45</v>
      </c>
      <c r="X2871" t="s">
        <v>52</v>
      </c>
      <c r="Y2871" t="s">
        <v>52</v>
      </c>
      <c r="Z2871" t="s">
        <v>52</v>
      </c>
      <c r="AA2871" t="s">
        <v>52</v>
      </c>
      <c r="AB2871" t="s">
        <v>52</v>
      </c>
      <c r="AD2871" t="s">
        <v>45</v>
      </c>
      <c r="AE2871" t="s">
        <v>52</v>
      </c>
      <c r="AF2871" t="s">
        <v>52</v>
      </c>
      <c r="AG2871" t="s">
        <v>52</v>
      </c>
      <c r="AH2871" t="s">
        <v>52</v>
      </c>
      <c r="AI2871" t="s">
        <v>52</v>
      </c>
      <c r="AJ2871" t="s">
        <v>52</v>
      </c>
      <c r="AK2871" t="s">
        <v>52</v>
      </c>
      <c r="AM2871" t="s">
        <v>4159</v>
      </c>
      <c r="AO2871" t="s">
        <v>52</v>
      </c>
      <c r="AQ2871" t="s">
        <v>408</v>
      </c>
      <c r="AR2871" t="s">
        <v>52</v>
      </c>
      <c r="AZ2871">
        <v>2874</v>
      </c>
      <c r="BA2871" t="s">
        <v>4135</v>
      </c>
      <c r="BB2871">
        <v>33430884</v>
      </c>
      <c r="BC2871" t="s">
        <v>3625</v>
      </c>
      <c r="BD2871" t="s">
        <v>3626</v>
      </c>
    </row>
    <row r="2872" spans="1:56" x14ac:dyDescent="0.25">
      <c r="A2872" t="s">
        <v>1288</v>
      </c>
      <c r="B2872" t="s">
        <v>39</v>
      </c>
      <c r="D2872" t="s">
        <v>3498</v>
      </c>
      <c r="E2872" t="s">
        <v>3417</v>
      </c>
      <c r="G2872" s="4">
        <v>1048</v>
      </c>
      <c r="H2872" s="6" t="s">
        <v>3601</v>
      </c>
      <c r="I2872" t="s">
        <v>9321</v>
      </c>
      <c r="J2872" t="s">
        <v>4144</v>
      </c>
      <c r="L2872" t="s">
        <v>4131</v>
      </c>
      <c r="M2872" t="s">
        <v>9322</v>
      </c>
      <c r="N2872" s="2">
        <v>14</v>
      </c>
      <c r="O2872" t="s">
        <v>4146</v>
      </c>
      <c r="P2872" t="s">
        <v>4197</v>
      </c>
      <c r="Q2872" t="s">
        <v>45</v>
      </c>
      <c r="R2872" t="s">
        <v>45</v>
      </c>
      <c r="T2872" t="s">
        <v>52</v>
      </c>
      <c r="U2872" t="s">
        <v>52</v>
      </c>
      <c r="V2872" t="s">
        <v>52</v>
      </c>
      <c r="W2872" t="s">
        <v>45</v>
      </c>
      <c r="X2872" t="s">
        <v>52</v>
      </c>
      <c r="Y2872" t="s">
        <v>45</v>
      </c>
      <c r="Z2872" t="s">
        <v>52</v>
      </c>
      <c r="AA2872" t="s">
        <v>45</v>
      </c>
      <c r="AB2872" t="s">
        <v>52</v>
      </c>
      <c r="AD2872" t="s">
        <v>45</v>
      </c>
      <c r="AE2872" t="s">
        <v>52</v>
      </c>
      <c r="AF2872" t="s">
        <v>52</v>
      </c>
      <c r="AG2872" t="s">
        <v>52</v>
      </c>
      <c r="AH2872" t="s">
        <v>52</v>
      </c>
      <c r="AI2872" t="s">
        <v>52</v>
      </c>
      <c r="AJ2872" t="s">
        <v>52</v>
      </c>
      <c r="AK2872" t="s">
        <v>52</v>
      </c>
      <c r="AM2872" t="s">
        <v>4159</v>
      </c>
      <c r="AO2872" t="s">
        <v>52</v>
      </c>
      <c r="AQ2872" t="s">
        <v>408</v>
      </c>
      <c r="AR2872" t="s">
        <v>52</v>
      </c>
      <c r="AZ2872">
        <v>2875</v>
      </c>
      <c r="BA2872" t="s">
        <v>4135</v>
      </c>
      <c r="BB2872">
        <v>33430884</v>
      </c>
      <c r="BC2872" t="s">
        <v>3625</v>
      </c>
      <c r="BD2872" t="s">
        <v>3626</v>
      </c>
    </row>
    <row r="2873" spans="1:56" x14ac:dyDescent="0.25">
      <c r="A2873" t="s">
        <v>1288</v>
      </c>
      <c r="B2873" t="s">
        <v>39</v>
      </c>
      <c r="D2873" t="s">
        <v>3498</v>
      </c>
      <c r="E2873" t="s">
        <v>3417</v>
      </c>
      <c r="G2873" s="4">
        <v>1048</v>
      </c>
      <c r="H2873" s="6" t="s">
        <v>3601</v>
      </c>
      <c r="I2873" t="s">
        <v>9323</v>
      </c>
      <c r="J2873" t="s">
        <v>4144</v>
      </c>
      <c r="L2873" t="s">
        <v>4131</v>
      </c>
      <c r="M2873" t="s">
        <v>9324</v>
      </c>
      <c r="N2873" s="2">
        <v>9</v>
      </c>
      <c r="P2873" t="s">
        <v>4147</v>
      </c>
      <c r="Q2873" t="s">
        <v>45</v>
      </c>
      <c r="R2873" t="s">
        <v>45</v>
      </c>
      <c r="T2873" t="s">
        <v>52</v>
      </c>
      <c r="U2873" t="s">
        <v>52</v>
      </c>
      <c r="V2873" t="s">
        <v>52</v>
      </c>
      <c r="W2873" t="s">
        <v>45</v>
      </c>
      <c r="X2873" t="s">
        <v>52</v>
      </c>
      <c r="Y2873" t="s">
        <v>45</v>
      </c>
      <c r="Z2873" t="s">
        <v>52</v>
      </c>
      <c r="AA2873" t="s">
        <v>52</v>
      </c>
      <c r="AB2873" t="s">
        <v>52</v>
      </c>
      <c r="AD2873" t="s">
        <v>45</v>
      </c>
      <c r="AE2873" t="s">
        <v>52</v>
      </c>
      <c r="AF2873" t="s">
        <v>52</v>
      </c>
      <c r="AG2873" t="s">
        <v>52</v>
      </c>
      <c r="AH2873" t="s">
        <v>52</v>
      </c>
      <c r="AI2873" t="s">
        <v>52</v>
      </c>
      <c r="AJ2873" t="s">
        <v>52</v>
      </c>
      <c r="AK2873" t="s">
        <v>52</v>
      </c>
      <c r="AO2873" t="s">
        <v>52</v>
      </c>
      <c r="AQ2873" t="s">
        <v>408</v>
      </c>
      <c r="AR2873" t="s">
        <v>52</v>
      </c>
      <c r="AZ2873">
        <v>2876</v>
      </c>
      <c r="BA2873" t="s">
        <v>4135</v>
      </c>
      <c r="BB2873">
        <v>33430884</v>
      </c>
      <c r="BC2873" t="s">
        <v>3625</v>
      </c>
      <c r="BD2873" t="s">
        <v>3626</v>
      </c>
    </row>
    <row r="2874" spans="1:56" x14ac:dyDescent="0.25">
      <c r="A2874" t="s">
        <v>1288</v>
      </c>
      <c r="B2874" t="s">
        <v>39</v>
      </c>
      <c r="D2874" t="s">
        <v>3498</v>
      </c>
      <c r="E2874" t="s">
        <v>3417</v>
      </c>
      <c r="G2874" s="4">
        <v>1048</v>
      </c>
      <c r="H2874" s="6" t="s">
        <v>3601</v>
      </c>
      <c r="I2874" t="s">
        <v>9325</v>
      </c>
      <c r="J2874" t="s">
        <v>4144</v>
      </c>
      <c r="L2874" t="s">
        <v>4138</v>
      </c>
      <c r="M2874" t="s">
        <v>9326</v>
      </c>
      <c r="N2874" s="2">
        <v>4</v>
      </c>
      <c r="O2874" t="s">
        <v>4150</v>
      </c>
      <c r="P2874" t="s">
        <v>4147</v>
      </c>
      <c r="Q2874" t="s">
        <v>52</v>
      </c>
      <c r="R2874" t="s">
        <v>4147</v>
      </c>
      <c r="T2874" t="s">
        <v>52</v>
      </c>
      <c r="U2874" t="s">
        <v>52</v>
      </c>
      <c r="V2874" t="s">
        <v>52</v>
      </c>
      <c r="W2874" t="s">
        <v>45</v>
      </c>
      <c r="X2874" t="s">
        <v>52</v>
      </c>
      <c r="Y2874" t="s">
        <v>45</v>
      </c>
      <c r="Z2874" t="s">
        <v>52</v>
      </c>
      <c r="AA2874" t="s">
        <v>52</v>
      </c>
      <c r="AB2874" t="s">
        <v>52</v>
      </c>
      <c r="AD2874" t="s">
        <v>45</v>
      </c>
      <c r="AE2874" t="s">
        <v>52</v>
      </c>
      <c r="AF2874" t="s">
        <v>52</v>
      </c>
      <c r="AG2874" t="s">
        <v>52</v>
      </c>
      <c r="AH2874" t="s">
        <v>52</v>
      </c>
      <c r="AI2874" t="s">
        <v>52</v>
      </c>
      <c r="AJ2874" t="s">
        <v>52</v>
      </c>
      <c r="AK2874" t="s">
        <v>52</v>
      </c>
      <c r="AO2874" t="s">
        <v>52</v>
      </c>
      <c r="AQ2874" t="s">
        <v>408</v>
      </c>
      <c r="AR2874" t="s">
        <v>52</v>
      </c>
      <c r="AZ2874">
        <v>2877</v>
      </c>
      <c r="BA2874" t="s">
        <v>4135</v>
      </c>
      <c r="BB2874">
        <v>33430884</v>
      </c>
      <c r="BC2874" t="s">
        <v>3625</v>
      </c>
      <c r="BD2874" t="s">
        <v>3626</v>
      </c>
    </row>
    <row r="2875" spans="1:56" x14ac:dyDescent="0.25">
      <c r="A2875" t="s">
        <v>1288</v>
      </c>
      <c r="B2875" t="s">
        <v>39</v>
      </c>
      <c r="D2875" t="s">
        <v>3498</v>
      </c>
      <c r="E2875" t="s">
        <v>3417</v>
      </c>
      <c r="G2875" s="4">
        <v>1049</v>
      </c>
      <c r="H2875" s="6" t="s">
        <v>3606</v>
      </c>
      <c r="I2875" t="s">
        <v>9327</v>
      </c>
      <c r="J2875" t="s">
        <v>4130</v>
      </c>
      <c r="L2875" t="s">
        <v>4138</v>
      </c>
      <c r="M2875" t="s">
        <v>9328</v>
      </c>
      <c r="N2875" s="2">
        <v>30</v>
      </c>
      <c r="O2875" t="s">
        <v>4293</v>
      </c>
      <c r="Q2875" t="s">
        <v>52</v>
      </c>
      <c r="AD2875" t="s">
        <v>45</v>
      </c>
      <c r="AE2875" t="s">
        <v>45</v>
      </c>
      <c r="AF2875" t="s">
        <v>45</v>
      </c>
      <c r="AG2875" t="s">
        <v>45</v>
      </c>
      <c r="AH2875" t="s">
        <v>45</v>
      </c>
      <c r="AI2875" t="s">
        <v>45</v>
      </c>
      <c r="AJ2875" t="s">
        <v>52</v>
      </c>
      <c r="AK2875" t="s">
        <v>52</v>
      </c>
      <c r="AO2875" t="s">
        <v>45</v>
      </c>
      <c r="AP2875" s="2">
        <v>3</v>
      </c>
      <c r="AQ2875" t="s">
        <v>408</v>
      </c>
      <c r="AZ2875">
        <v>2878</v>
      </c>
      <c r="BA2875" t="s">
        <v>4135</v>
      </c>
      <c r="BB2875">
        <v>33430889</v>
      </c>
      <c r="BC2875" t="s">
        <v>3630</v>
      </c>
      <c r="BD2875" t="s">
        <v>3631</v>
      </c>
    </row>
    <row r="2876" spans="1:56" x14ac:dyDescent="0.25">
      <c r="A2876" t="s">
        <v>1288</v>
      </c>
      <c r="B2876" t="s">
        <v>39</v>
      </c>
      <c r="D2876" t="s">
        <v>3498</v>
      </c>
      <c r="E2876" t="s">
        <v>3417</v>
      </c>
      <c r="G2876" s="4">
        <v>1049</v>
      </c>
      <c r="H2876" s="6" t="s">
        <v>3606</v>
      </c>
      <c r="I2876" t="s">
        <v>9329</v>
      </c>
      <c r="J2876" t="s">
        <v>4144</v>
      </c>
      <c r="L2876" t="s">
        <v>4138</v>
      </c>
      <c r="M2876" t="s">
        <v>9330</v>
      </c>
      <c r="N2876" s="2">
        <v>13</v>
      </c>
      <c r="O2876" t="s">
        <v>4146</v>
      </c>
      <c r="P2876" t="s">
        <v>4147</v>
      </c>
      <c r="Q2876" t="s">
        <v>45</v>
      </c>
      <c r="R2876" t="s">
        <v>45</v>
      </c>
      <c r="T2876" t="s">
        <v>52</v>
      </c>
      <c r="U2876" t="s">
        <v>52</v>
      </c>
      <c r="V2876" t="s">
        <v>52</v>
      </c>
      <c r="W2876" t="s">
        <v>52</v>
      </c>
      <c r="X2876" t="s">
        <v>52</v>
      </c>
      <c r="Y2876" t="s">
        <v>45</v>
      </c>
      <c r="Z2876" t="s">
        <v>52</v>
      </c>
      <c r="AA2876" t="s">
        <v>45</v>
      </c>
      <c r="AB2876" t="s">
        <v>52</v>
      </c>
      <c r="AD2876" t="s">
        <v>45</v>
      </c>
      <c r="AE2876" t="s">
        <v>52</v>
      </c>
      <c r="AF2876" t="s">
        <v>52</v>
      </c>
      <c r="AG2876" t="s">
        <v>52</v>
      </c>
      <c r="AH2876" t="s">
        <v>52</v>
      </c>
      <c r="AI2876" t="s">
        <v>52</v>
      </c>
      <c r="AJ2876" t="s">
        <v>52</v>
      </c>
      <c r="AK2876" t="s">
        <v>52</v>
      </c>
      <c r="AM2876" t="s">
        <v>4159</v>
      </c>
      <c r="AN2876" t="s">
        <v>52</v>
      </c>
      <c r="AO2876" t="s">
        <v>52</v>
      </c>
      <c r="AQ2876" t="s">
        <v>408</v>
      </c>
      <c r="AR2876" t="s">
        <v>52</v>
      </c>
      <c r="AZ2876">
        <v>2879</v>
      </c>
      <c r="BA2876" t="s">
        <v>4135</v>
      </c>
      <c r="BB2876">
        <v>33430889</v>
      </c>
      <c r="BC2876" t="s">
        <v>3630</v>
      </c>
      <c r="BD2876" t="s">
        <v>3631</v>
      </c>
    </row>
    <row r="2877" spans="1:56" x14ac:dyDescent="0.25">
      <c r="A2877" t="s">
        <v>1288</v>
      </c>
      <c r="B2877" t="s">
        <v>39</v>
      </c>
      <c r="D2877" t="s">
        <v>3498</v>
      </c>
      <c r="E2877" t="s">
        <v>3417</v>
      </c>
      <c r="G2877" s="4">
        <v>1049</v>
      </c>
      <c r="H2877" s="6" t="s">
        <v>3606</v>
      </c>
      <c r="I2877" t="s">
        <v>9331</v>
      </c>
      <c r="J2877" t="s">
        <v>4144</v>
      </c>
      <c r="L2877" t="s">
        <v>4131</v>
      </c>
      <c r="M2877" t="s">
        <v>5392</v>
      </c>
      <c r="N2877" s="2">
        <v>8</v>
      </c>
      <c r="O2877" t="s">
        <v>4146</v>
      </c>
      <c r="P2877" t="s">
        <v>4147</v>
      </c>
      <c r="Q2877" t="s">
        <v>45</v>
      </c>
      <c r="R2877" t="s">
        <v>45</v>
      </c>
      <c r="T2877" t="s">
        <v>52</v>
      </c>
      <c r="U2877" t="s">
        <v>52</v>
      </c>
      <c r="V2877" t="s">
        <v>52</v>
      </c>
      <c r="W2877" t="s">
        <v>52</v>
      </c>
      <c r="X2877" t="s">
        <v>52</v>
      </c>
      <c r="Y2877" t="s">
        <v>52</v>
      </c>
      <c r="Z2877" t="s">
        <v>52</v>
      </c>
      <c r="AA2877" t="s">
        <v>52</v>
      </c>
      <c r="AB2877" t="s">
        <v>52</v>
      </c>
      <c r="AD2877" t="s">
        <v>45</v>
      </c>
      <c r="AE2877" t="s">
        <v>52</v>
      </c>
      <c r="AF2877" t="s">
        <v>52</v>
      </c>
      <c r="AG2877" t="s">
        <v>52</v>
      </c>
      <c r="AH2877" t="s">
        <v>52</v>
      </c>
      <c r="AI2877" t="s">
        <v>52</v>
      </c>
      <c r="AJ2877" t="s">
        <v>52</v>
      </c>
      <c r="AK2877" t="s">
        <v>52</v>
      </c>
      <c r="AO2877" t="s">
        <v>52</v>
      </c>
      <c r="AQ2877" t="s">
        <v>408</v>
      </c>
      <c r="AR2877" t="s">
        <v>52</v>
      </c>
      <c r="AZ2877">
        <v>2880</v>
      </c>
      <c r="BA2877" t="s">
        <v>4135</v>
      </c>
      <c r="BB2877">
        <v>33430889</v>
      </c>
      <c r="BC2877" t="s">
        <v>3630</v>
      </c>
      <c r="BD2877" t="s">
        <v>3631</v>
      </c>
    </row>
    <row r="2878" spans="1:56" x14ac:dyDescent="0.25">
      <c r="A2878" t="s">
        <v>1288</v>
      </c>
      <c r="B2878" t="s">
        <v>39</v>
      </c>
      <c r="D2878" t="s">
        <v>3498</v>
      </c>
      <c r="E2878" t="s">
        <v>3417</v>
      </c>
      <c r="G2878" s="4">
        <v>1049</v>
      </c>
      <c r="H2878" s="6" t="s">
        <v>3606</v>
      </c>
      <c r="I2878" t="s">
        <v>9332</v>
      </c>
      <c r="J2878" t="s">
        <v>107</v>
      </c>
      <c r="K2878" t="s">
        <v>4580</v>
      </c>
      <c r="L2878" t="s">
        <v>4131</v>
      </c>
      <c r="M2878" t="s">
        <v>8614</v>
      </c>
      <c r="N2878" s="2">
        <v>33</v>
      </c>
      <c r="O2878" t="s">
        <v>4181</v>
      </c>
      <c r="Q2878" t="s">
        <v>52</v>
      </c>
      <c r="AD2878" t="s">
        <v>45</v>
      </c>
      <c r="AE2878" t="s">
        <v>52</v>
      </c>
      <c r="AF2878" t="s">
        <v>45</v>
      </c>
      <c r="AG2878" t="s">
        <v>45</v>
      </c>
      <c r="AH2878" t="s">
        <v>45</v>
      </c>
      <c r="AI2878" t="s">
        <v>45</v>
      </c>
      <c r="AJ2878" t="s">
        <v>52</v>
      </c>
      <c r="AK2878" t="s">
        <v>52</v>
      </c>
      <c r="AO2878" t="s">
        <v>45</v>
      </c>
      <c r="AP2878" s="2">
        <v>1</v>
      </c>
      <c r="AQ2878" t="s">
        <v>4163</v>
      </c>
      <c r="AZ2878">
        <v>2881</v>
      </c>
      <c r="BA2878" t="s">
        <v>4135</v>
      </c>
      <c r="BB2878">
        <v>33430889</v>
      </c>
      <c r="BC2878" t="s">
        <v>3630</v>
      </c>
      <c r="BD2878" t="s">
        <v>3631</v>
      </c>
    </row>
    <row r="2879" spans="1:56" x14ac:dyDescent="0.25">
      <c r="A2879" t="s">
        <v>1288</v>
      </c>
      <c r="B2879" t="s">
        <v>39</v>
      </c>
      <c r="D2879" t="s">
        <v>3498</v>
      </c>
      <c r="E2879" t="s">
        <v>3417</v>
      </c>
      <c r="G2879" s="4">
        <v>1050</v>
      </c>
      <c r="H2879" s="6" t="s">
        <v>3633</v>
      </c>
      <c r="I2879" t="s">
        <v>9333</v>
      </c>
      <c r="J2879" t="s">
        <v>4130</v>
      </c>
      <c r="L2879" t="s">
        <v>4131</v>
      </c>
      <c r="M2879" t="s">
        <v>9334</v>
      </c>
      <c r="N2879" s="2">
        <v>38</v>
      </c>
      <c r="O2879" t="s">
        <v>4173</v>
      </c>
      <c r="Q2879" t="s">
        <v>52</v>
      </c>
      <c r="AD2879" t="s">
        <v>45</v>
      </c>
      <c r="AE2879" t="s">
        <v>52</v>
      </c>
      <c r="AF2879" t="s">
        <v>45</v>
      </c>
      <c r="AG2879" t="s">
        <v>45</v>
      </c>
      <c r="AH2879" t="s">
        <v>45</v>
      </c>
      <c r="AI2879" t="s">
        <v>45</v>
      </c>
      <c r="AJ2879" t="s">
        <v>52</v>
      </c>
      <c r="AK2879" t="s">
        <v>52</v>
      </c>
      <c r="AO2879" t="s">
        <v>45</v>
      </c>
      <c r="AP2879" s="2">
        <v>2</v>
      </c>
      <c r="AQ2879" t="s">
        <v>408</v>
      </c>
      <c r="AZ2879">
        <v>2882</v>
      </c>
      <c r="BA2879" t="s">
        <v>4135</v>
      </c>
      <c r="BB2879">
        <v>33430892</v>
      </c>
      <c r="BC2879" t="s">
        <v>3634</v>
      </c>
      <c r="BD2879" t="s">
        <v>3635</v>
      </c>
    </row>
    <row r="2880" spans="1:56" x14ac:dyDescent="0.25">
      <c r="A2880" t="s">
        <v>1288</v>
      </c>
      <c r="B2880" t="s">
        <v>39</v>
      </c>
      <c r="D2880" t="s">
        <v>3498</v>
      </c>
      <c r="E2880" t="s">
        <v>3417</v>
      </c>
      <c r="G2880" s="4">
        <v>1050</v>
      </c>
      <c r="H2880" s="6" t="s">
        <v>3633</v>
      </c>
      <c r="I2880" t="s">
        <v>9335</v>
      </c>
      <c r="J2880" t="s">
        <v>4144</v>
      </c>
      <c r="L2880" t="s">
        <v>4138</v>
      </c>
      <c r="M2880" t="s">
        <v>9336</v>
      </c>
      <c r="N2880" s="2">
        <v>4</v>
      </c>
      <c r="P2880" t="s">
        <v>4147</v>
      </c>
      <c r="Q2880" t="s">
        <v>45</v>
      </c>
      <c r="R2880" t="s">
        <v>45</v>
      </c>
      <c r="T2880" t="s">
        <v>52</v>
      </c>
      <c r="U2880" t="s">
        <v>52</v>
      </c>
      <c r="V2880" t="s">
        <v>52</v>
      </c>
      <c r="W2880" t="s">
        <v>52</v>
      </c>
      <c r="X2880" t="s">
        <v>52</v>
      </c>
      <c r="Y2880" t="s">
        <v>52</v>
      </c>
      <c r="Z2880" t="s">
        <v>52</v>
      </c>
      <c r="AA2880" t="s">
        <v>52</v>
      </c>
      <c r="AB2880" t="s">
        <v>52</v>
      </c>
      <c r="AD2880" t="s">
        <v>45</v>
      </c>
      <c r="AE2880" t="s">
        <v>52</v>
      </c>
      <c r="AF2880" t="s">
        <v>52</v>
      </c>
      <c r="AG2880" t="s">
        <v>45</v>
      </c>
      <c r="AH2880" t="s">
        <v>52</v>
      </c>
      <c r="AI2880" t="s">
        <v>52</v>
      </c>
      <c r="AJ2880" t="s">
        <v>52</v>
      </c>
      <c r="AK2880" t="s">
        <v>52</v>
      </c>
      <c r="AO2880" t="s">
        <v>52</v>
      </c>
      <c r="AQ2880" t="s">
        <v>408</v>
      </c>
      <c r="AR2880" t="s">
        <v>52</v>
      </c>
      <c r="AZ2880">
        <v>2883</v>
      </c>
      <c r="BA2880" t="s">
        <v>4135</v>
      </c>
      <c r="BB2880">
        <v>33430892</v>
      </c>
      <c r="BC2880" t="s">
        <v>3634</v>
      </c>
      <c r="BD2880" t="s">
        <v>3635</v>
      </c>
    </row>
    <row r="2881" spans="1:56" x14ac:dyDescent="0.25">
      <c r="A2881" t="s">
        <v>1288</v>
      </c>
      <c r="B2881" t="s">
        <v>39</v>
      </c>
      <c r="D2881" t="s">
        <v>3498</v>
      </c>
      <c r="E2881" t="s">
        <v>3417</v>
      </c>
      <c r="G2881" s="4">
        <v>1051</v>
      </c>
      <c r="H2881" s="6" t="s">
        <v>3638</v>
      </c>
      <c r="I2881" t="s">
        <v>9337</v>
      </c>
      <c r="J2881" t="s">
        <v>4130</v>
      </c>
      <c r="L2881" t="s">
        <v>4131</v>
      </c>
      <c r="M2881" t="s">
        <v>9313</v>
      </c>
      <c r="N2881" s="2">
        <v>0</v>
      </c>
      <c r="O2881" t="s">
        <v>4146</v>
      </c>
      <c r="P2881" t="s">
        <v>4197</v>
      </c>
      <c r="Q2881" t="s">
        <v>52</v>
      </c>
      <c r="R2881" t="s">
        <v>4147</v>
      </c>
      <c r="X2881" t="s">
        <v>45</v>
      </c>
      <c r="Z2881" t="s">
        <v>45</v>
      </c>
      <c r="AB2881" t="s">
        <v>52</v>
      </c>
      <c r="AD2881" t="s">
        <v>45</v>
      </c>
      <c r="AE2881" t="s">
        <v>52</v>
      </c>
      <c r="AF2881" t="s">
        <v>45</v>
      </c>
      <c r="AG2881" t="s">
        <v>45</v>
      </c>
      <c r="AH2881" t="s">
        <v>45</v>
      </c>
      <c r="AI2881" t="s">
        <v>45</v>
      </c>
      <c r="AJ2881" t="s">
        <v>52</v>
      </c>
      <c r="AK2881" t="s">
        <v>52</v>
      </c>
      <c r="AO2881" t="s">
        <v>45</v>
      </c>
      <c r="AP2881" s="2">
        <v>7</v>
      </c>
      <c r="AQ2881" t="s">
        <v>408</v>
      </c>
      <c r="AR2881" t="s">
        <v>52</v>
      </c>
      <c r="AZ2881">
        <v>2884</v>
      </c>
      <c r="BA2881" t="s">
        <v>4135</v>
      </c>
      <c r="BB2881">
        <v>33430899</v>
      </c>
      <c r="BC2881" t="s">
        <v>3639</v>
      </c>
      <c r="BD2881" t="s">
        <v>3640</v>
      </c>
    </row>
    <row r="2882" spans="1:56" x14ac:dyDescent="0.25">
      <c r="A2882" t="s">
        <v>1288</v>
      </c>
      <c r="B2882" t="s">
        <v>39</v>
      </c>
      <c r="D2882" t="s">
        <v>3498</v>
      </c>
      <c r="E2882" t="s">
        <v>3417</v>
      </c>
      <c r="G2882" s="4">
        <v>1051</v>
      </c>
      <c r="H2882" s="6" t="s">
        <v>3638</v>
      </c>
      <c r="I2882" t="s">
        <v>9338</v>
      </c>
      <c r="J2882" t="s">
        <v>4144</v>
      </c>
      <c r="L2882" t="s">
        <v>4131</v>
      </c>
      <c r="M2882" t="s">
        <v>8823</v>
      </c>
      <c r="N2882" s="2">
        <v>16</v>
      </c>
      <c r="O2882" t="s">
        <v>4146</v>
      </c>
      <c r="P2882" t="s">
        <v>4382</v>
      </c>
      <c r="Q2882" t="s">
        <v>45</v>
      </c>
      <c r="R2882" t="s">
        <v>45</v>
      </c>
      <c r="T2882" t="s">
        <v>52</v>
      </c>
      <c r="U2882" t="s">
        <v>52</v>
      </c>
      <c r="V2882" t="s">
        <v>52</v>
      </c>
      <c r="W2882" t="s">
        <v>52</v>
      </c>
      <c r="X2882" t="s">
        <v>52</v>
      </c>
      <c r="Y2882" t="s">
        <v>45</v>
      </c>
      <c r="Z2882" t="s">
        <v>52</v>
      </c>
      <c r="AA2882" t="s">
        <v>45</v>
      </c>
      <c r="AB2882" t="s">
        <v>52</v>
      </c>
      <c r="AD2882" t="s">
        <v>45</v>
      </c>
      <c r="AE2882" t="s">
        <v>52</v>
      </c>
      <c r="AF2882" t="s">
        <v>45</v>
      </c>
      <c r="AG2882" t="s">
        <v>45</v>
      </c>
      <c r="AH2882" t="s">
        <v>52</v>
      </c>
      <c r="AI2882" t="s">
        <v>52</v>
      </c>
      <c r="AJ2882" t="s">
        <v>52</v>
      </c>
      <c r="AK2882" t="s">
        <v>52</v>
      </c>
      <c r="AM2882" t="s">
        <v>4159</v>
      </c>
      <c r="AO2882" t="s">
        <v>52</v>
      </c>
      <c r="AQ2882" t="s">
        <v>408</v>
      </c>
      <c r="AR2882" t="s">
        <v>52</v>
      </c>
      <c r="AZ2882">
        <v>2885</v>
      </c>
      <c r="BA2882" t="s">
        <v>4135</v>
      </c>
      <c r="BB2882">
        <v>33430899</v>
      </c>
      <c r="BC2882" t="s">
        <v>3639</v>
      </c>
      <c r="BD2882" t="s">
        <v>3640</v>
      </c>
    </row>
    <row r="2883" spans="1:56" x14ac:dyDescent="0.25">
      <c r="A2883" t="s">
        <v>1288</v>
      </c>
      <c r="B2883" t="s">
        <v>39</v>
      </c>
      <c r="D2883" t="s">
        <v>3498</v>
      </c>
      <c r="E2883" t="s">
        <v>3417</v>
      </c>
      <c r="G2883" s="4">
        <v>1051</v>
      </c>
      <c r="H2883" s="6" t="s">
        <v>3638</v>
      </c>
      <c r="I2883" t="s">
        <v>9339</v>
      </c>
      <c r="J2883" t="s">
        <v>4144</v>
      </c>
      <c r="L2883" t="s">
        <v>4138</v>
      </c>
      <c r="M2883" t="s">
        <v>9340</v>
      </c>
      <c r="N2883" s="2">
        <v>15</v>
      </c>
      <c r="O2883" t="s">
        <v>4146</v>
      </c>
      <c r="P2883" t="s">
        <v>4197</v>
      </c>
      <c r="Q2883" t="s">
        <v>45</v>
      </c>
      <c r="R2883" t="s">
        <v>45</v>
      </c>
      <c r="T2883" t="s">
        <v>52</v>
      </c>
      <c r="U2883" t="s">
        <v>52</v>
      </c>
      <c r="V2883" t="s">
        <v>52</v>
      </c>
      <c r="W2883" t="s">
        <v>52</v>
      </c>
      <c r="X2883" t="s">
        <v>52</v>
      </c>
      <c r="Y2883" t="s">
        <v>45</v>
      </c>
      <c r="Z2883" t="s">
        <v>52</v>
      </c>
      <c r="AA2883" t="s">
        <v>45</v>
      </c>
      <c r="AB2883" t="s">
        <v>52</v>
      </c>
      <c r="AD2883" t="s">
        <v>45</v>
      </c>
      <c r="AE2883" t="s">
        <v>52</v>
      </c>
      <c r="AF2883" t="s">
        <v>45</v>
      </c>
      <c r="AG2883" t="s">
        <v>45</v>
      </c>
      <c r="AH2883" t="s">
        <v>52</v>
      </c>
      <c r="AI2883" t="s">
        <v>52</v>
      </c>
      <c r="AJ2883" t="s">
        <v>52</v>
      </c>
      <c r="AK2883" t="s">
        <v>52</v>
      </c>
      <c r="AM2883" t="s">
        <v>4159</v>
      </c>
      <c r="AN2883" t="s">
        <v>52</v>
      </c>
      <c r="AO2883" t="s">
        <v>52</v>
      </c>
      <c r="AQ2883" t="s">
        <v>408</v>
      </c>
      <c r="AR2883" t="s">
        <v>45</v>
      </c>
      <c r="AS2883" t="s">
        <v>5242</v>
      </c>
      <c r="AT2883" s="2">
        <v>1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>
        <v>2886</v>
      </c>
      <c r="BA2883" t="s">
        <v>4135</v>
      </c>
      <c r="BB2883">
        <v>33430899</v>
      </c>
      <c r="BC2883" t="s">
        <v>3639</v>
      </c>
      <c r="BD2883" t="s">
        <v>3640</v>
      </c>
    </row>
    <row r="2884" spans="1:56" x14ac:dyDescent="0.25">
      <c r="A2884" t="s">
        <v>1288</v>
      </c>
      <c r="B2884" t="s">
        <v>39</v>
      </c>
      <c r="D2884" t="s">
        <v>3498</v>
      </c>
      <c r="E2884" t="s">
        <v>3417</v>
      </c>
      <c r="G2884" s="4">
        <v>1051</v>
      </c>
      <c r="H2884" s="6" t="s">
        <v>3638</v>
      </c>
      <c r="I2884" t="s">
        <v>9341</v>
      </c>
      <c r="J2884" t="s">
        <v>4144</v>
      </c>
      <c r="L2884" t="s">
        <v>4138</v>
      </c>
      <c r="M2884" t="s">
        <v>9342</v>
      </c>
      <c r="N2884" s="2">
        <v>8</v>
      </c>
      <c r="P2884" t="s">
        <v>4147</v>
      </c>
      <c r="Q2884" t="s">
        <v>45</v>
      </c>
      <c r="R2884" t="s">
        <v>45</v>
      </c>
      <c r="T2884" t="s">
        <v>52</v>
      </c>
      <c r="U2884" t="s">
        <v>52</v>
      </c>
      <c r="V2884" t="s">
        <v>52</v>
      </c>
      <c r="W2884" t="s">
        <v>52</v>
      </c>
      <c r="X2884" t="s">
        <v>52</v>
      </c>
      <c r="Y2884" t="s">
        <v>45</v>
      </c>
      <c r="Z2884" t="s">
        <v>52</v>
      </c>
      <c r="AA2884" t="s">
        <v>52</v>
      </c>
      <c r="AB2884" t="s">
        <v>52</v>
      </c>
      <c r="AD2884" t="s">
        <v>45</v>
      </c>
      <c r="AE2884" t="s">
        <v>52</v>
      </c>
      <c r="AF2884" t="s">
        <v>52</v>
      </c>
      <c r="AG2884" t="s">
        <v>52</v>
      </c>
      <c r="AH2884" t="s">
        <v>52</v>
      </c>
      <c r="AI2884" t="s">
        <v>52</v>
      </c>
      <c r="AJ2884" t="s">
        <v>52</v>
      </c>
      <c r="AK2884" t="s">
        <v>52</v>
      </c>
      <c r="AO2884" t="s">
        <v>52</v>
      </c>
      <c r="AQ2884" t="s">
        <v>408</v>
      </c>
      <c r="AR2884" t="s">
        <v>52</v>
      </c>
      <c r="AZ2884">
        <v>2887</v>
      </c>
      <c r="BA2884" t="s">
        <v>4135</v>
      </c>
      <c r="BB2884">
        <v>33430899</v>
      </c>
      <c r="BC2884" t="s">
        <v>3639</v>
      </c>
      <c r="BD2884" t="s">
        <v>3640</v>
      </c>
    </row>
    <row r="2885" spans="1:56" x14ac:dyDescent="0.25">
      <c r="A2885" t="s">
        <v>1288</v>
      </c>
      <c r="B2885" t="s">
        <v>39</v>
      </c>
      <c r="D2885" t="s">
        <v>3498</v>
      </c>
      <c r="E2885" t="s">
        <v>3417</v>
      </c>
      <c r="G2885" s="4">
        <v>1051</v>
      </c>
      <c r="H2885" s="6" t="s">
        <v>3638</v>
      </c>
      <c r="I2885" t="s">
        <v>9343</v>
      </c>
      <c r="J2885" t="s">
        <v>4144</v>
      </c>
      <c r="L2885" t="s">
        <v>4138</v>
      </c>
      <c r="M2885" t="s">
        <v>5600</v>
      </c>
      <c r="N2885" s="2">
        <v>5</v>
      </c>
      <c r="P2885" t="s">
        <v>4147</v>
      </c>
      <c r="Q2885" t="s">
        <v>45</v>
      </c>
      <c r="R2885" t="s">
        <v>45</v>
      </c>
      <c r="T2885" t="s">
        <v>52</v>
      </c>
      <c r="U2885" t="s">
        <v>52</v>
      </c>
      <c r="V2885" t="s">
        <v>52</v>
      </c>
      <c r="W2885" t="s">
        <v>52</v>
      </c>
      <c r="X2885" t="s">
        <v>52</v>
      </c>
      <c r="Y2885" t="s">
        <v>45</v>
      </c>
      <c r="Z2885" t="s">
        <v>52</v>
      </c>
      <c r="AA2885" t="s">
        <v>52</v>
      </c>
      <c r="AB2885" t="s">
        <v>52</v>
      </c>
      <c r="AD2885" t="s">
        <v>45</v>
      </c>
      <c r="AE2885" t="s">
        <v>52</v>
      </c>
      <c r="AF2885" t="s">
        <v>52</v>
      </c>
      <c r="AG2885" t="s">
        <v>52</v>
      </c>
      <c r="AH2885" t="s">
        <v>52</v>
      </c>
      <c r="AI2885" t="s">
        <v>52</v>
      </c>
      <c r="AJ2885" t="s">
        <v>52</v>
      </c>
      <c r="AK2885" t="s">
        <v>52</v>
      </c>
      <c r="AO2885" t="s">
        <v>52</v>
      </c>
      <c r="AQ2885" t="s">
        <v>408</v>
      </c>
      <c r="AR2885" t="s">
        <v>52</v>
      </c>
      <c r="AZ2885">
        <v>2888</v>
      </c>
      <c r="BA2885" t="s">
        <v>4135</v>
      </c>
      <c r="BB2885">
        <v>33430899</v>
      </c>
      <c r="BC2885" t="s">
        <v>3639</v>
      </c>
      <c r="BD2885" t="s">
        <v>3640</v>
      </c>
    </row>
    <row r="2886" spans="1:56" x14ac:dyDescent="0.25">
      <c r="A2886" t="s">
        <v>1288</v>
      </c>
      <c r="B2886" t="s">
        <v>39</v>
      </c>
      <c r="D2886" t="s">
        <v>3498</v>
      </c>
      <c r="E2886" t="s">
        <v>3417</v>
      </c>
      <c r="G2886" s="4">
        <v>1051</v>
      </c>
      <c r="H2886" s="6" t="s">
        <v>3638</v>
      </c>
      <c r="I2886" t="s">
        <v>9344</v>
      </c>
      <c r="J2886" t="s">
        <v>4144</v>
      </c>
      <c r="L2886" t="s">
        <v>4138</v>
      </c>
      <c r="M2886" t="s">
        <v>9345</v>
      </c>
      <c r="N2886" s="2">
        <v>3</v>
      </c>
      <c r="P2886" t="s">
        <v>4147</v>
      </c>
      <c r="Q2886" t="s">
        <v>45</v>
      </c>
      <c r="R2886" t="s">
        <v>45</v>
      </c>
      <c r="T2886" t="s">
        <v>52</v>
      </c>
      <c r="U2886" t="s">
        <v>52</v>
      </c>
      <c r="V2886" t="s">
        <v>52</v>
      </c>
      <c r="W2886" t="s">
        <v>52</v>
      </c>
      <c r="X2886" t="s">
        <v>52</v>
      </c>
      <c r="Y2886" t="s">
        <v>52</v>
      </c>
      <c r="Z2886" t="s">
        <v>52</v>
      </c>
      <c r="AA2886" t="s">
        <v>52</v>
      </c>
      <c r="AB2886" t="s">
        <v>52</v>
      </c>
      <c r="AD2886" t="s">
        <v>45</v>
      </c>
      <c r="AE2886" t="s">
        <v>52</v>
      </c>
      <c r="AF2886" t="s">
        <v>52</v>
      </c>
      <c r="AG2886" t="s">
        <v>52</v>
      </c>
      <c r="AH2886" t="s">
        <v>52</v>
      </c>
      <c r="AI2886" t="s">
        <v>52</v>
      </c>
      <c r="AJ2886" t="s">
        <v>52</v>
      </c>
      <c r="AK2886" t="s">
        <v>52</v>
      </c>
      <c r="AO2886" t="s">
        <v>52</v>
      </c>
      <c r="AQ2886" t="s">
        <v>408</v>
      </c>
      <c r="AR2886" t="s">
        <v>52</v>
      </c>
      <c r="AZ2886">
        <v>2889</v>
      </c>
      <c r="BA2886" t="s">
        <v>4135</v>
      </c>
      <c r="BB2886">
        <v>33430899</v>
      </c>
      <c r="BC2886" t="s">
        <v>3639</v>
      </c>
      <c r="BD2886" t="s">
        <v>3640</v>
      </c>
    </row>
    <row r="2887" spans="1:56" x14ac:dyDescent="0.25">
      <c r="A2887" t="s">
        <v>1288</v>
      </c>
      <c r="B2887" t="s">
        <v>39</v>
      </c>
      <c r="D2887" t="s">
        <v>3498</v>
      </c>
      <c r="E2887" t="s">
        <v>3417</v>
      </c>
      <c r="G2887" s="4">
        <v>1052</v>
      </c>
      <c r="H2887" s="6" t="s">
        <v>3642</v>
      </c>
      <c r="I2887" t="s">
        <v>9346</v>
      </c>
      <c r="J2887" t="s">
        <v>4130</v>
      </c>
      <c r="L2887" t="s">
        <v>4138</v>
      </c>
      <c r="M2887" t="s">
        <v>9347</v>
      </c>
      <c r="N2887" s="2">
        <v>50</v>
      </c>
      <c r="O2887" t="s">
        <v>4134</v>
      </c>
      <c r="Q2887" t="s">
        <v>52</v>
      </c>
      <c r="AD2887" t="s">
        <v>45</v>
      </c>
      <c r="AE2887" t="s">
        <v>45</v>
      </c>
      <c r="AF2887" t="s">
        <v>45</v>
      </c>
      <c r="AG2887" t="s">
        <v>45</v>
      </c>
      <c r="AH2887" t="s">
        <v>45</v>
      </c>
      <c r="AI2887" t="s">
        <v>52</v>
      </c>
      <c r="AJ2887" t="s">
        <v>52</v>
      </c>
      <c r="AK2887" t="s">
        <v>52</v>
      </c>
      <c r="AO2887" t="s">
        <v>45</v>
      </c>
      <c r="AP2887" s="2">
        <v>2</v>
      </c>
      <c r="AQ2887" t="s">
        <v>408</v>
      </c>
      <c r="AZ2887">
        <v>2890</v>
      </c>
      <c r="BA2887" t="s">
        <v>4135</v>
      </c>
      <c r="BB2887">
        <v>33430903</v>
      </c>
      <c r="BC2887" t="s">
        <v>3643</v>
      </c>
      <c r="BD2887" t="s">
        <v>3644</v>
      </c>
    </row>
    <row r="2888" spans="1:56" x14ac:dyDescent="0.25">
      <c r="A2888" t="s">
        <v>1288</v>
      </c>
      <c r="B2888" t="s">
        <v>39</v>
      </c>
      <c r="D2888" t="s">
        <v>3498</v>
      </c>
      <c r="E2888" t="s">
        <v>3417</v>
      </c>
      <c r="G2888" s="4">
        <v>1052</v>
      </c>
      <c r="H2888" s="6" t="s">
        <v>3642</v>
      </c>
      <c r="I2888" t="s">
        <v>9348</v>
      </c>
      <c r="J2888" t="s">
        <v>4144</v>
      </c>
      <c r="L2888" t="s">
        <v>4131</v>
      </c>
      <c r="M2888" t="s">
        <v>9349</v>
      </c>
      <c r="N2888" s="2">
        <v>8</v>
      </c>
      <c r="P2888" t="s">
        <v>4147</v>
      </c>
      <c r="Q2888" t="s">
        <v>45</v>
      </c>
      <c r="R2888" t="s">
        <v>45</v>
      </c>
      <c r="T2888" t="s">
        <v>52</v>
      </c>
      <c r="U2888" t="s">
        <v>52</v>
      </c>
      <c r="V2888" t="s">
        <v>52</v>
      </c>
      <c r="W2888" t="s">
        <v>52</v>
      </c>
      <c r="X2888" t="s">
        <v>52</v>
      </c>
      <c r="Y2888" t="s">
        <v>45</v>
      </c>
      <c r="Z2888" t="s">
        <v>52</v>
      </c>
      <c r="AA2888" t="s">
        <v>52</v>
      </c>
      <c r="AB2888" t="s">
        <v>52</v>
      </c>
      <c r="AD2888" t="s">
        <v>45</v>
      </c>
      <c r="AE2888" t="s">
        <v>52</v>
      </c>
      <c r="AF2888" t="s">
        <v>52</v>
      </c>
      <c r="AG2888" t="s">
        <v>52</v>
      </c>
      <c r="AH2888" t="s">
        <v>52</v>
      </c>
      <c r="AI2888" t="s">
        <v>52</v>
      </c>
      <c r="AJ2888" t="s">
        <v>52</v>
      </c>
      <c r="AK2888" t="s">
        <v>52</v>
      </c>
      <c r="AO2888" t="s">
        <v>52</v>
      </c>
      <c r="AQ2888" t="s">
        <v>408</v>
      </c>
      <c r="AR2888" t="s">
        <v>52</v>
      </c>
      <c r="AZ2888">
        <v>2891</v>
      </c>
      <c r="BA2888" t="s">
        <v>4135</v>
      </c>
      <c r="BB2888">
        <v>33430903</v>
      </c>
      <c r="BC2888" t="s">
        <v>3643</v>
      </c>
      <c r="BD2888" t="s">
        <v>3644</v>
      </c>
    </row>
    <row r="2889" spans="1:56" x14ac:dyDescent="0.25">
      <c r="A2889" t="s">
        <v>1288</v>
      </c>
      <c r="B2889" t="s">
        <v>39</v>
      </c>
      <c r="D2889" t="s">
        <v>3498</v>
      </c>
      <c r="E2889" t="s">
        <v>3417</v>
      </c>
      <c r="G2889" s="4">
        <v>1052</v>
      </c>
      <c r="H2889" s="6" t="s">
        <v>3642</v>
      </c>
      <c r="I2889" t="s">
        <v>9350</v>
      </c>
      <c r="J2889" t="s">
        <v>4144</v>
      </c>
      <c r="L2889" t="s">
        <v>4131</v>
      </c>
      <c r="M2889" t="s">
        <v>9351</v>
      </c>
      <c r="N2889" s="2">
        <v>22</v>
      </c>
      <c r="O2889" t="s">
        <v>4146</v>
      </c>
      <c r="Q2889" t="s">
        <v>52</v>
      </c>
      <c r="AD2889" t="s">
        <v>45</v>
      </c>
      <c r="AE2889" t="s">
        <v>52</v>
      </c>
      <c r="AF2889" t="s">
        <v>45</v>
      </c>
      <c r="AG2889" t="s">
        <v>45</v>
      </c>
      <c r="AH2889" t="s">
        <v>45</v>
      </c>
      <c r="AI2889" t="s">
        <v>52</v>
      </c>
      <c r="AJ2889" t="s">
        <v>52</v>
      </c>
      <c r="AK2889" t="s">
        <v>52</v>
      </c>
      <c r="AO2889" t="s">
        <v>45</v>
      </c>
      <c r="AP2889" s="2">
        <v>1</v>
      </c>
      <c r="AQ2889" t="s">
        <v>408</v>
      </c>
      <c r="AZ2889">
        <v>2892</v>
      </c>
      <c r="BA2889" t="s">
        <v>4135</v>
      </c>
      <c r="BB2889">
        <v>33430903</v>
      </c>
      <c r="BC2889" t="s">
        <v>3643</v>
      </c>
      <c r="BD2889" t="s">
        <v>3644</v>
      </c>
    </row>
    <row r="2890" spans="1:56" x14ac:dyDescent="0.25">
      <c r="A2890" t="s">
        <v>1288</v>
      </c>
      <c r="B2890" t="s">
        <v>39</v>
      </c>
      <c r="D2890" t="s">
        <v>3498</v>
      </c>
      <c r="E2890" t="s">
        <v>3417</v>
      </c>
      <c r="G2890" s="4">
        <v>1053</v>
      </c>
      <c r="H2890" s="6" t="s">
        <v>3646</v>
      </c>
      <c r="I2890" t="s">
        <v>9352</v>
      </c>
      <c r="J2890" t="s">
        <v>4130</v>
      </c>
      <c r="L2890" t="s">
        <v>4131</v>
      </c>
      <c r="M2890" t="s">
        <v>9313</v>
      </c>
      <c r="N2890" s="2">
        <v>0</v>
      </c>
      <c r="O2890" t="s">
        <v>4181</v>
      </c>
      <c r="P2890" t="s">
        <v>4147</v>
      </c>
      <c r="Q2890" t="s">
        <v>52</v>
      </c>
      <c r="R2890" t="s">
        <v>4147</v>
      </c>
      <c r="T2890" t="s">
        <v>52</v>
      </c>
      <c r="U2890" t="s">
        <v>52</v>
      </c>
      <c r="V2890" t="s">
        <v>52</v>
      </c>
      <c r="W2890" t="s">
        <v>52</v>
      </c>
      <c r="X2890" t="s">
        <v>52</v>
      </c>
      <c r="Y2890" t="s">
        <v>45</v>
      </c>
      <c r="Z2890" t="s">
        <v>52</v>
      </c>
      <c r="AA2890" t="s">
        <v>52</v>
      </c>
      <c r="AB2890" t="s">
        <v>52</v>
      </c>
      <c r="AD2890" t="s">
        <v>45</v>
      </c>
      <c r="AE2890" t="s">
        <v>52</v>
      </c>
      <c r="AF2890" t="s">
        <v>45</v>
      </c>
      <c r="AG2890" t="s">
        <v>45</v>
      </c>
      <c r="AH2890" t="s">
        <v>45</v>
      </c>
      <c r="AI2890" t="s">
        <v>45</v>
      </c>
      <c r="AJ2890" t="s">
        <v>52</v>
      </c>
      <c r="AK2890" t="s">
        <v>52</v>
      </c>
      <c r="AO2890" t="s">
        <v>45</v>
      </c>
      <c r="AP2890" s="2">
        <v>5</v>
      </c>
      <c r="AQ2890" t="s">
        <v>408</v>
      </c>
      <c r="AR2890" t="s">
        <v>52</v>
      </c>
      <c r="AZ2890">
        <v>2893</v>
      </c>
      <c r="BA2890" t="s">
        <v>4135</v>
      </c>
      <c r="BB2890">
        <v>33430905</v>
      </c>
      <c r="BC2890" t="s">
        <v>3648</v>
      </c>
      <c r="BD2890" t="s">
        <v>3649</v>
      </c>
    </row>
    <row r="2891" spans="1:56" x14ac:dyDescent="0.25">
      <c r="A2891" t="s">
        <v>1288</v>
      </c>
      <c r="B2891" t="s">
        <v>39</v>
      </c>
      <c r="D2891" t="s">
        <v>3498</v>
      </c>
      <c r="E2891" t="s">
        <v>3417</v>
      </c>
      <c r="G2891" s="4">
        <v>1053</v>
      </c>
      <c r="H2891" s="6" t="s">
        <v>3646</v>
      </c>
      <c r="I2891" t="s">
        <v>9353</v>
      </c>
      <c r="J2891" t="s">
        <v>4144</v>
      </c>
      <c r="L2891" t="s">
        <v>4131</v>
      </c>
      <c r="M2891" t="s">
        <v>9354</v>
      </c>
      <c r="N2891" s="2">
        <v>21</v>
      </c>
      <c r="O2891" t="s">
        <v>4162</v>
      </c>
      <c r="Q2891" t="s">
        <v>52</v>
      </c>
      <c r="AD2891" t="s">
        <v>45</v>
      </c>
      <c r="AE2891" t="s">
        <v>52</v>
      </c>
      <c r="AF2891" t="s">
        <v>45</v>
      </c>
      <c r="AG2891" t="s">
        <v>45</v>
      </c>
      <c r="AH2891" t="s">
        <v>45</v>
      </c>
      <c r="AI2891" t="s">
        <v>45</v>
      </c>
      <c r="AJ2891" t="s">
        <v>52</v>
      </c>
      <c r="AK2891" t="s">
        <v>52</v>
      </c>
      <c r="AO2891" t="s">
        <v>52</v>
      </c>
      <c r="AQ2891" t="s">
        <v>408</v>
      </c>
      <c r="AZ2891">
        <v>2894</v>
      </c>
      <c r="BA2891" t="s">
        <v>4135</v>
      </c>
      <c r="BB2891">
        <v>33430905</v>
      </c>
      <c r="BC2891" t="s">
        <v>3648</v>
      </c>
      <c r="BD2891" t="s">
        <v>3649</v>
      </c>
    </row>
    <row r="2892" spans="1:56" x14ac:dyDescent="0.25">
      <c r="A2892" t="s">
        <v>1288</v>
      </c>
      <c r="B2892" t="s">
        <v>39</v>
      </c>
      <c r="D2892" t="s">
        <v>3498</v>
      </c>
      <c r="E2892" t="s">
        <v>3417</v>
      </c>
      <c r="G2892" s="4">
        <v>1053</v>
      </c>
      <c r="H2892" s="6" t="s">
        <v>3646</v>
      </c>
      <c r="I2892" t="s">
        <v>9355</v>
      </c>
      <c r="J2892" t="s">
        <v>4144</v>
      </c>
      <c r="L2892" t="s">
        <v>4131</v>
      </c>
      <c r="M2892" t="s">
        <v>9356</v>
      </c>
      <c r="N2892" s="2">
        <v>23</v>
      </c>
      <c r="O2892" t="s">
        <v>4150</v>
      </c>
      <c r="Q2892" t="s">
        <v>52</v>
      </c>
      <c r="AD2892" t="s">
        <v>45</v>
      </c>
      <c r="AE2892" t="s">
        <v>52</v>
      </c>
      <c r="AF2892" t="s">
        <v>45</v>
      </c>
      <c r="AG2892" t="s">
        <v>45</v>
      </c>
      <c r="AH2892" t="s">
        <v>45</v>
      </c>
      <c r="AJ2892" t="s">
        <v>52</v>
      </c>
      <c r="AK2892" t="s">
        <v>52</v>
      </c>
      <c r="AO2892" t="s">
        <v>52</v>
      </c>
      <c r="AQ2892" t="s">
        <v>4158</v>
      </c>
      <c r="AZ2892">
        <v>2895</v>
      </c>
      <c r="BA2892" t="s">
        <v>4135</v>
      </c>
      <c r="BB2892">
        <v>33430905</v>
      </c>
      <c r="BC2892" t="s">
        <v>3648</v>
      </c>
      <c r="BD2892" t="s">
        <v>3649</v>
      </c>
    </row>
    <row r="2893" spans="1:56" x14ac:dyDescent="0.25">
      <c r="A2893" t="s">
        <v>1288</v>
      </c>
      <c r="B2893" t="s">
        <v>39</v>
      </c>
      <c r="D2893" t="s">
        <v>3498</v>
      </c>
      <c r="E2893" t="s">
        <v>3417</v>
      </c>
      <c r="G2893" s="4">
        <v>1053</v>
      </c>
      <c r="H2893" s="6" t="s">
        <v>3646</v>
      </c>
      <c r="I2893" t="s">
        <v>9357</v>
      </c>
      <c r="J2893" t="s">
        <v>4144</v>
      </c>
      <c r="L2893" t="s">
        <v>4131</v>
      </c>
      <c r="M2893" t="s">
        <v>9358</v>
      </c>
      <c r="N2893" s="2">
        <v>21</v>
      </c>
      <c r="O2893" t="s">
        <v>4146</v>
      </c>
      <c r="Q2893" t="s">
        <v>52</v>
      </c>
      <c r="AD2893" t="s">
        <v>45</v>
      </c>
      <c r="AE2893" t="s">
        <v>52</v>
      </c>
      <c r="AF2893" t="s">
        <v>52</v>
      </c>
      <c r="AG2893" t="s">
        <v>52</v>
      </c>
      <c r="AH2893" t="s">
        <v>45</v>
      </c>
      <c r="AI2893" t="s">
        <v>52</v>
      </c>
      <c r="AJ2893" t="s">
        <v>52</v>
      </c>
      <c r="AK2893" t="s">
        <v>52</v>
      </c>
      <c r="AO2893" t="s">
        <v>52</v>
      </c>
      <c r="AQ2893" t="s">
        <v>4158</v>
      </c>
      <c r="AZ2893">
        <v>2896</v>
      </c>
      <c r="BA2893" t="s">
        <v>4135</v>
      </c>
      <c r="BB2893">
        <v>33430905</v>
      </c>
      <c r="BC2893" t="s">
        <v>3648</v>
      </c>
      <c r="BD2893" t="s">
        <v>3649</v>
      </c>
    </row>
    <row r="2894" spans="1:56" x14ac:dyDescent="0.25">
      <c r="A2894" t="s">
        <v>1288</v>
      </c>
      <c r="B2894" t="s">
        <v>39</v>
      </c>
      <c r="D2894" t="s">
        <v>3498</v>
      </c>
      <c r="E2894" t="s">
        <v>3417</v>
      </c>
      <c r="G2894" s="4">
        <v>1053</v>
      </c>
      <c r="H2894" s="6" t="s">
        <v>3646</v>
      </c>
      <c r="I2894" t="s">
        <v>9359</v>
      </c>
      <c r="J2894" t="s">
        <v>4144</v>
      </c>
      <c r="L2894" t="s">
        <v>4131</v>
      </c>
      <c r="M2894" t="s">
        <v>9100</v>
      </c>
      <c r="N2894" s="2">
        <v>14</v>
      </c>
      <c r="O2894" t="s">
        <v>4146</v>
      </c>
      <c r="P2894" t="s">
        <v>4382</v>
      </c>
      <c r="Q2894" t="s">
        <v>45</v>
      </c>
      <c r="R2894" t="s">
        <v>45</v>
      </c>
      <c r="T2894" t="s">
        <v>52</v>
      </c>
      <c r="U2894" t="s">
        <v>52</v>
      </c>
      <c r="V2894" t="s">
        <v>52</v>
      </c>
      <c r="W2894" t="s">
        <v>52</v>
      </c>
      <c r="X2894" t="s">
        <v>52</v>
      </c>
      <c r="Y2894" t="s">
        <v>52</v>
      </c>
      <c r="Z2894" t="s">
        <v>52</v>
      </c>
      <c r="AA2894" t="s">
        <v>52</v>
      </c>
      <c r="AB2894" t="s">
        <v>52</v>
      </c>
      <c r="AD2894" t="s">
        <v>45</v>
      </c>
      <c r="AE2894" t="s">
        <v>52</v>
      </c>
      <c r="AF2894" t="s">
        <v>52</v>
      </c>
      <c r="AG2894" t="s">
        <v>52</v>
      </c>
      <c r="AH2894" t="s">
        <v>52</v>
      </c>
      <c r="AI2894" t="s">
        <v>52</v>
      </c>
      <c r="AJ2894" t="s">
        <v>52</v>
      </c>
      <c r="AK2894" t="s">
        <v>52</v>
      </c>
      <c r="AM2894" t="s">
        <v>4159</v>
      </c>
      <c r="AO2894" t="s">
        <v>52</v>
      </c>
      <c r="AQ2894" t="s">
        <v>4185</v>
      </c>
      <c r="AR2894" t="s">
        <v>52</v>
      </c>
      <c r="AZ2894">
        <v>2897</v>
      </c>
      <c r="BA2894" t="s">
        <v>4135</v>
      </c>
      <c r="BB2894">
        <v>33430905</v>
      </c>
      <c r="BC2894" t="s">
        <v>3648</v>
      </c>
      <c r="BD2894" t="s">
        <v>3649</v>
      </c>
    </row>
    <row r="2895" spans="1:56" x14ac:dyDescent="0.25">
      <c r="A2895" t="s">
        <v>1288</v>
      </c>
      <c r="B2895" t="s">
        <v>39</v>
      </c>
      <c r="D2895" t="s">
        <v>3498</v>
      </c>
      <c r="E2895" t="s">
        <v>3417</v>
      </c>
      <c r="G2895" s="4">
        <v>1053</v>
      </c>
      <c r="H2895" s="6" t="s">
        <v>9360</v>
      </c>
      <c r="I2895" t="s">
        <v>9361</v>
      </c>
      <c r="J2895" t="s">
        <v>4144</v>
      </c>
      <c r="L2895" t="s">
        <v>4138</v>
      </c>
      <c r="M2895" t="s">
        <v>9362</v>
      </c>
      <c r="N2895" s="2">
        <v>18</v>
      </c>
      <c r="O2895" t="s">
        <v>4162</v>
      </c>
      <c r="Q2895" t="s">
        <v>45</v>
      </c>
      <c r="AD2895" t="s">
        <v>45</v>
      </c>
      <c r="AE2895" t="s">
        <v>52</v>
      </c>
      <c r="AF2895" t="s">
        <v>52</v>
      </c>
      <c r="AG2895" t="s">
        <v>45</v>
      </c>
      <c r="AH2895" t="s">
        <v>52</v>
      </c>
      <c r="AI2895" t="s">
        <v>52</v>
      </c>
      <c r="AJ2895" t="s">
        <v>52</v>
      </c>
      <c r="AK2895" t="s">
        <v>52</v>
      </c>
      <c r="AO2895" t="s">
        <v>45</v>
      </c>
      <c r="AP2895" s="2">
        <v>1</v>
      </c>
      <c r="AQ2895" t="s">
        <v>4163</v>
      </c>
      <c r="AZ2895">
        <v>2898</v>
      </c>
      <c r="BA2895" t="s">
        <v>4135</v>
      </c>
      <c r="BB2895">
        <v>33430905</v>
      </c>
      <c r="BC2895" t="s">
        <v>3648</v>
      </c>
      <c r="BD2895" t="s">
        <v>3649</v>
      </c>
    </row>
    <row r="2896" spans="1:56" x14ac:dyDescent="0.25">
      <c r="A2896" t="s">
        <v>1288</v>
      </c>
      <c r="B2896" t="s">
        <v>39</v>
      </c>
      <c r="D2896" t="s">
        <v>3498</v>
      </c>
      <c r="E2896" t="s">
        <v>3417</v>
      </c>
      <c r="G2896" s="4">
        <v>1054</v>
      </c>
      <c r="H2896" s="6" t="s">
        <v>3652</v>
      </c>
      <c r="I2896" t="s">
        <v>9363</v>
      </c>
      <c r="J2896" t="s">
        <v>4130</v>
      </c>
      <c r="L2896" t="s">
        <v>4131</v>
      </c>
      <c r="M2896" t="s">
        <v>9364</v>
      </c>
      <c r="N2896" s="2">
        <v>48</v>
      </c>
      <c r="O2896" t="s">
        <v>4996</v>
      </c>
      <c r="Q2896" t="s">
        <v>52</v>
      </c>
      <c r="AD2896" t="s">
        <v>45</v>
      </c>
      <c r="AE2896" t="s">
        <v>52</v>
      </c>
      <c r="AF2896" t="s">
        <v>45</v>
      </c>
      <c r="AG2896" t="s">
        <v>45</v>
      </c>
      <c r="AH2896" t="s">
        <v>45</v>
      </c>
      <c r="AI2896" t="s">
        <v>45</v>
      </c>
      <c r="AJ2896" t="s">
        <v>52</v>
      </c>
      <c r="AK2896" t="s">
        <v>52</v>
      </c>
      <c r="AO2896" t="s">
        <v>45</v>
      </c>
      <c r="AP2896" s="2">
        <v>6</v>
      </c>
      <c r="AQ2896" t="s">
        <v>4163</v>
      </c>
      <c r="AZ2896">
        <v>2899</v>
      </c>
      <c r="BA2896" t="s">
        <v>4135</v>
      </c>
      <c r="BB2896">
        <v>33430913</v>
      </c>
      <c r="BC2896" t="s">
        <v>3653</v>
      </c>
      <c r="BD2896" t="s">
        <v>3654</v>
      </c>
    </row>
    <row r="2897" spans="1:56" x14ac:dyDescent="0.25">
      <c r="A2897" t="s">
        <v>1288</v>
      </c>
      <c r="B2897" t="s">
        <v>39</v>
      </c>
      <c r="D2897" t="s">
        <v>3498</v>
      </c>
      <c r="E2897" t="s">
        <v>3417</v>
      </c>
      <c r="G2897" s="4">
        <v>1054</v>
      </c>
      <c r="H2897" s="6" t="s">
        <v>3652</v>
      </c>
      <c r="I2897" t="s">
        <v>9365</v>
      </c>
      <c r="J2897" t="s">
        <v>4144</v>
      </c>
      <c r="L2897" t="s">
        <v>4138</v>
      </c>
      <c r="M2897" t="s">
        <v>8545</v>
      </c>
      <c r="N2897" s="2">
        <v>16</v>
      </c>
      <c r="O2897" t="s">
        <v>4146</v>
      </c>
      <c r="P2897" t="s">
        <v>4179</v>
      </c>
      <c r="Q2897" t="s">
        <v>45</v>
      </c>
      <c r="R2897" t="s">
        <v>45</v>
      </c>
      <c r="T2897" t="s">
        <v>52</v>
      </c>
      <c r="U2897" t="s">
        <v>52</v>
      </c>
      <c r="V2897" t="s">
        <v>52</v>
      </c>
      <c r="W2897" t="s">
        <v>52</v>
      </c>
      <c r="X2897" t="s">
        <v>52</v>
      </c>
      <c r="Y2897" t="s">
        <v>45</v>
      </c>
      <c r="Z2897" t="s">
        <v>52</v>
      </c>
      <c r="AA2897" t="s">
        <v>52</v>
      </c>
      <c r="AB2897" t="s">
        <v>52</v>
      </c>
      <c r="AD2897" t="s">
        <v>45</v>
      </c>
      <c r="AE2897" t="s">
        <v>52</v>
      </c>
      <c r="AF2897" t="s">
        <v>52</v>
      </c>
      <c r="AG2897" t="s">
        <v>52</v>
      </c>
      <c r="AH2897" t="s">
        <v>52</v>
      </c>
      <c r="AI2897" t="s">
        <v>52</v>
      </c>
      <c r="AJ2897" t="s">
        <v>52</v>
      </c>
      <c r="AK2897" t="s">
        <v>52</v>
      </c>
      <c r="AM2897" t="s">
        <v>4283</v>
      </c>
      <c r="AN2897" t="s">
        <v>52</v>
      </c>
      <c r="AO2897" t="s">
        <v>52</v>
      </c>
      <c r="AQ2897" t="s">
        <v>408</v>
      </c>
      <c r="AR2897" t="s">
        <v>52</v>
      </c>
      <c r="AZ2897">
        <v>2900</v>
      </c>
      <c r="BA2897" t="s">
        <v>4135</v>
      </c>
      <c r="BB2897">
        <v>33430913</v>
      </c>
      <c r="BC2897" t="s">
        <v>3653</v>
      </c>
      <c r="BD2897" t="s">
        <v>3654</v>
      </c>
    </row>
    <row r="2898" spans="1:56" x14ac:dyDescent="0.25">
      <c r="A2898" t="s">
        <v>1288</v>
      </c>
      <c r="B2898" t="s">
        <v>39</v>
      </c>
      <c r="D2898" t="s">
        <v>3498</v>
      </c>
      <c r="E2898" t="s">
        <v>3417</v>
      </c>
      <c r="G2898" s="4">
        <v>1054</v>
      </c>
      <c r="H2898" s="6" t="s">
        <v>3652</v>
      </c>
      <c r="I2898" t="s">
        <v>9366</v>
      </c>
      <c r="J2898" t="s">
        <v>4144</v>
      </c>
      <c r="L2898" t="s">
        <v>4131</v>
      </c>
      <c r="M2898" t="s">
        <v>6659</v>
      </c>
      <c r="N2898" s="2">
        <v>11</v>
      </c>
      <c r="O2898" t="s">
        <v>4146</v>
      </c>
      <c r="P2898" t="s">
        <v>4197</v>
      </c>
      <c r="Q2898" t="s">
        <v>45</v>
      </c>
      <c r="R2898" t="s">
        <v>45</v>
      </c>
      <c r="T2898" t="s">
        <v>52</v>
      </c>
      <c r="U2898" t="s">
        <v>45</v>
      </c>
      <c r="V2898" t="s">
        <v>52</v>
      </c>
      <c r="W2898" t="s">
        <v>52</v>
      </c>
      <c r="X2898" t="s">
        <v>52</v>
      </c>
      <c r="Y2898" t="s">
        <v>52</v>
      </c>
      <c r="Z2898" t="s">
        <v>52</v>
      </c>
      <c r="AA2898" t="s">
        <v>52</v>
      </c>
      <c r="AB2898" t="s">
        <v>52</v>
      </c>
      <c r="AD2898" t="s">
        <v>45</v>
      </c>
      <c r="AE2898" t="s">
        <v>52</v>
      </c>
      <c r="AF2898" t="s">
        <v>52</v>
      </c>
      <c r="AG2898" t="s">
        <v>52</v>
      </c>
      <c r="AH2898" t="s">
        <v>52</v>
      </c>
      <c r="AI2898" t="s">
        <v>52</v>
      </c>
      <c r="AJ2898" t="s">
        <v>52</v>
      </c>
      <c r="AK2898" t="s">
        <v>52</v>
      </c>
      <c r="AM2898" t="s">
        <v>4159</v>
      </c>
      <c r="AO2898" t="s">
        <v>52</v>
      </c>
      <c r="AQ2898" t="s">
        <v>408</v>
      </c>
      <c r="AR2898" t="s">
        <v>52</v>
      </c>
      <c r="AZ2898">
        <v>2901</v>
      </c>
      <c r="BA2898" t="s">
        <v>4135</v>
      </c>
      <c r="BB2898">
        <v>33430913</v>
      </c>
      <c r="BC2898" t="s">
        <v>3653</v>
      </c>
      <c r="BD2898" t="s">
        <v>3654</v>
      </c>
    </row>
    <row r="2899" spans="1:56" x14ac:dyDescent="0.25">
      <c r="A2899" t="s">
        <v>1288</v>
      </c>
      <c r="B2899" t="s">
        <v>39</v>
      </c>
      <c r="D2899" t="s">
        <v>3498</v>
      </c>
      <c r="E2899" t="s">
        <v>3417</v>
      </c>
      <c r="G2899" s="4">
        <v>1054</v>
      </c>
      <c r="H2899" s="6" t="s">
        <v>3652</v>
      </c>
      <c r="I2899" t="s">
        <v>9367</v>
      </c>
      <c r="J2899" t="s">
        <v>4144</v>
      </c>
      <c r="L2899" t="s">
        <v>4138</v>
      </c>
      <c r="M2899" t="s">
        <v>9368</v>
      </c>
      <c r="N2899" s="2">
        <v>14</v>
      </c>
      <c r="O2899" t="s">
        <v>4146</v>
      </c>
      <c r="P2899" t="s">
        <v>4179</v>
      </c>
      <c r="Q2899" t="s">
        <v>45</v>
      </c>
      <c r="R2899" t="s">
        <v>45</v>
      </c>
      <c r="T2899" t="s">
        <v>52</v>
      </c>
      <c r="U2899" t="s">
        <v>52</v>
      </c>
      <c r="V2899" t="s">
        <v>52</v>
      </c>
      <c r="W2899" t="s">
        <v>52</v>
      </c>
      <c r="X2899" t="s">
        <v>52</v>
      </c>
      <c r="Y2899" t="s">
        <v>45</v>
      </c>
      <c r="Z2899" t="s">
        <v>52</v>
      </c>
      <c r="AA2899" t="s">
        <v>52</v>
      </c>
      <c r="AB2899" t="s">
        <v>52</v>
      </c>
      <c r="AD2899" t="s">
        <v>45</v>
      </c>
      <c r="AE2899" t="s">
        <v>52</v>
      </c>
      <c r="AF2899" t="s">
        <v>52</v>
      </c>
      <c r="AG2899" t="s">
        <v>52</v>
      </c>
      <c r="AH2899" t="s">
        <v>52</v>
      </c>
      <c r="AI2899" t="s">
        <v>52</v>
      </c>
      <c r="AJ2899" t="s">
        <v>52</v>
      </c>
      <c r="AK2899" t="s">
        <v>52</v>
      </c>
      <c r="AM2899" t="s">
        <v>4159</v>
      </c>
      <c r="AN2899" t="s">
        <v>52</v>
      </c>
      <c r="AO2899" t="s">
        <v>52</v>
      </c>
      <c r="AQ2899" t="s">
        <v>408</v>
      </c>
      <c r="AR2899" t="s">
        <v>52</v>
      </c>
      <c r="AZ2899">
        <v>2902</v>
      </c>
      <c r="BA2899" t="s">
        <v>4135</v>
      </c>
      <c r="BB2899">
        <v>33430913</v>
      </c>
      <c r="BC2899" t="s">
        <v>3653</v>
      </c>
      <c r="BD2899" t="s">
        <v>3654</v>
      </c>
    </row>
    <row r="2900" spans="1:56" x14ac:dyDescent="0.25">
      <c r="A2900" t="s">
        <v>1288</v>
      </c>
      <c r="B2900" t="s">
        <v>39</v>
      </c>
      <c r="D2900" t="s">
        <v>3498</v>
      </c>
      <c r="E2900" t="s">
        <v>3417</v>
      </c>
      <c r="G2900" s="4">
        <v>1055</v>
      </c>
      <c r="H2900" s="6" t="s">
        <v>9369</v>
      </c>
      <c r="I2900" t="s">
        <v>9370</v>
      </c>
      <c r="J2900" t="s">
        <v>4130</v>
      </c>
      <c r="L2900" t="s">
        <v>4131</v>
      </c>
      <c r="M2900" t="s">
        <v>9371</v>
      </c>
      <c r="N2900" s="2">
        <v>20</v>
      </c>
      <c r="O2900" t="s">
        <v>4173</v>
      </c>
      <c r="Q2900" t="s">
        <v>52</v>
      </c>
      <c r="AD2900" t="s">
        <v>45</v>
      </c>
      <c r="AE2900" t="s">
        <v>52</v>
      </c>
      <c r="AF2900" t="s">
        <v>45</v>
      </c>
      <c r="AG2900" t="s">
        <v>45</v>
      </c>
      <c r="AH2900" t="s">
        <v>45</v>
      </c>
      <c r="AI2900" t="s">
        <v>45</v>
      </c>
      <c r="AJ2900" t="s">
        <v>52</v>
      </c>
      <c r="AK2900" t="s">
        <v>52</v>
      </c>
      <c r="AO2900" t="s">
        <v>45</v>
      </c>
      <c r="AP2900" s="2">
        <v>1</v>
      </c>
      <c r="AQ2900" t="s">
        <v>408</v>
      </c>
      <c r="AZ2900">
        <v>2903</v>
      </c>
      <c r="BA2900" t="s">
        <v>4135</v>
      </c>
      <c r="BB2900">
        <v>33430917</v>
      </c>
      <c r="BC2900" t="s">
        <v>3657</v>
      </c>
      <c r="BD2900" t="s">
        <v>3658</v>
      </c>
    </row>
    <row r="2901" spans="1:56" x14ac:dyDescent="0.25">
      <c r="A2901" t="s">
        <v>1288</v>
      </c>
      <c r="B2901" t="s">
        <v>39</v>
      </c>
      <c r="D2901" t="s">
        <v>3498</v>
      </c>
      <c r="E2901" t="s">
        <v>3417</v>
      </c>
      <c r="G2901" s="4">
        <v>1055</v>
      </c>
      <c r="H2901" s="6" t="s">
        <v>3656</v>
      </c>
      <c r="I2901" t="s">
        <v>9372</v>
      </c>
      <c r="J2901" t="s">
        <v>4144</v>
      </c>
      <c r="L2901" t="s">
        <v>4138</v>
      </c>
      <c r="M2901" t="s">
        <v>9373</v>
      </c>
      <c r="N2901" s="2">
        <v>1</v>
      </c>
      <c r="O2901" t="s">
        <v>4150</v>
      </c>
      <c r="P2901" t="s">
        <v>4147</v>
      </c>
      <c r="Q2901" t="s">
        <v>52</v>
      </c>
      <c r="R2901" t="s">
        <v>4147</v>
      </c>
      <c r="T2901" t="s">
        <v>52</v>
      </c>
      <c r="U2901" t="s">
        <v>52</v>
      </c>
      <c r="V2901" t="s">
        <v>52</v>
      </c>
      <c r="W2901" t="s">
        <v>52</v>
      </c>
      <c r="X2901" t="s">
        <v>52</v>
      </c>
      <c r="Y2901" t="s">
        <v>52</v>
      </c>
      <c r="Z2901" t="s">
        <v>52</v>
      </c>
      <c r="AA2901" t="s">
        <v>52</v>
      </c>
      <c r="AB2901" t="s">
        <v>52</v>
      </c>
      <c r="AD2901" t="s">
        <v>45</v>
      </c>
      <c r="AE2901" t="s">
        <v>52</v>
      </c>
      <c r="AF2901" t="s">
        <v>52</v>
      </c>
      <c r="AG2901" t="s">
        <v>52</v>
      </c>
      <c r="AH2901" t="s">
        <v>52</v>
      </c>
      <c r="AI2901" t="s">
        <v>52</v>
      </c>
      <c r="AJ2901" t="s">
        <v>52</v>
      </c>
      <c r="AK2901" t="s">
        <v>52</v>
      </c>
      <c r="AO2901" t="s">
        <v>52</v>
      </c>
      <c r="AQ2901" t="s">
        <v>408</v>
      </c>
      <c r="AR2901" t="s">
        <v>52</v>
      </c>
      <c r="AZ2901">
        <v>2904</v>
      </c>
      <c r="BA2901" t="s">
        <v>4135</v>
      </c>
      <c r="BB2901">
        <v>33430917</v>
      </c>
      <c r="BC2901" t="s">
        <v>3657</v>
      </c>
      <c r="BD2901" t="s">
        <v>3658</v>
      </c>
    </row>
    <row r="2902" spans="1:56" x14ac:dyDescent="0.25">
      <c r="A2902" t="s">
        <v>1288</v>
      </c>
      <c r="B2902" t="s">
        <v>39</v>
      </c>
      <c r="D2902" t="s">
        <v>3498</v>
      </c>
      <c r="E2902" t="s">
        <v>3417</v>
      </c>
      <c r="G2902" s="4">
        <v>1056</v>
      </c>
      <c r="H2902" s="6" t="s">
        <v>3660</v>
      </c>
      <c r="I2902" t="s">
        <v>9374</v>
      </c>
      <c r="J2902" t="s">
        <v>4130</v>
      </c>
      <c r="L2902" t="s">
        <v>4138</v>
      </c>
      <c r="M2902" t="s">
        <v>5899</v>
      </c>
      <c r="N2902" s="2">
        <v>19</v>
      </c>
      <c r="O2902" t="s">
        <v>4146</v>
      </c>
      <c r="Q2902" t="s">
        <v>52</v>
      </c>
      <c r="AD2902" t="s">
        <v>45</v>
      </c>
      <c r="AE2902" t="s">
        <v>52</v>
      </c>
      <c r="AF2902" t="s">
        <v>45</v>
      </c>
      <c r="AG2902" t="s">
        <v>45</v>
      </c>
      <c r="AH2902" t="s">
        <v>45</v>
      </c>
      <c r="AI2902" t="s">
        <v>45</v>
      </c>
      <c r="AJ2902" t="s">
        <v>52</v>
      </c>
      <c r="AK2902" t="s">
        <v>52</v>
      </c>
      <c r="AO2902" t="s">
        <v>45</v>
      </c>
      <c r="AP2902" s="2">
        <v>4</v>
      </c>
      <c r="AQ2902" t="s">
        <v>408</v>
      </c>
      <c r="AZ2902">
        <v>2905</v>
      </c>
      <c r="BA2902" t="s">
        <v>4135</v>
      </c>
      <c r="BB2902">
        <v>33430921</v>
      </c>
      <c r="BC2902" t="s">
        <v>3661</v>
      </c>
      <c r="BD2902" t="s">
        <v>3658</v>
      </c>
    </row>
    <row r="2903" spans="1:56" x14ac:dyDescent="0.25">
      <c r="A2903" t="s">
        <v>1288</v>
      </c>
      <c r="B2903" t="s">
        <v>39</v>
      </c>
      <c r="D2903" t="s">
        <v>3498</v>
      </c>
      <c r="E2903" t="s">
        <v>3417</v>
      </c>
      <c r="G2903" s="4">
        <v>1056</v>
      </c>
      <c r="H2903" s="6" t="s">
        <v>3660</v>
      </c>
      <c r="I2903" t="s">
        <v>9375</v>
      </c>
      <c r="J2903" t="s">
        <v>4144</v>
      </c>
      <c r="L2903" t="s">
        <v>4138</v>
      </c>
      <c r="M2903" t="s">
        <v>4521</v>
      </c>
      <c r="N2903" s="2">
        <v>6</v>
      </c>
      <c r="O2903" t="s">
        <v>4150</v>
      </c>
      <c r="P2903" t="s">
        <v>4147</v>
      </c>
      <c r="Q2903" t="s">
        <v>52</v>
      </c>
      <c r="R2903" t="s">
        <v>4147</v>
      </c>
      <c r="T2903" t="s">
        <v>52</v>
      </c>
      <c r="U2903" t="s">
        <v>52</v>
      </c>
      <c r="V2903" t="s">
        <v>52</v>
      </c>
      <c r="W2903" t="s">
        <v>52</v>
      </c>
      <c r="X2903" t="s">
        <v>52</v>
      </c>
      <c r="Y2903" t="s">
        <v>52</v>
      </c>
      <c r="Z2903" t="s">
        <v>52</v>
      </c>
      <c r="AA2903" t="s">
        <v>52</v>
      </c>
      <c r="AB2903" t="s">
        <v>52</v>
      </c>
      <c r="AD2903" t="s">
        <v>45</v>
      </c>
      <c r="AE2903" t="s">
        <v>52</v>
      </c>
      <c r="AF2903" t="s">
        <v>52</v>
      </c>
      <c r="AG2903" t="s">
        <v>52</v>
      </c>
      <c r="AH2903" t="s">
        <v>52</v>
      </c>
      <c r="AI2903" t="s">
        <v>52</v>
      </c>
      <c r="AJ2903" t="s">
        <v>52</v>
      </c>
      <c r="AK2903" t="s">
        <v>52</v>
      </c>
      <c r="AO2903" t="s">
        <v>52</v>
      </c>
      <c r="AQ2903" t="s">
        <v>408</v>
      </c>
      <c r="AR2903" t="s">
        <v>52</v>
      </c>
      <c r="AZ2903">
        <v>2906</v>
      </c>
      <c r="BA2903" t="s">
        <v>4135</v>
      </c>
      <c r="BB2903">
        <v>33430921</v>
      </c>
      <c r="BC2903" t="s">
        <v>3661</v>
      </c>
      <c r="BD2903" t="s">
        <v>3658</v>
      </c>
    </row>
    <row r="2904" spans="1:56" x14ac:dyDescent="0.25">
      <c r="A2904" t="s">
        <v>1288</v>
      </c>
      <c r="B2904" t="s">
        <v>39</v>
      </c>
      <c r="D2904" t="s">
        <v>3498</v>
      </c>
      <c r="E2904" t="s">
        <v>3417</v>
      </c>
      <c r="G2904" s="4">
        <v>1056</v>
      </c>
      <c r="H2904" s="6" t="s">
        <v>3660</v>
      </c>
      <c r="I2904" t="s">
        <v>9376</v>
      </c>
      <c r="J2904" t="s">
        <v>4144</v>
      </c>
      <c r="L2904" t="s">
        <v>4138</v>
      </c>
      <c r="M2904" t="s">
        <v>9377</v>
      </c>
      <c r="N2904" s="2">
        <v>4</v>
      </c>
      <c r="O2904" t="s">
        <v>4150</v>
      </c>
      <c r="P2904" t="s">
        <v>4147</v>
      </c>
      <c r="Q2904" t="s">
        <v>52</v>
      </c>
      <c r="R2904" t="s">
        <v>4147</v>
      </c>
      <c r="T2904" t="s">
        <v>52</v>
      </c>
      <c r="U2904" t="s">
        <v>52</v>
      </c>
      <c r="V2904" t="s">
        <v>52</v>
      </c>
      <c r="W2904" t="s">
        <v>52</v>
      </c>
      <c r="X2904" t="s">
        <v>52</v>
      </c>
      <c r="Y2904" t="s">
        <v>52</v>
      </c>
      <c r="Z2904" t="s">
        <v>52</v>
      </c>
      <c r="AA2904" t="s">
        <v>52</v>
      </c>
      <c r="AB2904" t="s">
        <v>52</v>
      </c>
      <c r="AD2904" t="s">
        <v>45</v>
      </c>
      <c r="AE2904" t="s">
        <v>52</v>
      </c>
      <c r="AF2904" t="s">
        <v>52</v>
      </c>
      <c r="AG2904" t="s">
        <v>52</v>
      </c>
      <c r="AH2904" t="s">
        <v>52</v>
      </c>
      <c r="AI2904" t="s">
        <v>52</v>
      </c>
      <c r="AJ2904" t="s">
        <v>52</v>
      </c>
      <c r="AK2904" t="s">
        <v>52</v>
      </c>
      <c r="AO2904" t="s">
        <v>52</v>
      </c>
      <c r="AQ2904" t="s">
        <v>408</v>
      </c>
      <c r="AR2904" t="s">
        <v>52</v>
      </c>
      <c r="AZ2904">
        <v>2907</v>
      </c>
      <c r="BA2904" t="s">
        <v>4135</v>
      </c>
      <c r="BB2904">
        <v>33430921</v>
      </c>
      <c r="BC2904" t="s">
        <v>3661</v>
      </c>
      <c r="BD2904" t="s">
        <v>3658</v>
      </c>
    </row>
    <row r="2905" spans="1:56" x14ac:dyDescent="0.25">
      <c r="A2905" t="s">
        <v>1288</v>
      </c>
      <c r="B2905" t="s">
        <v>39</v>
      </c>
      <c r="D2905" t="s">
        <v>3498</v>
      </c>
      <c r="E2905" t="s">
        <v>3417</v>
      </c>
      <c r="G2905" s="4">
        <v>1056</v>
      </c>
      <c r="H2905" s="6" t="s">
        <v>3660</v>
      </c>
      <c r="I2905" t="s">
        <v>9378</v>
      </c>
      <c r="J2905" t="s">
        <v>4144</v>
      </c>
      <c r="L2905" t="s">
        <v>4131</v>
      </c>
      <c r="M2905" t="s">
        <v>9379</v>
      </c>
      <c r="N2905" s="2">
        <v>2</v>
      </c>
      <c r="O2905" t="s">
        <v>4150</v>
      </c>
      <c r="P2905" t="s">
        <v>4147</v>
      </c>
      <c r="Q2905" t="s">
        <v>52</v>
      </c>
      <c r="R2905" t="s">
        <v>4147</v>
      </c>
      <c r="T2905" t="s">
        <v>52</v>
      </c>
      <c r="U2905" t="s">
        <v>52</v>
      </c>
      <c r="V2905" t="s">
        <v>52</v>
      </c>
      <c r="W2905" t="s">
        <v>52</v>
      </c>
      <c r="X2905" t="s">
        <v>52</v>
      </c>
      <c r="Y2905" t="s">
        <v>52</v>
      </c>
      <c r="Z2905" t="s">
        <v>52</v>
      </c>
      <c r="AA2905" t="s">
        <v>52</v>
      </c>
      <c r="AB2905" t="s">
        <v>52</v>
      </c>
      <c r="AD2905" t="s">
        <v>45</v>
      </c>
      <c r="AE2905" t="s">
        <v>52</v>
      </c>
      <c r="AF2905" t="s">
        <v>52</v>
      </c>
      <c r="AG2905" t="s">
        <v>52</v>
      </c>
      <c r="AH2905" t="s">
        <v>52</v>
      </c>
      <c r="AI2905" t="s">
        <v>52</v>
      </c>
      <c r="AJ2905" t="s">
        <v>52</v>
      </c>
      <c r="AK2905" t="s">
        <v>52</v>
      </c>
      <c r="AO2905" t="s">
        <v>52</v>
      </c>
      <c r="AQ2905" t="s">
        <v>408</v>
      </c>
      <c r="AR2905" t="s">
        <v>52</v>
      </c>
      <c r="AZ2905">
        <v>2908</v>
      </c>
      <c r="BA2905" t="s">
        <v>4135</v>
      </c>
      <c r="BB2905">
        <v>33430921</v>
      </c>
      <c r="BC2905" t="s">
        <v>3661</v>
      </c>
      <c r="BD2905" t="s">
        <v>3658</v>
      </c>
    </row>
    <row r="2906" spans="1:56" x14ac:dyDescent="0.25">
      <c r="A2906" t="s">
        <v>1288</v>
      </c>
      <c r="B2906" t="s">
        <v>39</v>
      </c>
      <c r="D2906" t="s">
        <v>3498</v>
      </c>
      <c r="E2906" t="s">
        <v>3417</v>
      </c>
      <c r="G2906" s="4">
        <v>1056</v>
      </c>
      <c r="H2906" s="6" t="s">
        <v>3660</v>
      </c>
      <c r="I2906" t="s">
        <v>9380</v>
      </c>
      <c r="J2906" t="s">
        <v>4144</v>
      </c>
      <c r="L2906" t="s">
        <v>4138</v>
      </c>
      <c r="M2906" t="s">
        <v>9381</v>
      </c>
      <c r="N2906" s="2">
        <v>0</v>
      </c>
      <c r="O2906" t="s">
        <v>4150</v>
      </c>
      <c r="P2906" t="s">
        <v>4147</v>
      </c>
      <c r="Q2906" t="s">
        <v>52</v>
      </c>
      <c r="R2906" t="s">
        <v>4147</v>
      </c>
      <c r="T2906" t="s">
        <v>52</v>
      </c>
      <c r="U2906" t="s">
        <v>52</v>
      </c>
      <c r="V2906" t="s">
        <v>52</v>
      </c>
      <c r="W2906" t="s">
        <v>52</v>
      </c>
      <c r="X2906" t="s">
        <v>52</v>
      </c>
      <c r="Y2906" t="s">
        <v>52</v>
      </c>
      <c r="Z2906" t="s">
        <v>52</v>
      </c>
      <c r="AA2906" t="s">
        <v>52</v>
      </c>
      <c r="AB2906" t="s">
        <v>52</v>
      </c>
      <c r="AD2906" t="s">
        <v>45</v>
      </c>
      <c r="AE2906" t="s">
        <v>52</v>
      </c>
      <c r="AF2906" t="s">
        <v>52</v>
      </c>
      <c r="AG2906" t="s">
        <v>52</v>
      </c>
      <c r="AH2906" t="s">
        <v>52</v>
      </c>
      <c r="AI2906" t="s">
        <v>52</v>
      </c>
      <c r="AJ2906" t="s">
        <v>52</v>
      </c>
      <c r="AK2906" t="s">
        <v>52</v>
      </c>
      <c r="AO2906" t="s">
        <v>52</v>
      </c>
      <c r="AQ2906" t="s">
        <v>408</v>
      </c>
      <c r="AR2906" t="s">
        <v>52</v>
      </c>
      <c r="AZ2906">
        <v>2909</v>
      </c>
      <c r="BA2906" t="s">
        <v>4135</v>
      </c>
      <c r="BB2906">
        <v>33430921</v>
      </c>
      <c r="BC2906" t="s">
        <v>3661</v>
      </c>
      <c r="BD2906" t="s">
        <v>3658</v>
      </c>
    </row>
    <row r="2907" spans="1:56" x14ac:dyDescent="0.25">
      <c r="A2907" t="s">
        <v>1288</v>
      </c>
      <c r="B2907" t="s">
        <v>39</v>
      </c>
      <c r="D2907" t="s">
        <v>3498</v>
      </c>
      <c r="E2907" t="s">
        <v>3417</v>
      </c>
      <c r="G2907" s="4">
        <v>1057</v>
      </c>
      <c r="H2907" s="6" t="s">
        <v>3663</v>
      </c>
      <c r="I2907" t="s">
        <v>9382</v>
      </c>
      <c r="J2907" t="s">
        <v>4130</v>
      </c>
      <c r="L2907" t="s">
        <v>4131</v>
      </c>
      <c r="M2907" t="s">
        <v>9383</v>
      </c>
      <c r="N2907" s="2">
        <v>31</v>
      </c>
      <c r="O2907" t="s">
        <v>4146</v>
      </c>
      <c r="Q2907" t="s">
        <v>52</v>
      </c>
      <c r="AD2907" t="s">
        <v>45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52</v>
      </c>
      <c r="AK2907" t="s">
        <v>52</v>
      </c>
      <c r="AO2907" t="s">
        <v>45</v>
      </c>
      <c r="AP2907" s="2">
        <v>1</v>
      </c>
      <c r="AQ2907" t="s">
        <v>408</v>
      </c>
      <c r="AZ2907">
        <v>2910</v>
      </c>
      <c r="BA2907" t="s">
        <v>4135</v>
      </c>
      <c r="BB2907">
        <v>33430923</v>
      </c>
      <c r="BC2907" t="s">
        <v>3664</v>
      </c>
      <c r="BD2907" t="s">
        <v>3665</v>
      </c>
    </row>
    <row r="2908" spans="1:56" x14ac:dyDescent="0.25">
      <c r="A2908" t="s">
        <v>1288</v>
      </c>
      <c r="B2908" t="s">
        <v>39</v>
      </c>
      <c r="D2908" t="s">
        <v>3498</v>
      </c>
      <c r="E2908" t="s">
        <v>3417</v>
      </c>
      <c r="G2908" s="4">
        <v>1057</v>
      </c>
      <c r="H2908" s="6" t="s">
        <v>3663</v>
      </c>
      <c r="I2908" t="s">
        <v>9384</v>
      </c>
      <c r="J2908" t="s">
        <v>4144</v>
      </c>
      <c r="L2908" t="s">
        <v>4131</v>
      </c>
      <c r="M2908" t="s">
        <v>9385</v>
      </c>
      <c r="N2908" s="2">
        <v>4</v>
      </c>
      <c r="Q2908" t="s">
        <v>45</v>
      </c>
      <c r="R2908" t="s">
        <v>45</v>
      </c>
      <c r="T2908" t="s">
        <v>52</v>
      </c>
      <c r="U2908" t="s">
        <v>52</v>
      </c>
      <c r="V2908" t="s">
        <v>52</v>
      </c>
      <c r="W2908" t="s">
        <v>52</v>
      </c>
      <c r="X2908" t="s">
        <v>52</v>
      </c>
      <c r="Y2908" t="s">
        <v>52</v>
      </c>
      <c r="Z2908" t="s">
        <v>52</v>
      </c>
      <c r="AA2908" t="s">
        <v>52</v>
      </c>
      <c r="AB2908" t="s">
        <v>52</v>
      </c>
      <c r="AD2908" t="s">
        <v>45</v>
      </c>
      <c r="AE2908" t="s">
        <v>52</v>
      </c>
      <c r="AF2908" t="s">
        <v>52</v>
      </c>
      <c r="AG2908" t="s">
        <v>52</v>
      </c>
      <c r="AH2908" t="s">
        <v>52</v>
      </c>
      <c r="AI2908" t="s">
        <v>52</v>
      </c>
      <c r="AJ2908" t="s">
        <v>52</v>
      </c>
      <c r="AK2908" t="s">
        <v>52</v>
      </c>
      <c r="AO2908" t="s">
        <v>52</v>
      </c>
      <c r="AQ2908" t="s">
        <v>408</v>
      </c>
      <c r="AR2908" t="s">
        <v>52</v>
      </c>
      <c r="AZ2908">
        <v>2911</v>
      </c>
      <c r="BA2908" t="s">
        <v>4135</v>
      </c>
      <c r="BB2908">
        <v>33430923</v>
      </c>
      <c r="BC2908" t="s">
        <v>3664</v>
      </c>
      <c r="BD2908" t="s">
        <v>3665</v>
      </c>
    </row>
    <row r="2909" spans="1:56" x14ac:dyDescent="0.25">
      <c r="A2909" t="s">
        <v>1288</v>
      </c>
      <c r="B2909" t="s">
        <v>39</v>
      </c>
      <c r="D2909" t="s">
        <v>3498</v>
      </c>
      <c r="E2909" t="s">
        <v>3417</v>
      </c>
      <c r="G2909" s="4">
        <v>1058</v>
      </c>
      <c r="H2909" s="6" t="s">
        <v>3668</v>
      </c>
      <c r="I2909" t="s">
        <v>9386</v>
      </c>
      <c r="J2909" t="s">
        <v>4130</v>
      </c>
      <c r="L2909" t="s">
        <v>4131</v>
      </c>
      <c r="M2909" t="s">
        <v>9387</v>
      </c>
      <c r="N2909" s="2">
        <v>70</v>
      </c>
      <c r="O2909" t="s">
        <v>4150</v>
      </c>
      <c r="Q2909" t="s">
        <v>52</v>
      </c>
      <c r="AD2909" t="s">
        <v>45</v>
      </c>
      <c r="AE2909" t="s">
        <v>52</v>
      </c>
      <c r="AF2909" t="s">
        <v>45</v>
      </c>
      <c r="AG2909" t="s">
        <v>45</v>
      </c>
      <c r="AH2909" t="s">
        <v>45</v>
      </c>
      <c r="AI2909" t="s">
        <v>45</v>
      </c>
      <c r="AJ2909" t="s">
        <v>52</v>
      </c>
      <c r="AK2909" t="s">
        <v>52</v>
      </c>
      <c r="AO2909" t="s">
        <v>45</v>
      </c>
      <c r="AP2909" s="2">
        <v>1</v>
      </c>
      <c r="AQ2909" t="s">
        <v>408</v>
      </c>
      <c r="AZ2909">
        <v>2912</v>
      </c>
      <c r="BA2909" t="s">
        <v>4135</v>
      </c>
      <c r="BB2909">
        <v>33430930</v>
      </c>
      <c r="BC2909" t="s">
        <v>3669</v>
      </c>
      <c r="BD2909" t="s">
        <v>3670</v>
      </c>
    </row>
    <row r="2910" spans="1:56" x14ac:dyDescent="0.25">
      <c r="A2910" t="s">
        <v>1288</v>
      </c>
      <c r="B2910" t="s">
        <v>39</v>
      </c>
      <c r="D2910" t="s">
        <v>3498</v>
      </c>
      <c r="E2910" t="s">
        <v>3417</v>
      </c>
      <c r="G2910" s="4">
        <v>1058</v>
      </c>
      <c r="H2910" s="6" t="s">
        <v>3668</v>
      </c>
      <c r="I2910" t="s">
        <v>9388</v>
      </c>
      <c r="J2910" t="s">
        <v>4144</v>
      </c>
      <c r="L2910" t="s">
        <v>4131</v>
      </c>
      <c r="M2910" t="s">
        <v>9389</v>
      </c>
      <c r="N2910" s="2">
        <v>11</v>
      </c>
      <c r="O2910" t="s">
        <v>4146</v>
      </c>
      <c r="P2910" t="s">
        <v>4179</v>
      </c>
      <c r="Q2910" t="s">
        <v>45</v>
      </c>
      <c r="R2910" t="s">
        <v>45</v>
      </c>
      <c r="T2910" t="s">
        <v>52</v>
      </c>
      <c r="U2910" t="s">
        <v>52</v>
      </c>
      <c r="V2910" t="s">
        <v>52</v>
      </c>
      <c r="W2910" t="s">
        <v>52</v>
      </c>
      <c r="X2910" t="s">
        <v>52</v>
      </c>
      <c r="Y2910" t="s">
        <v>45</v>
      </c>
      <c r="Z2910" t="s">
        <v>52</v>
      </c>
      <c r="AA2910" t="s">
        <v>52</v>
      </c>
      <c r="AB2910" t="s">
        <v>52</v>
      </c>
      <c r="AD2910" t="s">
        <v>45</v>
      </c>
      <c r="AE2910" t="s">
        <v>52</v>
      </c>
      <c r="AF2910" t="s">
        <v>52</v>
      </c>
      <c r="AG2910" t="s">
        <v>52</v>
      </c>
      <c r="AH2910" t="s">
        <v>52</v>
      </c>
      <c r="AI2910" t="s">
        <v>52</v>
      </c>
      <c r="AJ2910" t="s">
        <v>52</v>
      </c>
      <c r="AK2910" t="s">
        <v>52</v>
      </c>
      <c r="AM2910" t="s">
        <v>4159</v>
      </c>
      <c r="AO2910" t="s">
        <v>52</v>
      </c>
      <c r="AQ2910" t="s">
        <v>408</v>
      </c>
      <c r="AR2910" t="s">
        <v>52</v>
      </c>
      <c r="AZ2910">
        <v>2913</v>
      </c>
      <c r="BA2910" t="s">
        <v>4135</v>
      </c>
      <c r="BB2910">
        <v>33430930</v>
      </c>
      <c r="BC2910" t="s">
        <v>3669</v>
      </c>
      <c r="BD2910" t="s">
        <v>3670</v>
      </c>
    </row>
    <row r="2911" spans="1:56" x14ac:dyDescent="0.25">
      <c r="A2911" t="s">
        <v>1288</v>
      </c>
      <c r="B2911" t="s">
        <v>39</v>
      </c>
      <c r="D2911" t="s">
        <v>3498</v>
      </c>
      <c r="E2911" t="s">
        <v>3417</v>
      </c>
      <c r="G2911" s="4">
        <v>1059</v>
      </c>
      <c r="H2911" s="6" t="s">
        <v>3673</v>
      </c>
      <c r="I2911" t="s">
        <v>9390</v>
      </c>
      <c r="J2911" t="s">
        <v>4130</v>
      </c>
      <c r="L2911" t="s">
        <v>4131</v>
      </c>
      <c r="M2911" t="s">
        <v>9391</v>
      </c>
      <c r="N2911" s="2">
        <v>42</v>
      </c>
      <c r="O2911" t="s">
        <v>4146</v>
      </c>
      <c r="Q2911" t="s">
        <v>52</v>
      </c>
      <c r="AD2911" t="s">
        <v>45</v>
      </c>
      <c r="AE2911" t="s">
        <v>52</v>
      </c>
      <c r="AF2911" t="s">
        <v>45</v>
      </c>
      <c r="AG2911" t="s">
        <v>45</v>
      </c>
      <c r="AH2911" t="s">
        <v>45</v>
      </c>
      <c r="AI2911" t="s">
        <v>45</v>
      </c>
      <c r="AJ2911" t="s">
        <v>52</v>
      </c>
      <c r="AK2911" t="s">
        <v>52</v>
      </c>
      <c r="AO2911" t="s">
        <v>45</v>
      </c>
      <c r="AP2911" s="2">
        <v>4</v>
      </c>
      <c r="AQ2911" t="s">
        <v>4185</v>
      </c>
      <c r="AZ2911">
        <v>2914</v>
      </c>
      <c r="BA2911" t="s">
        <v>4135</v>
      </c>
      <c r="BB2911">
        <v>33430941</v>
      </c>
      <c r="BC2911" t="s">
        <v>3675</v>
      </c>
      <c r="BD2911" t="s">
        <v>3676</v>
      </c>
    </row>
    <row r="2912" spans="1:56" x14ac:dyDescent="0.25">
      <c r="A2912" t="s">
        <v>1288</v>
      </c>
      <c r="B2912" t="s">
        <v>39</v>
      </c>
      <c r="D2912" t="s">
        <v>3498</v>
      </c>
      <c r="E2912" t="s">
        <v>3417</v>
      </c>
      <c r="G2912" s="4">
        <v>1059</v>
      </c>
      <c r="H2912" s="6" t="s">
        <v>3673</v>
      </c>
      <c r="I2912" t="s">
        <v>9392</v>
      </c>
      <c r="J2912" t="s">
        <v>4144</v>
      </c>
      <c r="L2912" t="s">
        <v>4131</v>
      </c>
      <c r="M2912" t="s">
        <v>9393</v>
      </c>
      <c r="N2912" s="2">
        <v>8</v>
      </c>
      <c r="P2912" t="s">
        <v>4147</v>
      </c>
      <c r="Q2912" t="s">
        <v>45</v>
      </c>
      <c r="R2912" t="s">
        <v>45</v>
      </c>
      <c r="T2912" t="s">
        <v>52</v>
      </c>
      <c r="U2912" t="s">
        <v>52</v>
      </c>
      <c r="V2912" t="s">
        <v>52</v>
      </c>
      <c r="W2912" t="s">
        <v>52</v>
      </c>
      <c r="X2912" t="s">
        <v>52</v>
      </c>
      <c r="Y2912" t="s">
        <v>45</v>
      </c>
      <c r="Z2912" t="s">
        <v>52</v>
      </c>
      <c r="AA2912" t="s">
        <v>52</v>
      </c>
      <c r="AB2912" t="s">
        <v>52</v>
      </c>
      <c r="AD2912" t="s">
        <v>45</v>
      </c>
      <c r="AE2912" t="s">
        <v>52</v>
      </c>
      <c r="AF2912" t="s">
        <v>52</v>
      </c>
      <c r="AG2912" t="s">
        <v>52</v>
      </c>
      <c r="AH2912" t="s">
        <v>52</v>
      </c>
      <c r="AI2912" t="s">
        <v>52</v>
      </c>
      <c r="AJ2912" t="s">
        <v>52</v>
      </c>
      <c r="AK2912" t="s">
        <v>52</v>
      </c>
      <c r="AO2912" t="s">
        <v>52</v>
      </c>
      <c r="AQ2912" t="s">
        <v>408</v>
      </c>
      <c r="AR2912" t="s">
        <v>52</v>
      </c>
      <c r="AZ2912">
        <v>2915</v>
      </c>
      <c r="BA2912" t="s">
        <v>4135</v>
      </c>
      <c r="BB2912">
        <v>33430941</v>
      </c>
      <c r="BC2912" t="s">
        <v>3675</v>
      </c>
      <c r="BD2912" t="s">
        <v>3676</v>
      </c>
    </row>
    <row r="2913" spans="1:56" x14ac:dyDescent="0.25">
      <c r="A2913" t="s">
        <v>1288</v>
      </c>
      <c r="B2913" t="s">
        <v>39</v>
      </c>
      <c r="D2913" t="s">
        <v>3498</v>
      </c>
      <c r="E2913" t="s">
        <v>3417</v>
      </c>
      <c r="G2913" s="4">
        <v>1059</v>
      </c>
      <c r="H2913" s="6" t="s">
        <v>3673</v>
      </c>
      <c r="I2913" t="s">
        <v>9394</v>
      </c>
      <c r="J2913" t="s">
        <v>4144</v>
      </c>
      <c r="L2913" t="s">
        <v>4131</v>
      </c>
      <c r="M2913" t="s">
        <v>9395</v>
      </c>
      <c r="N2913" s="2">
        <v>6</v>
      </c>
      <c r="P2913" t="s">
        <v>4147</v>
      </c>
      <c r="Q2913" t="s">
        <v>45</v>
      </c>
      <c r="R2913" t="s">
        <v>45</v>
      </c>
      <c r="T2913" t="s">
        <v>52</v>
      </c>
      <c r="U2913" t="s">
        <v>52</v>
      </c>
      <c r="V2913" t="s">
        <v>52</v>
      </c>
      <c r="W2913" t="s">
        <v>52</v>
      </c>
      <c r="X2913" t="s">
        <v>52</v>
      </c>
      <c r="Y2913" t="s">
        <v>52</v>
      </c>
      <c r="Z2913" t="s">
        <v>52</v>
      </c>
      <c r="AA2913" t="s">
        <v>52</v>
      </c>
      <c r="AB2913" t="s">
        <v>52</v>
      </c>
      <c r="AD2913" t="s">
        <v>45</v>
      </c>
      <c r="AE2913" t="s">
        <v>52</v>
      </c>
      <c r="AF2913" t="s">
        <v>52</v>
      </c>
      <c r="AG2913" t="s">
        <v>52</v>
      </c>
      <c r="AH2913" t="s">
        <v>52</v>
      </c>
      <c r="AJ2913" t="s">
        <v>52</v>
      </c>
      <c r="AK2913" t="s">
        <v>52</v>
      </c>
      <c r="AO2913" t="s">
        <v>52</v>
      </c>
      <c r="AQ2913" t="s">
        <v>408</v>
      </c>
      <c r="AR2913" t="s">
        <v>52</v>
      </c>
      <c r="AZ2913">
        <v>2916</v>
      </c>
      <c r="BA2913" t="s">
        <v>4135</v>
      </c>
      <c r="BB2913">
        <v>33430941</v>
      </c>
      <c r="BC2913" t="s">
        <v>3675</v>
      </c>
      <c r="BD2913" t="s">
        <v>3676</v>
      </c>
    </row>
    <row r="2914" spans="1:56" x14ac:dyDescent="0.25">
      <c r="A2914" t="s">
        <v>1288</v>
      </c>
      <c r="B2914" t="s">
        <v>39</v>
      </c>
      <c r="D2914" t="s">
        <v>3498</v>
      </c>
      <c r="E2914" t="s">
        <v>3417</v>
      </c>
      <c r="G2914" s="4">
        <v>1059</v>
      </c>
      <c r="H2914" s="6" t="s">
        <v>9396</v>
      </c>
      <c r="I2914" t="s">
        <v>9397</v>
      </c>
      <c r="J2914" t="s">
        <v>4144</v>
      </c>
      <c r="L2914" t="s">
        <v>4138</v>
      </c>
      <c r="M2914" t="s">
        <v>9398</v>
      </c>
      <c r="N2914" s="2">
        <v>4</v>
      </c>
      <c r="P2914" t="s">
        <v>4147</v>
      </c>
      <c r="Q2914" t="s">
        <v>45</v>
      </c>
      <c r="R2914" t="s">
        <v>45</v>
      </c>
      <c r="T2914" t="s">
        <v>52</v>
      </c>
      <c r="U2914" t="s">
        <v>52</v>
      </c>
      <c r="V2914" t="s">
        <v>52</v>
      </c>
      <c r="W2914" t="s">
        <v>52</v>
      </c>
      <c r="X2914" t="s">
        <v>52</v>
      </c>
      <c r="Y2914" t="s">
        <v>52</v>
      </c>
      <c r="Z2914" t="s">
        <v>52</v>
      </c>
      <c r="AA2914" t="s">
        <v>52</v>
      </c>
      <c r="AB2914" t="s">
        <v>52</v>
      </c>
      <c r="AD2914" t="s">
        <v>45</v>
      </c>
      <c r="AE2914" t="s">
        <v>52</v>
      </c>
      <c r="AF2914" t="s">
        <v>52</v>
      </c>
      <c r="AG2914" t="s">
        <v>52</v>
      </c>
      <c r="AH2914" t="s">
        <v>52</v>
      </c>
      <c r="AI2914" t="s">
        <v>52</v>
      </c>
      <c r="AJ2914" t="s">
        <v>52</v>
      </c>
      <c r="AK2914" t="s">
        <v>52</v>
      </c>
      <c r="AO2914" t="s">
        <v>52</v>
      </c>
      <c r="AQ2914" t="s">
        <v>408</v>
      </c>
      <c r="AR2914" t="s">
        <v>52</v>
      </c>
      <c r="AZ2914">
        <v>2917</v>
      </c>
      <c r="BA2914" t="s">
        <v>4135</v>
      </c>
      <c r="BB2914">
        <v>33430941</v>
      </c>
      <c r="BC2914" t="s">
        <v>3675</v>
      </c>
      <c r="BD2914" t="s">
        <v>3676</v>
      </c>
    </row>
    <row r="2915" spans="1:56" x14ac:dyDescent="0.25">
      <c r="A2915" t="s">
        <v>1288</v>
      </c>
      <c r="B2915" t="s">
        <v>39</v>
      </c>
      <c r="D2915" t="s">
        <v>3498</v>
      </c>
      <c r="E2915" t="s">
        <v>3417</v>
      </c>
      <c r="G2915" s="4">
        <v>1059</v>
      </c>
      <c r="H2915" s="6" t="s">
        <v>3673</v>
      </c>
      <c r="I2915" t="s">
        <v>9399</v>
      </c>
      <c r="J2915" t="s">
        <v>4144</v>
      </c>
      <c r="L2915" t="s">
        <v>4138</v>
      </c>
      <c r="M2915" t="s">
        <v>9400</v>
      </c>
      <c r="N2915" s="2">
        <v>1</v>
      </c>
      <c r="O2915" t="s">
        <v>4150</v>
      </c>
      <c r="P2915" t="s">
        <v>4147</v>
      </c>
      <c r="Q2915" t="s">
        <v>52</v>
      </c>
      <c r="R2915" t="s">
        <v>4147</v>
      </c>
      <c r="T2915" t="s">
        <v>52</v>
      </c>
      <c r="U2915" t="s">
        <v>52</v>
      </c>
      <c r="V2915" t="s">
        <v>52</v>
      </c>
      <c r="W2915" t="s">
        <v>52</v>
      </c>
      <c r="X2915" t="s">
        <v>52</v>
      </c>
      <c r="Y2915" t="s">
        <v>52</v>
      </c>
      <c r="Z2915" t="s">
        <v>52</v>
      </c>
      <c r="AA2915" t="s">
        <v>52</v>
      </c>
      <c r="AB2915" t="s">
        <v>52</v>
      </c>
      <c r="AD2915" t="s">
        <v>45</v>
      </c>
      <c r="AE2915" t="s">
        <v>52</v>
      </c>
      <c r="AF2915" t="s">
        <v>52</v>
      </c>
      <c r="AG2915" t="s">
        <v>52</v>
      </c>
      <c r="AH2915" t="s">
        <v>52</v>
      </c>
      <c r="AI2915" t="s">
        <v>52</v>
      </c>
      <c r="AJ2915" t="s">
        <v>52</v>
      </c>
      <c r="AK2915" t="s">
        <v>52</v>
      </c>
      <c r="AO2915" t="s">
        <v>52</v>
      </c>
      <c r="AQ2915" t="s">
        <v>408</v>
      </c>
      <c r="AR2915" t="s">
        <v>52</v>
      </c>
      <c r="AZ2915">
        <v>2918</v>
      </c>
      <c r="BA2915" t="s">
        <v>4135</v>
      </c>
      <c r="BB2915">
        <v>33430941</v>
      </c>
      <c r="BC2915" t="s">
        <v>3675</v>
      </c>
      <c r="BD2915" t="s">
        <v>3676</v>
      </c>
    </row>
    <row r="2916" spans="1:56" x14ac:dyDescent="0.25">
      <c r="A2916" t="s">
        <v>1288</v>
      </c>
      <c r="B2916" t="s">
        <v>39</v>
      </c>
      <c r="D2916" t="s">
        <v>3498</v>
      </c>
      <c r="E2916" t="s">
        <v>3417</v>
      </c>
      <c r="G2916" s="4">
        <v>1060</v>
      </c>
      <c r="H2916" s="6" t="s">
        <v>3678</v>
      </c>
      <c r="I2916" t="s">
        <v>9401</v>
      </c>
      <c r="J2916" t="s">
        <v>4130</v>
      </c>
      <c r="L2916" t="s">
        <v>4131</v>
      </c>
      <c r="M2916" t="s">
        <v>9402</v>
      </c>
      <c r="N2916" s="2">
        <v>20</v>
      </c>
      <c r="O2916" t="s">
        <v>4173</v>
      </c>
      <c r="Q2916" t="s">
        <v>52</v>
      </c>
      <c r="AD2916" t="s">
        <v>45</v>
      </c>
      <c r="AF2916" t="s">
        <v>45</v>
      </c>
      <c r="AG2916" t="s">
        <v>45</v>
      </c>
      <c r="AH2916" t="s">
        <v>45</v>
      </c>
      <c r="AI2916" t="s">
        <v>45</v>
      </c>
      <c r="AJ2916" t="s">
        <v>52</v>
      </c>
      <c r="AK2916" t="s">
        <v>52</v>
      </c>
      <c r="AO2916" t="s">
        <v>45</v>
      </c>
      <c r="AP2916" s="2">
        <v>2</v>
      </c>
      <c r="AQ2916" t="s">
        <v>4158</v>
      </c>
      <c r="AZ2916">
        <v>2919</v>
      </c>
      <c r="BA2916" t="s">
        <v>4135</v>
      </c>
      <c r="BB2916">
        <v>33430950</v>
      </c>
      <c r="BC2916" t="s">
        <v>3680</v>
      </c>
      <c r="BD2916" t="s">
        <v>3681</v>
      </c>
    </row>
    <row r="2917" spans="1:56" x14ac:dyDescent="0.25">
      <c r="A2917" t="s">
        <v>1288</v>
      </c>
      <c r="B2917" t="s">
        <v>39</v>
      </c>
      <c r="D2917" t="s">
        <v>3498</v>
      </c>
      <c r="E2917" t="s">
        <v>3417</v>
      </c>
      <c r="G2917" s="4">
        <v>1060</v>
      </c>
      <c r="H2917" s="6" t="s">
        <v>3678</v>
      </c>
      <c r="I2917" t="s">
        <v>9403</v>
      </c>
      <c r="J2917" t="s">
        <v>4144</v>
      </c>
      <c r="L2917" t="s">
        <v>4131</v>
      </c>
      <c r="M2917" t="s">
        <v>9404</v>
      </c>
      <c r="N2917" s="2">
        <v>6</v>
      </c>
      <c r="P2917" t="s">
        <v>4147</v>
      </c>
      <c r="Q2917" t="s">
        <v>45</v>
      </c>
      <c r="R2917" t="s">
        <v>45</v>
      </c>
      <c r="T2917" t="s">
        <v>52</v>
      </c>
      <c r="U2917" t="s">
        <v>52</v>
      </c>
      <c r="V2917" t="s">
        <v>52</v>
      </c>
      <c r="W2917" t="s">
        <v>52</v>
      </c>
      <c r="X2917" t="s">
        <v>52</v>
      </c>
      <c r="Y2917" t="s">
        <v>52</v>
      </c>
      <c r="Z2917" t="s">
        <v>52</v>
      </c>
      <c r="AA2917" t="s">
        <v>52</v>
      </c>
      <c r="AB2917" t="s">
        <v>52</v>
      </c>
      <c r="AD2917" t="s">
        <v>45</v>
      </c>
      <c r="AE2917" t="s">
        <v>52</v>
      </c>
      <c r="AF2917" t="s">
        <v>52</v>
      </c>
      <c r="AG2917" t="s">
        <v>52</v>
      </c>
      <c r="AH2917" t="s">
        <v>52</v>
      </c>
      <c r="AI2917" t="s">
        <v>52</v>
      </c>
      <c r="AJ2917" t="s">
        <v>52</v>
      </c>
      <c r="AK2917" t="s">
        <v>52</v>
      </c>
      <c r="AO2917" t="s">
        <v>52</v>
      </c>
      <c r="AQ2917" t="s">
        <v>408</v>
      </c>
      <c r="AR2917" t="s">
        <v>52</v>
      </c>
      <c r="AZ2917">
        <v>2920</v>
      </c>
      <c r="BA2917" t="s">
        <v>4135</v>
      </c>
      <c r="BB2917">
        <v>33430950</v>
      </c>
      <c r="BC2917" t="s">
        <v>3680</v>
      </c>
      <c r="BD2917" t="s">
        <v>3681</v>
      </c>
    </row>
    <row r="2918" spans="1:56" x14ac:dyDescent="0.25">
      <c r="A2918" t="s">
        <v>1288</v>
      </c>
      <c r="B2918" t="s">
        <v>39</v>
      </c>
      <c r="D2918" t="s">
        <v>3498</v>
      </c>
      <c r="E2918" t="s">
        <v>3417</v>
      </c>
      <c r="G2918" s="4">
        <v>1060</v>
      </c>
      <c r="H2918" s="6" t="s">
        <v>3678</v>
      </c>
      <c r="I2918" t="s">
        <v>9405</v>
      </c>
      <c r="J2918" t="s">
        <v>4144</v>
      </c>
      <c r="L2918" t="s">
        <v>4138</v>
      </c>
      <c r="M2918" t="s">
        <v>4329</v>
      </c>
      <c r="N2918" s="2">
        <v>3</v>
      </c>
      <c r="O2918" t="s">
        <v>4150</v>
      </c>
      <c r="P2918" t="s">
        <v>4147</v>
      </c>
      <c r="Q2918" t="s">
        <v>52</v>
      </c>
      <c r="R2918" t="s">
        <v>4147</v>
      </c>
      <c r="T2918" t="s">
        <v>52</v>
      </c>
      <c r="U2918" t="s">
        <v>52</v>
      </c>
      <c r="V2918" t="s">
        <v>52</v>
      </c>
      <c r="W2918" t="s">
        <v>52</v>
      </c>
      <c r="X2918" t="s">
        <v>52</v>
      </c>
      <c r="Y2918" t="s">
        <v>52</v>
      </c>
      <c r="Z2918" t="s">
        <v>52</v>
      </c>
      <c r="AA2918" t="s">
        <v>52</v>
      </c>
      <c r="AB2918" t="s">
        <v>52</v>
      </c>
      <c r="AD2918" t="s">
        <v>45</v>
      </c>
      <c r="AE2918" t="s">
        <v>52</v>
      </c>
      <c r="AF2918" t="s">
        <v>52</v>
      </c>
      <c r="AG2918" t="s">
        <v>52</v>
      </c>
      <c r="AH2918" t="s">
        <v>52</v>
      </c>
      <c r="AI2918" t="s">
        <v>52</v>
      </c>
      <c r="AJ2918" t="s">
        <v>52</v>
      </c>
      <c r="AK2918" t="s">
        <v>52</v>
      </c>
      <c r="AO2918" t="s">
        <v>52</v>
      </c>
      <c r="AQ2918" t="s">
        <v>408</v>
      </c>
      <c r="AR2918" t="s">
        <v>52</v>
      </c>
      <c r="AZ2918">
        <v>2921</v>
      </c>
      <c r="BA2918" t="s">
        <v>4135</v>
      </c>
      <c r="BB2918">
        <v>33430950</v>
      </c>
      <c r="BC2918" t="s">
        <v>3680</v>
      </c>
      <c r="BD2918" t="s">
        <v>3681</v>
      </c>
    </row>
    <row r="2919" spans="1:56" x14ac:dyDescent="0.25">
      <c r="A2919" t="s">
        <v>1288</v>
      </c>
      <c r="B2919" t="s">
        <v>39</v>
      </c>
      <c r="D2919" t="s">
        <v>3498</v>
      </c>
      <c r="E2919" t="s">
        <v>3417</v>
      </c>
      <c r="G2919" s="4">
        <v>1061</v>
      </c>
      <c r="H2919" s="6" t="s">
        <v>3683</v>
      </c>
      <c r="I2919" t="s">
        <v>9406</v>
      </c>
      <c r="J2919" t="s">
        <v>4130</v>
      </c>
      <c r="L2919" t="s">
        <v>4131</v>
      </c>
      <c r="M2919" t="s">
        <v>9407</v>
      </c>
      <c r="N2919" s="2">
        <v>34</v>
      </c>
      <c r="O2919" t="s">
        <v>4181</v>
      </c>
      <c r="Q2919" t="s">
        <v>52</v>
      </c>
      <c r="AD2919" t="s">
        <v>45</v>
      </c>
      <c r="AE2919" t="s">
        <v>45</v>
      </c>
      <c r="AF2919" t="s">
        <v>45</v>
      </c>
      <c r="AG2919" t="s">
        <v>45</v>
      </c>
      <c r="AH2919" t="s">
        <v>45</v>
      </c>
      <c r="AI2919" t="s">
        <v>45</v>
      </c>
      <c r="AJ2919" t="s">
        <v>52</v>
      </c>
      <c r="AK2919" t="s">
        <v>52</v>
      </c>
      <c r="AO2919" t="s">
        <v>45</v>
      </c>
      <c r="AP2919" s="2">
        <v>4</v>
      </c>
      <c r="AQ2919" t="s">
        <v>408</v>
      </c>
      <c r="AZ2919">
        <v>2922</v>
      </c>
      <c r="BA2919" t="s">
        <v>4135</v>
      </c>
      <c r="BB2919">
        <v>33430960</v>
      </c>
      <c r="BC2919" t="s">
        <v>3684</v>
      </c>
      <c r="BD2919" t="s">
        <v>3685</v>
      </c>
    </row>
    <row r="2920" spans="1:56" x14ac:dyDescent="0.25">
      <c r="A2920" t="s">
        <v>1288</v>
      </c>
      <c r="B2920" t="s">
        <v>39</v>
      </c>
      <c r="D2920" t="s">
        <v>3498</v>
      </c>
      <c r="E2920" t="s">
        <v>3417</v>
      </c>
      <c r="G2920" s="4">
        <v>1061</v>
      </c>
      <c r="H2920" s="6" t="s">
        <v>3683</v>
      </c>
      <c r="I2920" t="s">
        <v>9408</v>
      </c>
      <c r="J2920" t="s">
        <v>4144</v>
      </c>
      <c r="L2920" t="s">
        <v>4131</v>
      </c>
      <c r="M2920" t="s">
        <v>4581</v>
      </c>
      <c r="N2920" s="2">
        <v>16</v>
      </c>
      <c r="O2920" t="s">
        <v>4162</v>
      </c>
      <c r="P2920" t="s">
        <v>4179</v>
      </c>
      <c r="Q2920" t="s">
        <v>45</v>
      </c>
      <c r="R2920" t="s">
        <v>45</v>
      </c>
      <c r="T2920" t="s">
        <v>52</v>
      </c>
      <c r="U2920" t="s">
        <v>52</v>
      </c>
      <c r="V2920" t="s">
        <v>52</v>
      </c>
      <c r="W2920" t="s">
        <v>52</v>
      </c>
      <c r="X2920" t="s">
        <v>52</v>
      </c>
      <c r="Y2920" t="s">
        <v>45</v>
      </c>
      <c r="Z2920" t="s">
        <v>52</v>
      </c>
      <c r="AA2920" t="s">
        <v>52</v>
      </c>
      <c r="AB2920" t="s">
        <v>52</v>
      </c>
      <c r="AD2920" t="s">
        <v>45</v>
      </c>
      <c r="AE2920" t="s">
        <v>52</v>
      </c>
      <c r="AF2920" t="s">
        <v>45</v>
      </c>
      <c r="AG2920" t="s">
        <v>45</v>
      </c>
      <c r="AH2920" t="s">
        <v>52</v>
      </c>
      <c r="AI2920" t="s">
        <v>52</v>
      </c>
      <c r="AJ2920" t="s">
        <v>52</v>
      </c>
      <c r="AK2920" t="s">
        <v>52</v>
      </c>
      <c r="AM2920" t="s">
        <v>4159</v>
      </c>
      <c r="AO2920" t="s">
        <v>45</v>
      </c>
      <c r="AP2920" s="2">
        <v>1</v>
      </c>
      <c r="AQ2920" t="s">
        <v>408</v>
      </c>
      <c r="AR2920" t="s">
        <v>52</v>
      </c>
      <c r="AZ2920">
        <v>2923</v>
      </c>
      <c r="BA2920" t="s">
        <v>4135</v>
      </c>
      <c r="BB2920">
        <v>33430960</v>
      </c>
      <c r="BC2920" t="s">
        <v>3684</v>
      </c>
      <c r="BD2920" t="s">
        <v>3685</v>
      </c>
    </row>
    <row r="2921" spans="1:56" x14ac:dyDescent="0.25">
      <c r="A2921" t="s">
        <v>1288</v>
      </c>
      <c r="B2921" t="s">
        <v>39</v>
      </c>
      <c r="D2921" t="s">
        <v>3498</v>
      </c>
      <c r="E2921" t="s">
        <v>3417</v>
      </c>
      <c r="G2921" s="4">
        <v>1061</v>
      </c>
      <c r="H2921" s="6" t="s">
        <v>3683</v>
      </c>
      <c r="I2921" t="s">
        <v>9409</v>
      </c>
      <c r="J2921" t="s">
        <v>4144</v>
      </c>
      <c r="L2921" t="s">
        <v>4131</v>
      </c>
      <c r="M2921" t="s">
        <v>9410</v>
      </c>
      <c r="N2921" s="2">
        <v>11</v>
      </c>
      <c r="O2921" t="s">
        <v>4146</v>
      </c>
      <c r="P2921" t="s">
        <v>4197</v>
      </c>
      <c r="Q2921" t="s">
        <v>45</v>
      </c>
      <c r="R2921" t="s">
        <v>45</v>
      </c>
      <c r="T2921" t="s">
        <v>52</v>
      </c>
      <c r="U2921" t="s">
        <v>52</v>
      </c>
      <c r="V2921" t="s">
        <v>52</v>
      </c>
      <c r="W2921" t="s">
        <v>52</v>
      </c>
      <c r="X2921" t="s">
        <v>52</v>
      </c>
      <c r="Y2921" t="s">
        <v>52</v>
      </c>
      <c r="Z2921" t="s">
        <v>52</v>
      </c>
      <c r="AA2921" t="s">
        <v>52</v>
      </c>
      <c r="AB2921" t="s">
        <v>52</v>
      </c>
      <c r="AD2921" t="s">
        <v>45</v>
      </c>
      <c r="AE2921" t="s">
        <v>52</v>
      </c>
      <c r="AF2921" t="s">
        <v>45</v>
      </c>
      <c r="AG2921" t="s">
        <v>45</v>
      </c>
      <c r="AH2921" t="s">
        <v>52</v>
      </c>
      <c r="AI2921" t="s">
        <v>52</v>
      </c>
      <c r="AJ2921" t="s">
        <v>52</v>
      </c>
      <c r="AK2921" t="s">
        <v>52</v>
      </c>
      <c r="AM2921" t="s">
        <v>4159</v>
      </c>
      <c r="AO2921" t="s">
        <v>52</v>
      </c>
      <c r="AQ2921" t="s">
        <v>408</v>
      </c>
      <c r="AR2921" t="s">
        <v>45</v>
      </c>
      <c r="AS2921" t="s">
        <v>5242</v>
      </c>
      <c r="AT2921" s="2">
        <v>1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>
        <v>2924</v>
      </c>
      <c r="BA2921" t="s">
        <v>4135</v>
      </c>
      <c r="BB2921">
        <v>33430960</v>
      </c>
      <c r="BC2921" t="s">
        <v>3684</v>
      </c>
      <c r="BD2921" t="s">
        <v>3685</v>
      </c>
    </row>
    <row r="2922" spans="1:56" x14ac:dyDescent="0.25">
      <c r="A2922" t="s">
        <v>1288</v>
      </c>
      <c r="B2922" t="s">
        <v>39</v>
      </c>
      <c r="D2922" t="s">
        <v>3498</v>
      </c>
      <c r="E2922" t="s">
        <v>3417</v>
      </c>
      <c r="G2922" s="4">
        <v>1061</v>
      </c>
      <c r="H2922" s="6" t="s">
        <v>3683</v>
      </c>
      <c r="I2922" t="s">
        <v>9411</v>
      </c>
      <c r="J2922" t="s">
        <v>4144</v>
      </c>
      <c r="L2922" t="s">
        <v>4138</v>
      </c>
      <c r="M2922" t="s">
        <v>5568</v>
      </c>
      <c r="N2922" s="2">
        <v>6</v>
      </c>
      <c r="P2922" t="s">
        <v>4147</v>
      </c>
      <c r="Q2922" t="s">
        <v>45</v>
      </c>
      <c r="R2922" t="s">
        <v>45</v>
      </c>
      <c r="T2922" t="s">
        <v>52</v>
      </c>
      <c r="U2922" t="s">
        <v>52</v>
      </c>
      <c r="V2922" t="s">
        <v>52</v>
      </c>
      <c r="W2922" t="s">
        <v>52</v>
      </c>
      <c r="X2922" t="s">
        <v>52</v>
      </c>
      <c r="Y2922" t="s">
        <v>52</v>
      </c>
      <c r="Z2922" t="s">
        <v>52</v>
      </c>
      <c r="AA2922" t="s">
        <v>52</v>
      </c>
      <c r="AB2922" t="s">
        <v>52</v>
      </c>
      <c r="AD2922" t="s">
        <v>45</v>
      </c>
      <c r="AE2922" t="s">
        <v>52</v>
      </c>
      <c r="AF2922" t="s">
        <v>52</v>
      </c>
      <c r="AG2922" t="s">
        <v>45</v>
      </c>
      <c r="AH2922" t="s">
        <v>52</v>
      </c>
      <c r="AI2922" t="s">
        <v>52</v>
      </c>
      <c r="AJ2922" t="s">
        <v>52</v>
      </c>
      <c r="AK2922" t="s">
        <v>52</v>
      </c>
      <c r="AO2922" t="s">
        <v>52</v>
      </c>
      <c r="AQ2922" t="s">
        <v>408</v>
      </c>
      <c r="AR2922" t="s">
        <v>52</v>
      </c>
      <c r="AZ2922">
        <v>2925</v>
      </c>
      <c r="BA2922" t="s">
        <v>4135</v>
      </c>
      <c r="BB2922">
        <v>33430960</v>
      </c>
      <c r="BC2922" t="s">
        <v>3684</v>
      </c>
      <c r="BD2922" t="s">
        <v>3685</v>
      </c>
    </row>
    <row r="2923" spans="1:56" x14ac:dyDescent="0.25">
      <c r="A2923" t="s">
        <v>1288</v>
      </c>
      <c r="B2923" t="s">
        <v>39</v>
      </c>
      <c r="D2923" t="s">
        <v>3498</v>
      </c>
      <c r="E2923" t="s">
        <v>3417</v>
      </c>
      <c r="G2923" s="4">
        <v>1061</v>
      </c>
      <c r="H2923" s="6" t="s">
        <v>3683</v>
      </c>
      <c r="I2923" t="s">
        <v>9412</v>
      </c>
      <c r="J2923" t="s">
        <v>4144</v>
      </c>
      <c r="L2923" t="s">
        <v>4138</v>
      </c>
      <c r="M2923" t="s">
        <v>9413</v>
      </c>
      <c r="N2923" s="2">
        <v>18</v>
      </c>
      <c r="O2923" t="s">
        <v>4162</v>
      </c>
      <c r="Q2923" t="s">
        <v>45</v>
      </c>
      <c r="AD2923" t="s">
        <v>45</v>
      </c>
      <c r="AE2923" t="s">
        <v>52</v>
      </c>
      <c r="AF2923" t="s">
        <v>45</v>
      </c>
      <c r="AG2923" t="s">
        <v>45</v>
      </c>
      <c r="AH2923" t="s">
        <v>45</v>
      </c>
      <c r="AI2923" t="s">
        <v>45</v>
      </c>
      <c r="AJ2923" t="s">
        <v>52</v>
      </c>
      <c r="AK2923" t="s">
        <v>52</v>
      </c>
      <c r="AO2923" t="s">
        <v>45</v>
      </c>
      <c r="AP2923" s="2">
        <v>1</v>
      </c>
      <c r="AQ2923" t="s">
        <v>408</v>
      </c>
      <c r="AZ2923">
        <v>2926</v>
      </c>
      <c r="BA2923" t="s">
        <v>4135</v>
      </c>
      <c r="BB2923">
        <v>33430960</v>
      </c>
      <c r="BC2923" t="s">
        <v>3684</v>
      </c>
      <c r="BD2923" t="s">
        <v>3685</v>
      </c>
    </row>
    <row r="2924" spans="1:56" x14ac:dyDescent="0.25">
      <c r="A2924" t="s">
        <v>1288</v>
      </c>
      <c r="B2924" t="s">
        <v>39</v>
      </c>
      <c r="D2924" t="s">
        <v>3498</v>
      </c>
      <c r="E2924" t="s">
        <v>3417</v>
      </c>
      <c r="G2924" s="4">
        <v>1062</v>
      </c>
      <c r="H2924" s="6" t="s">
        <v>3687</v>
      </c>
      <c r="I2924" t="s">
        <v>9414</v>
      </c>
      <c r="J2924" t="s">
        <v>4130</v>
      </c>
      <c r="L2924" t="s">
        <v>4131</v>
      </c>
      <c r="M2924" t="s">
        <v>9415</v>
      </c>
      <c r="N2924" s="2">
        <v>41</v>
      </c>
      <c r="O2924" t="s">
        <v>4146</v>
      </c>
      <c r="Q2924" t="s">
        <v>52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52</v>
      </c>
      <c r="AK2924" t="s">
        <v>52</v>
      </c>
      <c r="AO2924" t="s">
        <v>45</v>
      </c>
      <c r="AP2924" s="2">
        <v>3</v>
      </c>
      <c r="AQ2924" t="s">
        <v>408</v>
      </c>
      <c r="AZ2924">
        <v>2927</v>
      </c>
      <c r="BA2924" t="s">
        <v>4135</v>
      </c>
      <c r="BB2924">
        <v>33430962</v>
      </c>
      <c r="BC2924" t="s">
        <v>3689</v>
      </c>
      <c r="BD2924" t="s">
        <v>3690</v>
      </c>
    </row>
    <row r="2925" spans="1:56" x14ac:dyDescent="0.25">
      <c r="A2925" t="s">
        <v>1288</v>
      </c>
      <c r="B2925" t="s">
        <v>39</v>
      </c>
      <c r="D2925" t="s">
        <v>3498</v>
      </c>
      <c r="E2925" t="s">
        <v>3417</v>
      </c>
      <c r="G2925" s="4">
        <v>1062</v>
      </c>
      <c r="H2925" s="6" t="s">
        <v>3687</v>
      </c>
      <c r="I2925" t="s">
        <v>9416</v>
      </c>
      <c r="J2925" t="s">
        <v>4144</v>
      </c>
      <c r="L2925" t="s">
        <v>4131</v>
      </c>
      <c r="M2925" t="s">
        <v>4603</v>
      </c>
      <c r="N2925" s="2">
        <v>12</v>
      </c>
      <c r="O2925" t="s">
        <v>4146</v>
      </c>
      <c r="P2925" t="s">
        <v>4147</v>
      </c>
      <c r="Q2925" t="s">
        <v>45</v>
      </c>
      <c r="R2925" t="s">
        <v>45</v>
      </c>
      <c r="T2925" t="s">
        <v>52</v>
      </c>
      <c r="U2925" t="s">
        <v>52</v>
      </c>
      <c r="V2925" t="s">
        <v>52</v>
      </c>
      <c r="W2925" t="s">
        <v>52</v>
      </c>
      <c r="X2925" t="s">
        <v>52</v>
      </c>
      <c r="Y2925" t="s">
        <v>52</v>
      </c>
      <c r="Z2925" t="s">
        <v>52</v>
      </c>
      <c r="AA2925" t="s">
        <v>45</v>
      </c>
      <c r="AB2925" t="s">
        <v>52</v>
      </c>
      <c r="AD2925" t="s">
        <v>45</v>
      </c>
      <c r="AE2925" t="s">
        <v>52</v>
      </c>
      <c r="AF2925" t="s">
        <v>52</v>
      </c>
      <c r="AG2925" t="s">
        <v>52</v>
      </c>
      <c r="AH2925" t="s">
        <v>52</v>
      </c>
      <c r="AI2925" t="s">
        <v>52</v>
      </c>
      <c r="AJ2925" t="s">
        <v>52</v>
      </c>
      <c r="AK2925" t="s">
        <v>52</v>
      </c>
      <c r="AM2925" t="s">
        <v>4159</v>
      </c>
      <c r="AO2925" t="s">
        <v>52</v>
      </c>
      <c r="AQ2925" t="s">
        <v>408</v>
      </c>
      <c r="AR2925" t="s">
        <v>45</v>
      </c>
      <c r="AS2925" t="s">
        <v>5242</v>
      </c>
      <c r="AT2925" s="2">
        <v>1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>
        <v>2928</v>
      </c>
      <c r="BA2925" t="s">
        <v>4135</v>
      </c>
      <c r="BB2925">
        <v>33430962</v>
      </c>
      <c r="BC2925" t="s">
        <v>3689</v>
      </c>
      <c r="BD2925" t="s">
        <v>3690</v>
      </c>
    </row>
    <row r="2926" spans="1:56" x14ac:dyDescent="0.25">
      <c r="A2926" t="s">
        <v>1288</v>
      </c>
      <c r="B2926" t="s">
        <v>39</v>
      </c>
      <c r="D2926" t="s">
        <v>3498</v>
      </c>
      <c r="E2926" t="s">
        <v>3417</v>
      </c>
      <c r="G2926" s="4">
        <v>1062</v>
      </c>
      <c r="H2926" s="6" t="s">
        <v>3687</v>
      </c>
      <c r="I2926" t="s">
        <v>9417</v>
      </c>
      <c r="J2926" t="s">
        <v>4144</v>
      </c>
      <c r="L2926" t="s">
        <v>4138</v>
      </c>
      <c r="M2926" t="s">
        <v>9418</v>
      </c>
      <c r="N2926" s="2">
        <v>10</v>
      </c>
      <c r="P2926" t="s">
        <v>4197</v>
      </c>
      <c r="Q2926" t="s">
        <v>45</v>
      </c>
      <c r="R2926" t="s">
        <v>45</v>
      </c>
      <c r="T2926" t="s">
        <v>52</v>
      </c>
      <c r="U2926" t="s">
        <v>52</v>
      </c>
      <c r="V2926" t="s">
        <v>52</v>
      </c>
      <c r="W2926" t="s">
        <v>52</v>
      </c>
      <c r="X2926" t="s">
        <v>52</v>
      </c>
      <c r="Y2926" t="s">
        <v>45</v>
      </c>
      <c r="Z2926" t="s">
        <v>52</v>
      </c>
      <c r="AA2926" t="s">
        <v>52</v>
      </c>
      <c r="AB2926" t="s">
        <v>52</v>
      </c>
      <c r="AD2926" t="s">
        <v>45</v>
      </c>
      <c r="AE2926" t="s">
        <v>52</v>
      </c>
      <c r="AF2926" t="s">
        <v>52</v>
      </c>
      <c r="AG2926" t="s">
        <v>52</v>
      </c>
      <c r="AH2926" t="s">
        <v>52</v>
      </c>
      <c r="AI2926" t="s">
        <v>52</v>
      </c>
      <c r="AJ2926" t="s">
        <v>52</v>
      </c>
      <c r="AK2926" t="s">
        <v>52</v>
      </c>
      <c r="AM2926" t="s">
        <v>4159</v>
      </c>
      <c r="AN2926" t="s">
        <v>52</v>
      </c>
      <c r="AO2926" t="s">
        <v>52</v>
      </c>
      <c r="AQ2926" t="s">
        <v>408</v>
      </c>
      <c r="AR2926" t="s">
        <v>45</v>
      </c>
      <c r="AS2926" t="s">
        <v>5242</v>
      </c>
      <c r="AT2926" s="2">
        <v>1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>
        <v>2929</v>
      </c>
      <c r="BA2926" t="s">
        <v>4135</v>
      </c>
      <c r="BB2926">
        <v>33430962</v>
      </c>
      <c r="BC2926" t="s">
        <v>3689</v>
      </c>
      <c r="BD2926" t="s">
        <v>3690</v>
      </c>
    </row>
    <row r="2927" spans="1:56" x14ac:dyDescent="0.25">
      <c r="A2927" t="s">
        <v>1288</v>
      </c>
      <c r="B2927" t="s">
        <v>39</v>
      </c>
      <c r="D2927" t="s">
        <v>3498</v>
      </c>
      <c r="E2927" t="s">
        <v>3417</v>
      </c>
      <c r="G2927" s="4">
        <v>1062</v>
      </c>
      <c r="H2927" s="6" t="s">
        <v>3687</v>
      </c>
      <c r="I2927" t="s">
        <v>9419</v>
      </c>
      <c r="J2927" t="s">
        <v>4144</v>
      </c>
      <c r="L2927" t="s">
        <v>4138</v>
      </c>
      <c r="M2927" t="s">
        <v>9420</v>
      </c>
      <c r="N2927" s="2">
        <v>1</v>
      </c>
      <c r="O2927" t="s">
        <v>4150</v>
      </c>
      <c r="P2927" t="s">
        <v>4147</v>
      </c>
      <c r="Q2927" t="s">
        <v>52</v>
      </c>
      <c r="R2927" t="s">
        <v>4147</v>
      </c>
      <c r="T2927" t="s">
        <v>52</v>
      </c>
      <c r="U2927" t="s">
        <v>52</v>
      </c>
      <c r="V2927" t="s">
        <v>52</v>
      </c>
      <c r="W2927" t="s">
        <v>52</v>
      </c>
      <c r="X2927" t="s">
        <v>52</v>
      </c>
      <c r="Y2927" t="s">
        <v>52</v>
      </c>
      <c r="Z2927" t="s">
        <v>52</v>
      </c>
      <c r="AA2927" t="s">
        <v>52</v>
      </c>
      <c r="AB2927" t="s">
        <v>52</v>
      </c>
      <c r="AD2927" t="s">
        <v>45</v>
      </c>
      <c r="AE2927" t="s">
        <v>52</v>
      </c>
      <c r="AF2927" t="s">
        <v>52</v>
      </c>
      <c r="AG2927" t="s">
        <v>52</v>
      </c>
      <c r="AH2927" t="s">
        <v>52</v>
      </c>
      <c r="AI2927" t="s">
        <v>52</v>
      </c>
      <c r="AJ2927" t="s">
        <v>52</v>
      </c>
      <c r="AK2927" t="s">
        <v>52</v>
      </c>
      <c r="AO2927" t="s">
        <v>52</v>
      </c>
      <c r="AQ2927" t="s">
        <v>408</v>
      </c>
      <c r="AR2927" t="s">
        <v>52</v>
      </c>
      <c r="AZ2927">
        <v>2930</v>
      </c>
      <c r="BA2927" t="s">
        <v>4135</v>
      </c>
      <c r="BB2927">
        <v>33430962</v>
      </c>
      <c r="BC2927" t="s">
        <v>3689</v>
      </c>
      <c r="BD2927" t="s">
        <v>3690</v>
      </c>
    </row>
    <row r="2928" spans="1:56" x14ac:dyDescent="0.25">
      <c r="A2928" t="s">
        <v>1288</v>
      </c>
      <c r="B2928" t="s">
        <v>39</v>
      </c>
      <c r="D2928" t="s">
        <v>3498</v>
      </c>
      <c r="E2928" t="s">
        <v>3417</v>
      </c>
      <c r="G2928" s="4">
        <v>1063</v>
      </c>
      <c r="H2928" s="6" t="s">
        <v>3692</v>
      </c>
      <c r="I2928" t="s">
        <v>9421</v>
      </c>
      <c r="J2928" t="s">
        <v>4130</v>
      </c>
      <c r="L2928" t="s">
        <v>4131</v>
      </c>
      <c r="M2928" t="s">
        <v>9422</v>
      </c>
      <c r="N2928" s="2">
        <v>47</v>
      </c>
      <c r="O2928" t="s">
        <v>4150</v>
      </c>
      <c r="Q2928" t="s">
        <v>52</v>
      </c>
      <c r="AD2928" t="s">
        <v>45</v>
      </c>
      <c r="AE2928" t="s">
        <v>52</v>
      </c>
      <c r="AF2928" t="s">
        <v>45</v>
      </c>
      <c r="AG2928" t="s">
        <v>45</v>
      </c>
      <c r="AH2928" t="s">
        <v>45</v>
      </c>
      <c r="AI2928" t="s">
        <v>45</v>
      </c>
      <c r="AJ2928" t="s">
        <v>52</v>
      </c>
      <c r="AK2928" t="s">
        <v>52</v>
      </c>
      <c r="AO2928" t="s">
        <v>45</v>
      </c>
      <c r="AP2928" s="2">
        <v>2</v>
      </c>
      <c r="AQ2928" t="s">
        <v>4185</v>
      </c>
      <c r="AZ2928">
        <v>2931</v>
      </c>
      <c r="BA2928" t="s">
        <v>4135</v>
      </c>
      <c r="BB2928">
        <v>33430968</v>
      </c>
      <c r="BC2928" t="s">
        <v>3693</v>
      </c>
      <c r="BD2928" t="s">
        <v>3694</v>
      </c>
    </row>
    <row r="2929" spans="1:56" x14ac:dyDescent="0.25">
      <c r="A2929" t="s">
        <v>1288</v>
      </c>
      <c r="B2929" t="s">
        <v>39</v>
      </c>
      <c r="D2929" t="s">
        <v>3498</v>
      </c>
      <c r="E2929" t="s">
        <v>3417</v>
      </c>
      <c r="G2929" s="4">
        <v>1063</v>
      </c>
      <c r="H2929" s="6" t="s">
        <v>3692</v>
      </c>
      <c r="I2929" t="s">
        <v>9423</v>
      </c>
      <c r="J2929" t="s">
        <v>4144</v>
      </c>
      <c r="L2929" t="s">
        <v>4131</v>
      </c>
      <c r="M2929" t="s">
        <v>9424</v>
      </c>
      <c r="N2929" s="2">
        <v>17</v>
      </c>
      <c r="O2929" t="s">
        <v>4146</v>
      </c>
      <c r="P2929" t="s">
        <v>4197</v>
      </c>
      <c r="Q2929" t="s">
        <v>45</v>
      </c>
      <c r="R2929" t="s">
        <v>45</v>
      </c>
      <c r="T2929" t="s">
        <v>52</v>
      </c>
      <c r="U2929" t="s">
        <v>52</v>
      </c>
      <c r="V2929" t="s">
        <v>52</v>
      </c>
      <c r="W2929" t="s">
        <v>52</v>
      </c>
      <c r="X2929" t="s">
        <v>52</v>
      </c>
      <c r="Y2929" t="s">
        <v>52</v>
      </c>
      <c r="Z2929" t="s">
        <v>52</v>
      </c>
      <c r="AA2929" t="s">
        <v>52</v>
      </c>
      <c r="AB2929" t="s">
        <v>52</v>
      </c>
      <c r="AD2929" t="s">
        <v>45</v>
      </c>
      <c r="AE2929" t="s">
        <v>52</v>
      </c>
      <c r="AF2929" t="s">
        <v>45</v>
      </c>
      <c r="AG2929" t="s">
        <v>45</v>
      </c>
      <c r="AH2929" t="s">
        <v>45</v>
      </c>
      <c r="AI2929" t="s">
        <v>52</v>
      </c>
      <c r="AJ2929" t="s">
        <v>52</v>
      </c>
      <c r="AK2929" t="s">
        <v>52</v>
      </c>
      <c r="AM2929" t="s">
        <v>4283</v>
      </c>
      <c r="AO2929" t="s">
        <v>52</v>
      </c>
      <c r="AQ2929" t="s">
        <v>408</v>
      </c>
      <c r="AR2929" t="s">
        <v>52</v>
      </c>
      <c r="AZ2929">
        <v>2932</v>
      </c>
      <c r="BA2929" t="s">
        <v>4135</v>
      </c>
      <c r="BB2929">
        <v>33430968</v>
      </c>
      <c r="BC2929" t="s">
        <v>3693</v>
      </c>
      <c r="BD2929" t="s">
        <v>3694</v>
      </c>
    </row>
    <row r="2930" spans="1:56" x14ac:dyDescent="0.25">
      <c r="A2930" t="s">
        <v>1288</v>
      </c>
      <c r="B2930" t="s">
        <v>39</v>
      </c>
      <c r="D2930" t="s">
        <v>3498</v>
      </c>
      <c r="E2930" t="s">
        <v>3417</v>
      </c>
      <c r="G2930" s="4">
        <v>1063</v>
      </c>
      <c r="H2930" s="6" t="s">
        <v>3692</v>
      </c>
      <c r="I2930" t="s">
        <v>9425</v>
      </c>
      <c r="J2930" t="s">
        <v>4144</v>
      </c>
      <c r="L2930" t="s">
        <v>4138</v>
      </c>
      <c r="M2930" t="s">
        <v>9426</v>
      </c>
      <c r="N2930" s="2">
        <v>11</v>
      </c>
      <c r="O2930" t="s">
        <v>4146</v>
      </c>
      <c r="P2930" t="s">
        <v>4147</v>
      </c>
      <c r="Q2930" t="s">
        <v>45</v>
      </c>
      <c r="R2930" t="s">
        <v>45</v>
      </c>
      <c r="T2930" t="s">
        <v>52</v>
      </c>
      <c r="U2930" t="s">
        <v>52</v>
      </c>
      <c r="V2930" t="s">
        <v>52</v>
      </c>
      <c r="W2930" t="s">
        <v>52</v>
      </c>
      <c r="X2930" t="s">
        <v>52</v>
      </c>
      <c r="Y2930" t="s">
        <v>52</v>
      </c>
      <c r="Z2930" t="s">
        <v>52</v>
      </c>
      <c r="AA2930" t="s">
        <v>52</v>
      </c>
      <c r="AB2930" t="s">
        <v>52</v>
      </c>
      <c r="AD2930" t="s">
        <v>45</v>
      </c>
      <c r="AE2930" t="s">
        <v>52</v>
      </c>
      <c r="AF2930" t="s">
        <v>52</v>
      </c>
      <c r="AG2930" t="s">
        <v>45</v>
      </c>
      <c r="AH2930" t="s">
        <v>52</v>
      </c>
      <c r="AI2930" t="s">
        <v>52</v>
      </c>
      <c r="AJ2930" t="s">
        <v>52</v>
      </c>
      <c r="AK2930" t="s">
        <v>52</v>
      </c>
      <c r="AM2930" t="s">
        <v>4159</v>
      </c>
      <c r="AN2930" t="s">
        <v>52</v>
      </c>
      <c r="AO2930" t="s">
        <v>52</v>
      </c>
      <c r="AQ2930" t="s">
        <v>408</v>
      </c>
      <c r="AR2930" t="s">
        <v>45</v>
      </c>
      <c r="AS2930" t="s">
        <v>5242</v>
      </c>
      <c r="AT2930" s="2">
        <v>1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>
        <v>2933</v>
      </c>
      <c r="BA2930" t="s">
        <v>4135</v>
      </c>
      <c r="BB2930">
        <v>33430968</v>
      </c>
      <c r="BC2930" t="s">
        <v>3693</v>
      </c>
      <c r="BD2930" t="s">
        <v>3694</v>
      </c>
    </row>
    <row r="2931" spans="1:56" x14ac:dyDescent="0.25">
      <c r="A2931" t="s">
        <v>1288</v>
      </c>
      <c r="B2931" t="s">
        <v>39</v>
      </c>
      <c r="D2931" t="s">
        <v>3498</v>
      </c>
      <c r="E2931" t="s">
        <v>3417</v>
      </c>
      <c r="G2931" s="4">
        <v>1064</v>
      </c>
      <c r="H2931" s="6" t="s">
        <v>3696</v>
      </c>
      <c r="I2931" t="s">
        <v>9427</v>
      </c>
      <c r="J2931" t="s">
        <v>4130</v>
      </c>
      <c r="L2931" t="s">
        <v>4131</v>
      </c>
      <c r="M2931" t="s">
        <v>9428</v>
      </c>
      <c r="N2931" s="2">
        <v>30</v>
      </c>
      <c r="O2931" t="s">
        <v>4771</v>
      </c>
      <c r="Q2931" t="s">
        <v>45</v>
      </c>
      <c r="AD2931" t="s">
        <v>45</v>
      </c>
      <c r="AE2931" t="s">
        <v>52</v>
      </c>
      <c r="AF2931" t="s">
        <v>45</v>
      </c>
      <c r="AG2931" t="s">
        <v>45</v>
      </c>
      <c r="AH2931" t="s">
        <v>45</v>
      </c>
      <c r="AI2931" t="s">
        <v>45</v>
      </c>
      <c r="AJ2931" t="s">
        <v>52</v>
      </c>
      <c r="AK2931" t="s">
        <v>52</v>
      </c>
      <c r="AO2931" t="s">
        <v>45</v>
      </c>
      <c r="AP2931" s="2">
        <v>3</v>
      </c>
      <c r="AQ2931" t="s">
        <v>408</v>
      </c>
      <c r="AZ2931">
        <v>2934</v>
      </c>
      <c r="BA2931" t="s">
        <v>4135</v>
      </c>
      <c r="BB2931">
        <v>33430973</v>
      </c>
      <c r="BC2931" t="s">
        <v>3697</v>
      </c>
      <c r="BD2931" t="s">
        <v>3698</v>
      </c>
    </row>
    <row r="2932" spans="1:56" x14ac:dyDescent="0.25">
      <c r="A2932" t="s">
        <v>1288</v>
      </c>
      <c r="B2932" t="s">
        <v>39</v>
      </c>
      <c r="D2932" t="s">
        <v>3498</v>
      </c>
      <c r="E2932" t="s">
        <v>3417</v>
      </c>
      <c r="G2932" s="4">
        <v>1064</v>
      </c>
      <c r="H2932" s="6" t="s">
        <v>3692</v>
      </c>
      <c r="I2932" t="s">
        <v>9429</v>
      </c>
      <c r="J2932" t="s">
        <v>4144</v>
      </c>
      <c r="L2932" t="s">
        <v>4131</v>
      </c>
      <c r="M2932" t="s">
        <v>4496</v>
      </c>
      <c r="N2932" s="2">
        <v>11</v>
      </c>
      <c r="O2932" t="s">
        <v>4146</v>
      </c>
      <c r="P2932" t="s">
        <v>4147</v>
      </c>
      <c r="Q2932" t="s">
        <v>45</v>
      </c>
      <c r="R2932" t="s">
        <v>45</v>
      </c>
      <c r="T2932" t="s">
        <v>52</v>
      </c>
      <c r="U2932" t="s">
        <v>52</v>
      </c>
      <c r="V2932" t="s">
        <v>52</v>
      </c>
      <c r="W2932" t="s">
        <v>52</v>
      </c>
      <c r="Y2932" t="s">
        <v>45</v>
      </c>
      <c r="Z2932" t="s">
        <v>52</v>
      </c>
      <c r="AA2932" t="s">
        <v>52</v>
      </c>
      <c r="AB2932" t="s">
        <v>52</v>
      </c>
      <c r="AD2932" t="s">
        <v>45</v>
      </c>
      <c r="AE2932" t="s">
        <v>52</v>
      </c>
      <c r="AF2932" t="s">
        <v>52</v>
      </c>
      <c r="AG2932" t="s">
        <v>45</v>
      </c>
      <c r="AH2932" t="s">
        <v>52</v>
      </c>
      <c r="AI2932" t="s">
        <v>52</v>
      </c>
      <c r="AJ2932" t="s">
        <v>52</v>
      </c>
      <c r="AK2932" t="s">
        <v>52</v>
      </c>
      <c r="AM2932" t="s">
        <v>4159</v>
      </c>
      <c r="AO2932" t="s">
        <v>52</v>
      </c>
      <c r="AQ2932" t="s">
        <v>408</v>
      </c>
      <c r="AR2932" t="s">
        <v>52</v>
      </c>
      <c r="AZ2932">
        <v>2935</v>
      </c>
      <c r="BA2932" t="s">
        <v>4135</v>
      </c>
      <c r="BB2932">
        <v>33430973</v>
      </c>
      <c r="BC2932" t="s">
        <v>3697</v>
      </c>
      <c r="BD2932" t="s">
        <v>3698</v>
      </c>
    </row>
    <row r="2933" spans="1:56" x14ac:dyDescent="0.25">
      <c r="A2933" t="s">
        <v>1288</v>
      </c>
      <c r="B2933" t="s">
        <v>39</v>
      </c>
      <c r="D2933" t="s">
        <v>3498</v>
      </c>
      <c r="E2933" t="s">
        <v>3417</v>
      </c>
      <c r="G2933" s="4">
        <v>1064</v>
      </c>
      <c r="H2933" s="6" t="s">
        <v>3696</v>
      </c>
      <c r="I2933" t="s">
        <v>9430</v>
      </c>
      <c r="J2933" t="s">
        <v>4144</v>
      </c>
      <c r="L2933" t="s">
        <v>4138</v>
      </c>
      <c r="M2933" t="s">
        <v>9431</v>
      </c>
      <c r="N2933" s="2">
        <v>10</v>
      </c>
      <c r="P2933" t="s">
        <v>4147</v>
      </c>
      <c r="Q2933" t="s">
        <v>45</v>
      </c>
      <c r="R2933" t="s">
        <v>45</v>
      </c>
      <c r="T2933" t="s">
        <v>52</v>
      </c>
      <c r="U2933" t="s">
        <v>52</v>
      </c>
      <c r="V2933" t="s">
        <v>52</v>
      </c>
      <c r="W2933" t="s">
        <v>52</v>
      </c>
      <c r="X2933" t="s">
        <v>52</v>
      </c>
      <c r="Y2933" t="s">
        <v>45</v>
      </c>
      <c r="Z2933" t="s">
        <v>52</v>
      </c>
      <c r="AA2933" t="s">
        <v>52</v>
      </c>
      <c r="AB2933" t="s">
        <v>52</v>
      </c>
      <c r="AD2933" t="s">
        <v>45</v>
      </c>
      <c r="AE2933" t="s">
        <v>52</v>
      </c>
      <c r="AF2933" t="s">
        <v>52</v>
      </c>
      <c r="AG2933" t="s">
        <v>52</v>
      </c>
      <c r="AH2933" t="s">
        <v>52</v>
      </c>
      <c r="AI2933" t="s">
        <v>52</v>
      </c>
      <c r="AJ2933" t="s">
        <v>52</v>
      </c>
      <c r="AK2933" t="s">
        <v>52</v>
      </c>
      <c r="AM2933" t="s">
        <v>4159</v>
      </c>
      <c r="AN2933" t="s">
        <v>52</v>
      </c>
      <c r="AO2933" t="s">
        <v>52</v>
      </c>
      <c r="AQ2933" t="s">
        <v>408</v>
      </c>
      <c r="AR2933" t="s">
        <v>52</v>
      </c>
      <c r="AZ2933">
        <v>2936</v>
      </c>
      <c r="BA2933" t="s">
        <v>4135</v>
      </c>
      <c r="BB2933">
        <v>33430973</v>
      </c>
      <c r="BC2933" t="s">
        <v>3697</v>
      </c>
      <c r="BD2933" t="s">
        <v>3698</v>
      </c>
    </row>
    <row r="2934" spans="1:56" x14ac:dyDescent="0.25">
      <c r="A2934" t="s">
        <v>1288</v>
      </c>
      <c r="B2934" t="s">
        <v>39</v>
      </c>
      <c r="D2934" t="s">
        <v>3498</v>
      </c>
      <c r="E2934" t="s">
        <v>3417</v>
      </c>
      <c r="G2934" s="4">
        <v>1064</v>
      </c>
      <c r="H2934" s="6" t="s">
        <v>3696</v>
      </c>
      <c r="I2934" t="s">
        <v>9432</v>
      </c>
      <c r="J2934" t="s">
        <v>4144</v>
      </c>
      <c r="L2934" t="s">
        <v>4131</v>
      </c>
      <c r="M2934" t="s">
        <v>8486</v>
      </c>
      <c r="N2934" s="2">
        <v>1</v>
      </c>
      <c r="O2934" t="s">
        <v>4150</v>
      </c>
      <c r="P2934" t="s">
        <v>4147</v>
      </c>
      <c r="Q2934" t="s">
        <v>52</v>
      </c>
      <c r="R2934" t="s">
        <v>4147</v>
      </c>
      <c r="T2934" t="s">
        <v>52</v>
      </c>
      <c r="U2934" t="s">
        <v>52</v>
      </c>
      <c r="V2934" t="s">
        <v>52</v>
      </c>
      <c r="W2934" t="s">
        <v>52</v>
      </c>
      <c r="X2934" t="s">
        <v>52</v>
      </c>
      <c r="Y2934" t="s">
        <v>52</v>
      </c>
      <c r="Z2934" t="s">
        <v>52</v>
      </c>
      <c r="AA2934" t="s">
        <v>52</v>
      </c>
      <c r="AB2934" t="s">
        <v>52</v>
      </c>
      <c r="AD2934" t="s">
        <v>45</v>
      </c>
      <c r="AE2934" t="s">
        <v>52</v>
      </c>
      <c r="AF2934" t="s">
        <v>52</v>
      </c>
      <c r="AG2934" t="s">
        <v>52</v>
      </c>
      <c r="AH2934" t="s">
        <v>52</v>
      </c>
      <c r="AI2934" t="s">
        <v>52</v>
      </c>
      <c r="AJ2934" t="s">
        <v>52</v>
      </c>
      <c r="AK2934" t="s">
        <v>52</v>
      </c>
      <c r="AO2934" t="s">
        <v>52</v>
      </c>
      <c r="AQ2934" t="s">
        <v>408</v>
      </c>
      <c r="AR2934" t="s">
        <v>52</v>
      </c>
      <c r="AZ2934">
        <v>2937</v>
      </c>
      <c r="BA2934" t="s">
        <v>4135</v>
      </c>
      <c r="BB2934">
        <v>33430973</v>
      </c>
      <c r="BC2934" t="s">
        <v>3697</v>
      </c>
      <c r="BD2934" t="s">
        <v>3698</v>
      </c>
    </row>
    <row r="2935" spans="1:56" x14ac:dyDescent="0.25">
      <c r="A2935" t="s">
        <v>1288</v>
      </c>
      <c r="B2935" t="s">
        <v>39</v>
      </c>
      <c r="D2935" t="s">
        <v>3498</v>
      </c>
      <c r="E2935" t="s">
        <v>3417</v>
      </c>
      <c r="G2935" s="4">
        <v>1065</v>
      </c>
      <c r="H2935" s="6" t="s">
        <v>3700</v>
      </c>
      <c r="I2935" t="s">
        <v>9433</v>
      </c>
      <c r="J2935" t="s">
        <v>4130</v>
      </c>
      <c r="L2935" t="s">
        <v>4138</v>
      </c>
      <c r="M2935" t="s">
        <v>9313</v>
      </c>
      <c r="N2935" s="2">
        <v>0</v>
      </c>
      <c r="O2935" t="s">
        <v>4173</v>
      </c>
      <c r="P2935" t="s">
        <v>4147</v>
      </c>
      <c r="Q2935" t="s">
        <v>52</v>
      </c>
      <c r="R2935" t="s">
        <v>45</v>
      </c>
      <c r="T2935" t="s">
        <v>52</v>
      </c>
      <c r="U2935" t="s">
        <v>52</v>
      </c>
      <c r="V2935" t="s">
        <v>52</v>
      </c>
      <c r="W2935" t="s">
        <v>52</v>
      </c>
      <c r="X2935" t="s">
        <v>45</v>
      </c>
      <c r="Y2935" t="s">
        <v>52</v>
      </c>
      <c r="Z2935" t="s">
        <v>52</v>
      </c>
      <c r="AA2935" t="s">
        <v>52</v>
      </c>
      <c r="AB2935" t="s">
        <v>52</v>
      </c>
      <c r="AD2935" t="s">
        <v>45</v>
      </c>
      <c r="AE2935" t="s">
        <v>52</v>
      </c>
      <c r="AF2935" t="s">
        <v>45</v>
      </c>
      <c r="AG2935" t="s">
        <v>45</v>
      </c>
      <c r="AH2935" t="s">
        <v>45</v>
      </c>
      <c r="AI2935" t="s">
        <v>45</v>
      </c>
      <c r="AJ2935" t="s">
        <v>52</v>
      </c>
      <c r="AK2935" t="s">
        <v>52</v>
      </c>
      <c r="AO2935" t="s">
        <v>45</v>
      </c>
      <c r="AP2935" s="2">
        <v>1</v>
      </c>
      <c r="AQ2935" t="s">
        <v>408</v>
      </c>
      <c r="AR2935" t="s">
        <v>52</v>
      </c>
      <c r="AZ2935">
        <v>2938</v>
      </c>
      <c r="BA2935" t="s">
        <v>4135</v>
      </c>
      <c r="BB2935">
        <v>33430981</v>
      </c>
      <c r="BC2935" t="s">
        <v>3701</v>
      </c>
      <c r="BD2935" t="s">
        <v>3702</v>
      </c>
    </row>
    <row r="2936" spans="1:56" x14ac:dyDescent="0.25">
      <c r="A2936" t="s">
        <v>1288</v>
      </c>
      <c r="B2936" t="s">
        <v>39</v>
      </c>
      <c r="D2936" t="s">
        <v>3498</v>
      </c>
      <c r="E2936" t="s">
        <v>3417</v>
      </c>
      <c r="G2936" s="4">
        <v>1065</v>
      </c>
      <c r="H2936" s="6" t="s">
        <v>3700</v>
      </c>
      <c r="I2936" t="s">
        <v>9434</v>
      </c>
      <c r="J2936" t="s">
        <v>4144</v>
      </c>
      <c r="L2936" t="s">
        <v>4131</v>
      </c>
      <c r="M2936" t="s">
        <v>9044</v>
      </c>
      <c r="N2936" s="2">
        <v>10</v>
      </c>
      <c r="O2936" t="s">
        <v>4146</v>
      </c>
      <c r="P2936" t="s">
        <v>4147</v>
      </c>
      <c r="Q2936" t="s">
        <v>45</v>
      </c>
      <c r="R2936" t="s">
        <v>45</v>
      </c>
      <c r="T2936" t="s">
        <v>52</v>
      </c>
      <c r="U2936" t="s">
        <v>52</v>
      </c>
      <c r="V2936" t="s">
        <v>52</v>
      </c>
      <c r="W2936" t="s">
        <v>52</v>
      </c>
      <c r="X2936" t="s">
        <v>52</v>
      </c>
      <c r="Y2936" t="s">
        <v>52</v>
      </c>
      <c r="Z2936" t="s">
        <v>52</v>
      </c>
      <c r="AA2936" t="s">
        <v>52</v>
      </c>
      <c r="AB2936" t="s">
        <v>52</v>
      </c>
      <c r="AD2936" t="s">
        <v>45</v>
      </c>
      <c r="AE2936" t="s">
        <v>52</v>
      </c>
      <c r="AF2936" t="s">
        <v>52</v>
      </c>
      <c r="AG2936" t="s">
        <v>52</v>
      </c>
      <c r="AH2936" t="s">
        <v>52</v>
      </c>
      <c r="AI2936" t="s">
        <v>52</v>
      </c>
      <c r="AJ2936" t="s">
        <v>52</v>
      </c>
      <c r="AK2936" t="s">
        <v>52</v>
      </c>
      <c r="AM2936" t="s">
        <v>4159</v>
      </c>
      <c r="AO2936" t="s">
        <v>52</v>
      </c>
      <c r="AQ2936" t="s">
        <v>408</v>
      </c>
      <c r="AR2936" t="s">
        <v>52</v>
      </c>
      <c r="AZ2936">
        <v>2939</v>
      </c>
      <c r="BA2936" t="s">
        <v>4135</v>
      </c>
      <c r="BB2936">
        <v>33430981</v>
      </c>
      <c r="BC2936" t="s">
        <v>3701</v>
      </c>
      <c r="BD2936" t="s">
        <v>3702</v>
      </c>
    </row>
    <row r="2937" spans="1:56" x14ac:dyDescent="0.25">
      <c r="A2937" t="s">
        <v>1288</v>
      </c>
      <c r="B2937" t="s">
        <v>39</v>
      </c>
      <c r="D2937" t="s">
        <v>3498</v>
      </c>
      <c r="E2937" t="s">
        <v>3417</v>
      </c>
      <c r="G2937" s="4">
        <v>1066</v>
      </c>
      <c r="H2937" s="6" t="s">
        <v>9435</v>
      </c>
      <c r="I2937" t="s">
        <v>9436</v>
      </c>
      <c r="J2937" t="s">
        <v>4130</v>
      </c>
      <c r="L2937" t="s">
        <v>4131</v>
      </c>
      <c r="M2937" t="s">
        <v>9437</v>
      </c>
      <c r="N2937" s="2">
        <v>26</v>
      </c>
      <c r="O2937" t="s">
        <v>4146</v>
      </c>
      <c r="Q2937" t="s">
        <v>52</v>
      </c>
      <c r="AD2937" t="s">
        <v>45</v>
      </c>
      <c r="AE2937" t="s">
        <v>52</v>
      </c>
      <c r="AF2937" t="s">
        <v>45</v>
      </c>
      <c r="AG2937" t="s">
        <v>45</v>
      </c>
      <c r="AH2937" t="s">
        <v>45</v>
      </c>
      <c r="AI2937" t="s">
        <v>52</v>
      </c>
      <c r="AJ2937" t="s">
        <v>52</v>
      </c>
      <c r="AK2937" t="s">
        <v>52</v>
      </c>
      <c r="AO2937" t="s">
        <v>45</v>
      </c>
      <c r="AP2937" s="2">
        <v>2</v>
      </c>
      <c r="AQ2937" t="s">
        <v>408</v>
      </c>
      <c r="AZ2937">
        <v>2940</v>
      </c>
      <c r="BA2937" t="s">
        <v>4135</v>
      </c>
      <c r="BB2937">
        <v>33430984</v>
      </c>
      <c r="BC2937" t="s">
        <v>3704</v>
      </c>
      <c r="BD2937" t="s">
        <v>3705</v>
      </c>
    </row>
    <row r="2938" spans="1:56" x14ac:dyDescent="0.25">
      <c r="A2938" t="s">
        <v>1288</v>
      </c>
      <c r="B2938" t="s">
        <v>39</v>
      </c>
      <c r="D2938" t="s">
        <v>3498</v>
      </c>
      <c r="E2938" t="s">
        <v>3417</v>
      </c>
      <c r="G2938" s="4">
        <v>1066</v>
      </c>
      <c r="H2938" s="6" t="s">
        <v>3700</v>
      </c>
      <c r="I2938" t="s">
        <v>9438</v>
      </c>
      <c r="J2938" t="s">
        <v>4144</v>
      </c>
      <c r="L2938" t="s">
        <v>4131</v>
      </c>
      <c r="M2938" t="s">
        <v>9439</v>
      </c>
      <c r="N2938" s="2">
        <v>5</v>
      </c>
      <c r="P2938" t="s">
        <v>4147</v>
      </c>
      <c r="Q2938" t="s">
        <v>45</v>
      </c>
      <c r="R2938" t="s">
        <v>45</v>
      </c>
      <c r="T2938" t="s">
        <v>52</v>
      </c>
      <c r="U2938" t="s">
        <v>52</v>
      </c>
      <c r="V2938" t="s">
        <v>52</v>
      </c>
      <c r="W2938" t="s">
        <v>52</v>
      </c>
      <c r="X2938" t="s">
        <v>52</v>
      </c>
      <c r="Y2938" t="s">
        <v>52</v>
      </c>
      <c r="Z2938" t="s">
        <v>52</v>
      </c>
      <c r="AA2938" t="s">
        <v>52</v>
      </c>
      <c r="AB2938" t="s">
        <v>52</v>
      </c>
      <c r="AD2938" t="s">
        <v>45</v>
      </c>
      <c r="AE2938" t="s">
        <v>52</v>
      </c>
      <c r="AF2938" t="s">
        <v>52</v>
      </c>
      <c r="AG2938" t="s">
        <v>52</v>
      </c>
      <c r="AH2938" t="s">
        <v>52</v>
      </c>
      <c r="AI2938" t="s">
        <v>52</v>
      </c>
      <c r="AJ2938" t="s">
        <v>52</v>
      </c>
      <c r="AK2938" t="s">
        <v>52</v>
      </c>
      <c r="AO2938" t="s">
        <v>52</v>
      </c>
      <c r="AQ2938" t="s">
        <v>408</v>
      </c>
      <c r="AR2938" t="s">
        <v>52</v>
      </c>
      <c r="AZ2938">
        <v>2941</v>
      </c>
      <c r="BA2938" t="s">
        <v>4135</v>
      </c>
      <c r="BB2938">
        <v>33430984</v>
      </c>
      <c r="BC2938" t="s">
        <v>3704</v>
      </c>
      <c r="BD2938" t="s">
        <v>3705</v>
      </c>
    </row>
    <row r="2939" spans="1:56" x14ac:dyDescent="0.25">
      <c r="A2939" t="s">
        <v>1288</v>
      </c>
      <c r="B2939" t="s">
        <v>39</v>
      </c>
      <c r="D2939" t="s">
        <v>3498</v>
      </c>
      <c r="E2939" t="s">
        <v>3417</v>
      </c>
      <c r="G2939" s="4">
        <v>1066</v>
      </c>
      <c r="H2939" s="6" t="s">
        <v>3700</v>
      </c>
      <c r="I2939" t="s">
        <v>9440</v>
      </c>
      <c r="J2939" t="s">
        <v>4144</v>
      </c>
      <c r="L2939" t="s">
        <v>4131</v>
      </c>
      <c r="M2939" t="s">
        <v>9441</v>
      </c>
      <c r="N2939" s="2">
        <v>3</v>
      </c>
      <c r="O2939" t="s">
        <v>4150</v>
      </c>
      <c r="P2939" t="s">
        <v>4147</v>
      </c>
      <c r="Q2939" t="s">
        <v>52</v>
      </c>
      <c r="R2939" t="s">
        <v>4147</v>
      </c>
      <c r="T2939" t="s">
        <v>52</v>
      </c>
      <c r="U2939" t="s">
        <v>52</v>
      </c>
      <c r="V2939" t="s">
        <v>52</v>
      </c>
      <c r="W2939" t="s">
        <v>52</v>
      </c>
      <c r="X2939" t="s">
        <v>52</v>
      </c>
      <c r="Y2939" t="s">
        <v>52</v>
      </c>
      <c r="Z2939" t="s">
        <v>52</v>
      </c>
      <c r="AA2939" t="s">
        <v>52</v>
      </c>
      <c r="AB2939" t="s">
        <v>52</v>
      </c>
      <c r="AD2939" t="s">
        <v>45</v>
      </c>
      <c r="AE2939" t="s">
        <v>52</v>
      </c>
      <c r="AF2939" t="s">
        <v>52</v>
      </c>
      <c r="AG2939" t="s">
        <v>52</v>
      </c>
      <c r="AH2939" t="s">
        <v>52</v>
      </c>
      <c r="AI2939" t="s">
        <v>52</v>
      </c>
      <c r="AJ2939" t="s">
        <v>52</v>
      </c>
      <c r="AK2939" t="s">
        <v>52</v>
      </c>
      <c r="AO2939" t="s">
        <v>52</v>
      </c>
      <c r="AQ2939" t="s">
        <v>408</v>
      </c>
      <c r="AR2939" t="s">
        <v>52</v>
      </c>
      <c r="AZ2939">
        <v>2942</v>
      </c>
      <c r="BA2939" t="s">
        <v>4135</v>
      </c>
      <c r="BB2939">
        <v>33430984</v>
      </c>
      <c r="BC2939" t="s">
        <v>3704</v>
      </c>
      <c r="BD2939" t="s">
        <v>3705</v>
      </c>
    </row>
    <row r="2940" spans="1:56" x14ac:dyDescent="0.25">
      <c r="A2940" t="s">
        <v>1288</v>
      </c>
      <c r="B2940" t="s">
        <v>39</v>
      </c>
      <c r="D2940" t="s">
        <v>3498</v>
      </c>
      <c r="E2940" t="s">
        <v>3417</v>
      </c>
      <c r="G2940" s="4">
        <v>1067</v>
      </c>
      <c r="H2940" s="6" t="s">
        <v>3708</v>
      </c>
      <c r="I2940" t="s">
        <v>9442</v>
      </c>
      <c r="J2940" t="s">
        <v>4157</v>
      </c>
      <c r="L2940" t="s">
        <v>4131</v>
      </c>
      <c r="M2940" t="s">
        <v>9443</v>
      </c>
      <c r="N2940" s="2">
        <v>31</v>
      </c>
      <c r="O2940" t="s">
        <v>4293</v>
      </c>
      <c r="Q2940" t="s">
        <v>52</v>
      </c>
      <c r="AD2940" t="s">
        <v>45</v>
      </c>
      <c r="AE2940" t="s">
        <v>52</v>
      </c>
      <c r="AF2940" t="s">
        <v>45</v>
      </c>
      <c r="AG2940" t="s">
        <v>45</v>
      </c>
      <c r="AH2940" t="s">
        <v>45</v>
      </c>
      <c r="AI2940" t="s">
        <v>45</v>
      </c>
      <c r="AJ2940" t="s">
        <v>52</v>
      </c>
      <c r="AK2940" t="s">
        <v>52</v>
      </c>
      <c r="AO2940" t="s">
        <v>45</v>
      </c>
      <c r="AP2940" s="2">
        <v>3</v>
      </c>
      <c r="AQ2940" t="s">
        <v>4158</v>
      </c>
      <c r="AZ2940">
        <v>2943</v>
      </c>
      <c r="BA2940" t="s">
        <v>4135</v>
      </c>
      <c r="BB2940">
        <v>33430985</v>
      </c>
      <c r="BC2940" t="s">
        <v>3709</v>
      </c>
      <c r="BD2940" t="s">
        <v>3710</v>
      </c>
    </row>
    <row r="2941" spans="1:56" x14ac:dyDescent="0.25">
      <c r="A2941" t="s">
        <v>1288</v>
      </c>
      <c r="B2941" t="s">
        <v>39</v>
      </c>
      <c r="D2941" t="s">
        <v>3498</v>
      </c>
      <c r="E2941" t="s">
        <v>3417</v>
      </c>
      <c r="G2941" s="4">
        <v>1067</v>
      </c>
      <c r="H2941" s="6" t="s">
        <v>3708</v>
      </c>
      <c r="I2941" t="s">
        <v>9444</v>
      </c>
      <c r="J2941" t="s">
        <v>4144</v>
      </c>
      <c r="L2941" t="s">
        <v>4131</v>
      </c>
      <c r="M2941" t="s">
        <v>9445</v>
      </c>
      <c r="N2941" s="2">
        <v>11</v>
      </c>
      <c r="O2941" t="s">
        <v>4146</v>
      </c>
      <c r="P2941" t="s">
        <v>4147</v>
      </c>
      <c r="Q2941" t="s">
        <v>45</v>
      </c>
      <c r="R2941" t="s">
        <v>45</v>
      </c>
      <c r="T2941" t="s">
        <v>52</v>
      </c>
      <c r="U2941" t="s">
        <v>52</v>
      </c>
      <c r="V2941" t="s">
        <v>52</v>
      </c>
      <c r="W2941" t="s">
        <v>52</v>
      </c>
      <c r="Y2941" t="s">
        <v>45</v>
      </c>
      <c r="Z2941" t="s">
        <v>52</v>
      </c>
      <c r="AA2941" t="s">
        <v>45</v>
      </c>
      <c r="AB2941" t="s">
        <v>52</v>
      </c>
      <c r="AD2941" t="s">
        <v>45</v>
      </c>
      <c r="AE2941" t="s">
        <v>52</v>
      </c>
      <c r="AF2941" t="s">
        <v>52</v>
      </c>
      <c r="AG2941" t="s">
        <v>52</v>
      </c>
      <c r="AH2941" t="s">
        <v>52</v>
      </c>
      <c r="AI2941" t="s">
        <v>52</v>
      </c>
      <c r="AJ2941" t="s">
        <v>52</v>
      </c>
      <c r="AK2941" t="s">
        <v>52</v>
      </c>
      <c r="AM2941" t="s">
        <v>4159</v>
      </c>
      <c r="AO2941" t="s">
        <v>52</v>
      </c>
      <c r="AQ2941" t="s">
        <v>408</v>
      </c>
      <c r="AR2941" t="s">
        <v>52</v>
      </c>
      <c r="AZ2941">
        <v>2944</v>
      </c>
      <c r="BA2941" t="s">
        <v>4135</v>
      </c>
      <c r="BB2941">
        <v>33430985</v>
      </c>
      <c r="BC2941" t="s">
        <v>3709</v>
      </c>
      <c r="BD2941" t="s">
        <v>3710</v>
      </c>
    </row>
    <row r="2942" spans="1:56" x14ac:dyDescent="0.25">
      <c r="A2942" t="s">
        <v>1288</v>
      </c>
      <c r="B2942" t="s">
        <v>39</v>
      </c>
      <c r="D2942" t="s">
        <v>3498</v>
      </c>
      <c r="E2942" t="s">
        <v>3417</v>
      </c>
      <c r="G2942" s="4">
        <v>1067</v>
      </c>
      <c r="H2942" s="6" t="s">
        <v>3708</v>
      </c>
      <c r="I2942" t="s">
        <v>9446</v>
      </c>
      <c r="J2942" t="s">
        <v>4144</v>
      </c>
      <c r="L2942" t="s">
        <v>4131</v>
      </c>
      <c r="M2942" t="s">
        <v>9447</v>
      </c>
      <c r="N2942" s="2">
        <v>5</v>
      </c>
      <c r="P2942" t="s">
        <v>4147</v>
      </c>
      <c r="Q2942" t="s">
        <v>45</v>
      </c>
      <c r="R2942" t="s">
        <v>45</v>
      </c>
      <c r="T2942" t="s">
        <v>52</v>
      </c>
      <c r="U2942" t="s">
        <v>52</v>
      </c>
      <c r="V2942" t="s">
        <v>52</v>
      </c>
      <c r="W2942" t="s">
        <v>52</v>
      </c>
      <c r="X2942" t="s">
        <v>52</v>
      </c>
      <c r="Y2942" t="s">
        <v>52</v>
      </c>
      <c r="Z2942" t="s">
        <v>52</v>
      </c>
      <c r="AA2942" t="s">
        <v>52</v>
      </c>
      <c r="AB2942" t="s">
        <v>52</v>
      </c>
      <c r="AD2942" t="s">
        <v>45</v>
      </c>
      <c r="AE2942" t="s">
        <v>52</v>
      </c>
      <c r="AF2942" t="s">
        <v>52</v>
      </c>
      <c r="AG2942" t="s">
        <v>52</v>
      </c>
      <c r="AH2942" t="s">
        <v>52</v>
      </c>
      <c r="AI2942" t="s">
        <v>52</v>
      </c>
      <c r="AJ2942" t="s">
        <v>52</v>
      </c>
      <c r="AK2942" t="s">
        <v>52</v>
      </c>
      <c r="AO2942" t="s">
        <v>52</v>
      </c>
      <c r="AQ2942" t="s">
        <v>408</v>
      </c>
      <c r="AR2942" t="s">
        <v>52</v>
      </c>
      <c r="AZ2942">
        <v>2945</v>
      </c>
      <c r="BA2942" t="s">
        <v>4135</v>
      </c>
      <c r="BB2942">
        <v>33430985</v>
      </c>
      <c r="BC2942" t="s">
        <v>3709</v>
      </c>
      <c r="BD2942" t="s">
        <v>3710</v>
      </c>
    </row>
    <row r="2943" spans="1:56" x14ac:dyDescent="0.25">
      <c r="A2943" t="s">
        <v>1288</v>
      </c>
      <c r="B2943" t="s">
        <v>39</v>
      </c>
      <c r="D2943" t="s">
        <v>3498</v>
      </c>
      <c r="E2943" t="s">
        <v>3417</v>
      </c>
      <c r="G2943" s="4">
        <v>1067</v>
      </c>
      <c r="H2943" s="6" t="s">
        <v>3708</v>
      </c>
      <c r="I2943" t="s">
        <v>9448</v>
      </c>
      <c r="J2943" t="s">
        <v>4144</v>
      </c>
      <c r="L2943" t="s">
        <v>4138</v>
      </c>
      <c r="M2943" t="s">
        <v>9449</v>
      </c>
      <c r="N2943" s="2">
        <v>0</v>
      </c>
      <c r="O2943" t="s">
        <v>4150</v>
      </c>
      <c r="P2943" t="s">
        <v>4147</v>
      </c>
      <c r="Q2943" t="s">
        <v>52</v>
      </c>
      <c r="R2943" t="s">
        <v>4147</v>
      </c>
      <c r="T2943" t="s">
        <v>52</v>
      </c>
      <c r="U2943" t="s">
        <v>52</v>
      </c>
      <c r="V2943" t="s">
        <v>52</v>
      </c>
      <c r="W2943" t="s">
        <v>52</v>
      </c>
      <c r="X2943" t="s">
        <v>52</v>
      </c>
      <c r="Y2943" t="s">
        <v>52</v>
      </c>
      <c r="Z2943" t="s">
        <v>52</v>
      </c>
      <c r="AA2943" t="s">
        <v>52</v>
      </c>
      <c r="AB2943" t="s">
        <v>52</v>
      </c>
      <c r="AD2943" t="s">
        <v>45</v>
      </c>
      <c r="AE2943" t="s">
        <v>52</v>
      </c>
      <c r="AF2943" t="s">
        <v>52</v>
      </c>
      <c r="AG2943" t="s">
        <v>52</v>
      </c>
      <c r="AH2943" t="s">
        <v>52</v>
      </c>
      <c r="AI2943" t="s">
        <v>52</v>
      </c>
      <c r="AJ2943" t="s">
        <v>52</v>
      </c>
      <c r="AK2943" t="s">
        <v>52</v>
      </c>
      <c r="AO2943" t="s">
        <v>52</v>
      </c>
      <c r="AQ2943" t="s">
        <v>408</v>
      </c>
      <c r="AR2943" t="s">
        <v>52</v>
      </c>
      <c r="AZ2943">
        <v>2946</v>
      </c>
      <c r="BA2943" t="s">
        <v>4135</v>
      </c>
      <c r="BB2943">
        <v>33430985</v>
      </c>
      <c r="BC2943" t="s">
        <v>3709</v>
      </c>
      <c r="BD2943" t="s">
        <v>3710</v>
      </c>
    </row>
    <row r="2944" spans="1:56" x14ac:dyDescent="0.25">
      <c r="A2944" t="s">
        <v>1288</v>
      </c>
      <c r="B2944" t="s">
        <v>39</v>
      </c>
      <c r="D2944" t="s">
        <v>3498</v>
      </c>
      <c r="E2944" t="s">
        <v>3417</v>
      </c>
      <c r="G2944" s="4">
        <v>1068</v>
      </c>
      <c r="H2944" s="6" t="s">
        <v>3712</v>
      </c>
      <c r="I2944" t="s">
        <v>9450</v>
      </c>
      <c r="J2944" t="s">
        <v>4130</v>
      </c>
      <c r="L2944" t="s">
        <v>4138</v>
      </c>
      <c r="M2944" t="s">
        <v>9451</v>
      </c>
      <c r="N2944" s="2">
        <v>33</v>
      </c>
      <c r="O2944" t="s">
        <v>4181</v>
      </c>
      <c r="Q2944" t="s">
        <v>52</v>
      </c>
      <c r="AD2944" t="s">
        <v>45</v>
      </c>
      <c r="AE2944" t="s">
        <v>52</v>
      </c>
      <c r="AF2944" t="s">
        <v>45</v>
      </c>
      <c r="AG2944" t="s">
        <v>45</v>
      </c>
      <c r="AH2944" t="s">
        <v>45</v>
      </c>
      <c r="AI2944" t="s">
        <v>45</v>
      </c>
      <c r="AJ2944" t="s">
        <v>52</v>
      </c>
      <c r="AK2944" t="s">
        <v>52</v>
      </c>
      <c r="AO2944" t="s">
        <v>45</v>
      </c>
      <c r="AP2944" s="2">
        <v>1</v>
      </c>
      <c r="AQ2944" t="s">
        <v>408</v>
      </c>
      <c r="AZ2944">
        <v>2947</v>
      </c>
      <c r="BA2944" t="s">
        <v>4135</v>
      </c>
      <c r="BB2944">
        <v>33430990</v>
      </c>
      <c r="BC2944" t="s">
        <v>3713</v>
      </c>
      <c r="BD2944" t="s">
        <v>3714</v>
      </c>
    </row>
    <row r="2945" spans="1:56" x14ac:dyDescent="0.25">
      <c r="A2945" t="s">
        <v>1288</v>
      </c>
      <c r="B2945" t="s">
        <v>39</v>
      </c>
      <c r="D2945" t="s">
        <v>3498</v>
      </c>
      <c r="E2945" t="s">
        <v>3417</v>
      </c>
      <c r="G2945" s="4">
        <v>1068</v>
      </c>
      <c r="H2945" s="6" t="s">
        <v>3712</v>
      </c>
      <c r="I2945" t="s">
        <v>9452</v>
      </c>
      <c r="J2945" t="s">
        <v>4144</v>
      </c>
      <c r="L2945" t="s">
        <v>4131</v>
      </c>
      <c r="M2945" t="s">
        <v>7229</v>
      </c>
      <c r="N2945" s="2">
        <v>2</v>
      </c>
      <c r="P2945" t="s">
        <v>4147</v>
      </c>
      <c r="Q2945" t="s">
        <v>52</v>
      </c>
      <c r="R2945" t="s">
        <v>45</v>
      </c>
      <c r="T2945" t="s">
        <v>52</v>
      </c>
      <c r="U2945" t="s">
        <v>52</v>
      </c>
      <c r="V2945" t="s">
        <v>52</v>
      </c>
      <c r="W2945" t="s">
        <v>52</v>
      </c>
      <c r="X2945" t="s">
        <v>52</v>
      </c>
      <c r="Y2945" t="s">
        <v>52</v>
      </c>
      <c r="Z2945" t="s">
        <v>52</v>
      </c>
      <c r="AA2945" t="s">
        <v>52</v>
      </c>
      <c r="AB2945" t="s">
        <v>52</v>
      </c>
      <c r="AD2945" t="s">
        <v>45</v>
      </c>
      <c r="AE2945" t="s">
        <v>52</v>
      </c>
      <c r="AF2945" t="s">
        <v>52</v>
      </c>
      <c r="AG2945" t="s">
        <v>52</v>
      </c>
      <c r="AH2945" t="s">
        <v>52</v>
      </c>
      <c r="AI2945" t="s">
        <v>52</v>
      </c>
      <c r="AJ2945" t="s">
        <v>52</v>
      </c>
      <c r="AK2945" t="s">
        <v>52</v>
      </c>
      <c r="AO2945" t="s">
        <v>52</v>
      </c>
      <c r="AQ2945" t="s">
        <v>408</v>
      </c>
      <c r="AR2945" t="s">
        <v>52</v>
      </c>
      <c r="AZ2945">
        <v>2948</v>
      </c>
      <c r="BA2945" t="s">
        <v>4135</v>
      </c>
      <c r="BB2945">
        <v>33430990</v>
      </c>
      <c r="BC2945" t="s">
        <v>3713</v>
      </c>
      <c r="BD2945" t="s">
        <v>3714</v>
      </c>
    </row>
    <row r="2946" spans="1:56" x14ac:dyDescent="0.25">
      <c r="A2946" t="s">
        <v>1288</v>
      </c>
      <c r="B2946" t="s">
        <v>39</v>
      </c>
      <c r="D2946" t="s">
        <v>3498</v>
      </c>
      <c r="E2946" t="s">
        <v>3417</v>
      </c>
      <c r="G2946" s="4">
        <v>1068</v>
      </c>
      <c r="H2946" s="6" t="s">
        <v>3712</v>
      </c>
      <c r="I2946" t="s">
        <v>9453</v>
      </c>
      <c r="J2946" t="s">
        <v>5480</v>
      </c>
      <c r="L2946" t="s">
        <v>4131</v>
      </c>
      <c r="M2946" t="s">
        <v>9454</v>
      </c>
      <c r="N2946" s="2">
        <v>29</v>
      </c>
      <c r="O2946" t="s">
        <v>4173</v>
      </c>
      <c r="Q2946" t="s">
        <v>52</v>
      </c>
      <c r="AD2946" t="s">
        <v>45</v>
      </c>
      <c r="AE2946" t="s">
        <v>52</v>
      </c>
      <c r="AF2946" t="s">
        <v>45</v>
      </c>
      <c r="AG2946" t="s">
        <v>45</v>
      </c>
      <c r="AH2946" t="s">
        <v>45</v>
      </c>
      <c r="AI2946" t="s">
        <v>45</v>
      </c>
      <c r="AJ2946" t="s">
        <v>52</v>
      </c>
      <c r="AK2946" t="s">
        <v>52</v>
      </c>
      <c r="AO2946" t="s">
        <v>52</v>
      </c>
      <c r="AQ2946" t="s">
        <v>408</v>
      </c>
      <c r="AZ2946">
        <v>2949</v>
      </c>
      <c r="BA2946" t="s">
        <v>4135</v>
      </c>
      <c r="BB2946">
        <v>33430990</v>
      </c>
      <c r="BC2946" t="s">
        <v>3713</v>
      </c>
      <c r="BD2946" t="s">
        <v>3714</v>
      </c>
    </row>
    <row r="2947" spans="1:56" x14ac:dyDescent="0.25">
      <c r="A2947" t="s">
        <v>1288</v>
      </c>
      <c r="B2947" t="s">
        <v>39</v>
      </c>
      <c r="D2947" t="s">
        <v>3498</v>
      </c>
      <c r="E2947" t="s">
        <v>3417</v>
      </c>
      <c r="G2947" s="4">
        <v>1069</v>
      </c>
      <c r="H2947" s="6" t="s">
        <v>3712</v>
      </c>
      <c r="I2947" t="s">
        <v>9455</v>
      </c>
      <c r="J2947" t="s">
        <v>4130</v>
      </c>
      <c r="L2947" t="s">
        <v>4131</v>
      </c>
      <c r="M2947" t="s">
        <v>9456</v>
      </c>
      <c r="N2947" s="2">
        <v>37</v>
      </c>
      <c r="O2947" t="s">
        <v>4146</v>
      </c>
      <c r="Q2947" t="s">
        <v>52</v>
      </c>
      <c r="AD2947" t="s">
        <v>45</v>
      </c>
      <c r="AE2947" t="s">
        <v>52</v>
      </c>
      <c r="AF2947" t="s">
        <v>45</v>
      </c>
      <c r="AG2947" t="s">
        <v>45</v>
      </c>
      <c r="AH2947" t="s">
        <v>45</v>
      </c>
      <c r="AI2947" t="s">
        <v>45</v>
      </c>
      <c r="AJ2947" t="s">
        <v>52</v>
      </c>
      <c r="AK2947" t="s">
        <v>52</v>
      </c>
      <c r="AO2947" t="s">
        <v>45</v>
      </c>
      <c r="AP2947" s="2">
        <v>5</v>
      </c>
      <c r="AQ2947" t="s">
        <v>408</v>
      </c>
      <c r="AZ2947">
        <v>2950</v>
      </c>
      <c r="BA2947" t="s">
        <v>4135</v>
      </c>
      <c r="BB2947">
        <v>33430995</v>
      </c>
      <c r="BC2947" t="s">
        <v>3716</v>
      </c>
      <c r="BD2947" t="s">
        <v>3717</v>
      </c>
    </row>
    <row r="2948" spans="1:56" x14ac:dyDescent="0.25">
      <c r="A2948" t="s">
        <v>1288</v>
      </c>
      <c r="B2948" t="s">
        <v>39</v>
      </c>
      <c r="D2948" t="s">
        <v>3498</v>
      </c>
      <c r="E2948" t="s">
        <v>3417</v>
      </c>
      <c r="G2948" s="4">
        <v>1069</v>
      </c>
      <c r="H2948" s="6" t="s">
        <v>3712</v>
      </c>
      <c r="I2948" t="s">
        <v>9457</v>
      </c>
      <c r="J2948" t="s">
        <v>4144</v>
      </c>
      <c r="L2948" t="s">
        <v>4131</v>
      </c>
      <c r="M2948" t="s">
        <v>9458</v>
      </c>
      <c r="N2948" s="2">
        <v>27</v>
      </c>
      <c r="O2948" t="s">
        <v>4173</v>
      </c>
      <c r="Q2948" t="s">
        <v>52</v>
      </c>
      <c r="AD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52</v>
      </c>
      <c r="AK2948" t="s">
        <v>52</v>
      </c>
      <c r="AO2948" t="s">
        <v>52</v>
      </c>
      <c r="AQ2948" t="s">
        <v>408</v>
      </c>
      <c r="AZ2948">
        <v>2951</v>
      </c>
      <c r="BA2948" t="s">
        <v>4135</v>
      </c>
      <c r="BB2948">
        <v>33430995</v>
      </c>
      <c r="BC2948" t="s">
        <v>3716</v>
      </c>
      <c r="BD2948" t="s">
        <v>3717</v>
      </c>
    </row>
    <row r="2949" spans="1:56" x14ac:dyDescent="0.25">
      <c r="A2949" t="s">
        <v>1288</v>
      </c>
      <c r="B2949" t="s">
        <v>39</v>
      </c>
      <c r="D2949" t="s">
        <v>3498</v>
      </c>
      <c r="E2949" t="s">
        <v>3417</v>
      </c>
      <c r="G2949" s="4">
        <v>1069</v>
      </c>
      <c r="H2949" s="6" t="s">
        <v>3712</v>
      </c>
      <c r="I2949" t="s">
        <v>9459</v>
      </c>
      <c r="J2949" t="s">
        <v>4144</v>
      </c>
      <c r="L2949" t="s">
        <v>4131</v>
      </c>
      <c r="M2949" t="s">
        <v>9460</v>
      </c>
      <c r="N2949" s="2">
        <v>21</v>
      </c>
      <c r="O2949" t="s">
        <v>4173</v>
      </c>
      <c r="Q2949" t="s">
        <v>52</v>
      </c>
      <c r="AD2949" t="s">
        <v>45</v>
      </c>
      <c r="AE2949" t="s">
        <v>52</v>
      </c>
      <c r="AF2949" t="s">
        <v>45</v>
      </c>
      <c r="AG2949" t="s">
        <v>45</v>
      </c>
      <c r="AH2949" t="s">
        <v>45</v>
      </c>
      <c r="AI2949" t="s">
        <v>45</v>
      </c>
      <c r="AJ2949" t="s">
        <v>52</v>
      </c>
      <c r="AK2949" t="s">
        <v>52</v>
      </c>
      <c r="AO2949" t="s">
        <v>52</v>
      </c>
      <c r="AQ2949" t="s">
        <v>408</v>
      </c>
      <c r="AZ2949">
        <v>2952</v>
      </c>
      <c r="BA2949" t="s">
        <v>4135</v>
      </c>
      <c r="BB2949">
        <v>33430995</v>
      </c>
      <c r="BC2949" t="s">
        <v>3716</v>
      </c>
      <c r="BD2949" t="s">
        <v>3717</v>
      </c>
    </row>
    <row r="2950" spans="1:56" x14ac:dyDescent="0.25">
      <c r="A2950" t="s">
        <v>1288</v>
      </c>
      <c r="B2950" t="s">
        <v>39</v>
      </c>
      <c r="D2950" t="s">
        <v>3498</v>
      </c>
      <c r="E2950" t="s">
        <v>3417</v>
      </c>
      <c r="G2950" s="4">
        <v>1069</v>
      </c>
      <c r="H2950" s="6" t="s">
        <v>3712</v>
      </c>
      <c r="I2950" t="s">
        <v>9461</v>
      </c>
      <c r="J2950" t="s">
        <v>4144</v>
      </c>
      <c r="L2950" t="s">
        <v>4138</v>
      </c>
      <c r="M2950" t="s">
        <v>9462</v>
      </c>
      <c r="N2950" s="2">
        <v>17</v>
      </c>
      <c r="O2950" t="s">
        <v>4162</v>
      </c>
      <c r="P2950" t="s">
        <v>4147</v>
      </c>
      <c r="Q2950" t="s">
        <v>45</v>
      </c>
      <c r="R2950" t="s">
        <v>45</v>
      </c>
      <c r="T2950" t="s">
        <v>52</v>
      </c>
      <c r="U2950" t="s">
        <v>52</v>
      </c>
      <c r="V2950" t="s">
        <v>52</v>
      </c>
      <c r="W2950" t="s">
        <v>52</v>
      </c>
      <c r="X2950" t="s">
        <v>52</v>
      </c>
      <c r="Y2950" t="s">
        <v>45</v>
      </c>
      <c r="Z2950" t="s">
        <v>52</v>
      </c>
      <c r="AA2950" t="s">
        <v>52</v>
      </c>
      <c r="AB2950" t="s">
        <v>52</v>
      </c>
      <c r="AD2950" t="s">
        <v>45</v>
      </c>
      <c r="AE2950" t="s">
        <v>52</v>
      </c>
      <c r="AF2950" t="s">
        <v>52</v>
      </c>
      <c r="AG2950" t="s">
        <v>52</v>
      </c>
      <c r="AH2950" t="s">
        <v>52</v>
      </c>
      <c r="AI2950" t="s">
        <v>52</v>
      </c>
      <c r="AJ2950" t="s">
        <v>52</v>
      </c>
      <c r="AK2950" t="s">
        <v>52</v>
      </c>
      <c r="AM2950" t="s">
        <v>4159</v>
      </c>
      <c r="AN2950" t="s">
        <v>52</v>
      </c>
      <c r="AO2950" t="s">
        <v>52</v>
      </c>
      <c r="AQ2950" t="s">
        <v>408</v>
      </c>
      <c r="AR2950" t="s">
        <v>52</v>
      </c>
      <c r="AZ2950">
        <v>2953</v>
      </c>
      <c r="BA2950" t="s">
        <v>4135</v>
      </c>
      <c r="BB2950">
        <v>33430995</v>
      </c>
      <c r="BC2950" t="s">
        <v>3716</v>
      </c>
      <c r="BD2950" t="s">
        <v>3717</v>
      </c>
    </row>
    <row r="2951" spans="1:56" x14ac:dyDescent="0.25">
      <c r="A2951" t="s">
        <v>1288</v>
      </c>
      <c r="B2951" t="s">
        <v>39</v>
      </c>
      <c r="D2951" t="s">
        <v>3498</v>
      </c>
      <c r="E2951" t="s">
        <v>3417</v>
      </c>
      <c r="G2951" s="4">
        <v>1069</v>
      </c>
      <c r="H2951" s="6" t="s">
        <v>9463</v>
      </c>
      <c r="I2951" t="s">
        <v>9464</v>
      </c>
      <c r="J2951" t="s">
        <v>4144</v>
      </c>
      <c r="L2951" t="s">
        <v>4131</v>
      </c>
      <c r="M2951" t="s">
        <v>9465</v>
      </c>
      <c r="N2951" s="2">
        <v>14</v>
      </c>
      <c r="O2951" t="s">
        <v>4146</v>
      </c>
      <c r="P2951" t="s">
        <v>4147</v>
      </c>
      <c r="Q2951" t="s">
        <v>45</v>
      </c>
      <c r="R2951" t="s">
        <v>45</v>
      </c>
      <c r="T2951" t="s">
        <v>52</v>
      </c>
      <c r="U2951" t="s">
        <v>52</v>
      </c>
      <c r="V2951" t="s">
        <v>52</v>
      </c>
      <c r="W2951" t="s">
        <v>52</v>
      </c>
      <c r="X2951" t="s">
        <v>52</v>
      </c>
      <c r="Y2951" t="s">
        <v>52</v>
      </c>
      <c r="Z2951" t="s">
        <v>52</v>
      </c>
      <c r="AA2951" t="s">
        <v>52</v>
      </c>
      <c r="AB2951" t="s">
        <v>52</v>
      </c>
      <c r="AD2951" t="s">
        <v>45</v>
      </c>
      <c r="AE2951" t="s">
        <v>52</v>
      </c>
      <c r="AF2951" t="s">
        <v>52</v>
      </c>
      <c r="AG2951" t="s">
        <v>52</v>
      </c>
      <c r="AH2951" t="s">
        <v>52</v>
      </c>
      <c r="AI2951" t="s">
        <v>52</v>
      </c>
      <c r="AJ2951" t="s">
        <v>52</v>
      </c>
      <c r="AK2951" t="s">
        <v>52</v>
      </c>
      <c r="AM2951" t="s">
        <v>4159</v>
      </c>
      <c r="AO2951" t="s">
        <v>52</v>
      </c>
      <c r="AQ2951" t="s">
        <v>408</v>
      </c>
      <c r="AR2951" t="s">
        <v>52</v>
      </c>
      <c r="AZ2951">
        <v>2954</v>
      </c>
      <c r="BA2951" t="s">
        <v>4135</v>
      </c>
      <c r="BB2951">
        <v>33430995</v>
      </c>
      <c r="BC2951" t="s">
        <v>3716</v>
      </c>
      <c r="BD2951" t="s">
        <v>3717</v>
      </c>
    </row>
    <row r="2952" spans="1:56" x14ac:dyDescent="0.25">
      <c r="A2952" t="s">
        <v>1288</v>
      </c>
      <c r="B2952" t="s">
        <v>39</v>
      </c>
      <c r="D2952" t="s">
        <v>3498</v>
      </c>
      <c r="E2952" t="s">
        <v>3417</v>
      </c>
      <c r="G2952" s="4">
        <v>1069</v>
      </c>
      <c r="H2952" s="6" t="s">
        <v>3712</v>
      </c>
      <c r="I2952" t="s">
        <v>9466</v>
      </c>
      <c r="J2952" t="s">
        <v>4144</v>
      </c>
      <c r="L2952" t="s">
        <v>4131</v>
      </c>
      <c r="M2952" t="s">
        <v>9467</v>
      </c>
      <c r="N2952" s="2">
        <v>11</v>
      </c>
      <c r="O2952" t="s">
        <v>4146</v>
      </c>
      <c r="P2952" t="s">
        <v>4197</v>
      </c>
      <c r="Q2952" t="s">
        <v>45</v>
      </c>
      <c r="R2952" t="s">
        <v>45</v>
      </c>
      <c r="T2952" t="s">
        <v>52</v>
      </c>
      <c r="U2952" t="s">
        <v>52</v>
      </c>
      <c r="V2952" t="s">
        <v>52</v>
      </c>
      <c r="W2952" t="s">
        <v>52</v>
      </c>
      <c r="X2952" t="s">
        <v>52</v>
      </c>
      <c r="Y2952" t="s">
        <v>52</v>
      </c>
      <c r="Z2952" t="s">
        <v>52</v>
      </c>
      <c r="AA2952" t="s">
        <v>52</v>
      </c>
      <c r="AB2952" t="s">
        <v>52</v>
      </c>
      <c r="AD2952" t="s">
        <v>45</v>
      </c>
      <c r="AE2952" t="s">
        <v>52</v>
      </c>
      <c r="AF2952" t="s">
        <v>52</v>
      </c>
      <c r="AG2952" t="s">
        <v>52</v>
      </c>
      <c r="AH2952" t="s">
        <v>52</v>
      </c>
      <c r="AI2952" t="s">
        <v>52</v>
      </c>
      <c r="AJ2952" t="s">
        <v>52</v>
      </c>
      <c r="AK2952" t="s">
        <v>52</v>
      </c>
      <c r="AM2952" t="s">
        <v>4159</v>
      </c>
      <c r="AO2952" t="s">
        <v>52</v>
      </c>
      <c r="AQ2952" t="s">
        <v>408</v>
      </c>
      <c r="AR2952" t="s">
        <v>52</v>
      </c>
      <c r="AZ2952">
        <v>2955</v>
      </c>
      <c r="BA2952" t="s">
        <v>4135</v>
      </c>
      <c r="BB2952">
        <v>33430995</v>
      </c>
      <c r="BC2952" t="s">
        <v>3716</v>
      </c>
      <c r="BD2952" t="s">
        <v>3717</v>
      </c>
    </row>
    <row r="2953" spans="1:56" x14ac:dyDescent="0.25">
      <c r="A2953" t="s">
        <v>1288</v>
      </c>
      <c r="B2953" t="s">
        <v>39</v>
      </c>
      <c r="D2953" t="s">
        <v>3498</v>
      </c>
      <c r="E2953" t="s">
        <v>3417</v>
      </c>
      <c r="G2953" s="4">
        <v>1070</v>
      </c>
      <c r="H2953" s="6" t="s">
        <v>3720</v>
      </c>
      <c r="I2953" t="s">
        <v>9468</v>
      </c>
      <c r="J2953" t="s">
        <v>4144</v>
      </c>
      <c r="L2953" t="s">
        <v>4138</v>
      </c>
      <c r="M2953" t="s">
        <v>9469</v>
      </c>
      <c r="N2953" s="2">
        <v>21</v>
      </c>
      <c r="O2953" t="s">
        <v>4173</v>
      </c>
      <c r="Q2953" t="s">
        <v>52</v>
      </c>
      <c r="AD2953" t="s">
        <v>45</v>
      </c>
      <c r="AE2953" t="s">
        <v>52</v>
      </c>
      <c r="AF2953" t="s">
        <v>45</v>
      </c>
      <c r="AG2953" t="s">
        <v>45</v>
      </c>
      <c r="AH2953" t="s">
        <v>45</v>
      </c>
      <c r="AI2953" t="s">
        <v>45</v>
      </c>
      <c r="AJ2953" t="s">
        <v>52</v>
      </c>
      <c r="AK2953" t="s">
        <v>52</v>
      </c>
      <c r="AO2953" t="s">
        <v>45</v>
      </c>
      <c r="AP2953" s="2">
        <v>1</v>
      </c>
      <c r="AQ2953" t="s">
        <v>4163</v>
      </c>
      <c r="AZ2953">
        <v>2956</v>
      </c>
      <c r="BA2953" t="s">
        <v>4135</v>
      </c>
      <c r="BB2953">
        <v>33430999</v>
      </c>
      <c r="BC2953" t="s">
        <v>3721</v>
      </c>
      <c r="BD2953" t="s">
        <v>3722</v>
      </c>
    </row>
    <row r="2954" spans="1:56" x14ac:dyDescent="0.25">
      <c r="A2954" t="s">
        <v>1288</v>
      </c>
      <c r="B2954" t="s">
        <v>39</v>
      </c>
      <c r="D2954" t="s">
        <v>3498</v>
      </c>
      <c r="E2954" t="s">
        <v>3417</v>
      </c>
      <c r="G2954" s="4">
        <v>1070</v>
      </c>
      <c r="H2954" s="6" t="s">
        <v>3720</v>
      </c>
      <c r="I2954" t="s">
        <v>9470</v>
      </c>
      <c r="J2954" t="s">
        <v>4144</v>
      </c>
      <c r="L2954" t="s">
        <v>4131</v>
      </c>
      <c r="M2954" t="s">
        <v>9471</v>
      </c>
      <c r="N2954" s="2">
        <v>20</v>
      </c>
      <c r="O2954" t="s">
        <v>4173</v>
      </c>
      <c r="Q2954" t="s">
        <v>52</v>
      </c>
      <c r="AD2954" t="s">
        <v>45</v>
      </c>
      <c r="AE2954" t="s">
        <v>52</v>
      </c>
      <c r="AF2954" t="s">
        <v>45</v>
      </c>
      <c r="AG2954" t="s">
        <v>45</v>
      </c>
      <c r="AH2954" t="s">
        <v>45</v>
      </c>
      <c r="AI2954" t="s">
        <v>45</v>
      </c>
      <c r="AJ2954" t="s">
        <v>52</v>
      </c>
      <c r="AK2954" t="s">
        <v>52</v>
      </c>
      <c r="AO2954" t="s">
        <v>45</v>
      </c>
      <c r="AP2954" s="2">
        <v>1</v>
      </c>
      <c r="AQ2954" t="s">
        <v>4163</v>
      </c>
      <c r="AZ2954">
        <v>2957</v>
      </c>
      <c r="BA2954" t="s">
        <v>4135</v>
      </c>
      <c r="BB2954">
        <v>33430999</v>
      </c>
      <c r="BC2954" t="s">
        <v>3721</v>
      </c>
      <c r="BD2954" t="s">
        <v>3722</v>
      </c>
    </row>
    <row r="2955" spans="1:56" x14ac:dyDescent="0.25">
      <c r="A2955" t="s">
        <v>1288</v>
      </c>
      <c r="B2955" t="s">
        <v>39</v>
      </c>
      <c r="D2955" t="s">
        <v>3498</v>
      </c>
      <c r="E2955" t="s">
        <v>3417</v>
      </c>
      <c r="G2955" s="4">
        <v>1070</v>
      </c>
      <c r="H2955" s="6" t="s">
        <v>3720</v>
      </c>
      <c r="I2955" t="s">
        <v>9472</v>
      </c>
      <c r="J2955" t="s">
        <v>1135</v>
      </c>
      <c r="L2955" t="s">
        <v>4138</v>
      </c>
      <c r="M2955" t="s">
        <v>9473</v>
      </c>
      <c r="N2955" s="2">
        <v>4</v>
      </c>
      <c r="P2955" t="s">
        <v>4147</v>
      </c>
      <c r="Q2955" t="s">
        <v>45</v>
      </c>
      <c r="R2955" t="s">
        <v>45</v>
      </c>
      <c r="T2955" t="s">
        <v>52</v>
      </c>
      <c r="U2955" t="s">
        <v>52</v>
      </c>
      <c r="V2955" t="s">
        <v>52</v>
      </c>
      <c r="W2955" t="s">
        <v>52</v>
      </c>
      <c r="X2955" t="s">
        <v>52</v>
      </c>
      <c r="Y2955" t="s">
        <v>52</v>
      </c>
      <c r="Z2955" t="s">
        <v>52</v>
      </c>
      <c r="AA2955" t="s">
        <v>52</v>
      </c>
      <c r="AB2955" t="s">
        <v>52</v>
      </c>
      <c r="AD2955" t="s">
        <v>45</v>
      </c>
      <c r="AE2955" t="s">
        <v>52</v>
      </c>
      <c r="AF2955" t="s">
        <v>52</v>
      </c>
      <c r="AG2955" t="s">
        <v>52</v>
      </c>
      <c r="AH2955" t="s">
        <v>52</v>
      </c>
      <c r="AI2955" t="s">
        <v>52</v>
      </c>
      <c r="AJ2955" t="s">
        <v>52</v>
      </c>
      <c r="AK2955" t="s">
        <v>52</v>
      </c>
      <c r="AO2955" t="s">
        <v>52</v>
      </c>
      <c r="AQ2955" t="s">
        <v>408</v>
      </c>
      <c r="AR2955" t="s">
        <v>52</v>
      </c>
      <c r="AZ2955">
        <v>2958</v>
      </c>
      <c r="BA2955" t="s">
        <v>4135</v>
      </c>
      <c r="BB2955">
        <v>33430999</v>
      </c>
      <c r="BC2955" t="s">
        <v>3721</v>
      </c>
      <c r="BD2955" t="s">
        <v>3722</v>
      </c>
    </row>
    <row r="2956" spans="1:56" x14ac:dyDescent="0.25">
      <c r="A2956" t="s">
        <v>1288</v>
      </c>
      <c r="B2956" t="s">
        <v>39</v>
      </c>
      <c r="D2956" t="s">
        <v>3498</v>
      </c>
      <c r="E2956" t="s">
        <v>3417</v>
      </c>
      <c r="G2956" s="4">
        <v>1071</v>
      </c>
      <c r="H2956" s="6" t="s">
        <v>3725</v>
      </c>
      <c r="I2956" t="s">
        <v>9474</v>
      </c>
      <c r="J2956" t="s">
        <v>4157</v>
      </c>
      <c r="L2956" t="s">
        <v>4131</v>
      </c>
      <c r="M2956" t="s">
        <v>9475</v>
      </c>
      <c r="N2956" s="2">
        <v>67</v>
      </c>
      <c r="O2956" t="s">
        <v>4996</v>
      </c>
      <c r="Q2956" t="s">
        <v>52</v>
      </c>
      <c r="AD2956" t="s">
        <v>45</v>
      </c>
      <c r="AE2956" t="s">
        <v>45</v>
      </c>
      <c r="AF2956" t="s">
        <v>45</v>
      </c>
      <c r="AG2956" t="s">
        <v>45</v>
      </c>
      <c r="AH2956" t="s">
        <v>45</v>
      </c>
      <c r="AI2956" t="s">
        <v>45</v>
      </c>
      <c r="AJ2956" t="s">
        <v>52</v>
      </c>
      <c r="AK2956" t="s">
        <v>52</v>
      </c>
      <c r="AO2956" t="s">
        <v>45</v>
      </c>
      <c r="AP2956" s="2">
        <v>12</v>
      </c>
      <c r="AQ2956" t="s">
        <v>408</v>
      </c>
      <c r="AZ2956">
        <v>2959</v>
      </c>
      <c r="BA2956" t="s">
        <v>4135</v>
      </c>
      <c r="BB2956">
        <v>33431002</v>
      </c>
      <c r="BC2956" t="s">
        <v>3726</v>
      </c>
      <c r="BD2956" t="s">
        <v>3727</v>
      </c>
    </row>
    <row r="2957" spans="1:56" x14ac:dyDescent="0.25">
      <c r="A2957" t="s">
        <v>1288</v>
      </c>
      <c r="B2957" t="s">
        <v>39</v>
      </c>
      <c r="D2957" t="s">
        <v>3498</v>
      </c>
      <c r="E2957" t="s">
        <v>3417</v>
      </c>
      <c r="G2957" s="4">
        <v>1071</v>
      </c>
      <c r="H2957" s="6" t="s">
        <v>3725</v>
      </c>
      <c r="I2957" t="s">
        <v>9476</v>
      </c>
      <c r="J2957" t="s">
        <v>4144</v>
      </c>
      <c r="L2957" t="s">
        <v>4131</v>
      </c>
      <c r="M2957" t="s">
        <v>9477</v>
      </c>
      <c r="N2957" s="2">
        <v>22</v>
      </c>
      <c r="O2957" t="s">
        <v>4146</v>
      </c>
      <c r="Q2957" t="s">
        <v>45</v>
      </c>
      <c r="AD2957" t="s">
        <v>45</v>
      </c>
      <c r="AE2957" t="s">
        <v>52</v>
      </c>
      <c r="AF2957" t="s">
        <v>45</v>
      </c>
      <c r="AG2957" t="s">
        <v>45</v>
      </c>
      <c r="AH2957" t="s">
        <v>52</v>
      </c>
      <c r="AI2957" t="s">
        <v>52</v>
      </c>
      <c r="AJ2957" t="s">
        <v>52</v>
      </c>
      <c r="AK2957" t="s">
        <v>52</v>
      </c>
      <c r="AO2957" t="s">
        <v>52</v>
      </c>
      <c r="AQ2957" t="s">
        <v>408</v>
      </c>
      <c r="AZ2957">
        <v>2960</v>
      </c>
      <c r="BA2957" t="s">
        <v>4135</v>
      </c>
      <c r="BB2957">
        <v>33431002</v>
      </c>
      <c r="BC2957" t="s">
        <v>3726</v>
      </c>
      <c r="BD2957" t="s">
        <v>3727</v>
      </c>
    </row>
    <row r="2958" spans="1:56" x14ac:dyDescent="0.25">
      <c r="A2958" t="s">
        <v>1288</v>
      </c>
      <c r="B2958" t="s">
        <v>39</v>
      </c>
      <c r="D2958" t="s">
        <v>3498</v>
      </c>
      <c r="E2958" t="s">
        <v>3417</v>
      </c>
      <c r="G2958" s="4">
        <v>1071</v>
      </c>
      <c r="H2958" s="6" t="s">
        <v>3725</v>
      </c>
      <c r="I2958" t="s">
        <v>9478</v>
      </c>
      <c r="J2958" t="s">
        <v>4144</v>
      </c>
      <c r="L2958" t="s">
        <v>4131</v>
      </c>
      <c r="M2958" t="s">
        <v>9479</v>
      </c>
      <c r="N2958" s="2">
        <v>19</v>
      </c>
      <c r="O2958" t="s">
        <v>4146</v>
      </c>
      <c r="Q2958" t="s">
        <v>45</v>
      </c>
      <c r="AD2958" t="s">
        <v>45</v>
      </c>
      <c r="AE2958" t="s">
        <v>52</v>
      </c>
      <c r="AF2958" t="s">
        <v>45</v>
      </c>
      <c r="AG2958" t="s">
        <v>45</v>
      </c>
      <c r="AH2958" t="s">
        <v>52</v>
      </c>
      <c r="AI2958" t="s">
        <v>52</v>
      </c>
      <c r="AJ2958" t="s">
        <v>52</v>
      </c>
      <c r="AK2958" t="s">
        <v>52</v>
      </c>
      <c r="AO2958" t="s">
        <v>52</v>
      </c>
      <c r="AQ2958" t="s">
        <v>408</v>
      </c>
      <c r="AZ2958">
        <v>2961</v>
      </c>
      <c r="BA2958" t="s">
        <v>4135</v>
      </c>
      <c r="BB2958">
        <v>33431002</v>
      </c>
      <c r="BC2958" t="s">
        <v>3726</v>
      </c>
      <c r="BD2958" t="s">
        <v>3727</v>
      </c>
    </row>
    <row r="2959" spans="1:56" x14ac:dyDescent="0.25">
      <c r="A2959" t="s">
        <v>1288</v>
      </c>
      <c r="B2959" t="s">
        <v>39</v>
      </c>
      <c r="D2959" t="s">
        <v>3498</v>
      </c>
      <c r="E2959" t="s">
        <v>3417</v>
      </c>
      <c r="G2959" s="4">
        <v>1071</v>
      </c>
      <c r="H2959" s="6" t="s">
        <v>3725</v>
      </c>
      <c r="I2959" t="s">
        <v>9480</v>
      </c>
      <c r="J2959" t="s">
        <v>4144</v>
      </c>
      <c r="L2959" t="s">
        <v>4131</v>
      </c>
      <c r="M2959" t="s">
        <v>9481</v>
      </c>
      <c r="N2959" s="2">
        <v>20</v>
      </c>
      <c r="O2959" t="s">
        <v>4146</v>
      </c>
      <c r="Q2959" t="s">
        <v>45</v>
      </c>
      <c r="AD2959" t="s">
        <v>45</v>
      </c>
      <c r="AE2959" t="s">
        <v>52</v>
      </c>
      <c r="AF2959" t="s">
        <v>45</v>
      </c>
      <c r="AG2959" t="s">
        <v>45</v>
      </c>
      <c r="AH2959" t="s">
        <v>52</v>
      </c>
      <c r="AI2959" t="s">
        <v>52</v>
      </c>
      <c r="AJ2959" t="s">
        <v>52</v>
      </c>
      <c r="AK2959" t="s">
        <v>52</v>
      </c>
      <c r="AO2959" t="s">
        <v>52</v>
      </c>
      <c r="AQ2959" t="s">
        <v>408</v>
      </c>
      <c r="AZ2959">
        <v>2962</v>
      </c>
      <c r="BA2959" t="s">
        <v>4135</v>
      </c>
      <c r="BB2959">
        <v>33431002</v>
      </c>
      <c r="BC2959" t="s">
        <v>3726</v>
      </c>
      <c r="BD2959" t="s">
        <v>3727</v>
      </c>
    </row>
    <row r="2960" spans="1:56" x14ac:dyDescent="0.25">
      <c r="A2960" t="s">
        <v>1288</v>
      </c>
      <c r="B2960" t="s">
        <v>39</v>
      </c>
      <c r="D2960" t="s">
        <v>3498</v>
      </c>
      <c r="E2960" t="s">
        <v>3417</v>
      </c>
      <c r="G2960" s="4">
        <v>1071</v>
      </c>
      <c r="H2960" s="6" t="s">
        <v>3725</v>
      </c>
      <c r="I2960" t="s">
        <v>9482</v>
      </c>
      <c r="J2960" t="s">
        <v>4144</v>
      </c>
      <c r="L2960" t="s">
        <v>4131</v>
      </c>
      <c r="M2960" t="s">
        <v>9483</v>
      </c>
      <c r="N2960" s="2">
        <v>17</v>
      </c>
      <c r="O2960" t="s">
        <v>4146</v>
      </c>
      <c r="P2960" t="s">
        <v>4147</v>
      </c>
      <c r="Q2960" t="s">
        <v>45</v>
      </c>
      <c r="R2960" t="s">
        <v>45</v>
      </c>
      <c r="T2960" t="s">
        <v>52</v>
      </c>
      <c r="U2960" t="s">
        <v>52</v>
      </c>
      <c r="V2960" t="s">
        <v>52</v>
      </c>
      <c r="W2960" t="s">
        <v>52</v>
      </c>
      <c r="X2960" t="s">
        <v>52</v>
      </c>
      <c r="Y2960" t="s">
        <v>45</v>
      </c>
      <c r="Z2960" t="s">
        <v>52</v>
      </c>
      <c r="AA2960" t="s">
        <v>52</v>
      </c>
      <c r="AB2960" t="s">
        <v>52</v>
      </c>
      <c r="AD2960" t="s">
        <v>45</v>
      </c>
      <c r="AE2960" t="s">
        <v>52</v>
      </c>
      <c r="AF2960" t="s">
        <v>45</v>
      </c>
      <c r="AG2960" t="s">
        <v>45</v>
      </c>
      <c r="AH2960" t="s">
        <v>52</v>
      </c>
      <c r="AI2960" t="s">
        <v>52</v>
      </c>
      <c r="AJ2960" t="s">
        <v>52</v>
      </c>
      <c r="AK2960" t="s">
        <v>52</v>
      </c>
      <c r="AM2960" t="s">
        <v>4159</v>
      </c>
      <c r="AO2960" t="s">
        <v>52</v>
      </c>
      <c r="AQ2960" t="s">
        <v>408</v>
      </c>
      <c r="AR2960" t="s">
        <v>52</v>
      </c>
      <c r="AZ2960">
        <v>2963</v>
      </c>
      <c r="BA2960" t="s">
        <v>4135</v>
      </c>
      <c r="BB2960">
        <v>33431002</v>
      </c>
      <c r="BC2960" t="s">
        <v>3726</v>
      </c>
      <c r="BD2960" t="s">
        <v>3727</v>
      </c>
    </row>
    <row r="2961" spans="1:56" x14ac:dyDescent="0.25">
      <c r="A2961" t="s">
        <v>1288</v>
      </c>
      <c r="B2961" t="s">
        <v>39</v>
      </c>
      <c r="D2961" t="s">
        <v>3498</v>
      </c>
      <c r="E2961" t="s">
        <v>3417</v>
      </c>
      <c r="G2961" s="4">
        <v>1071</v>
      </c>
      <c r="H2961" s="6" t="s">
        <v>3725</v>
      </c>
      <c r="I2961" t="s">
        <v>9484</v>
      </c>
      <c r="J2961" t="s">
        <v>4144</v>
      </c>
      <c r="L2961" t="s">
        <v>4138</v>
      </c>
      <c r="M2961" t="s">
        <v>9485</v>
      </c>
      <c r="N2961" s="2">
        <v>14</v>
      </c>
      <c r="O2961" t="s">
        <v>4146</v>
      </c>
      <c r="P2961" t="s">
        <v>4147</v>
      </c>
      <c r="Q2961" t="s">
        <v>45</v>
      </c>
      <c r="R2961" t="s">
        <v>45</v>
      </c>
      <c r="T2961" t="s">
        <v>52</v>
      </c>
      <c r="U2961" t="s">
        <v>52</v>
      </c>
      <c r="V2961" t="s">
        <v>52</v>
      </c>
      <c r="W2961" t="s">
        <v>52</v>
      </c>
      <c r="X2961" t="s">
        <v>52</v>
      </c>
      <c r="Y2961" t="s">
        <v>45</v>
      </c>
      <c r="Z2961" t="s">
        <v>52</v>
      </c>
      <c r="AA2961" t="s">
        <v>52</v>
      </c>
      <c r="AB2961" t="s">
        <v>52</v>
      </c>
      <c r="AD2961" t="s">
        <v>45</v>
      </c>
      <c r="AE2961" t="s">
        <v>52</v>
      </c>
      <c r="AF2961" t="s">
        <v>45</v>
      </c>
      <c r="AG2961" t="s">
        <v>45</v>
      </c>
      <c r="AH2961" t="s">
        <v>52</v>
      </c>
      <c r="AI2961" t="s">
        <v>52</v>
      </c>
      <c r="AJ2961" t="s">
        <v>52</v>
      </c>
      <c r="AK2961" t="s">
        <v>52</v>
      </c>
      <c r="AM2961" t="s">
        <v>4159</v>
      </c>
      <c r="AN2961" t="s">
        <v>52</v>
      </c>
      <c r="AO2961" t="s">
        <v>52</v>
      </c>
      <c r="AQ2961" t="s">
        <v>408</v>
      </c>
      <c r="AR2961" t="s">
        <v>52</v>
      </c>
      <c r="AZ2961">
        <v>2964</v>
      </c>
      <c r="BA2961" t="s">
        <v>4135</v>
      </c>
      <c r="BB2961">
        <v>33431002</v>
      </c>
      <c r="BC2961" t="s">
        <v>3726</v>
      </c>
      <c r="BD2961" t="s">
        <v>3727</v>
      </c>
    </row>
    <row r="2962" spans="1:56" x14ac:dyDescent="0.25">
      <c r="A2962" t="s">
        <v>1288</v>
      </c>
      <c r="B2962" t="s">
        <v>39</v>
      </c>
      <c r="D2962" t="s">
        <v>3498</v>
      </c>
      <c r="E2962" t="s">
        <v>3417</v>
      </c>
      <c r="G2962" s="4">
        <v>1071</v>
      </c>
      <c r="H2962" s="6" t="s">
        <v>3725</v>
      </c>
      <c r="I2962" t="s">
        <v>9486</v>
      </c>
      <c r="J2962" t="s">
        <v>4144</v>
      </c>
      <c r="L2962" t="s">
        <v>4138</v>
      </c>
      <c r="M2962" t="s">
        <v>9487</v>
      </c>
      <c r="N2962" s="2">
        <v>9</v>
      </c>
      <c r="P2962" t="s">
        <v>4147</v>
      </c>
      <c r="Q2962" t="s">
        <v>45</v>
      </c>
      <c r="R2962" t="s">
        <v>45</v>
      </c>
      <c r="T2962" t="s">
        <v>52</v>
      </c>
      <c r="U2962" t="s">
        <v>52</v>
      </c>
      <c r="V2962" t="s">
        <v>52</v>
      </c>
      <c r="W2962" t="s">
        <v>52</v>
      </c>
      <c r="X2962" t="s">
        <v>52</v>
      </c>
      <c r="Y2962" t="s">
        <v>45</v>
      </c>
      <c r="Z2962" t="s">
        <v>52</v>
      </c>
      <c r="AA2962" t="s">
        <v>52</v>
      </c>
      <c r="AB2962" t="s">
        <v>52</v>
      </c>
      <c r="AD2962" t="s">
        <v>45</v>
      </c>
      <c r="AE2962" t="s">
        <v>52</v>
      </c>
      <c r="AF2962" t="s">
        <v>52</v>
      </c>
      <c r="AG2962" t="s">
        <v>52</v>
      </c>
      <c r="AH2962" t="s">
        <v>52</v>
      </c>
      <c r="AI2962" t="s">
        <v>52</v>
      </c>
      <c r="AJ2962" t="s">
        <v>52</v>
      </c>
      <c r="AK2962" t="s">
        <v>52</v>
      </c>
      <c r="AO2962" t="s">
        <v>52</v>
      </c>
      <c r="AQ2962" t="s">
        <v>408</v>
      </c>
      <c r="AR2962" t="s">
        <v>52</v>
      </c>
      <c r="AZ2962">
        <v>2965</v>
      </c>
      <c r="BA2962" t="s">
        <v>4135</v>
      </c>
      <c r="BB2962">
        <v>33431002</v>
      </c>
      <c r="BC2962" t="s">
        <v>3726</v>
      </c>
      <c r="BD2962" t="s">
        <v>3727</v>
      </c>
    </row>
    <row r="2963" spans="1:56" x14ac:dyDescent="0.25">
      <c r="A2963" t="s">
        <v>1288</v>
      </c>
      <c r="B2963" t="s">
        <v>39</v>
      </c>
      <c r="D2963" t="s">
        <v>3498</v>
      </c>
      <c r="E2963" t="s">
        <v>3417</v>
      </c>
      <c r="G2963" s="4">
        <v>1072</v>
      </c>
      <c r="H2963" s="6" t="s">
        <v>3729</v>
      </c>
      <c r="I2963" t="s">
        <v>9488</v>
      </c>
      <c r="J2963" t="s">
        <v>4130</v>
      </c>
      <c r="L2963" t="s">
        <v>4131</v>
      </c>
      <c r="M2963" t="s">
        <v>9489</v>
      </c>
      <c r="N2963" s="2">
        <v>0</v>
      </c>
      <c r="O2963" t="s">
        <v>4150</v>
      </c>
      <c r="P2963" t="s">
        <v>4147</v>
      </c>
      <c r="Q2963" t="s">
        <v>52</v>
      </c>
      <c r="R2963" t="s">
        <v>4147</v>
      </c>
      <c r="T2963" t="s">
        <v>52</v>
      </c>
      <c r="U2963" t="s">
        <v>45</v>
      </c>
      <c r="V2963" t="s">
        <v>52</v>
      </c>
      <c r="W2963" t="s">
        <v>52</v>
      </c>
      <c r="X2963" t="s">
        <v>52</v>
      </c>
      <c r="Y2963" t="s">
        <v>52</v>
      </c>
      <c r="Z2963" t="s">
        <v>52</v>
      </c>
      <c r="AA2963" t="s">
        <v>52</v>
      </c>
      <c r="AB2963" t="s">
        <v>52</v>
      </c>
      <c r="AD2963" t="s">
        <v>45</v>
      </c>
      <c r="AE2963" t="s">
        <v>52</v>
      </c>
      <c r="AF2963" t="s">
        <v>45</v>
      </c>
      <c r="AG2963" t="s">
        <v>45</v>
      </c>
      <c r="AH2963" t="s">
        <v>45</v>
      </c>
      <c r="AI2963" t="s">
        <v>45</v>
      </c>
      <c r="AJ2963" t="s">
        <v>52</v>
      </c>
      <c r="AK2963" t="s">
        <v>52</v>
      </c>
      <c r="AO2963" t="s">
        <v>45</v>
      </c>
      <c r="AP2963" s="2">
        <v>6</v>
      </c>
      <c r="AQ2963" t="s">
        <v>408</v>
      </c>
      <c r="AR2963" t="s">
        <v>52</v>
      </c>
      <c r="AZ2963">
        <v>2966</v>
      </c>
      <c r="BA2963" t="s">
        <v>4135</v>
      </c>
      <c r="BB2963">
        <v>33431004</v>
      </c>
      <c r="BC2963" t="s">
        <v>3730</v>
      </c>
      <c r="BD2963" t="s">
        <v>3731</v>
      </c>
    </row>
    <row r="2964" spans="1:56" x14ac:dyDescent="0.25">
      <c r="A2964" t="s">
        <v>1288</v>
      </c>
      <c r="B2964" t="s">
        <v>39</v>
      </c>
      <c r="D2964" t="s">
        <v>3498</v>
      </c>
      <c r="E2964" t="s">
        <v>3417</v>
      </c>
      <c r="G2964" s="4">
        <v>1072</v>
      </c>
      <c r="H2964" s="6" t="s">
        <v>3729</v>
      </c>
      <c r="I2964" t="s">
        <v>9490</v>
      </c>
      <c r="J2964" t="s">
        <v>4144</v>
      </c>
      <c r="L2964" t="s">
        <v>4131</v>
      </c>
      <c r="M2964" t="s">
        <v>9491</v>
      </c>
      <c r="N2964" s="2">
        <v>19</v>
      </c>
      <c r="O2964" t="s">
        <v>4146</v>
      </c>
      <c r="Q2964" t="s">
        <v>45</v>
      </c>
      <c r="AD2964" t="s">
        <v>45</v>
      </c>
      <c r="AE2964" t="s">
        <v>52</v>
      </c>
      <c r="AF2964" t="s">
        <v>52</v>
      </c>
      <c r="AG2964" t="s">
        <v>45</v>
      </c>
      <c r="AH2964" t="s">
        <v>52</v>
      </c>
      <c r="AI2964" t="s">
        <v>52</v>
      </c>
      <c r="AJ2964" t="s">
        <v>52</v>
      </c>
      <c r="AK2964" t="s">
        <v>52</v>
      </c>
      <c r="AO2964" t="s">
        <v>52</v>
      </c>
      <c r="AQ2964" t="s">
        <v>408</v>
      </c>
      <c r="AZ2964">
        <v>2967</v>
      </c>
      <c r="BA2964" t="s">
        <v>4135</v>
      </c>
      <c r="BB2964">
        <v>33431004</v>
      </c>
      <c r="BC2964" t="s">
        <v>3730</v>
      </c>
      <c r="BD2964" t="s">
        <v>3731</v>
      </c>
    </row>
    <row r="2965" spans="1:56" x14ac:dyDescent="0.25">
      <c r="A2965" t="s">
        <v>1288</v>
      </c>
      <c r="B2965" t="s">
        <v>39</v>
      </c>
      <c r="D2965" t="s">
        <v>3498</v>
      </c>
      <c r="E2965" t="s">
        <v>3417</v>
      </c>
      <c r="G2965" s="4">
        <v>1072</v>
      </c>
      <c r="H2965" s="6" t="s">
        <v>3729</v>
      </c>
      <c r="I2965" t="s">
        <v>9492</v>
      </c>
      <c r="J2965" t="s">
        <v>4144</v>
      </c>
      <c r="L2965" t="s">
        <v>4131</v>
      </c>
      <c r="M2965" t="s">
        <v>9493</v>
      </c>
      <c r="N2965" s="2">
        <v>17</v>
      </c>
      <c r="O2965" t="s">
        <v>4146</v>
      </c>
      <c r="P2965" t="s">
        <v>4179</v>
      </c>
      <c r="Q2965" t="s">
        <v>45</v>
      </c>
      <c r="R2965" t="s">
        <v>45</v>
      </c>
      <c r="T2965" t="s">
        <v>52</v>
      </c>
      <c r="U2965" t="s">
        <v>52</v>
      </c>
      <c r="V2965" t="s">
        <v>52</v>
      </c>
      <c r="W2965" t="s">
        <v>52</v>
      </c>
      <c r="Y2965" t="s">
        <v>45</v>
      </c>
      <c r="Z2965" t="s">
        <v>52</v>
      </c>
      <c r="AA2965" t="s">
        <v>52</v>
      </c>
      <c r="AB2965" t="s">
        <v>52</v>
      </c>
      <c r="AD2965" t="s">
        <v>45</v>
      </c>
      <c r="AE2965" t="s">
        <v>52</v>
      </c>
      <c r="AF2965" t="s">
        <v>52</v>
      </c>
      <c r="AG2965" t="s">
        <v>45</v>
      </c>
      <c r="AH2965" t="s">
        <v>52</v>
      </c>
      <c r="AI2965" t="s">
        <v>52</v>
      </c>
      <c r="AJ2965" t="s">
        <v>52</v>
      </c>
      <c r="AK2965" t="s">
        <v>52</v>
      </c>
      <c r="AM2965" t="s">
        <v>4159</v>
      </c>
      <c r="AO2965" t="s">
        <v>52</v>
      </c>
      <c r="AQ2965" t="s">
        <v>408</v>
      </c>
      <c r="AR2965" t="s">
        <v>52</v>
      </c>
      <c r="AZ2965">
        <v>2968</v>
      </c>
      <c r="BA2965" t="s">
        <v>4135</v>
      </c>
      <c r="BB2965">
        <v>33431004</v>
      </c>
      <c r="BC2965" t="s">
        <v>3730</v>
      </c>
      <c r="BD2965" t="s">
        <v>3731</v>
      </c>
    </row>
    <row r="2966" spans="1:56" x14ac:dyDescent="0.25">
      <c r="A2966" t="s">
        <v>1288</v>
      </c>
      <c r="B2966" t="s">
        <v>39</v>
      </c>
      <c r="D2966" t="s">
        <v>3498</v>
      </c>
      <c r="E2966" t="s">
        <v>3417</v>
      </c>
      <c r="G2966" s="4">
        <v>1072</v>
      </c>
      <c r="H2966" s="6" t="s">
        <v>3729</v>
      </c>
      <c r="I2966" t="s">
        <v>9494</v>
      </c>
      <c r="J2966" t="s">
        <v>4144</v>
      </c>
      <c r="L2966" t="s">
        <v>4131</v>
      </c>
      <c r="M2966" t="s">
        <v>9495</v>
      </c>
      <c r="N2966" s="2">
        <v>14</v>
      </c>
      <c r="O2966" t="s">
        <v>4146</v>
      </c>
      <c r="P2966" t="s">
        <v>4147</v>
      </c>
      <c r="Q2966" t="s">
        <v>45</v>
      </c>
      <c r="R2966" t="s">
        <v>45</v>
      </c>
      <c r="T2966" t="s">
        <v>52</v>
      </c>
      <c r="U2966" t="s">
        <v>52</v>
      </c>
      <c r="V2966" t="s">
        <v>52</v>
      </c>
      <c r="W2966" t="s">
        <v>52</v>
      </c>
      <c r="X2966" t="s">
        <v>52</v>
      </c>
      <c r="Y2966" t="s">
        <v>52</v>
      </c>
      <c r="Z2966" t="s">
        <v>52</v>
      </c>
      <c r="AA2966" t="s">
        <v>52</v>
      </c>
      <c r="AB2966" t="s">
        <v>52</v>
      </c>
      <c r="AD2966" t="s">
        <v>45</v>
      </c>
      <c r="AE2966" t="s">
        <v>52</v>
      </c>
      <c r="AF2966" t="s">
        <v>52</v>
      </c>
      <c r="AG2966" t="s">
        <v>52</v>
      </c>
      <c r="AH2966" t="s">
        <v>52</v>
      </c>
      <c r="AI2966" t="s">
        <v>52</v>
      </c>
      <c r="AJ2966" t="s">
        <v>52</v>
      </c>
      <c r="AK2966" t="s">
        <v>52</v>
      </c>
      <c r="AM2966" t="s">
        <v>4159</v>
      </c>
      <c r="AO2966" t="s">
        <v>52</v>
      </c>
      <c r="AQ2966" t="s">
        <v>408</v>
      </c>
      <c r="AR2966" t="s">
        <v>52</v>
      </c>
      <c r="AZ2966">
        <v>2969</v>
      </c>
      <c r="BA2966" t="s">
        <v>4135</v>
      </c>
      <c r="BB2966">
        <v>33431004</v>
      </c>
      <c r="BC2966" t="s">
        <v>3730</v>
      </c>
      <c r="BD2966" t="s">
        <v>3731</v>
      </c>
    </row>
    <row r="2967" spans="1:56" x14ac:dyDescent="0.25">
      <c r="A2967" t="s">
        <v>1288</v>
      </c>
      <c r="B2967" t="s">
        <v>39</v>
      </c>
      <c r="D2967" t="s">
        <v>3498</v>
      </c>
      <c r="E2967" t="s">
        <v>3417</v>
      </c>
      <c r="G2967" s="4">
        <v>1072</v>
      </c>
      <c r="H2967" s="6" t="s">
        <v>3729</v>
      </c>
      <c r="I2967" t="s">
        <v>9496</v>
      </c>
      <c r="J2967" t="s">
        <v>4144</v>
      </c>
      <c r="L2967" t="s">
        <v>4138</v>
      </c>
      <c r="M2967" t="s">
        <v>9497</v>
      </c>
      <c r="N2967" s="2">
        <v>13</v>
      </c>
      <c r="O2967" t="s">
        <v>4146</v>
      </c>
      <c r="P2967" t="s">
        <v>4179</v>
      </c>
      <c r="Q2967" t="s">
        <v>45</v>
      </c>
      <c r="R2967" t="s">
        <v>45</v>
      </c>
      <c r="T2967" t="s">
        <v>52</v>
      </c>
      <c r="U2967" t="s">
        <v>52</v>
      </c>
      <c r="V2967" t="s">
        <v>52</v>
      </c>
      <c r="W2967" t="s">
        <v>52</v>
      </c>
      <c r="X2967" t="s">
        <v>52</v>
      </c>
      <c r="Y2967" t="s">
        <v>45</v>
      </c>
      <c r="Z2967" t="s">
        <v>52</v>
      </c>
      <c r="AA2967" t="s">
        <v>52</v>
      </c>
      <c r="AB2967" t="s">
        <v>45</v>
      </c>
      <c r="AD2967" t="s">
        <v>45</v>
      </c>
      <c r="AE2967" t="s">
        <v>52</v>
      </c>
      <c r="AF2967" t="s">
        <v>52</v>
      </c>
      <c r="AG2967" t="s">
        <v>52</v>
      </c>
      <c r="AH2967" t="s">
        <v>52</v>
      </c>
      <c r="AI2967" t="s">
        <v>52</v>
      </c>
      <c r="AJ2967" t="s">
        <v>52</v>
      </c>
      <c r="AK2967" t="s">
        <v>52</v>
      </c>
      <c r="AM2967" t="s">
        <v>4159</v>
      </c>
      <c r="AN2967" t="s">
        <v>52</v>
      </c>
      <c r="AO2967" t="s">
        <v>52</v>
      </c>
      <c r="AQ2967" t="s">
        <v>408</v>
      </c>
      <c r="AR2967" t="s">
        <v>52</v>
      </c>
      <c r="AZ2967">
        <v>2970</v>
      </c>
      <c r="BA2967" t="s">
        <v>4135</v>
      </c>
      <c r="BB2967">
        <v>33431004</v>
      </c>
      <c r="BC2967" t="s">
        <v>3730</v>
      </c>
      <c r="BD2967" t="s">
        <v>3731</v>
      </c>
    </row>
    <row r="2968" spans="1:56" x14ac:dyDescent="0.25">
      <c r="A2968" t="s">
        <v>1288</v>
      </c>
      <c r="B2968" t="s">
        <v>39</v>
      </c>
      <c r="D2968" t="s">
        <v>3498</v>
      </c>
      <c r="E2968" t="s">
        <v>3417</v>
      </c>
      <c r="G2968" s="4">
        <v>1072</v>
      </c>
      <c r="H2968" s="6" t="s">
        <v>3729</v>
      </c>
      <c r="I2968" t="s">
        <v>9498</v>
      </c>
      <c r="J2968" t="s">
        <v>4144</v>
      </c>
      <c r="L2968" t="s">
        <v>4131</v>
      </c>
      <c r="M2968" t="s">
        <v>9499</v>
      </c>
      <c r="N2968" s="2">
        <v>11</v>
      </c>
      <c r="P2968" t="s">
        <v>4147</v>
      </c>
      <c r="Q2968" t="s">
        <v>45</v>
      </c>
      <c r="R2968" t="s">
        <v>45</v>
      </c>
      <c r="T2968" t="s">
        <v>52</v>
      </c>
      <c r="U2968" t="s">
        <v>52</v>
      </c>
      <c r="V2968" t="s">
        <v>52</v>
      </c>
      <c r="W2968" t="s">
        <v>52</v>
      </c>
      <c r="X2968" t="s">
        <v>52</v>
      </c>
      <c r="Y2968" t="s">
        <v>52</v>
      </c>
      <c r="Z2968" t="s">
        <v>52</v>
      </c>
      <c r="AA2968" t="s">
        <v>52</v>
      </c>
      <c r="AB2968" t="s">
        <v>52</v>
      </c>
      <c r="AD2968" t="s">
        <v>45</v>
      </c>
      <c r="AE2968" t="s">
        <v>52</v>
      </c>
      <c r="AF2968" t="s">
        <v>52</v>
      </c>
      <c r="AG2968" t="s">
        <v>52</v>
      </c>
      <c r="AH2968" t="s">
        <v>52</v>
      </c>
      <c r="AI2968" t="s">
        <v>52</v>
      </c>
      <c r="AJ2968" t="s">
        <v>52</v>
      </c>
      <c r="AK2968" t="s">
        <v>52</v>
      </c>
      <c r="AM2968" t="s">
        <v>4159</v>
      </c>
      <c r="AO2968" t="s">
        <v>52</v>
      </c>
      <c r="AQ2968" t="s">
        <v>408</v>
      </c>
      <c r="AR2968" t="s">
        <v>52</v>
      </c>
      <c r="AZ2968">
        <v>2971</v>
      </c>
      <c r="BA2968" t="s">
        <v>4135</v>
      </c>
      <c r="BB2968">
        <v>33431004</v>
      </c>
      <c r="BC2968" t="s">
        <v>3730</v>
      </c>
      <c r="BD2968" t="s">
        <v>3731</v>
      </c>
    </row>
    <row r="2969" spans="1:56" x14ac:dyDescent="0.25">
      <c r="A2969" t="s">
        <v>1288</v>
      </c>
      <c r="B2969" t="s">
        <v>39</v>
      </c>
      <c r="D2969" t="s">
        <v>3498</v>
      </c>
      <c r="E2969" t="s">
        <v>3417</v>
      </c>
      <c r="G2969" s="4">
        <v>1072</v>
      </c>
      <c r="H2969" s="6" t="s">
        <v>3729</v>
      </c>
      <c r="I2969" t="s">
        <v>9500</v>
      </c>
      <c r="J2969" t="s">
        <v>4144</v>
      </c>
      <c r="L2969" t="s">
        <v>4131</v>
      </c>
      <c r="M2969" t="s">
        <v>5366</v>
      </c>
      <c r="N2969" s="2">
        <v>9</v>
      </c>
      <c r="P2969" t="s">
        <v>4147</v>
      </c>
      <c r="Q2969" t="s">
        <v>45</v>
      </c>
      <c r="R2969" t="s">
        <v>45</v>
      </c>
      <c r="T2969" t="s">
        <v>52</v>
      </c>
      <c r="U2969" t="s">
        <v>52</v>
      </c>
      <c r="V2969" t="s">
        <v>52</v>
      </c>
      <c r="W2969" t="s">
        <v>52</v>
      </c>
      <c r="X2969" t="s">
        <v>52</v>
      </c>
      <c r="Y2969" t="s">
        <v>52</v>
      </c>
      <c r="Z2969" t="s">
        <v>52</v>
      </c>
      <c r="AA2969" t="s">
        <v>52</v>
      </c>
      <c r="AB2969" t="s">
        <v>52</v>
      </c>
      <c r="AD2969" t="s">
        <v>45</v>
      </c>
      <c r="AE2969" t="s">
        <v>52</v>
      </c>
      <c r="AF2969" t="s">
        <v>52</v>
      </c>
      <c r="AG2969" t="s">
        <v>52</v>
      </c>
      <c r="AH2969" t="s">
        <v>52</v>
      </c>
      <c r="AI2969" t="s">
        <v>52</v>
      </c>
      <c r="AJ2969" t="s">
        <v>52</v>
      </c>
      <c r="AK2969" t="s">
        <v>52</v>
      </c>
      <c r="AO2969" t="s">
        <v>52</v>
      </c>
      <c r="AQ2969" t="s">
        <v>408</v>
      </c>
      <c r="AR2969" t="s">
        <v>52</v>
      </c>
      <c r="AZ2969">
        <v>2972</v>
      </c>
      <c r="BA2969" t="s">
        <v>4135</v>
      </c>
      <c r="BB2969">
        <v>33431004</v>
      </c>
      <c r="BC2969" t="s">
        <v>3730</v>
      </c>
      <c r="BD2969" t="s">
        <v>3731</v>
      </c>
    </row>
    <row r="2970" spans="1:56" x14ac:dyDescent="0.25">
      <c r="A2970" t="s">
        <v>1288</v>
      </c>
      <c r="B2970" t="s">
        <v>39</v>
      </c>
      <c r="D2970" t="s">
        <v>3498</v>
      </c>
      <c r="E2970" t="s">
        <v>3417</v>
      </c>
      <c r="G2970" s="4">
        <v>1072</v>
      </c>
      <c r="H2970" s="6" t="s">
        <v>3729</v>
      </c>
      <c r="I2970" t="s">
        <v>9501</v>
      </c>
      <c r="J2970" t="s">
        <v>4144</v>
      </c>
      <c r="L2970" t="s">
        <v>4138</v>
      </c>
      <c r="M2970" t="s">
        <v>9502</v>
      </c>
      <c r="N2970" s="2">
        <v>7</v>
      </c>
      <c r="P2970" t="s">
        <v>4197</v>
      </c>
      <c r="Q2970" t="s">
        <v>45</v>
      </c>
      <c r="R2970" t="s">
        <v>45</v>
      </c>
      <c r="T2970" t="s">
        <v>52</v>
      </c>
      <c r="U2970" t="s">
        <v>52</v>
      </c>
      <c r="V2970" t="s">
        <v>52</v>
      </c>
      <c r="W2970" t="s">
        <v>52</v>
      </c>
      <c r="X2970" t="s">
        <v>52</v>
      </c>
      <c r="Y2970" t="s">
        <v>52</v>
      </c>
      <c r="Z2970" t="s">
        <v>52</v>
      </c>
      <c r="AA2970" t="s">
        <v>52</v>
      </c>
      <c r="AB2970" t="s">
        <v>52</v>
      </c>
      <c r="AD2970" t="s">
        <v>45</v>
      </c>
      <c r="AE2970" t="s">
        <v>52</v>
      </c>
      <c r="AF2970" t="s">
        <v>52</v>
      </c>
      <c r="AG2970" t="s">
        <v>52</v>
      </c>
      <c r="AH2970" t="s">
        <v>52</v>
      </c>
      <c r="AI2970" t="s">
        <v>52</v>
      </c>
      <c r="AJ2970" t="s">
        <v>52</v>
      </c>
      <c r="AK2970" t="s">
        <v>52</v>
      </c>
      <c r="AO2970" t="s">
        <v>52</v>
      </c>
      <c r="AQ2970" t="s">
        <v>408</v>
      </c>
      <c r="AR2970" t="s">
        <v>52</v>
      </c>
      <c r="AZ2970">
        <v>2973</v>
      </c>
      <c r="BA2970" t="s">
        <v>4135</v>
      </c>
      <c r="BB2970">
        <v>33431004</v>
      </c>
      <c r="BC2970" t="s">
        <v>3730</v>
      </c>
      <c r="BD2970" t="s">
        <v>3731</v>
      </c>
    </row>
    <row r="2971" spans="1:56" x14ac:dyDescent="0.25">
      <c r="A2971" t="s">
        <v>1288</v>
      </c>
      <c r="B2971" t="s">
        <v>39</v>
      </c>
      <c r="D2971" t="s">
        <v>3498</v>
      </c>
      <c r="E2971" t="s">
        <v>3417</v>
      </c>
      <c r="G2971" s="4">
        <v>1073</v>
      </c>
      <c r="H2971" s="6" t="s">
        <v>3733</v>
      </c>
      <c r="I2971" t="s">
        <v>9503</v>
      </c>
      <c r="J2971" t="s">
        <v>4130</v>
      </c>
      <c r="L2971" t="s">
        <v>4131</v>
      </c>
      <c r="M2971" t="s">
        <v>9489</v>
      </c>
      <c r="N2971" s="2">
        <v>0</v>
      </c>
      <c r="O2971" t="s">
        <v>4134</v>
      </c>
      <c r="P2971" t="s">
        <v>4147</v>
      </c>
      <c r="Q2971" t="s">
        <v>52</v>
      </c>
      <c r="R2971" t="s">
        <v>4147</v>
      </c>
      <c r="T2971" t="s">
        <v>52</v>
      </c>
      <c r="U2971" t="s">
        <v>45</v>
      </c>
      <c r="V2971" t="s">
        <v>52</v>
      </c>
      <c r="W2971" t="s">
        <v>52</v>
      </c>
      <c r="X2971" t="s">
        <v>52</v>
      </c>
      <c r="Y2971" t="s">
        <v>52</v>
      </c>
      <c r="Z2971" t="s">
        <v>52</v>
      </c>
      <c r="AA2971" t="s">
        <v>52</v>
      </c>
      <c r="AB2971" t="s">
        <v>52</v>
      </c>
      <c r="AD2971" t="s">
        <v>45</v>
      </c>
      <c r="AE2971" t="s">
        <v>52</v>
      </c>
      <c r="AF2971" t="s">
        <v>45</v>
      </c>
      <c r="AG2971" t="s">
        <v>45</v>
      </c>
      <c r="AH2971" t="s">
        <v>45</v>
      </c>
      <c r="AI2971" t="s">
        <v>45</v>
      </c>
      <c r="AJ2971" t="s">
        <v>52</v>
      </c>
      <c r="AK2971" t="s">
        <v>52</v>
      </c>
      <c r="AO2971" t="s">
        <v>52</v>
      </c>
      <c r="AQ2971" t="s">
        <v>408</v>
      </c>
      <c r="AR2971" t="s">
        <v>52</v>
      </c>
      <c r="AZ2971">
        <v>2974</v>
      </c>
      <c r="BA2971" t="s">
        <v>4135</v>
      </c>
      <c r="BB2971">
        <v>33431013</v>
      </c>
      <c r="BC2971" t="s">
        <v>3734</v>
      </c>
      <c r="BD2971" t="s">
        <v>3735</v>
      </c>
    </row>
    <row r="2972" spans="1:56" x14ac:dyDescent="0.25">
      <c r="A2972" t="s">
        <v>1288</v>
      </c>
      <c r="B2972" t="s">
        <v>39</v>
      </c>
      <c r="D2972" t="s">
        <v>3498</v>
      </c>
      <c r="E2972" t="s">
        <v>3417</v>
      </c>
      <c r="G2972" s="4">
        <v>1073</v>
      </c>
      <c r="H2972" s="6" t="s">
        <v>3733</v>
      </c>
      <c r="I2972" t="s">
        <v>9504</v>
      </c>
      <c r="J2972" t="s">
        <v>4144</v>
      </c>
      <c r="L2972" t="s">
        <v>4138</v>
      </c>
      <c r="M2972" t="s">
        <v>9505</v>
      </c>
      <c r="N2972" s="2">
        <v>17</v>
      </c>
      <c r="O2972" t="s">
        <v>4146</v>
      </c>
      <c r="P2972" t="s">
        <v>4179</v>
      </c>
      <c r="Q2972" t="s">
        <v>45</v>
      </c>
      <c r="R2972" t="s">
        <v>45</v>
      </c>
      <c r="T2972" t="s">
        <v>52</v>
      </c>
      <c r="U2972" t="s">
        <v>52</v>
      </c>
      <c r="V2972" t="s">
        <v>52</v>
      </c>
      <c r="W2972" t="s">
        <v>52</v>
      </c>
      <c r="X2972" t="s">
        <v>52</v>
      </c>
      <c r="Y2972" t="s">
        <v>45</v>
      </c>
      <c r="Z2972" t="s">
        <v>52</v>
      </c>
      <c r="AA2972" t="s">
        <v>45</v>
      </c>
      <c r="AB2972" t="s">
        <v>45</v>
      </c>
      <c r="AD2972" t="s">
        <v>45</v>
      </c>
      <c r="AE2972" t="s">
        <v>52</v>
      </c>
      <c r="AF2972" t="s">
        <v>52</v>
      </c>
      <c r="AG2972" t="s">
        <v>52</v>
      </c>
      <c r="AH2972" t="s">
        <v>52</v>
      </c>
      <c r="AI2972" t="s">
        <v>52</v>
      </c>
      <c r="AJ2972" t="s">
        <v>52</v>
      </c>
      <c r="AK2972" t="s">
        <v>52</v>
      </c>
      <c r="AM2972" t="s">
        <v>4159</v>
      </c>
      <c r="AN2972" t="s">
        <v>52</v>
      </c>
      <c r="AO2972" t="s">
        <v>52</v>
      </c>
      <c r="AQ2972" t="s">
        <v>408</v>
      </c>
      <c r="AR2972" t="s">
        <v>52</v>
      </c>
      <c r="AZ2972">
        <v>2975</v>
      </c>
      <c r="BA2972" t="s">
        <v>4135</v>
      </c>
      <c r="BB2972">
        <v>33431013</v>
      </c>
      <c r="BC2972" t="s">
        <v>3734</v>
      </c>
      <c r="BD2972" t="s">
        <v>3735</v>
      </c>
    </row>
    <row r="2973" spans="1:56" x14ac:dyDescent="0.25">
      <c r="A2973" t="s">
        <v>1288</v>
      </c>
      <c r="B2973" t="s">
        <v>39</v>
      </c>
      <c r="D2973" t="s">
        <v>3498</v>
      </c>
      <c r="E2973" t="s">
        <v>3417</v>
      </c>
      <c r="G2973" s="4">
        <v>1073</v>
      </c>
      <c r="H2973" s="6" t="s">
        <v>3733</v>
      </c>
      <c r="I2973" t="s">
        <v>9506</v>
      </c>
      <c r="J2973" t="s">
        <v>4144</v>
      </c>
      <c r="L2973" t="s">
        <v>4138</v>
      </c>
      <c r="M2973" t="s">
        <v>9507</v>
      </c>
      <c r="N2973" s="2">
        <v>13</v>
      </c>
      <c r="O2973" t="s">
        <v>4146</v>
      </c>
      <c r="P2973" t="s">
        <v>4147</v>
      </c>
      <c r="Q2973" t="s">
        <v>45</v>
      </c>
      <c r="R2973" t="s">
        <v>45</v>
      </c>
      <c r="T2973" t="s">
        <v>52</v>
      </c>
      <c r="U2973" t="s">
        <v>52</v>
      </c>
      <c r="V2973" t="s">
        <v>52</v>
      </c>
      <c r="W2973" t="s">
        <v>52</v>
      </c>
      <c r="X2973" t="s">
        <v>52</v>
      </c>
      <c r="Y2973" t="s">
        <v>45</v>
      </c>
      <c r="Z2973" t="s">
        <v>52</v>
      </c>
      <c r="AA2973" t="s">
        <v>52</v>
      </c>
      <c r="AB2973" t="s">
        <v>45</v>
      </c>
      <c r="AD2973" t="s">
        <v>45</v>
      </c>
      <c r="AE2973" t="s">
        <v>52</v>
      </c>
      <c r="AF2973" t="s">
        <v>52</v>
      </c>
      <c r="AG2973" t="s">
        <v>52</v>
      </c>
      <c r="AH2973" t="s">
        <v>52</v>
      </c>
      <c r="AI2973" t="s">
        <v>52</v>
      </c>
      <c r="AJ2973" t="s">
        <v>52</v>
      </c>
      <c r="AK2973" t="s">
        <v>52</v>
      </c>
      <c r="AM2973" t="s">
        <v>4159</v>
      </c>
      <c r="AN2973" t="s">
        <v>52</v>
      </c>
      <c r="AO2973" t="s">
        <v>52</v>
      </c>
      <c r="AQ2973" t="s">
        <v>408</v>
      </c>
      <c r="AR2973" t="s">
        <v>52</v>
      </c>
      <c r="AZ2973">
        <v>2976</v>
      </c>
      <c r="BA2973" t="s">
        <v>4135</v>
      </c>
      <c r="BB2973">
        <v>33431013</v>
      </c>
      <c r="BC2973" t="s">
        <v>3734</v>
      </c>
      <c r="BD2973" t="s">
        <v>3735</v>
      </c>
    </row>
    <row r="2974" spans="1:56" x14ac:dyDescent="0.25">
      <c r="A2974" t="s">
        <v>1288</v>
      </c>
      <c r="B2974" t="s">
        <v>39</v>
      </c>
      <c r="D2974" t="s">
        <v>3498</v>
      </c>
      <c r="E2974" t="s">
        <v>3417</v>
      </c>
      <c r="G2974" s="4">
        <v>1073</v>
      </c>
      <c r="H2974" s="6" t="s">
        <v>3733</v>
      </c>
      <c r="I2974" t="s">
        <v>9508</v>
      </c>
      <c r="J2974" t="s">
        <v>4144</v>
      </c>
      <c r="L2974" t="s">
        <v>4131</v>
      </c>
      <c r="M2974" t="s">
        <v>9489</v>
      </c>
      <c r="N2974" s="2">
        <v>0</v>
      </c>
      <c r="P2974" t="s">
        <v>4147</v>
      </c>
      <c r="Q2974" t="s">
        <v>45</v>
      </c>
      <c r="R2974" t="s">
        <v>4147</v>
      </c>
      <c r="T2974" t="s">
        <v>52</v>
      </c>
      <c r="U2974" t="s">
        <v>52</v>
      </c>
      <c r="V2974" t="s">
        <v>52</v>
      </c>
      <c r="W2974" t="s">
        <v>52</v>
      </c>
      <c r="X2974" t="s">
        <v>52</v>
      </c>
      <c r="Y2974" t="s">
        <v>52</v>
      </c>
      <c r="Z2974" t="s">
        <v>52</v>
      </c>
      <c r="AA2974" t="s">
        <v>52</v>
      </c>
      <c r="AB2974" t="s">
        <v>52</v>
      </c>
      <c r="AD2974" t="s">
        <v>45</v>
      </c>
      <c r="AE2974" t="s">
        <v>52</v>
      </c>
      <c r="AF2974" t="s">
        <v>52</v>
      </c>
      <c r="AG2974" t="s">
        <v>52</v>
      </c>
      <c r="AH2974" t="s">
        <v>52</v>
      </c>
      <c r="AI2974" t="s">
        <v>52</v>
      </c>
      <c r="AJ2974" t="s">
        <v>52</v>
      </c>
      <c r="AK2974" t="s">
        <v>52</v>
      </c>
      <c r="AO2974" t="s">
        <v>52</v>
      </c>
      <c r="AQ2974" t="s">
        <v>408</v>
      </c>
      <c r="AR2974" t="s">
        <v>52</v>
      </c>
      <c r="AZ2974">
        <v>2977</v>
      </c>
      <c r="BA2974" t="s">
        <v>4135</v>
      </c>
      <c r="BB2974">
        <v>33431013</v>
      </c>
      <c r="BC2974" t="s">
        <v>3734</v>
      </c>
      <c r="BD2974" t="s">
        <v>3735</v>
      </c>
    </row>
    <row r="2975" spans="1:56" x14ac:dyDescent="0.25">
      <c r="A2975" t="s">
        <v>1288</v>
      </c>
      <c r="B2975" t="s">
        <v>39</v>
      </c>
      <c r="D2975" t="s">
        <v>3498</v>
      </c>
      <c r="E2975" t="s">
        <v>3417</v>
      </c>
      <c r="G2975" s="4">
        <v>1073</v>
      </c>
      <c r="H2975" s="6" t="s">
        <v>3733</v>
      </c>
      <c r="I2975" t="s">
        <v>9509</v>
      </c>
      <c r="J2975" t="s">
        <v>4144</v>
      </c>
      <c r="L2975" t="s">
        <v>4138</v>
      </c>
      <c r="M2975" t="s">
        <v>9489</v>
      </c>
      <c r="N2975" s="2">
        <v>0</v>
      </c>
      <c r="P2975" t="s">
        <v>4147</v>
      </c>
      <c r="Q2975" t="s">
        <v>45</v>
      </c>
      <c r="R2975" t="s">
        <v>45</v>
      </c>
      <c r="T2975" t="s">
        <v>52</v>
      </c>
      <c r="U2975" t="s">
        <v>52</v>
      </c>
      <c r="V2975" t="s">
        <v>52</v>
      </c>
      <c r="W2975" t="s">
        <v>52</v>
      </c>
      <c r="X2975" t="s">
        <v>52</v>
      </c>
      <c r="Y2975" t="s">
        <v>52</v>
      </c>
      <c r="Z2975" t="s">
        <v>52</v>
      </c>
      <c r="AA2975" t="s">
        <v>52</v>
      </c>
      <c r="AB2975" t="s">
        <v>52</v>
      </c>
      <c r="AD2975" t="s">
        <v>45</v>
      </c>
      <c r="AE2975" t="s">
        <v>52</v>
      </c>
      <c r="AF2975" t="s">
        <v>52</v>
      </c>
      <c r="AG2975" t="s">
        <v>52</v>
      </c>
      <c r="AH2975" t="s">
        <v>52</v>
      </c>
      <c r="AI2975" t="s">
        <v>52</v>
      </c>
      <c r="AJ2975" t="s">
        <v>52</v>
      </c>
      <c r="AK2975" t="s">
        <v>52</v>
      </c>
      <c r="AO2975" t="s">
        <v>52</v>
      </c>
      <c r="AQ2975" t="s">
        <v>408</v>
      </c>
      <c r="AR2975" t="s">
        <v>52</v>
      </c>
      <c r="AZ2975">
        <v>2978</v>
      </c>
      <c r="BA2975" t="s">
        <v>4135</v>
      </c>
      <c r="BB2975">
        <v>33431013</v>
      </c>
      <c r="BC2975" t="s">
        <v>3734</v>
      </c>
      <c r="BD2975" t="s">
        <v>3735</v>
      </c>
    </row>
    <row r="2976" spans="1:56" x14ac:dyDescent="0.25">
      <c r="A2976" t="s">
        <v>1288</v>
      </c>
      <c r="B2976" t="s">
        <v>39</v>
      </c>
      <c r="D2976" t="s">
        <v>3498</v>
      </c>
      <c r="E2976" t="s">
        <v>3417</v>
      </c>
      <c r="G2976" s="4">
        <v>1073</v>
      </c>
      <c r="H2976" s="6" t="s">
        <v>3733</v>
      </c>
      <c r="I2976" t="s">
        <v>9510</v>
      </c>
      <c r="J2976" t="s">
        <v>4144</v>
      </c>
      <c r="L2976" t="s">
        <v>4138</v>
      </c>
      <c r="M2976" t="s">
        <v>9489</v>
      </c>
      <c r="N2976" s="2">
        <v>0</v>
      </c>
      <c r="P2976" t="s">
        <v>4147</v>
      </c>
      <c r="Q2976" t="s">
        <v>45</v>
      </c>
      <c r="R2976" t="s">
        <v>45</v>
      </c>
      <c r="T2976" t="s">
        <v>52</v>
      </c>
      <c r="U2976" t="s">
        <v>52</v>
      </c>
      <c r="V2976" t="s">
        <v>52</v>
      </c>
      <c r="W2976" t="s">
        <v>52</v>
      </c>
      <c r="X2976" t="s">
        <v>52</v>
      </c>
      <c r="Y2976" t="s">
        <v>52</v>
      </c>
      <c r="Z2976" t="s">
        <v>52</v>
      </c>
      <c r="AA2976" t="s">
        <v>52</v>
      </c>
      <c r="AB2976" t="s">
        <v>52</v>
      </c>
      <c r="AD2976" t="s">
        <v>45</v>
      </c>
      <c r="AE2976" t="s">
        <v>52</v>
      </c>
      <c r="AF2976" t="s">
        <v>52</v>
      </c>
      <c r="AG2976" t="s">
        <v>52</v>
      </c>
      <c r="AH2976" t="s">
        <v>52</v>
      </c>
      <c r="AI2976" t="s">
        <v>52</v>
      </c>
      <c r="AJ2976" t="s">
        <v>52</v>
      </c>
      <c r="AK2976" t="s">
        <v>52</v>
      </c>
      <c r="AO2976" t="s">
        <v>52</v>
      </c>
      <c r="AQ2976" t="s">
        <v>408</v>
      </c>
      <c r="AR2976" t="s">
        <v>52</v>
      </c>
      <c r="AZ2976">
        <v>2979</v>
      </c>
      <c r="BA2976" t="s">
        <v>4135</v>
      </c>
      <c r="BB2976">
        <v>33431013</v>
      </c>
      <c r="BC2976" t="s">
        <v>3734</v>
      </c>
      <c r="BD2976" t="s">
        <v>3735</v>
      </c>
    </row>
    <row r="2977" spans="1:56" x14ac:dyDescent="0.25">
      <c r="A2977" t="s">
        <v>1288</v>
      </c>
      <c r="B2977" t="s">
        <v>39</v>
      </c>
      <c r="D2977" t="s">
        <v>3498</v>
      </c>
      <c r="E2977" t="s">
        <v>3417</v>
      </c>
      <c r="G2977" s="4">
        <v>1074</v>
      </c>
      <c r="H2977" s="6" t="s">
        <v>9511</v>
      </c>
      <c r="I2977" t="s">
        <v>9512</v>
      </c>
      <c r="J2977" t="s">
        <v>4130</v>
      </c>
      <c r="L2977" t="s">
        <v>4131</v>
      </c>
      <c r="M2977" t="s">
        <v>9513</v>
      </c>
      <c r="N2977" s="2">
        <v>28</v>
      </c>
      <c r="O2977" t="s">
        <v>4173</v>
      </c>
      <c r="Q2977" t="s">
        <v>52</v>
      </c>
      <c r="AD2977" t="s">
        <v>45</v>
      </c>
      <c r="AE2977" t="s">
        <v>52</v>
      </c>
      <c r="AF2977" t="s">
        <v>45</v>
      </c>
      <c r="AG2977" t="s">
        <v>45</v>
      </c>
      <c r="AH2977" t="s">
        <v>45</v>
      </c>
      <c r="AI2977" t="s">
        <v>45</v>
      </c>
      <c r="AJ2977" t="s">
        <v>52</v>
      </c>
      <c r="AK2977" t="s">
        <v>52</v>
      </c>
      <c r="AO2977" t="s">
        <v>45</v>
      </c>
      <c r="AP2977" s="2">
        <v>2</v>
      </c>
      <c r="AQ2977" t="s">
        <v>4163</v>
      </c>
      <c r="AZ2977">
        <v>2980</v>
      </c>
      <c r="BA2977" t="s">
        <v>4135</v>
      </c>
      <c r="BB2977">
        <v>33431017</v>
      </c>
      <c r="BC2977" t="s">
        <v>3737</v>
      </c>
      <c r="BD2977" t="s">
        <v>3738</v>
      </c>
    </row>
    <row r="2978" spans="1:56" x14ac:dyDescent="0.25">
      <c r="A2978" t="s">
        <v>1288</v>
      </c>
      <c r="B2978" t="s">
        <v>39</v>
      </c>
      <c r="D2978" t="s">
        <v>3498</v>
      </c>
      <c r="E2978" t="s">
        <v>3417</v>
      </c>
      <c r="G2978" s="4">
        <v>1074</v>
      </c>
      <c r="H2978" s="6" t="s">
        <v>9511</v>
      </c>
      <c r="I2978" t="s">
        <v>9514</v>
      </c>
      <c r="J2978" t="s">
        <v>4144</v>
      </c>
      <c r="L2978" t="s">
        <v>4138</v>
      </c>
      <c r="M2978" t="s">
        <v>9515</v>
      </c>
      <c r="N2978" s="2">
        <v>3</v>
      </c>
      <c r="O2978" t="s">
        <v>4150</v>
      </c>
      <c r="P2978" t="s">
        <v>4147</v>
      </c>
      <c r="Q2978" t="s">
        <v>52</v>
      </c>
      <c r="R2978" t="s">
        <v>4147</v>
      </c>
      <c r="T2978" t="s">
        <v>52</v>
      </c>
      <c r="U2978" t="s">
        <v>52</v>
      </c>
      <c r="V2978" t="s">
        <v>52</v>
      </c>
      <c r="W2978" t="s">
        <v>52</v>
      </c>
      <c r="X2978" t="s">
        <v>52</v>
      </c>
      <c r="Y2978" t="s">
        <v>52</v>
      </c>
      <c r="Z2978" t="s">
        <v>52</v>
      </c>
      <c r="AA2978" t="s">
        <v>52</v>
      </c>
      <c r="AB2978" t="s">
        <v>52</v>
      </c>
      <c r="AD2978" t="s">
        <v>45</v>
      </c>
      <c r="AE2978" t="s">
        <v>52</v>
      </c>
      <c r="AF2978" t="s">
        <v>52</v>
      </c>
      <c r="AG2978" t="s">
        <v>52</v>
      </c>
      <c r="AH2978" t="s">
        <v>52</v>
      </c>
      <c r="AI2978" t="s">
        <v>52</v>
      </c>
      <c r="AJ2978" t="s">
        <v>52</v>
      </c>
      <c r="AK2978" t="s">
        <v>52</v>
      </c>
      <c r="AO2978" t="s">
        <v>52</v>
      </c>
      <c r="AQ2978" t="s">
        <v>408</v>
      </c>
      <c r="AR2978" t="s">
        <v>52</v>
      </c>
      <c r="AZ2978">
        <v>2981</v>
      </c>
      <c r="BA2978" t="s">
        <v>4135</v>
      </c>
      <c r="BB2978">
        <v>33431017</v>
      </c>
      <c r="BC2978" t="s">
        <v>3737</v>
      </c>
      <c r="BD2978" t="s">
        <v>3738</v>
      </c>
    </row>
    <row r="2979" spans="1:56" x14ac:dyDescent="0.25">
      <c r="A2979" t="s">
        <v>1288</v>
      </c>
      <c r="B2979" t="s">
        <v>39</v>
      </c>
      <c r="D2979" t="s">
        <v>3498</v>
      </c>
      <c r="E2979" t="s">
        <v>3417</v>
      </c>
      <c r="G2979" s="4">
        <v>1074</v>
      </c>
      <c r="H2979" s="6" t="s">
        <v>9511</v>
      </c>
      <c r="I2979" t="s">
        <v>9516</v>
      </c>
      <c r="J2979" t="s">
        <v>4144</v>
      </c>
      <c r="L2979" t="s">
        <v>4131</v>
      </c>
      <c r="M2979" t="s">
        <v>5325</v>
      </c>
      <c r="N2979" s="2">
        <v>1</v>
      </c>
      <c r="O2979" t="s">
        <v>4150</v>
      </c>
      <c r="P2979" t="s">
        <v>4147</v>
      </c>
      <c r="Q2979" t="s">
        <v>52</v>
      </c>
      <c r="R2979" t="s">
        <v>4147</v>
      </c>
      <c r="T2979" t="s">
        <v>52</v>
      </c>
      <c r="U2979" t="s">
        <v>52</v>
      </c>
      <c r="V2979" t="s">
        <v>52</v>
      </c>
      <c r="W2979" t="s">
        <v>52</v>
      </c>
      <c r="X2979" t="s">
        <v>52</v>
      </c>
      <c r="Y2979" t="s">
        <v>52</v>
      </c>
      <c r="Z2979" t="s">
        <v>52</v>
      </c>
      <c r="AA2979" t="s">
        <v>52</v>
      </c>
      <c r="AB2979" t="s">
        <v>52</v>
      </c>
      <c r="AD2979" t="s">
        <v>45</v>
      </c>
      <c r="AE2979" t="s">
        <v>52</v>
      </c>
      <c r="AF2979" t="s">
        <v>52</v>
      </c>
      <c r="AG2979" t="s">
        <v>52</v>
      </c>
      <c r="AH2979" t="s">
        <v>52</v>
      </c>
      <c r="AI2979" t="s">
        <v>52</v>
      </c>
      <c r="AJ2979" t="s">
        <v>52</v>
      </c>
      <c r="AK2979" t="s">
        <v>52</v>
      </c>
      <c r="AO2979" t="s">
        <v>52</v>
      </c>
      <c r="AQ2979" t="s">
        <v>408</v>
      </c>
      <c r="AR2979" t="s">
        <v>52</v>
      </c>
      <c r="AZ2979">
        <v>2982</v>
      </c>
      <c r="BA2979" t="s">
        <v>4135</v>
      </c>
      <c r="BB2979">
        <v>33431017</v>
      </c>
      <c r="BC2979" t="s">
        <v>3737</v>
      </c>
      <c r="BD2979" t="s">
        <v>3738</v>
      </c>
    </row>
    <row r="2980" spans="1:56" x14ac:dyDescent="0.25">
      <c r="A2980" t="s">
        <v>1288</v>
      </c>
      <c r="B2980" t="s">
        <v>39</v>
      </c>
      <c r="D2980" t="s">
        <v>3498</v>
      </c>
      <c r="E2980" t="s">
        <v>3417</v>
      </c>
      <c r="G2980" s="4">
        <v>1075</v>
      </c>
      <c r="H2980" s="6" t="s">
        <v>3740</v>
      </c>
      <c r="I2980" t="s">
        <v>9517</v>
      </c>
      <c r="J2980" t="s">
        <v>4130</v>
      </c>
      <c r="L2980" t="s">
        <v>4131</v>
      </c>
      <c r="M2980" t="s">
        <v>9518</v>
      </c>
      <c r="N2980" s="2">
        <v>59</v>
      </c>
      <c r="O2980" t="s">
        <v>4146</v>
      </c>
      <c r="Q2980" t="s">
        <v>52</v>
      </c>
      <c r="AD2980" t="s">
        <v>45</v>
      </c>
      <c r="AE2980" t="s">
        <v>52</v>
      </c>
      <c r="AF2980" t="s">
        <v>45</v>
      </c>
      <c r="AG2980" t="s">
        <v>45</v>
      </c>
      <c r="AH2980" t="s">
        <v>45</v>
      </c>
      <c r="AI2980" t="s">
        <v>45</v>
      </c>
      <c r="AJ2980" t="s">
        <v>52</v>
      </c>
      <c r="AK2980" t="s">
        <v>52</v>
      </c>
      <c r="AO2980" t="s">
        <v>45</v>
      </c>
      <c r="AP2980" s="2">
        <v>1</v>
      </c>
      <c r="AQ2980" t="s">
        <v>408</v>
      </c>
      <c r="AZ2980">
        <v>2983</v>
      </c>
      <c r="BA2980" t="s">
        <v>4135</v>
      </c>
      <c r="BB2980">
        <v>33431026</v>
      </c>
      <c r="BC2980" t="s">
        <v>3742</v>
      </c>
      <c r="BD2980" t="s">
        <v>3743</v>
      </c>
    </row>
    <row r="2981" spans="1:56" x14ac:dyDescent="0.25">
      <c r="A2981" t="s">
        <v>1288</v>
      </c>
      <c r="B2981" t="s">
        <v>39</v>
      </c>
      <c r="D2981" t="s">
        <v>3498</v>
      </c>
      <c r="E2981" t="s">
        <v>3417</v>
      </c>
      <c r="G2981" s="4">
        <v>1075</v>
      </c>
      <c r="H2981" s="6" t="s">
        <v>3740</v>
      </c>
      <c r="I2981" t="s">
        <v>9519</v>
      </c>
      <c r="J2981" t="s">
        <v>4144</v>
      </c>
      <c r="L2981" t="s">
        <v>4138</v>
      </c>
      <c r="M2981" t="s">
        <v>9520</v>
      </c>
      <c r="N2981" s="2">
        <v>18</v>
      </c>
      <c r="O2981" t="s">
        <v>4162</v>
      </c>
      <c r="Q2981" t="s">
        <v>45</v>
      </c>
      <c r="AD2981" t="s">
        <v>45</v>
      </c>
      <c r="AE2981" t="s">
        <v>52</v>
      </c>
      <c r="AF2981" t="s">
        <v>45</v>
      </c>
      <c r="AG2981" t="s">
        <v>45</v>
      </c>
      <c r="AH2981" t="s">
        <v>45</v>
      </c>
      <c r="AI2981" t="s">
        <v>45</v>
      </c>
      <c r="AJ2981" t="s">
        <v>52</v>
      </c>
      <c r="AK2981" t="s">
        <v>52</v>
      </c>
      <c r="AO2981" t="s">
        <v>52</v>
      </c>
      <c r="AQ2981" t="s">
        <v>408</v>
      </c>
      <c r="AZ2981">
        <v>2984</v>
      </c>
      <c r="BA2981" t="s">
        <v>4135</v>
      </c>
      <c r="BB2981">
        <v>33431026</v>
      </c>
      <c r="BC2981" t="s">
        <v>3742</v>
      </c>
      <c r="BD2981" t="s">
        <v>3743</v>
      </c>
    </row>
    <row r="2982" spans="1:56" x14ac:dyDescent="0.25">
      <c r="A2982" t="s">
        <v>1288</v>
      </c>
      <c r="B2982" t="s">
        <v>39</v>
      </c>
      <c r="D2982" t="s">
        <v>3498</v>
      </c>
      <c r="E2982" t="s">
        <v>3417</v>
      </c>
      <c r="G2982" s="4">
        <v>1076</v>
      </c>
      <c r="H2982" s="6" t="s">
        <v>3745</v>
      </c>
      <c r="I2982" t="s">
        <v>9521</v>
      </c>
      <c r="J2982" t="s">
        <v>4130</v>
      </c>
      <c r="L2982" t="s">
        <v>4131</v>
      </c>
      <c r="M2982" t="s">
        <v>9522</v>
      </c>
      <c r="N2982" s="2">
        <v>40</v>
      </c>
      <c r="O2982" t="s">
        <v>4134</v>
      </c>
      <c r="Q2982" t="s">
        <v>52</v>
      </c>
      <c r="AD2982" t="s">
        <v>45</v>
      </c>
      <c r="AE2982" t="s">
        <v>45</v>
      </c>
      <c r="AF2982" t="s">
        <v>45</v>
      </c>
      <c r="AG2982" t="s">
        <v>45</v>
      </c>
      <c r="AH2982" t="s">
        <v>45</v>
      </c>
      <c r="AI2982" t="s">
        <v>45</v>
      </c>
      <c r="AJ2982" t="s">
        <v>52</v>
      </c>
      <c r="AK2982" t="s">
        <v>52</v>
      </c>
      <c r="AO2982" t="s">
        <v>45</v>
      </c>
      <c r="AP2982" s="2">
        <v>5</v>
      </c>
      <c r="AQ2982" t="s">
        <v>4185</v>
      </c>
      <c r="AZ2982">
        <v>2985</v>
      </c>
      <c r="BA2982" t="s">
        <v>4135</v>
      </c>
      <c r="BB2982">
        <v>33431032</v>
      </c>
      <c r="BC2982" t="s">
        <v>3746</v>
      </c>
      <c r="BD2982" t="s">
        <v>3747</v>
      </c>
    </row>
    <row r="2983" spans="1:56" x14ac:dyDescent="0.25">
      <c r="A2983" t="s">
        <v>1288</v>
      </c>
      <c r="B2983" t="s">
        <v>39</v>
      </c>
      <c r="D2983" t="s">
        <v>3498</v>
      </c>
      <c r="E2983" t="s">
        <v>3417</v>
      </c>
      <c r="G2983" s="4">
        <v>1076</v>
      </c>
      <c r="H2983" s="6" t="s">
        <v>3745</v>
      </c>
      <c r="I2983" t="s">
        <v>9523</v>
      </c>
      <c r="J2983" t="s">
        <v>4144</v>
      </c>
      <c r="L2983" t="s">
        <v>4131</v>
      </c>
      <c r="M2983" t="s">
        <v>9524</v>
      </c>
      <c r="N2983" s="2">
        <v>22</v>
      </c>
      <c r="O2983" t="s">
        <v>4146</v>
      </c>
      <c r="Q2983" t="s">
        <v>52</v>
      </c>
      <c r="AD2983" t="s">
        <v>45</v>
      </c>
      <c r="AE2983" t="s">
        <v>52</v>
      </c>
      <c r="AF2983" t="s">
        <v>52</v>
      </c>
      <c r="AG2983" t="s">
        <v>52</v>
      </c>
      <c r="AH2983" t="s">
        <v>52</v>
      </c>
      <c r="AI2983" t="s">
        <v>52</v>
      </c>
      <c r="AJ2983" t="s">
        <v>52</v>
      </c>
      <c r="AK2983" t="s">
        <v>52</v>
      </c>
      <c r="AO2983" t="s">
        <v>52</v>
      </c>
      <c r="AQ2983" t="s">
        <v>4158</v>
      </c>
      <c r="AZ2983">
        <v>2986</v>
      </c>
      <c r="BA2983" t="s">
        <v>4135</v>
      </c>
      <c r="BB2983">
        <v>33431032</v>
      </c>
      <c r="BC2983" t="s">
        <v>3746</v>
      </c>
      <c r="BD2983" t="s">
        <v>3747</v>
      </c>
    </row>
    <row r="2984" spans="1:56" x14ac:dyDescent="0.25">
      <c r="A2984" t="s">
        <v>1288</v>
      </c>
      <c r="B2984" t="s">
        <v>39</v>
      </c>
      <c r="D2984" t="s">
        <v>3498</v>
      </c>
      <c r="E2984" t="s">
        <v>3417</v>
      </c>
      <c r="G2984" s="4">
        <v>1076</v>
      </c>
      <c r="H2984" s="6" t="s">
        <v>3745</v>
      </c>
      <c r="I2984" t="s">
        <v>9525</v>
      </c>
      <c r="J2984" t="s">
        <v>4144</v>
      </c>
      <c r="L2984" t="s">
        <v>4138</v>
      </c>
      <c r="M2984" t="s">
        <v>9526</v>
      </c>
      <c r="N2984" s="2">
        <v>14</v>
      </c>
      <c r="O2984" t="s">
        <v>4146</v>
      </c>
      <c r="P2984" t="s">
        <v>4179</v>
      </c>
      <c r="Q2984" t="s">
        <v>45</v>
      </c>
      <c r="R2984" t="s">
        <v>45</v>
      </c>
      <c r="T2984" t="s">
        <v>52</v>
      </c>
      <c r="U2984" t="s">
        <v>52</v>
      </c>
      <c r="V2984" t="s">
        <v>52</v>
      </c>
      <c r="W2984" t="s">
        <v>52</v>
      </c>
      <c r="X2984" t="s">
        <v>52</v>
      </c>
      <c r="Y2984" t="s">
        <v>45</v>
      </c>
      <c r="Z2984" t="s">
        <v>52</v>
      </c>
      <c r="AA2984" t="s">
        <v>52</v>
      </c>
      <c r="AB2984" t="s">
        <v>52</v>
      </c>
      <c r="AD2984" t="s">
        <v>45</v>
      </c>
      <c r="AE2984" t="s">
        <v>52</v>
      </c>
      <c r="AF2984" t="s">
        <v>52</v>
      </c>
      <c r="AG2984" t="s">
        <v>52</v>
      </c>
      <c r="AH2984" t="s">
        <v>52</v>
      </c>
      <c r="AI2984" t="s">
        <v>52</v>
      </c>
      <c r="AJ2984" t="s">
        <v>52</v>
      </c>
      <c r="AK2984" t="s">
        <v>52</v>
      </c>
      <c r="AM2984" t="s">
        <v>4159</v>
      </c>
      <c r="AN2984" t="s">
        <v>52</v>
      </c>
      <c r="AO2984" t="s">
        <v>52</v>
      </c>
      <c r="AQ2984" t="s">
        <v>408</v>
      </c>
      <c r="AR2984" t="s">
        <v>52</v>
      </c>
      <c r="AZ2984">
        <v>2987</v>
      </c>
      <c r="BA2984" t="s">
        <v>4135</v>
      </c>
      <c r="BB2984">
        <v>33431032</v>
      </c>
      <c r="BC2984" t="s">
        <v>3746</v>
      </c>
      <c r="BD2984" t="s">
        <v>3747</v>
      </c>
    </row>
    <row r="2985" spans="1:56" x14ac:dyDescent="0.25">
      <c r="A2985" t="s">
        <v>1288</v>
      </c>
      <c r="B2985" t="s">
        <v>39</v>
      </c>
      <c r="D2985" t="s">
        <v>3498</v>
      </c>
      <c r="E2985" t="s">
        <v>3417</v>
      </c>
      <c r="G2985" s="4">
        <v>1076</v>
      </c>
      <c r="H2985" s="6" t="s">
        <v>3745</v>
      </c>
      <c r="I2985" t="s">
        <v>9527</v>
      </c>
      <c r="J2985" t="s">
        <v>4144</v>
      </c>
      <c r="L2985" t="s">
        <v>4138</v>
      </c>
      <c r="M2985" t="s">
        <v>8948</v>
      </c>
      <c r="N2985" s="2">
        <v>13</v>
      </c>
      <c r="P2985" t="s">
        <v>4197</v>
      </c>
      <c r="Q2985" t="s">
        <v>45</v>
      </c>
      <c r="R2985" t="s">
        <v>45</v>
      </c>
      <c r="T2985" t="s">
        <v>52</v>
      </c>
      <c r="U2985" t="s">
        <v>52</v>
      </c>
      <c r="V2985" t="s">
        <v>52</v>
      </c>
      <c r="W2985" t="s">
        <v>45</v>
      </c>
      <c r="X2985" t="s">
        <v>52</v>
      </c>
      <c r="Y2985" t="s">
        <v>45</v>
      </c>
      <c r="Z2985" t="s">
        <v>52</v>
      </c>
      <c r="AA2985" t="s">
        <v>52</v>
      </c>
      <c r="AB2985" t="s">
        <v>52</v>
      </c>
      <c r="AD2985" t="s">
        <v>45</v>
      </c>
      <c r="AE2985" t="s">
        <v>52</v>
      </c>
      <c r="AF2985" t="s">
        <v>52</v>
      </c>
      <c r="AG2985" t="s">
        <v>52</v>
      </c>
      <c r="AH2985" t="s">
        <v>52</v>
      </c>
      <c r="AI2985" t="s">
        <v>52</v>
      </c>
      <c r="AJ2985" t="s">
        <v>52</v>
      </c>
      <c r="AK2985" t="s">
        <v>52</v>
      </c>
      <c r="AM2985" t="s">
        <v>4159</v>
      </c>
      <c r="AN2985" t="s">
        <v>52</v>
      </c>
      <c r="AO2985" t="s">
        <v>52</v>
      </c>
      <c r="AQ2985" t="s">
        <v>408</v>
      </c>
      <c r="AR2985" t="s">
        <v>52</v>
      </c>
      <c r="AZ2985">
        <v>2988</v>
      </c>
      <c r="BA2985" t="s">
        <v>4135</v>
      </c>
      <c r="BB2985">
        <v>33431032</v>
      </c>
      <c r="BC2985" t="s">
        <v>3746</v>
      </c>
      <c r="BD2985" t="s">
        <v>3747</v>
      </c>
    </row>
    <row r="2986" spans="1:56" x14ac:dyDescent="0.25">
      <c r="A2986" t="s">
        <v>1288</v>
      </c>
      <c r="B2986" t="s">
        <v>39</v>
      </c>
      <c r="D2986" t="s">
        <v>3498</v>
      </c>
      <c r="E2986" t="s">
        <v>3417</v>
      </c>
      <c r="G2986" s="4">
        <v>1076</v>
      </c>
      <c r="H2986" s="6" t="s">
        <v>3745</v>
      </c>
      <c r="I2986" t="s">
        <v>9528</v>
      </c>
      <c r="J2986" t="s">
        <v>4144</v>
      </c>
      <c r="L2986" t="s">
        <v>4131</v>
      </c>
      <c r="M2986" t="s">
        <v>6686</v>
      </c>
      <c r="N2986" s="2">
        <v>10</v>
      </c>
      <c r="P2986" t="s">
        <v>4179</v>
      </c>
      <c r="Q2986" t="s">
        <v>45</v>
      </c>
      <c r="R2986" t="s">
        <v>45</v>
      </c>
      <c r="T2986" t="s">
        <v>52</v>
      </c>
      <c r="U2986" t="s">
        <v>52</v>
      </c>
      <c r="W2986" t="s">
        <v>45</v>
      </c>
      <c r="X2986" t="s">
        <v>52</v>
      </c>
      <c r="Y2986" t="s">
        <v>52</v>
      </c>
      <c r="Z2986" t="s">
        <v>52</v>
      </c>
      <c r="AA2986" t="s">
        <v>52</v>
      </c>
      <c r="AB2986" t="s">
        <v>52</v>
      </c>
      <c r="AD2986" t="s">
        <v>45</v>
      </c>
      <c r="AE2986" t="s">
        <v>52</v>
      </c>
      <c r="AF2986" t="s">
        <v>52</v>
      </c>
      <c r="AG2986" t="s">
        <v>52</v>
      </c>
      <c r="AH2986" t="s">
        <v>52</v>
      </c>
      <c r="AI2986" t="s">
        <v>52</v>
      </c>
      <c r="AJ2986" t="s">
        <v>52</v>
      </c>
      <c r="AK2986" t="s">
        <v>52</v>
      </c>
      <c r="AM2986" t="s">
        <v>4159</v>
      </c>
      <c r="AO2986" t="s">
        <v>52</v>
      </c>
      <c r="AQ2986" t="s">
        <v>408</v>
      </c>
      <c r="AR2986" t="s">
        <v>52</v>
      </c>
      <c r="AZ2986">
        <v>2989</v>
      </c>
      <c r="BA2986" t="s">
        <v>4135</v>
      </c>
      <c r="BB2986">
        <v>33431032</v>
      </c>
      <c r="BC2986" t="s">
        <v>3746</v>
      </c>
      <c r="BD2986" t="s">
        <v>3747</v>
      </c>
    </row>
    <row r="2987" spans="1:56" x14ac:dyDescent="0.25">
      <c r="A2987" t="s">
        <v>1288</v>
      </c>
      <c r="B2987" t="s">
        <v>39</v>
      </c>
      <c r="D2987" t="s">
        <v>3498</v>
      </c>
      <c r="E2987" t="s">
        <v>3417</v>
      </c>
      <c r="G2987" s="4">
        <v>1076</v>
      </c>
      <c r="H2987" s="6" t="s">
        <v>3745</v>
      </c>
      <c r="I2987" t="s">
        <v>9529</v>
      </c>
      <c r="J2987" t="s">
        <v>4144</v>
      </c>
      <c r="L2987" t="s">
        <v>4138</v>
      </c>
      <c r="M2987" t="s">
        <v>9530</v>
      </c>
      <c r="N2987" s="2">
        <v>8</v>
      </c>
      <c r="P2987" t="s">
        <v>4147</v>
      </c>
      <c r="Q2987" t="s">
        <v>45</v>
      </c>
      <c r="R2987" t="s">
        <v>45</v>
      </c>
      <c r="T2987" t="s">
        <v>52</v>
      </c>
      <c r="U2987" t="s">
        <v>52</v>
      </c>
      <c r="V2987" t="s">
        <v>52</v>
      </c>
      <c r="W2987" t="s">
        <v>52</v>
      </c>
      <c r="X2987" t="s">
        <v>52</v>
      </c>
      <c r="Y2987" t="s">
        <v>45</v>
      </c>
      <c r="Z2987" t="s">
        <v>52</v>
      </c>
      <c r="AA2987" t="s">
        <v>52</v>
      </c>
      <c r="AB2987" t="s">
        <v>52</v>
      </c>
      <c r="AD2987" t="s">
        <v>45</v>
      </c>
      <c r="AE2987" t="s">
        <v>52</v>
      </c>
      <c r="AF2987" t="s">
        <v>52</v>
      </c>
      <c r="AG2987" t="s">
        <v>52</v>
      </c>
      <c r="AH2987" t="s">
        <v>52</v>
      </c>
      <c r="AI2987" t="s">
        <v>52</v>
      </c>
      <c r="AJ2987" t="s">
        <v>52</v>
      </c>
      <c r="AK2987" t="s">
        <v>52</v>
      </c>
      <c r="AO2987" t="s">
        <v>52</v>
      </c>
      <c r="AQ2987" t="s">
        <v>408</v>
      </c>
      <c r="AR2987" t="s">
        <v>52</v>
      </c>
      <c r="AZ2987">
        <v>2990</v>
      </c>
      <c r="BA2987" t="s">
        <v>4135</v>
      </c>
      <c r="BB2987">
        <v>33431032</v>
      </c>
      <c r="BC2987" t="s">
        <v>3746</v>
      </c>
      <c r="BD2987" t="s">
        <v>3747</v>
      </c>
    </row>
    <row r="2988" spans="1:56" x14ac:dyDescent="0.25">
      <c r="A2988" t="s">
        <v>1288</v>
      </c>
      <c r="B2988" t="s">
        <v>39</v>
      </c>
      <c r="D2988" t="s">
        <v>3498</v>
      </c>
      <c r="E2988" t="s">
        <v>3417</v>
      </c>
      <c r="G2988" s="4">
        <v>1077</v>
      </c>
      <c r="H2988" s="6" t="s">
        <v>3750</v>
      </c>
      <c r="I2988" t="s">
        <v>9531</v>
      </c>
      <c r="J2988" t="s">
        <v>4130</v>
      </c>
      <c r="L2988" t="s">
        <v>4131</v>
      </c>
      <c r="M2988" t="s">
        <v>9532</v>
      </c>
      <c r="N2988" s="2">
        <v>28</v>
      </c>
      <c r="O2988" t="s">
        <v>4146</v>
      </c>
      <c r="Q2988" t="s">
        <v>52</v>
      </c>
      <c r="AD2988" t="s">
        <v>45</v>
      </c>
      <c r="AE2988" t="s">
        <v>52</v>
      </c>
      <c r="AF2988" t="s">
        <v>45</v>
      </c>
      <c r="AG2988" t="s">
        <v>45</v>
      </c>
      <c r="AH2988" t="s">
        <v>45</v>
      </c>
      <c r="AI2988" t="s">
        <v>45</v>
      </c>
      <c r="AJ2988" t="s">
        <v>52</v>
      </c>
      <c r="AK2988" t="s">
        <v>52</v>
      </c>
      <c r="AO2988" t="s">
        <v>45</v>
      </c>
      <c r="AP2988" s="2">
        <v>4</v>
      </c>
      <c r="AQ2988" t="s">
        <v>4163</v>
      </c>
      <c r="AZ2988">
        <v>2991</v>
      </c>
      <c r="BA2988" t="s">
        <v>4135</v>
      </c>
      <c r="BB2988">
        <v>33431039</v>
      </c>
      <c r="BC2988" t="s">
        <v>3751</v>
      </c>
      <c r="BD2988" t="s">
        <v>3752</v>
      </c>
    </row>
    <row r="2989" spans="1:56" x14ac:dyDescent="0.25">
      <c r="A2989" t="s">
        <v>1288</v>
      </c>
      <c r="B2989" t="s">
        <v>39</v>
      </c>
      <c r="D2989" t="s">
        <v>3498</v>
      </c>
      <c r="E2989" t="s">
        <v>3417</v>
      </c>
      <c r="G2989" s="4">
        <v>1077</v>
      </c>
      <c r="H2989" s="6" t="s">
        <v>3750</v>
      </c>
      <c r="I2989" t="s">
        <v>9533</v>
      </c>
      <c r="J2989" t="s">
        <v>4144</v>
      </c>
      <c r="L2989" t="s">
        <v>4138</v>
      </c>
      <c r="M2989" t="s">
        <v>9534</v>
      </c>
      <c r="N2989" s="2">
        <v>7</v>
      </c>
      <c r="P2989" t="s">
        <v>4147</v>
      </c>
      <c r="Q2989" t="s">
        <v>45</v>
      </c>
      <c r="R2989" t="s">
        <v>45</v>
      </c>
      <c r="T2989" t="s">
        <v>52</v>
      </c>
      <c r="U2989" t="s">
        <v>52</v>
      </c>
      <c r="V2989" t="s">
        <v>52</v>
      </c>
      <c r="W2989" t="s">
        <v>52</v>
      </c>
      <c r="X2989" t="s">
        <v>52</v>
      </c>
      <c r="Y2989" t="s">
        <v>45</v>
      </c>
      <c r="Z2989" t="s">
        <v>52</v>
      </c>
      <c r="AA2989" t="s">
        <v>45</v>
      </c>
      <c r="AB2989" t="s">
        <v>52</v>
      </c>
      <c r="AD2989" t="s">
        <v>45</v>
      </c>
      <c r="AE2989" t="s">
        <v>52</v>
      </c>
      <c r="AF2989" t="s">
        <v>52</v>
      </c>
      <c r="AG2989" t="s">
        <v>52</v>
      </c>
      <c r="AH2989" t="s">
        <v>52</v>
      </c>
      <c r="AI2989" t="s">
        <v>52</v>
      </c>
      <c r="AJ2989" t="s">
        <v>52</v>
      </c>
      <c r="AK2989" t="s">
        <v>52</v>
      </c>
      <c r="AO2989" t="s">
        <v>52</v>
      </c>
      <c r="AQ2989" t="s">
        <v>408</v>
      </c>
      <c r="AR2989" t="s">
        <v>45</v>
      </c>
      <c r="AS2989" t="s">
        <v>5242</v>
      </c>
      <c r="AT2989" s="2">
        <v>1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>
        <v>2992</v>
      </c>
      <c r="BA2989" t="s">
        <v>4135</v>
      </c>
      <c r="BB2989">
        <v>33431039</v>
      </c>
      <c r="BC2989" t="s">
        <v>3751</v>
      </c>
      <c r="BD2989" t="s">
        <v>3752</v>
      </c>
    </row>
    <row r="2990" spans="1:56" x14ac:dyDescent="0.25">
      <c r="A2990" t="s">
        <v>1288</v>
      </c>
      <c r="B2990" t="s">
        <v>39</v>
      </c>
      <c r="D2990" t="s">
        <v>3498</v>
      </c>
      <c r="E2990" t="s">
        <v>3417</v>
      </c>
      <c r="G2990" s="4">
        <v>1077</v>
      </c>
      <c r="H2990" s="6" t="s">
        <v>3750</v>
      </c>
      <c r="I2990" t="s">
        <v>9535</v>
      </c>
      <c r="J2990" t="s">
        <v>4144</v>
      </c>
      <c r="L2990" t="s">
        <v>4131</v>
      </c>
      <c r="M2990" t="s">
        <v>7225</v>
      </c>
      <c r="N2990" s="2">
        <v>8</v>
      </c>
      <c r="P2990" t="s">
        <v>4147</v>
      </c>
      <c r="Q2990" t="s">
        <v>45</v>
      </c>
      <c r="R2990" t="s">
        <v>45</v>
      </c>
      <c r="T2990" t="s">
        <v>52</v>
      </c>
      <c r="U2990" t="s">
        <v>52</v>
      </c>
      <c r="V2990" t="s">
        <v>52</v>
      </c>
      <c r="W2990" t="s">
        <v>52</v>
      </c>
      <c r="X2990" t="s">
        <v>52</v>
      </c>
      <c r="Y2990" t="s">
        <v>45</v>
      </c>
      <c r="Z2990" t="s">
        <v>52</v>
      </c>
      <c r="AA2990" t="s">
        <v>45</v>
      </c>
      <c r="AB2990" t="s">
        <v>52</v>
      </c>
      <c r="AD2990" t="s">
        <v>45</v>
      </c>
      <c r="AE2990" t="s">
        <v>52</v>
      </c>
      <c r="AF2990" t="s">
        <v>52</v>
      </c>
      <c r="AG2990" t="s">
        <v>52</v>
      </c>
      <c r="AH2990" t="s">
        <v>52</v>
      </c>
      <c r="AI2990" t="s">
        <v>52</v>
      </c>
      <c r="AJ2990" t="s">
        <v>52</v>
      </c>
      <c r="AK2990" t="s">
        <v>52</v>
      </c>
      <c r="AO2990" t="s">
        <v>52</v>
      </c>
      <c r="AQ2990" t="s">
        <v>408</v>
      </c>
      <c r="AR2990" t="s">
        <v>45</v>
      </c>
      <c r="AS2990" t="s">
        <v>5242</v>
      </c>
      <c r="AT2990" s="2">
        <v>1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>
        <v>2993</v>
      </c>
      <c r="BA2990" t="s">
        <v>4135</v>
      </c>
      <c r="BB2990">
        <v>33431039</v>
      </c>
      <c r="BC2990" t="s">
        <v>3751</v>
      </c>
      <c r="BD2990" t="s">
        <v>3752</v>
      </c>
    </row>
    <row r="2991" spans="1:56" x14ac:dyDescent="0.25">
      <c r="A2991" t="s">
        <v>1288</v>
      </c>
      <c r="B2991" t="s">
        <v>39</v>
      </c>
      <c r="D2991" t="s">
        <v>3498</v>
      </c>
      <c r="E2991" t="s">
        <v>3417</v>
      </c>
      <c r="G2991" s="4">
        <v>1077</v>
      </c>
      <c r="H2991" s="6" t="s">
        <v>3750</v>
      </c>
      <c r="I2991" t="s">
        <v>9536</v>
      </c>
      <c r="J2991" t="s">
        <v>4144</v>
      </c>
      <c r="L2991" t="s">
        <v>4138</v>
      </c>
      <c r="M2991" t="s">
        <v>9537</v>
      </c>
      <c r="N2991" s="2">
        <v>10</v>
      </c>
      <c r="P2991" t="s">
        <v>4147</v>
      </c>
      <c r="Q2991" t="s">
        <v>45</v>
      </c>
      <c r="R2991" t="s">
        <v>45</v>
      </c>
      <c r="T2991" t="s">
        <v>52</v>
      </c>
      <c r="U2991" t="s">
        <v>52</v>
      </c>
      <c r="V2991" t="s">
        <v>52</v>
      </c>
      <c r="W2991" t="s">
        <v>52</v>
      </c>
      <c r="X2991" t="s">
        <v>52</v>
      </c>
      <c r="Y2991" t="s">
        <v>52</v>
      </c>
      <c r="Z2991" t="s">
        <v>52</v>
      </c>
      <c r="AA2991" t="s">
        <v>45</v>
      </c>
      <c r="AB2991" t="s">
        <v>52</v>
      </c>
      <c r="AD2991" t="s">
        <v>45</v>
      </c>
      <c r="AE2991" t="s">
        <v>52</v>
      </c>
      <c r="AF2991" t="s">
        <v>52</v>
      </c>
      <c r="AG2991" t="s">
        <v>52</v>
      </c>
      <c r="AH2991" t="s">
        <v>52</v>
      </c>
      <c r="AI2991" t="s">
        <v>52</v>
      </c>
      <c r="AJ2991" t="s">
        <v>52</v>
      </c>
      <c r="AK2991" t="s">
        <v>52</v>
      </c>
      <c r="AM2991" t="s">
        <v>4159</v>
      </c>
      <c r="AN2991" t="s">
        <v>52</v>
      </c>
      <c r="AO2991" t="s">
        <v>52</v>
      </c>
      <c r="AQ2991" t="s">
        <v>408</v>
      </c>
      <c r="AR2991" t="s">
        <v>45</v>
      </c>
      <c r="AS2991" t="s">
        <v>5242</v>
      </c>
      <c r="AT2991" s="2">
        <v>1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>
        <v>2994</v>
      </c>
      <c r="BA2991" t="s">
        <v>4135</v>
      </c>
      <c r="BB2991">
        <v>33431039</v>
      </c>
      <c r="BC2991" t="s">
        <v>3751</v>
      </c>
      <c r="BD2991" t="s">
        <v>3752</v>
      </c>
    </row>
    <row r="2992" spans="1:56" x14ac:dyDescent="0.25">
      <c r="A2992" t="s">
        <v>1288</v>
      </c>
      <c r="B2992" t="s">
        <v>39</v>
      </c>
      <c r="D2992" t="s">
        <v>3498</v>
      </c>
      <c r="E2992" t="s">
        <v>3417</v>
      </c>
      <c r="G2992" s="4">
        <v>1077</v>
      </c>
      <c r="H2992" s="6" t="s">
        <v>3750</v>
      </c>
      <c r="I2992" t="s">
        <v>9538</v>
      </c>
      <c r="J2992" t="s">
        <v>4144</v>
      </c>
      <c r="L2992" t="s">
        <v>4138</v>
      </c>
      <c r="M2992" t="s">
        <v>9539</v>
      </c>
      <c r="N2992" s="2">
        <v>1</v>
      </c>
      <c r="O2992" t="s">
        <v>4150</v>
      </c>
      <c r="P2992" t="s">
        <v>4147</v>
      </c>
      <c r="Q2992" t="s">
        <v>52</v>
      </c>
      <c r="R2992" t="s">
        <v>4147</v>
      </c>
      <c r="T2992" t="s">
        <v>52</v>
      </c>
      <c r="U2992" t="s">
        <v>52</v>
      </c>
      <c r="V2992" t="s">
        <v>52</v>
      </c>
      <c r="W2992" t="s">
        <v>52</v>
      </c>
      <c r="X2992" t="s">
        <v>52</v>
      </c>
      <c r="Y2992" t="s">
        <v>52</v>
      </c>
      <c r="Z2992" t="s">
        <v>52</v>
      </c>
      <c r="AA2992" t="s">
        <v>52</v>
      </c>
      <c r="AB2992" t="s">
        <v>52</v>
      </c>
      <c r="AD2992" t="s">
        <v>45</v>
      </c>
      <c r="AE2992" t="s">
        <v>52</v>
      </c>
      <c r="AF2992" t="s">
        <v>52</v>
      </c>
      <c r="AG2992" t="s">
        <v>52</v>
      </c>
      <c r="AH2992" t="s">
        <v>52</v>
      </c>
      <c r="AI2992" t="s">
        <v>52</v>
      </c>
      <c r="AJ2992" t="s">
        <v>52</v>
      </c>
      <c r="AK2992" t="s">
        <v>52</v>
      </c>
      <c r="AO2992" t="s">
        <v>52</v>
      </c>
      <c r="AQ2992" t="s">
        <v>408</v>
      </c>
      <c r="AR2992" t="s">
        <v>52</v>
      </c>
      <c r="AZ2992">
        <v>2995</v>
      </c>
      <c r="BA2992" t="s">
        <v>4135</v>
      </c>
      <c r="BB2992">
        <v>33431039</v>
      </c>
      <c r="BC2992" t="s">
        <v>3751</v>
      </c>
      <c r="BD2992" t="s">
        <v>3752</v>
      </c>
    </row>
    <row r="2993" spans="1:56" x14ac:dyDescent="0.25">
      <c r="A2993" t="s">
        <v>1288</v>
      </c>
      <c r="B2993" t="s">
        <v>39</v>
      </c>
      <c r="D2993" t="s">
        <v>3498</v>
      </c>
      <c r="E2993" t="s">
        <v>3417</v>
      </c>
      <c r="G2993" s="4">
        <v>1078</v>
      </c>
      <c r="H2993" s="6" t="s">
        <v>9540</v>
      </c>
      <c r="I2993" t="s">
        <v>9541</v>
      </c>
      <c r="J2993" t="s">
        <v>4130</v>
      </c>
      <c r="L2993" t="s">
        <v>4131</v>
      </c>
      <c r="M2993" t="s">
        <v>9542</v>
      </c>
      <c r="N2993" s="2">
        <v>31</v>
      </c>
      <c r="O2993" t="s">
        <v>4181</v>
      </c>
      <c r="Q2993" t="s">
        <v>52</v>
      </c>
      <c r="AD2993" t="s">
        <v>45</v>
      </c>
      <c r="AE2993" t="s">
        <v>52</v>
      </c>
      <c r="AF2993" t="s">
        <v>45</v>
      </c>
      <c r="AG2993" t="s">
        <v>45</v>
      </c>
      <c r="AH2993" t="s">
        <v>45</v>
      </c>
      <c r="AI2993" t="s">
        <v>45</v>
      </c>
      <c r="AJ2993" t="s">
        <v>52</v>
      </c>
      <c r="AK2993" t="s">
        <v>52</v>
      </c>
      <c r="AO2993" t="s">
        <v>45</v>
      </c>
      <c r="AP2993" s="2">
        <v>2</v>
      </c>
      <c r="AQ2993" t="s">
        <v>4185</v>
      </c>
      <c r="AZ2993">
        <v>2996</v>
      </c>
      <c r="BA2993" t="s">
        <v>4135</v>
      </c>
      <c r="BB2993">
        <v>33431041</v>
      </c>
      <c r="BC2993" t="s">
        <v>3755</v>
      </c>
      <c r="BD2993" t="s">
        <v>3756</v>
      </c>
    </row>
    <row r="2994" spans="1:56" x14ac:dyDescent="0.25">
      <c r="A2994" t="s">
        <v>1288</v>
      </c>
      <c r="B2994" t="s">
        <v>39</v>
      </c>
      <c r="D2994" t="s">
        <v>3498</v>
      </c>
      <c r="E2994" t="s">
        <v>3417</v>
      </c>
      <c r="G2994" s="4">
        <v>1078</v>
      </c>
      <c r="H2994" s="6" t="s">
        <v>9540</v>
      </c>
      <c r="I2994" t="s">
        <v>9543</v>
      </c>
      <c r="J2994" t="s">
        <v>4144</v>
      </c>
      <c r="L2994" t="s">
        <v>4131</v>
      </c>
      <c r="M2994" t="s">
        <v>9544</v>
      </c>
      <c r="N2994" s="2">
        <v>12</v>
      </c>
      <c r="P2994" t="s">
        <v>4197</v>
      </c>
      <c r="Q2994" t="s">
        <v>45</v>
      </c>
      <c r="R2994" t="s">
        <v>45</v>
      </c>
      <c r="T2994" t="s">
        <v>52</v>
      </c>
      <c r="U2994" t="s">
        <v>52</v>
      </c>
      <c r="V2994" t="s">
        <v>52</v>
      </c>
      <c r="W2994" t="s">
        <v>52</v>
      </c>
      <c r="X2994" t="s">
        <v>52</v>
      </c>
      <c r="Y2994" t="s">
        <v>45</v>
      </c>
      <c r="Z2994" t="s">
        <v>52</v>
      </c>
      <c r="AA2994" t="s">
        <v>45</v>
      </c>
      <c r="AB2994" t="s">
        <v>52</v>
      </c>
      <c r="AD2994" t="s">
        <v>45</v>
      </c>
      <c r="AE2994" t="s">
        <v>52</v>
      </c>
      <c r="AF2994" t="s">
        <v>45</v>
      </c>
      <c r="AG2994" t="s">
        <v>52</v>
      </c>
      <c r="AH2994" t="s">
        <v>52</v>
      </c>
      <c r="AI2994" t="s">
        <v>52</v>
      </c>
      <c r="AJ2994" t="s">
        <v>52</v>
      </c>
      <c r="AK2994" t="s">
        <v>52</v>
      </c>
      <c r="AM2994" t="s">
        <v>4159</v>
      </c>
      <c r="AO2994" t="s">
        <v>52</v>
      </c>
      <c r="AQ2994" t="s">
        <v>408</v>
      </c>
      <c r="AR2994" t="s">
        <v>52</v>
      </c>
      <c r="AZ2994">
        <v>2997</v>
      </c>
      <c r="BA2994" t="s">
        <v>4135</v>
      </c>
      <c r="BB2994">
        <v>33431041</v>
      </c>
      <c r="BC2994" t="s">
        <v>3755</v>
      </c>
      <c r="BD2994" t="s">
        <v>3756</v>
      </c>
    </row>
    <row r="2995" spans="1:56" x14ac:dyDescent="0.25">
      <c r="A2995" t="s">
        <v>1288</v>
      </c>
      <c r="B2995" t="s">
        <v>39</v>
      </c>
      <c r="D2995" t="s">
        <v>3498</v>
      </c>
      <c r="E2995" t="s">
        <v>3417</v>
      </c>
      <c r="G2995" s="4">
        <v>1078</v>
      </c>
      <c r="H2995" s="6" t="s">
        <v>9540</v>
      </c>
      <c r="I2995" t="s">
        <v>9545</v>
      </c>
      <c r="J2995" t="s">
        <v>4144</v>
      </c>
      <c r="L2995" t="s">
        <v>4138</v>
      </c>
      <c r="M2995" t="s">
        <v>9546</v>
      </c>
      <c r="N2995" s="2">
        <v>7</v>
      </c>
      <c r="P2995" t="s">
        <v>4147</v>
      </c>
      <c r="Q2995" t="s">
        <v>45</v>
      </c>
      <c r="R2995" t="s">
        <v>45</v>
      </c>
      <c r="T2995" t="s">
        <v>52</v>
      </c>
      <c r="U2995" t="s">
        <v>52</v>
      </c>
      <c r="V2995" t="s">
        <v>52</v>
      </c>
      <c r="W2995" t="s">
        <v>52</v>
      </c>
      <c r="X2995" t="s">
        <v>52</v>
      </c>
      <c r="Y2995" t="s">
        <v>45</v>
      </c>
      <c r="Z2995" t="s">
        <v>52</v>
      </c>
      <c r="AA2995" t="s">
        <v>52</v>
      </c>
      <c r="AB2995" t="s">
        <v>52</v>
      </c>
      <c r="AD2995" t="s">
        <v>45</v>
      </c>
      <c r="AE2995" t="s">
        <v>52</v>
      </c>
      <c r="AF2995" t="s">
        <v>45</v>
      </c>
      <c r="AG2995" t="s">
        <v>52</v>
      </c>
      <c r="AH2995" t="s">
        <v>52</v>
      </c>
      <c r="AI2995" t="s">
        <v>52</v>
      </c>
      <c r="AJ2995" t="s">
        <v>52</v>
      </c>
      <c r="AK2995" t="s">
        <v>52</v>
      </c>
      <c r="AO2995" t="s">
        <v>52</v>
      </c>
      <c r="AQ2995" t="s">
        <v>408</v>
      </c>
      <c r="AR2995" t="s">
        <v>52</v>
      </c>
      <c r="AZ2995">
        <v>2998</v>
      </c>
      <c r="BA2995" t="s">
        <v>4135</v>
      </c>
      <c r="BB2995">
        <v>33431041</v>
      </c>
      <c r="BC2995" t="s">
        <v>3755</v>
      </c>
      <c r="BD2995" t="s">
        <v>3756</v>
      </c>
    </row>
    <row r="2996" spans="1:56" x14ac:dyDescent="0.25">
      <c r="A2996" t="s">
        <v>1288</v>
      </c>
      <c r="B2996" t="s">
        <v>39</v>
      </c>
      <c r="D2996" t="s">
        <v>3498</v>
      </c>
      <c r="E2996" t="s">
        <v>3417</v>
      </c>
      <c r="G2996" s="4">
        <v>1078</v>
      </c>
      <c r="H2996" s="6" t="s">
        <v>9540</v>
      </c>
      <c r="I2996" t="s">
        <v>9547</v>
      </c>
      <c r="J2996" t="s">
        <v>4144</v>
      </c>
      <c r="L2996" t="s">
        <v>4131</v>
      </c>
      <c r="M2996" t="s">
        <v>9548</v>
      </c>
      <c r="N2996" s="2">
        <v>3</v>
      </c>
      <c r="O2996" t="s">
        <v>4150</v>
      </c>
      <c r="P2996" t="s">
        <v>4147</v>
      </c>
      <c r="Q2996" t="s">
        <v>52</v>
      </c>
      <c r="R2996" t="s">
        <v>4147</v>
      </c>
      <c r="T2996" t="s">
        <v>52</v>
      </c>
      <c r="U2996" t="s">
        <v>52</v>
      </c>
      <c r="V2996" t="s">
        <v>52</v>
      </c>
      <c r="W2996" t="s">
        <v>52</v>
      </c>
      <c r="X2996" t="s">
        <v>52</v>
      </c>
      <c r="Y2996" t="s">
        <v>52</v>
      </c>
      <c r="Z2996" t="s">
        <v>52</v>
      </c>
      <c r="AA2996" t="s">
        <v>52</v>
      </c>
      <c r="AB2996" t="s">
        <v>52</v>
      </c>
      <c r="AD2996" t="s">
        <v>45</v>
      </c>
      <c r="AE2996" t="s">
        <v>52</v>
      </c>
      <c r="AF2996" t="s">
        <v>52</v>
      </c>
      <c r="AG2996" t="s">
        <v>52</v>
      </c>
      <c r="AH2996" t="s">
        <v>52</v>
      </c>
      <c r="AI2996" t="s">
        <v>52</v>
      </c>
      <c r="AJ2996" t="s">
        <v>52</v>
      </c>
      <c r="AK2996" t="s">
        <v>52</v>
      </c>
      <c r="AO2996" t="s">
        <v>52</v>
      </c>
      <c r="AQ2996" t="s">
        <v>408</v>
      </c>
      <c r="AR2996" t="s">
        <v>52</v>
      </c>
      <c r="AZ2996">
        <v>2999</v>
      </c>
      <c r="BA2996" t="s">
        <v>4135</v>
      </c>
      <c r="BB2996">
        <v>33431041</v>
      </c>
      <c r="BC2996" t="s">
        <v>3755</v>
      </c>
      <c r="BD2996" t="s">
        <v>3756</v>
      </c>
    </row>
    <row r="2997" spans="1:56" x14ac:dyDescent="0.25">
      <c r="A2997" t="s">
        <v>1288</v>
      </c>
      <c r="B2997" t="s">
        <v>39</v>
      </c>
      <c r="D2997" t="s">
        <v>3498</v>
      </c>
      <c r="E2997" t="s">
        <v>3417</v>
      </c>
      <c r="G2997" s="4">
        <v>1078</v>
      </c>
      <c r="H2997" s="6" t="s">
        <v>9540</v>
      </c>
      <c r="I2997" t="s">
        <v>9549</v>
      </c>
      <c r="J2997" t="s">
        <v>4144</v>
      </c>
      <c r="L2997" t="s">
        <v>4138</v>
      </c>
      <c r="M2997" t="s">
        <v>9550</v>
      </c>
      <c r="N2997" s="2">
        <v>1</v>
      </c>
      <c r="O2997" t="s">
        <v>4150</v>
      </c>
      <c r="P2997" t="s">
        <v>4147</v>
      </c>
      <c r="Q2997" t="s">
        <v>52</v>
      </c>
      <c r="R2997" t="s">
        <v>4147</v>
      </c>
      <c r="T2997" t="s">
        <v>52</v>
      </c>
      <c r="U2997" t="s">
        <v>52</v>
      </c>
      <c r="V2997" t="s">
        <v>52</v>
      </c>
      <c r="W2997" t="s">
        <v>52</v>
      </c>
      <c r="X2997" t="s">
        <v>52</v>
      </c>
      <c r="Y2997" t="s">
        <v>52</v>
      </c>
      <c r="Z2997" t="s">
        <v>52</v>
      </c>
      <c r="AA2997" t="s">
        <v>52</v>
      </c>
      <c r="AB2997" t="s">
        <v>52</v>
      </c>
      <c r="AD2997" t="s">
        <v>45</v>
      </c>
      <c r="AE2997" t="s">
        <v>52</v>
      </c>
      <c r="AF2997" t="s">
        <v>52</v>
      </c>
      <c r="AG2997" t="s">
        <v>52</v>
      </c>
      <c r="AH2997" t="s">
        <v>52</v>
      </c>
      <c r="AI2997" t="s">
        <v>52</v>
      </c>
      <c r="AJ2997" t="s">
        <v>52</v>
      </c>
      <c r="AK2997" t="s">
        <v>52</v>
      </c>
      <c r="AO2997" t="s">
        <v>52</v>
      </c>
      <c r="AQ2997" t="s">
        <v>408</v>
      </c>
      <c r="AR2997" t="s">
        <v>52</v>
      </c>
      <c r="AZ2997">
        <v>3000</v>
      </c>
      <c r="BA2997" t="s">
        <v>4135</v>
      </c>
      <c r="BB2997">
        <v>33431041</v>
      </c>
      <c r="BC2997" t="s">
        <v>3755</v>
      </c>
      <c r="BD2997" t="s">
        <v>3756</v>
      </c>
    </row>
    <row r="2998" spans="1:56" x14ac:dyDescent="0.25">
      <c r="A2998" t="s">
        <v>1288</v>
      </c>
      <c r="B2998" t="s">
        <v>39</v>
      </c>
      <c r="D2998" t="s">
        <v>3498</v>
      </c>
      <c r="E2998" t="s">
        <v>3417</v>
      </c>
      <c r="G2998" s="4">
        <v>1079</v>
      </c>
      <c r="H2998" s="6" t="s">
        <v>3758</v>
      </c>
      <c r="I2998" t="s">
        <v>9551</v>
      </c>
      <c r="J2998" t="s">
        <v>4144</v>
      </c>
      <c r="L2998" t="s">
        <v>4138</v>
      </c>
      <c r="M2998" t="s">
        <v>9552</v>
      </c>
      <c r="N2998" s="2">
        <v>24</v>
      </c>
      <c r="O2998" t="s">
        <v>4173</v>
      </c>
      <c r="Q2998" t="s">
        <v>52</v>
      </c>
      <c r="AD2998" t="s">
        <v>45</v>
      </c>
      <c r="AE2998" t="s">
        <v>52</v>
      </c>
      <c r="AF2998" t="s">
        <v>45</v>
      </c>
      <c r="AG2998" t="s">
        <v>45</v>
      </c>
      <c r="AH2998" t="s">
        <v>45</v>
      </c>
      <c r="AI2998" t="s">
        <v>45</v>
      </c>
      <c r="AJ2998" t="s">
        <v>52</v>
      </c>
      <c r="AK2998" t="s">
        <v>52</v>
      </c>
      <c r="AO2998" t="s">
        <v>45</v>
      </c>
      <c r="AP2998" s="2">
        <v>1</v>
      </c>
      <c r="AQ2998" t="s">
        <v>408</v>
      </c>
      <c r="AZ2998">
        <v>3001</v>
      </c>
      <c r="BA2998" t="s">
        <v>4135</v>
      </c>
      <c r="BB2998">
        <v>33431044</v>
      </c>
      <c r="BC2998" t="s">
        <v>3759</v>
      </c>
      <c r="BD2998" t="s">
        <v>3760</v>
      </c>
    </row>
    <row r="2999" spans="1:56" x14ac:dyDescent="0.25">
      <c r="A2999" t="s">
        <v>1288</v>
      </c>
      <c r="B2999" t="s">
        <v>39</v>
      </c>
      <c r="D2999" t="s">
        <v>3498</v>
      </c>
      <c r="E2999" t="s">
        <v>3417</v>
      </c>
      <c r="G2999" s="4">
        <v>1079</v>
      </c>
      <c r="H2999" s="6" t="s">
        <v>3758</v>
      </c>
      <c r="I2999" t="s">
        <v>9553</v>
      </c>
      <c r="J2999" t="s">
        <v>1135</v>
      </c>
      <c r="L2999" t="s">
        <v>4138</v>
      </c>
      <c r="M2999" t="s">
        <v>9554</v>
      </c>
      <c r="N2999" s="2">
        <v>8</v>
      </c>
      <c r="P2999" t="s">
        <v>4147</v>
      </c>
      <c r="Q2999" t="s">
        <v>45</v>
      </c>
      <c r="R2999" t="s">
        <v>45</v>
      </c>
      <c r="T2999" t="s">
        <v>52</v>
      </c>
      <c r="U2999" t="s">
        <v>52</v>
      </c>
      <c r="V2999" t="s">
        <v>52</v>
      </c>
      <c r="W2999" t="s">
        <v>52</v>
      </c>
      <c r="X2999" t="s">
        <v>52</v>
      </c>
      <c r="Y2999" t="s">
        <v>45</v>
      </c>
      <c r="Z2999" t="s">
        <v>52</v>
      </c>
      <c r="AA2999" t="s">
        <v>52</v>
      </c>
      <c r="AB2999" t="s">
        <v>52</v>
      </c>
      <c r="AD2999" t="s">
        <v>45</v>
      </c>
      <c r="AE2999" t="s">
        <v>52</v>
      </c>
      <c r="AF2999" t="s">
        <v>52</v>
      </c>
      <c r="AG2999" t="s">
        <v>52</v>
      </c>
      <c r="AH2999" t="s">
        <v>52</v>
      </c>
      <c r="AI2999" t="s">
        <v>52</v>
      </c>
      <c r="AJ2999" t="s">
        <v>52</v>
      </c>
      <c r="AK2999" t="s">
        <v>52</v>
      </c>
      <c r="AO2999" t="s">
        <v>52</v>
      </c>
      <c r="AQ2999" t="s">
        <v>408</v>
      </c>
      <c r="AR2999" t="s">
        <v>52</v>
      </c>
      <c r="AZ2999">
        <v>3002</v>
      </c>
      <c r="BA2999" t="s">
        <v>4135</v>
      </c>
      <c r="BB2999">
        <v>33431044</v>
      </c>
      <c r="BC2999" t="s">
        <v>3759</v>
      </c>
      <c r="BD2999" t="s">
        <v>3760</v>
      </c>
    </row>
    <row r="3000" spans="1:56" x14ac:dyDescent="0.25">
      <c r="A3000" t="s">
        <v>1288</v>
      </c>
      <c r="B3000" t="s">
        <v>39</v>
      </c>
      <c r="D3000" t="s">
        <v>3498</v>
      </c>
      <c r="E3000" t="s">
        <v>3417</v>
      </c>
      <c r="G3000" s="4">
        <v>1080</v>
      </c>
      <c r="H3000" s="6" t="s">
        <v>3763</v>
      </c>
      <c r="I3000" t="s">
        <v>9555</v>
      </c>
      <c r="J3000" t="s">
        <v>4130</v>
      </c>
      <c r="L3000" t="s">
        <v>4131</v>
      </c>
      <c r="M3000" t="s">
        <v>9556</v>
      </c>
      <c r="N3000" s="2">
        <v>38</v>
      </c>
      <c r="O3000" t="s">
        <v>4173</v>
      </c>
      <c r="Q3000" t="s">
        <v>52</v>
      </c>
      <c r="AD3000" t="s">
        <v>45</v>
      </c>
      <c r="AE3000" t="s">
        <v>52</v>
      </c>
      <c r="AF3000" t="s">
        <v>45</v>
      </c>
      <c r="AG3000" t="s">
        <v>45</v>
      </c>
      <c r="AH3000" t="s">
        <v>45</v>
      </c>
      <c r="AI3000" t="s">
        <v>45</v>
      </c>
      <c r="AJ3000" t="s">
        <v>52</v>
      </c>
      <c r="AK3000" t="s">
        <v>52</v>
      </c>
      <c r="AO3000" t="s">
        <v>45</v>
      </c>
      <c r="AP3000" s="2">
        <v>4</v>
      </c>
      <c r="AQ3000" t="s">
        <v>4163</v>
      </c>
      <c r="AZ3000">
        <v>3003</v>
      </c>
      <c r="BA3000" t="s">
        <v>4135</v>
      </c>
      <c r="BB3000">
        <v>33431048</v>
      </c>
      <c r="BC3000" t="s">
        <v>3764</v>
      </c>
      <c r="BD3000" t="s">
        <v>3765</v>
      </c>
    </row>
    <row r="3001" spans="1:56" x14ac:dyDescent="0.25">
      <c r="A3001" t="s">
        <v>1288</v>
      </c>
      <c r="B3001" t="s">
        <v>39</v>
      </c>
      <c r="D3001" t="s">
        <v>3498</v>
      </c>
      <c r="E3001" t="s">
        <v>3417</v>
      </c>
      <c r="G3001" s="4">
        <v>1080</v>
      </c>
      <c r="H3001" s="6" t="s">
        <v>3763</v>
      </c>
      <c r="I3001" t="s">
        <v>9557</v>
      </c>
      <c r="J3001" t="s">
        <v>4144</v>
      </c>
      <c r="L3001" t="s">
        <v>4131</v>
      </c>
      <c r="M3001" t="s">
        <v>9558</v>
      </c>
      <c r="N3001" s="2">
        <v>14</v>
      </c>
      <c r="O3001" t="s">
        <v>4146</v>
      </c>
      <c r="P3001" t="s">
        <v>4147</v>
      </c>
      <c r="Q3001" t="s">
        <v>45</v>
      </c>
      <c r="R3001" t="s">
        <v>45</v>
      </c>
      <c r="T3001" t="s">
        <v>52</v>
      </c>
      <c r="U3001" t="s">
        <v>52</v>
      </c>
      <c r="V3001" t="s">
        <v>52</v>
      </c>
      <c r="W3001" t="s">
        <v>52</v>
      </c>
      <c r="X3001" t="s">
        <v>52</v>
      </c>
      <c r="Y3001" t="s">
        <v>45</v>
      </c>
      <c r="Z3001" t="s">
        <v>52</v>
      </c>
      <c r="AA3001" t="s">
        <v>45</v>
      </c>
      <c r="AB3001" t="s">
        <v>52</v>
      </c>
      <c r="AD3001" t="s">
        <v>45</v>
      </c>
      <c r="AE3001" t="s">
        <v>52</v>
      </c>
      <c r="AF3001" t="s">
        <v>52</v>
      </c>
      <c r="AG3001" t="s">
        <v>45</v>
      </c>
      <c r="AH3001" t="s">
        <v>52</v>
      </c>
      <c r="AI3001" t="s">
        <v>52</v>
      </c>
      <c r="AJ3001" t="s">
        <v>52</v>
      </c>
      <c r="AK3001" t="s">
        <v>52</v>
      </c>
      <c r="AM3001" t="s">
        <v>4159</v>
      </c>
      <c r="AO3001" t="s">
        <v>52</v>
      </c>
      <c r="AQ3001" t="s">
        <v>408</v>
      </c>
      <c r="AR3001" t="s">
        <v>52</v>
      </c>
      <c r="AZ3001">
        <v>3004</v>
      </c>
      <c r="BA3001" t="s">
        <v>4135</v>
      </c>
      <c r="BB3001">
        <v>33431048</v>
      </c>
      <c r="BC3001" t="s">
        <v>3764</v>
      </c>
      <c r="BD3001" t="s">
        <v>3765</v>
      </c>
    </row>
    <row r="3002" spans="1:56" x14ac:dyDescent="0.25">
      <c r="A3002" t="s">
        <v>1288</v>
      </c>
      <c r="B3002" t="s">
        <v>39</v>
      </c>
      <c r="D3002" t="s">
        <v>3498</v>
      </c>
      <c r="E3002" t="s">
        <v>3417</v>
      </c>
      <c r="G3002" s="4">
        <v>1080</v>
      </c>
      <c r="H3002" s="6" t="s">
        <v>3763</v>
      </c>
      <c r="I3002" t="s">
        <v>9559</v>
      </c>
      <c r="J3002" t="s">
        <v>4144</v>
      </c>
      <c r="L3002" t="s">
        <v>4138</v>
      </c>
      <c r="M3002" t="s">
        <v>9560</v>
      </c>
      <c r="N3002" s="2">
        <v>13</v>
      </c>
      <c r="O3002" t="s">
        <v>4146</v>
      </c>
      <c r="P3002" t="s">
        <v>4147</v>
      </c>
      <c r="Q3002" t="s">
        <v>45</v>
      </c>
      <c r="R3002" t="s">
        <v>45</v>
      </c>
      <c r="T3002" t="s">
        <v>52</v>
      </c>
      <c r="U3002" t="s">
        <v>52</v>
      </c>
      <c r="V3002" t="s">
        <v>52</v>
      </c>
      <c r="W3002" t="s">
        <v>52</v>
      </c>
      <c r="X3002" t="s">
        <v>52</v>
      </c>
      <c r="Y3002" t="s">
        <v>45</v>
      </c>
      <c r="Z3002" t="s">
        <v>52</v>
      </c>
      <c r="AA3002" t="s">
        <v>45</v>
      </c>
      <c r="AB3002" t="s">
        <v>52</v>
      </c>
      <c r="AD3002" t="s">
        <v>45</v>
      </c>
      <c r="AE3002" t="s">
        <v>52</v>
      </c>
      <c r="AF3002" t="s">
        <v>52</v>
      </c>
      <c r="AG3002" t="s">
        <v>45</v>
      </c>
      <c r="AH3002" t="s">
        <v>52</v>
      </c>
      <c r="AI3002" t="s">
        <v>52</v>
      </c>
      <c r="AJ3002" t="s">
        <v>52</v>
      </c>
      <c r="AK3002" t="s">
        <v>52</v>
      </c>
      <c r="AM3002" t="s">
        <v>4159</v>
      </c>
      <c r="AN3002" t="s">
        <v>52</v>
      </c>
      <c r="AO3002" t="s">
        <v>52</v>
      </c>
      <c r="AQ3002" t="s">
        <v>408</v>
      </c>
      <c r="AR3002" t="s">
        <v>52</v>
      </c>
      <c r="AZ3002">
        <v>3005</v>
      </c>
      <c r="BA3002" t="s">
        <v>4135</v>
      </c>
      <c r="BB3002">
        <v>33431048</v>
      </c>
      <c r="BC3002" t="s">
        <v>3764</v>
      </c>
      <c r="BD3002" t="s">
        <v>3765</v>
      </c>
    </row>
    <row r="3003" spans="1:56" x14ac:dyDescent="0.25">
      <c r="A3003" t="s">
        <v>1288</v>
      </c>
      <c r="B3003" t="s">
        <v>39</v>
      </c>
      <c r="D3003" t="s">
        <v>3498</v>
      </c>
      <c r="E3003" t="s">
        <v>3417</v>
      </c>
      <c r="G3003" s="4">
        <v>1080</v>
      </c>
      <c r="H3003" s="6" t="s">
        <v>3763</v>
      </c>
      <c r="I3003" t="s">
        <v>9561</v>
      </c>
      <c r="J3003" t="s">
        <v>4144</v>
      </c>
      <c r="L3003" t="s">
        <v>4131</v>
      </c>
      <c r="M3003" t="s">
        <v>9562</v>
      </c>
      <c r="N3003" s="2">
        <v>8</v>
      </c>
      <c r="O3003" t="s">
        <v>4146</v>
      </c>
      <c r="P3003" t="s">
        <v>4147</v>
      </c>
      <c r="Q3003" t="s">
        <v>45</v>
      </c>
      <c r="R3003" t="s">
        <v>45</v>
      </c>
      <c r="T3003" t="s">
        <v>52</v>
      </c>
      <c r="U3003" t="s">
        <v>52</v>
      </c>
      <c r="V3003" t="s">
        <v>52</v>
      </c>
      <c r="W3003" t="s">
        <v>52</v>
      </c>
      <c r="X3003" t="s">
        <v>52</v>
      </c>
      <c r="Y3003" t="s">
        <v>52</v>
      </c>
      <c r="Z3003" t="s">
        <v>52</v>
      </c>
      <c r="AA3003" t="s">
        <v>52</v>
      </c>
      <c r="AB3003" t="s">
        <v>52</v>
      </c>
      <c r="AD3003" t="s">
        <v>45</v>
      </c>
      <c r="AE3003" t="s">
        <v>52</v>
      </c>
      <c r="AF3003" t="s">
        <v>52</v>
      </c>
      <c r="AG3003" t="s">
        <v>45</v>
      </c>
      <c r="AH3003" t="s">
        <v>52</v>
      </c>
      <c r="AI3003" t="s">
        <v>52</v>
      </c>
      <c r="AJ3003" t="s">
        <v>52</v>
      </c>
      <c r="AK3003" t="s">
        <v>52</v>
      </c>
      <c r="AO3003" t="s">
        <v>52</v>
      </c>
      <c r="AQ3003" t="s">
        <v>408</v>
      </c>
      <c r="AR3003" t="s">
        <v>52</v>
      </c>
      <c r="AZ3003">
        <v>3006</v>
      </c>
      <c r="BA3003" t="s">
        <v>4135</v>
      </c>
      <c r="BB3003">
        <v>33431048</v>
      </c>
      <c r="BC3003" t="s">
        <v>3764</v>
      </c>
      <c r="BD3003" t="s">
        <v>3765</v>
      </c>
    </row>
    <row r="3004" spans="1:56" x14ac:dyDescent="0.25">
      <c r="A3004" t="s">
        <v>1288</v>
      </c>
      <c r="B3004" t="s">
        <v>39</v>
      </c>
      <c r="D3004" t="s">
        <v>3498</v>
      </c>
      <c r="E3004" t="s">
        <v>3417</v>
      </c>
      <c r="G3004" s="4">
        <v>1080</v>
      </c>
      <c r="H3004" s="6" t="s">
        <v>3763</v>
      </c>
      <c r="I3004" t="s">
        <v>9563</v>
      </c>
      <c r="J3004" t="s">
        <v>4144</v>
      </c>
      <c r="L3004" t="s">
        <v>4131</v>
      </c>
      <c r="M3004" t="s">
        <v>9373</v>
      </c>
      <c r="N3004" s="2">
        <v>1</v>
      </c>
      <c r="O3004" t="s">
        <v>4150</v>
      </c>
      <c r="P3004" t="s">
        <v>4147</v>
      </c>
      <c r="Q3004" t="s">
        <v>52</v>
      </c>
      <c r="R3004" t="s">
        <v>4147</v>
      </c>
      <c r="T3004" t="s">
        <v>52</v>
      </c>
      <c r="U3004" t="s">
        <v>52</v>
      </c>
      <c r="V3004" t="s">
        <v>52</v>
      </c>
      <c r="W3004" t="s">
        <v>52</v>
      </c>
      <c r="X3004" t="s">
        <v>52</v>
      </c>
      <c r="Y3004" t="s">
        <v>52</v>
      </c>
      <c r="Z3004" t="s">
        <v>52</v>
      </c>
      <c r="AA3004" t="s">
        <v>52</v>
      </c>
      <c r="AB3004" t="s">
        <v>52</v>
      </c>
      <c r="AD3004" t="s">
        <v>45</v>
      </c>
      <c r="AE3004" t="s">
        <v>52</v>
      </c>
      <c r="AF3004" t="s">
        <v>52</v>
      </c>
      <c r="AG3004" t="s">
        <v>52</v>
      </c>
      <c r="AH3004" t="s">
        <v>52</v>
      </c>
      <c r="AI3004" t="s">
        <v>52</v>
      </c>
      <c r="AJ3004" t="s">
        <v>52</v>
      </c>
      <c r="AK3004" t="s">
        <v>52</v>
      </c>
      <c r="AO3004" t="s">
        <v>52</v>
      </c>
      <c r="AQ3004" t="s">
        <v>408</v>
      </c>
      <c r="AR3004" t="s">
        <v>52</v>
      </c>
      <c r="AZ3004">
        <v>3007</v>
      </c>
      <c r="BA3004" t="s">
        <v>4135</v>
      </c>
      <c r="BB3004">
        <v>33431048</v>
      </c>
      <c r="BC3004" t="s">
        <v>3764</v>
      </c>
      <c r="BD3004" t="s">
        <v>3765</v>
      </c>
    </row>
    <row r="3005" spans="1:56" x14ac:dyDescent="0.25">
      <c r="A3005" t="s">
        <v>1288</v>
      </c>
      <c r="B3005" t="s">
        <v>39</v>
      </c>
      <c r="D3005" t="s">
        <v>3498</v>
      </c>
      <c r="E3005" t="s">
        <v>3417</v>
      </c>
      <c r="G3005" s="4">
        <v>1081</v>
      </c>
      <c r="H3005" s="6" t="s">
        <v>3767</v>
      </c>
      <c r="I3005" t="s">
        <v>9564</v>
      </c>
      <c r="J3005" t="s">
        <v>4130</v>
      </c>
      <c r="L3005" t="s">
        <v>4138</v>
      </c>
      <c r="M3005" t="s">
        <v>9565</v>
      </c>
      <c r="N3005" s="2">
        <v>33</v>
      </c>
      <c r="O3005" t="s">
        <v>4173</v>
      </c>
      <c r="Q3005" t="s">
        <v>52</v>
      </c>
      <c r="AD3005" t="s">
        <v>45</v>
      </c>
      <c r="AE3005" t="s">
        <v>52</v>
      </c>
      <c r="AF3005" t="s">
        <v>45</v>
      </c>
      <c r="AG3005" t="s">
        <v>45</v>
      </c>
      <c r="AH3005" t="s">
        <v>45</v>
      </c>
      <c r="AI3005" t="s">
        <v>45</v>
      </c>
      <c r="AJ3005" t="s">
        <v>52</v>
      </c>
      <c r="AK3005" t="s">
        <v>52</v>
      </c>
      <c r="AO3005" t="s">
        <v>45</v>
      </c>
      <c r="AP3005" s="2">
        <v>4</v>
      </c>
      <c r="AQ3005" t="s">
        <v>408</v>
      </c>
      <c r="AZ3005">
        <v>3008</v>
      </c>
      <c r="BA3005" t="s">
        <v>4135</v>
      </c>
      <c r="BB3005">
        <v>33431061</v>
      </c>
      <c r="BC3005" t="s">
        <v>3768</v>
      </c>
      <c r="BD3005" t="s">
        <v>3769</v>
      </c>
    </row>
    <row r="3006" spans="1:56" x14ac:dyDescent="0.25">
      <c r="A3006" t="s">
        <v>1288</v>
      </c>
      <c r="B3006" t="s">
        <v>39</v>
      </c>
      <c r="D3006" t="s">
        <v>3498</v>
      </c>
      <c r="E3006" t="s">
        <v>3417</v>
      </c>
      <c r="G3006" s="4">
        <v>1081</v>
      </c>
      <c r="H3006" s="6" t="s">
        <v>3767</v>
      </c>
      <c r="I3006" t="s">
        <v>9566</v>
      </c>
      <c r="J3006" t="s">
        <v>4144</v>
      </c>
      <c r="L3006" t="s">
        <v>4131</v>
      </c>
      <c r="M3006" t="s">
        <v>9567</v>
      </c>
      <c r="N3006" s="2">
        <v>9</v>
      </c>
      <c r="O3006" t="s">
        <v>4134</v>
      </c>
      <c r="P3006" t="s">
        <v>4147</v>
      </c>
      <c r="Q3006" t="s">
        <v>45</v>
      </c>
      <c r="R3006" t="s">
        <v>45</v>
      </c>
      <c r="T3006" t="s">
        <v>52</v>
      </c>
      <c r="U3006" t="s">
        <v>52</v>
      </c>
      <c r="V3006" t="s">
        <v>52</v>
      </c>
      <c r="W3006" t="s">
        <v>52</v>
      </c>
      <c r="X3006" t="s">
        <v>52</v>
      </c>
      <c r="Y3006" t="s">
        <v>52</v>
      </c>
      <c r="Z3006" t="s">
        <v>52</v>
      </c>
      <c r="AA3006" t="s">
        <v>52</v>
      </c>
      <c r="AB3006" t="s">
        <v>52</v>
      </c>
      <c r="AD3006" t="s">
        <v>45</v>
      </c>
      <c r="AE3006" t="s">
        <v>52</v>
      </c>
      <c r="AF3006" t="s">
        <v>52</v>
      </c>
      <c r="AG3006" t="s">
        <v>52</v>
      </c>
      <c r="AH3006" t="s">
        <v>52</v>
      </c>
      <c r="AI3006" t="s">
        <v>52</v>
      </c>
      <c r="AJ3006" t="s">
        <v>52</v>
      </c>
      <c r="AK3006" t="s">
        <v>52</v>
      </c>
      <c r="AO3006" t="s">
        <v>52</v>
      </c>
      <c r="AQ3006" t="s">
        <v>408</v>
      </c>
      <c r="AR3006" t="s">
        <v>52</v>
      </c>
      <c r="AZ3006">
        <v>3009</v>
      </c>
      <c r="BA3006" t="s">
        <v>4135</v>
      </c>
      <c r="BB3006">
        <v>33431061</v>
      </c>
      <c r="BC3006" t="s">
        <v>3768</v>
      </c>
      <c r="BD3006" t="s">
        <v>3769</v>
      </c>
    </row>
    <row r="3007" spans="1:56" x14ac:dyDescent="0.25">
      <c r="A3007" t="s">
        <v>1288</v>
      </c>
      <c r="B3007" t="s">
        <v>39</v>
      </c>
      <c r="D3007" t="s">
        <v>3498</v>
      </c>
      <c r="E3007" t="s">
        <v>3417</v>
      </c>
      <c r="G3007" s="4">
        <v>1081</v>
      </c>
      <c r="H3007" s="6" t="s">
        <v>3767</v>
      </c>
      <c r="I3007" t="s">
        <v>9568</v>
      </c>
      <c r="J3007" t="s">
        <v>4144</v>
      </c>
      <c r="L3007" t="s">
        <v>4131</v>
      </c>
      <c r="M3007" t="s">
        <v>9569</v>
      </c>
      <c r="N3007" s="2">
        <v>0</v>
      </c>
      <c r="P3007" t="s">
        <v>4147</v>
      </c>
      <c r="Q3007" t="s">
        <v>45</v>
      </c>
      <c r="R3007" t="s">
        <v>45</v>
      </c>
      <c r="T3007" t="s">
        <v>52</v>
      </c>
      <c r="U3007" t="s">
        <v>52</v>
      </c>
      <c r="V3007" t="s">
        <v>52</v>
      </c>
      <c r="W3007" t="s">
        <v>52</v>
      </c>
      <c r="X3007" t="s">
        <v>52</v>
      </c>
      <c r="Y3007" t="s">
        <v>52</v>
      </c>
      <c r="Z3007" t="s">
        <v>52</v>
      </c>
      <c r="AA3007" t="s">
        <v>52</v>
      </c>
      <c r="AB3007" t="s">
        <v>52</v>
      </c>
      <c r="AD3007" t="s">
        <v>45</v>
      </c>
      <c r="AE3007" t="s">
        <v>52</v>
      </c>
      <c r="AF3007" t="s">
        <v>52</v>
      </c>
      <c r="AG3007" t="s">
        <v>52</v>
      </c>
      <c r="AH3007" t="s">
        <v>52</v>
      </c>
      <c r="AI3007" t="s">
        <v>52</v>
      </c>
      <c r="AJ3007" t="s">
        <v>52</v>
      </c>
      <c r="AK3007" t="s">
        <v>52</v>
      </c>
      <c r="AO3007" t="s">
        <v>52</v>
      </c>
      <c r="AQ3007" t="s">
        <v>408</v>
      </c>
      <c r="AR3007" t="s">
        <v>52</v>
      </c>
      <c r="AZ3007">
        <v>3010</v>
      </c>
      <c r="BA3007" t="s">
        <v>4135</v>
      </c>
      <c r="BB3007">
        <v>33431061</v>
      </c>
      <c r="BC3007" t="s">
        <v>3768</v>
      </c>
      <c r="BD3007" t="s">
        <v>3769</v>
      </c>
    </row>
    <row r="3008" spans="1:56" x14ac:dyDescent="0.25">
      <c r="A3008" t="s">
        <v>1288</v>
      </c>
      <c r="B3008" t="s">
        <v>39</v>
      </c>
      <c r="D3008" t="s">
        <v>3498</v>
      </c>
      <c r="E3008" t="s">
        <v>3417</v>
      </c>
      <c r="G3008" s="4">
        <v>1081</v>
      </c>
      <c r="H3008" s="6" t="s">
        <v>3767</v>
      </c>
      <c r="I3008" t="s">
        <v>9570</v>
      </c>
      <c r="J3008" t="s">
        <v>4144</v>
      </c>
      <c r="L3008" t="s">
        <v>4138</v>
      </c>
      <c r="M3008" t="s">
        <v>9569</v>
      </c>
      <c r="N3008" s="2">
        <v>0</v>
      </c>
      <c r="O3008" t="s">
        <v>4146</v>
      </c>
      <c r="P3008" t="s">
        <v>4147</v>
      </c>
      <c r="Q3008" t="s">
        <v>45</v>
      </c>
      <c r="R3008" t="s">
        <v>45</v>
      </c>
      <c r="T3008" t="s">
        <v>52</v>
      </c>
      <c r="U3008" t="s">
        <v>52</v>
      </c>
      <c r="V3008" t="s">
        <v>52</v>
      </c>
      <c r="W3008" t="s">
        <v>52</v>
      </c>
      <c r="X3008" t="s">
        <v>52</v>
      </c>
      <c r="Y3008" t="s">
        <v>45</v>
      </c>
      <c r="Z3008" t="s">
        <v>52</v>
      </c>
      <c r="AA3008" t="s">
        <v>52</v>
      </c>
      <c r="AB3008" t="s">
        <v>52</v>
      </c>
      <c r="AD3008" t="s">
        <v>45</v>
      </c>
      <c r="AE3008" t="s">
        <v>52</v>
      </c>
      <c r="AF3008" t="s">
        <v>52</v>
      </c>
      <c r="AG3008" t="s">
        <v>52</v>
      </c>
      <c r="AH3008" t="s">
        <v>52</v>
      </c>
      <c r="AI3008" t="s">
        <v>52</v>
      </c>
      <c r="AJ3008" t="s">
        <v>52</v>
      </c>
      <c r="AK3008" t="s">
        <v>52</v>
      </c>
      <c r="AO3008" t="s">
        <v>52</v>
      </c>
      <c r="AQ3008" t="s">
        <v>408</v>
      </c>
      <c r="AR3008" t="s">
        <v>52</v>
      </c>
      <c r="AZ3008">
        <v>3011</v>
      </c>
      <c r="BA3008" t="s">
        <v>4135</v>
      </c>
      <c r="BB3008">
        <v>33431061</v>
      </c>
      <c r="BC3008" t="s">
        <v>3768</v>
      </c>
      <c r="BD3008" t="s">
        <v>3769</v>
      </c>
    </row>
    <row r="3009" spans="1:56" x14ac:dyDescent="0.25">
      <c r="A3009" t="s">
        <v>1288</v>
      </c>
      <c r="B3009" t="s">
        <v>39</v>
      </c>
      <c r="D3009" t="s">
        <v>3498</v>
      </c>
      <c r="E3009" t="s">
        <v>3417</v>
      </c>
      <c r="G3009" s="4">
        <v>1081</v>
      </c>
      <c r="H3009" s="6" t="s">
        <v>3767</v>
      </c>
      <c r="I3009" t="s">
        <v>9571</v>
      </c>
      <c r="J3009" t="s">
        <v>4144</v>
      </c>
      <c r="L3009" t="s">
        <v>4138</v>
      </c>
      <c r="M3009" t="s">
        <v>9569</v>
      </c>
      <c r="N3009" s="2">
        <v>0</v>
      </c>
      <c r="O3009" t="s">
        <v>4771</v>
      </c>
      <c r="P3009" t="s">
        <v>4147</v>
      </c>
      <c r="Q3009" t="s">
        <v>45</v>
      </c>
      <c r="R3009" t="s">
        <v>4147</v>
      </c>
      <c r="T3009" t="s">
        <v>52</v>
      </c>
      <c r="U3009" t="s">
        <v>52</v>
      </c>
      <c r="V3009" t="s">
        <v>52</v>
      </c>
      <c r="W3009" t="s">
        <v>52</v>
      </c>
      <c r="X3009" t="s">
        <v>52</v>
      </c>
      <c r="Y3009" t="s">
        <v>45</v>
      </c>
      <c r="Z3009" t="s">
        <v>52</v>
      </c>
      <c r="AA3009" t="s">
        <v>52</v>
      </c>
      <c r="AB3009" t="s">
        <v>52</v>
      </c>
      <c r="AD3009" t="s">
        <v>45</v>
      </c>
      <c r="AE3009" t="s">
        <v>52</v>
      </c>
      <c r="AF3009" t="s">
        <v>52</v>
      </c>
      <c r="AG3009" t="s">
        <v>52</v>
      </c>
      <c r="AH3009" t="s">
        <v>52</v>
      </c>
      <c r="AI3009" t="s">
        <v>52</v>
      </c>
      <c r="AJ3009" t="s">
        <v>52</v>
      </c>
      <c r="AK3009" t="s">
        <v>52</v>
      </c>
      <c r="AO3009" t="s">
        <v>52</v>
      </c>
      <c r="AQ3009" t="s">
        <v>408</v>
      </c>
      <c r="AR3009" t="s">
        <v>52</v>
      </c>
      <c r="AZ3009">
        <v>3012</v>
      </c>
      <c r="BA3009" t="s">
        <v>4135</v>
      </c>
      <c r="BB3009">
        <v>33431061</v>
      </c>
      <c r="BC3009" t="s">
        <v>3768</v>
      </c>
      <c r="BD3009" t="s">
        <v>3769</v>
      </c>
    </row>
    <row r="3010" spans="1:56" x14ac:dyDescent="0.25">
      <c r="A3010" t="s">
        <v>1288</v>
      </c>
      <c r="B3010" t="s">
        <v>39</v>
      </c>
      <c r="D3010" t="s">
        <v>3498</v>
      </c>
      <c r="E3010" t="s">
        <v>3417</v>
      </c>
      <c r="G3010" s="4">
        <v>1082</v>
      </c>
      <c r="H3010" s="6" t="s">
        <v>3771</v>
      </c>
      <c r="I3010" t="s">
        <v>9572</v>
      </c>
      <c r="J3010" t="s">
        <v>4130</v>
      </c>
      <c r="L3010" t="s">
        <v>4138</v>
      </c>
      <c r="M3010" t="s">
        <v>7871</v>
      </c>
      <c r="N3010" s="2">
        <v>31</v>
      </c>
      <c r="O3010" t="s">
        <v>4173</v>
      </c>
      <c r="Q3010" t="s">
        <v>52</v>
      </c>
      <c r="AD3010" t="s">
        <v>45</v>
      </c>
      <c r="AE3010" t="s">
        <v>52</v>
      </c>
      <c r="AF3010" t="s">
        <v>45</v>
      </c>
      <c r="AG3010" t="s">
        <v>45</v>
      </c>
      <c r="AH3010" t="s">
        <v>45</v>
      </c>
      <c r="AI3010" t="s">
        <v>45</v>
      </c>
      <c r="AJ3010" t="s">
        <v>52</v>
      </c>
      <c r="AK3010" t="s">
        <v>52</v>
      </c>
      <c r="AO3010" t="s">
        <v>45</v>
      </c>
      <c r="AP3010" s="2">
        <v>2</v>
      </c>
      <c r="AQ3010" t="s">
        <v>408</v>
      </c>
      <c r="AZ3010">
        <v>3013</v>
      </c>
      <c r="BA3010" t="s">
        <v>4135</v>
      </c>
      <c r="BB3010">
        <v>33431066</v>
      </c>
      <c r="BC3010" t="s">
        <v>3772</v>
      </c>
      <c r="BD3010" t="s">
        <v>3773</v>
      </c>
    </row>
    <row r="3011" spans="1:56" x14ac:dyDescent="0.25">
      <c r="A3011" t="s">
        <v>1288</v>
      </c>
      <c r="B3011" t="s">
        <v>39</v>
      </c>
      <c r="D3011" t="s">
        <v>3498</v>
      </c>
      <c r="E3011" t="s">
        <v>3417</v>
      </c>
      <c r="G3011" s="4">
        <v>1082</v>
      </c>
      <c r="H3011" s="6" t="s">
        <v>3771</v>
      </c>
      <c r="I3011" t="s">
        <v>9573</v>
      </c>
      <c r="J3011" t="s">
        <v>4144</v>
      </c>
      <c r="L3011" t="s">
        <v>4138</v>
      </c>
      <c r="M3011" t="s">
        <v>5217</v>
      </c>
      <c r="N3011" s="2">
        <v>11</v>
      </c>
      <c r="O3011" t="s">
        <v>4146</v>
      </c>
      <c r="P3011" t="s">
        <v>4147</v>
      </c>
      <c r="Q3011" t="s">
        <v>45</v>
      </c>
      <c r="R3011" t="s">
        <v>45</v>
      </c>
      <c r="T3011" t="s">
        <v>52</v>
      </c>
      <c r="U3011" t="s">
        <v>52</v>
      </c>
      <c r="V3011" t="s">
        <v>52</v>
      </c>
      <c r="W3011" t="s">
        <v>52</v>
      </c>
      <c r="Y3011" t="s">
        <v>45</v>
      </c>
      <c r="Z3011" t="s">
        <v>52</v>
      </c>
      <c r="AA3011" t="s">
        <v>52</v>
      </c>
      <c r="AB3011" t="s">
        <v>52</v>
      </c>
      <c r="AD3011" t="s">
        <v>45</v>
      </c>
      <c r="AE3011" t="s">
        <v>52</v>
      </c>
      <c r="AF3011" t="s">
        <v>52</v>
      </c>
      <c r="AG3011" t="s">
        <v>52</v>
      </c>
      <c r="AH3011" t="s">
        <v>52</v>
      </c>
      <c r="AI3011" t="s">
        <v>52</v>
      </c>
      <c r="AJ3011" t="s">
        <v>52</v>
      </c>
      <c r="AK3011" t="s">
        <v>52</v>
      </c>
      <c r="AM3011" t="s">
        <v>4159</v>
      </c>
      <c r="AN3011" t="s">
        <v>52</v>
      </c>
      <c r="AO3011" t="s">
        <v>52</v>
      </c>
      <c r="AQ3011" t="s">
        <v>408</v>
      </c>
      <c r="AR3011" t="s">
        <v>52</v>
      </c>
      <c r="AZ3011">
        <v>3014</v>
      </c>
      <c r="BA3011" t="s">
        <v>4135</v>
      </c>
      <c r="BB3011">
        <v>33431066</v>
      </c>
      <c r="BC3011" t="s">
        <v>3772</v>
      </c>
      <c r="BD3011" t="s">
        <v>3773</v>
      </c>
    </row>
    <row r="3012" spans="1:56" x14ac:dyDescent="0.25">
      <c r="A3012" t="s">
        <v>1288</v>
      </c>
      <c r="B3012" t="s">
        <v>39</v>
      </c>
      <c r="D3012" t="s">
        <v>3498</v>
      </c>
      <c r="E3012" t="s">
        <v>3417</v>
      </c>
      <c r="G3012" s="4">
        <v>1082</v>
      </c>
      <c r="H3012" s="6" t="s">
        <v>3771</v>
      </c>
      <c r="I3012" t="s">
        <v>9574</v>
      </c>
      <c r="J3012" t="s">
        <v>4144</v>
      </c>
      <c r="L3012" t="s">
        <v>4131</v>
      </c>
      <c r="M3012" t="s">
        <v>9575</v>
      </c>
      <c r="N3012" s="2">
        <v>7</v>
      </c>
      <c r="P3012" t="s">
        <v>4147</v>
      </c>
      <c r="Q3012" t="s">
        <v>45</v>
      </c>
      <c r="R3012" t="s">
        <v>45</v>
      </c>
      <c r="T3012" t="s">
        <v>52</v>
      </c>
      <c r="U3012" t="s">
        <v>52</v>
      </c>
      <c r="V3012" t="s">
        <v>52</v>
      </c>
      <c r="W3012" t="s">
        <v>52</v>
      </c>
      <c r="X3012" t="s">
        <v>52</v>
      </c>
      <c r="Y3012" t="s">
        <v>52</v>
      </c>
      <c r="Z3012" t="s">
        <v>52</v>
      </c>
      <c r="AA3012" t="s">
        <v>52</v>
      </c>
      <c r="AB3012" t="s">
        <v>52</v>
      </c>
      <c r="AD3012" t="s">
        <v>45</v>
      </c>
      <c r="AE3012" t="s">
        <v>52</v>
      </c>
      <c r="AF3012" t="s">
        <v>52</v>
      </c>
      <c r="AG3012" t="s">
        <v>52</v>
      </c>
      <c r="AH3012" t="s">
        <v>52</v>
      </c>
      <c r="AI3012" t="s">
        <v>52</v>
      </c>
      <c r="AJ3012" t="s">
        <v>52</v>
      </c>
      <c r="AK3012" t="s">
        <v>52</v>
      </c>
      <c r="AO3012" t="s">
        <v>52</v>
      </c>
      <c r="AQ3012" t="s">
        <v>408</v>
      </c>
      <c r="AR3012" t="s">
        <v>52</v>
      </c>
      <c r="AZ3012">
        <v>3015</v>
      </c>
      <c r="BA3012" t="s">
        <v>4135</v>
      </c>
      <c r="BB3012">
        <v>33431066</v>
      </c>
      <c r="BC3012" t="s">
        <v>3772</v>
      </c>
      <c r="BD3012" t="s">
        <v>3773</v>
      </c>
    </row>
    <row r="3013" spans="1:56" x14ac:dyDescent="0.25">
      <c r="A3013" t="s">
        <v>1288</v>
      </c>
      <c r="B3013" t="s">
        <v>39</v>
      </c>
      <c r="D3013" t="s">
        <v>3498</v>
      </c>
      <c r="E3013" t="s">
        <v>3417</v>
      </c>
      <c r="G3013" s="4">
        <v>1083</v>
      </c>
      <c r="H3013" s="6" t="s">
        <v>3775</v>
      </c>
      <c r="I3013" t="s">
        <v>9576</v>
      </c>
      <c r="J3013" t="s">
        <v>1135</v>
      </c>
      <c r="L3013" t="s">
        <v>4138</v>
      </c>
      <c r="M3013" t="s">
        <v>7073</v>
      </c>
      <c r="N3013" s="2">
        <v>9</v>
      </c>
      <c r="P3013" t="s">
        <v>4147</v>
      </c>
      <c r="Q3013" t="s">
        <v>45</v>
      </c>
      <c r="R3013" t="s">
        <v>45</v>
      </c>
      <c r="T3013" t="s">
        <v>52</v>
      </c>
      <c r="U3013" t="s">
        <v>52</v>
      </c>
      <c r="V3013" t="s">
        <v>52</v>
      </c>
      <c r="W3013" t="s">
        <v>52</v>
      </c>
      <c r="Y3013" t="s">
        <v>45</v>
      </c>
      <c r="Z3013" t="s">
        <v>52</v>
      </c>
      <c r="AA3013" t="s">
        <v>52</v>
      </c>
      <c r="AB3013" t="s">
        <v>52</v>
      </c>
      <c r="AD3013" t="s">
        <v>45</v>
      </c>
      <c r="AE3013" t="s">
        <v>52</v>
      </c>
      <c r="AF3013" t="s">
        <v>52</v>
      </c>
      <c r="AG3013" t="s">
        <v>52</v>
      </c>
      <c r="AH3013" t="s">
        <v>52</v>
      </c>
      <c r="AI3013" t="s">
        <v>52</v>
      </c>
      <c r="AJ3013" t="s">
        <v>52</v>
      </c>
      <c r="AK3013" t="s">
        <v>52</v>
      </c>
      <c r="AO3013" t="s">
        <v>52</v>
      </c>
      <c r="AQ3013" t="s">
        <v>408</v>
      </c>
      <c r="AR3013" t="s">
        <v>52</v>
      </c>
      <c r="AZ3013">
        <v>3016</v>
      </c>
      <c r="BA3013" t="s">
        <v>4135</v>
      </c>
      <c r="BB3013">
        <v>33431080</v>
      </c>
      <c r="BC3013" t="s">
        <v>3776</v>
      </c>
      <c r="BD3013" t="s">
        <v>3777</v>
      </c>
    </row>
    <row r="3014" spans="1:56" x14ac:dyDescent="0.25">
      <c r="A3014" t="s">
        <v>1288</v>
      </c>
      <c r="B3014" t="s">
        <v>39</v>
      </c>
      <c r="D3014" t="s">
        <v>3498</v>
      </c>
      <c r="E3014" t="s">
        <v>3417</v>
      </c>
      <c r="G3014" s="4">
        <v>1084</v>
      </c>
      <c r="H3014" s="6" t="s">
        <v>3780</v>
      </c>
      <c r="I3014" t="s">
        <v>9577</v>
      </c>
      <c r="J3014" t="s">
        <v>4130</v>
      </c>
      <c r="L3014" t="s">
        <v>4131</v>
      </c>
      <c r="M3014" t="s">
        <v>9578</v>
      </c>
      <c r="N3014" s="2">
        <v>26</v>
      </c>
      <c r="O3014" t="s">
        <v>4162</v>
      </c>
      <c r="Q3014" t="s">
        <v>52</v>
      </c>
      <c r="AD3014" t="s">
        <v>45</v>
      </c>
      <c r="AE3014" t="s">
        <v>52</v>
      </c>
      <c r="AF3014" t="s">
        <v>45</v>
      </c>
      <c r="AG3014" t="s">
        <v>45</v>
      </c>
      <c r="AH3014" t="s">
        <v>45</v>
      </c>
      <c r="AI3014" t="s">
        <v>45</v>
      </c>
      <c r="AJ3014" t="s">
        <v>52</v>
      </c>
      <c r="AK3014" t="s">
        <v>52</v>
      </c>
      <c r="AO3014" t="s">
        <v>45</v>
      </c>
      <c r="AP3014" s="2">
        <v>1</v>
      </c>
      <c r="AQ3014" t="s">
        <v>408</v>
      </c>
      <c r="AZ3014">
        <v>3017</v>
      </c>
      <c r="BA3014" t="s">
        <v>4135</v>
      </c>
      <c r="BB3014">
        <v>33431084</v>
      </c>
      <c r="BC3014" t="s">
        <v>3782</v>
      </c>
      <c r="BD3014" t="s">
        <v>3783</v>
      </c>
    </row>
    <row r="3015" spans="1:56" x14ac:dyDescent="0.25">
      <c r="A3015" t="s">
        <v>1288</v>
      </c>
      <c r="B3015" t="s">
        <v>39</v>
      </c>
      <c r="D3015" t="s">
        <v>3498</v>
      </c>
      <c r="E3015" t="s">
        <v>3417</v>
      </c>
      <c r="G3015" s="4">
        <v>1084</v>
      </c>
      <c r="H3015" s="6" t="s">
        <v>3780</v>
      </c>
      <c r="I3015" t="s">
        <v>9579</v>
      </c>
      <c r="J3015" t="s">
        <v>4144</v>
      </c>
      <c r="L3015" t="s">
        <v>4131</v>
      </c>
      <c r="M3015" t="s">
        <v>9580</v>
      </c>
      <c r="N3015" s="2">
        <v>5</v>
      </c>
      <c r="O3015" t="s">
        <v>4150</v>
      </c>
      <c r="P3015" t="s">
        <v>4147</v>
      </c>
      <c r="Q3015" t="s">
        <v>52</v>
      </c>
      <c r="R3015" t="s">
        <v>4147</v>
      </c>
      <c r="T3015" t="s">
        <v>52</v>
      </c>
      <c r="U3015" t="s">
        <v>52</v>
      </c>
      <c r="V3015" t="s">
        <v>52</v>
      </c>
      <c r="W3015" t="s">
        <v>52</v>
      </c>
      <c r="X3015" t="s">
        <v>52</v>
      </c>
      <c r="Y3015" t="s">
        <v>52</v>
      </c>
      <c r="Z3015" t="s">
        <v>52</v>
      </c>
      <c r="AA3015" t="s">
        <v>52</v>
      </c>
      <c r="AB3015" t="s">
        <v>52</v>
      </c>
      <c r="AD3015" t="s">
        <v>45</v>
      </c>
      <c r="AE3015" t="s">
        <v>52</v>
      </c>
      <c r="AF3015" t="s">
        <v>52</v>
      </c>
      <c r="AG3015" t="s">
        <v>52</v>
      </c>
      <c r="AH3015" t="s">
        <v>52</v>
      </c>
      <c r="AI3015" t="s">
        <v>52</v>
      </c>
      <c r="AJ3015" t="s">
        <v>52</v>
      </c>
      <c r="AK3015" t="s">
        <v>52</v>
      </c>
      <c r="AO3015" t="s">
        <v>52</v>
      </c>
      <c r="AQ3015" t="s">
        <v>408</v>
      </c>
      <c r="AR3015" t="s">
        <v>52</v>
      </c>
      <c r="AZ3015">
        <v>3018</v>
      </c>
      <c r="BA3015" t="s">
        <v>4135</v>
      </c>
      <c r="BB3015">
        <v>33431084</v>
      </c>
      <c r="BC3015" t="s">
        <v>3782</v>
      </c>
      <c r="BD3015" t="s">
        <v>3783</v>
      </c>
    </row>
    <row r="3016" spans="1:56" x14ac:dyDescent="0.25">
      <c r="A3016" t="s">
        <v>1288</v>
      </c>
      <c r="B3016" t="s">
        <v>39</v>
      </c>
      <c r="D3016" t="s">
        <v>3498</v>
      </c>
      <c r="E3016" t="s">
        <v>3417</v>
      </c>
      <c r="G3016" s="4">
        <v>1085</v>
      </c>
      <c r="H3016" s="6" t="s">
        <v>3786</v>
      </c>
      <c r="I3016" t="s">
        <v>9581</v>
      </c>
      <c r="J3016" t="s">
        <v>4130</v>
      </c>
      <c r="L3016" t="s">
        <v>4138</v>
      </c>
      <c r="M3016" t="s">
        <v>9582</v>
      </c>
      <c r="N3016" s="2">
        <v>49</v>
      </c>
      <c r="O3016" t="s">
        <v>4140</v>
      </c>
      <c r="Q3016" t="s">
        <v>52</v>
      </c>
      <c r="AD3016" t="s">
        <v>45</v>
      </c>
      <c r="AE3016" t="s">
        <v>45</v>
      </c>
      <c r="AF3016" t="s">
        <v>45</v>
      </c>
      <c r="AG3016" t="s">
        <v>45</v>
      </c>
      <c r="AH3016" t="s">
        <v>45</v>
      </c>
      <c r="AI3016" t="s">
        <v>45</v>
      </c>
      <c r="AJ3016" t="s">
        <v>52</v>
      </c>
      <c r="AK3016" t="s">
        <v>52</v>
      </c>
      <c r="AO3016" t="s">
        <v>45</v>
      </c>
      <c r="AP3016" s="2">
        <v>9</v>
      </c>
      <c r="AQ3016" t="s">
        <v>408</v>
      </c>
      <c r="AZ3016">
        <v>3019</v>
      </c>
      <c r="BA3016" t="s">
        <v>4135</v>
      </c>
      <c r="BB3016">
        <v>33431090</v>
      </c>
      <c r="BC3016" t="s">
        <v>3787</v>
      </c>
      <c r="BD3016" t="s">
        <v>3788</v>
      </c>
    </row>
    <row r="3017" spans="1:56" x14ac:dyDescent="0.25">
      <c r="A3017" t="s">
        <v>1288</v>
      </c>
      <c r="B3017" t="s">
        <v>39</v>
      </c>
      <c r="D3017" t="s">
        <v>3498</v>
      </c>
      <c r="E3017" t="s">
        <v>3417</v>
      </c>
      <c r="G3017" s="4">
        <v>1085</v>
      </c>
      <c r="H3017" s="6" t="s">
        <v>3786</v>
      </c>
      <c r="I3017" t="s">
        <v>9583</v>
      </c>
      <c r="J3017" t="s">
        <v>4144</v>
      </c>
      <c r="L3017" t="s">
        <v>4131</v>
      </c>
      <c r="M3017" t="s">
        <v>9584</v>
      </c>
      <c r="N3017" s="2">
        <v>25</v>
      </c>
      <c r="O3017" t="s">
        <v>4162</v>
      </c>
      <c r="Q3017" t="s">
        <v>52</v>
      </c>
      <c r="AD3017" t="s">
        <v>45</v>
      </c>
      <c r="AE3017" t="s">
        <v>52</v>
      </c>
      <c r="AF3017" t="s">
        <v>45</v>
      </c>
      <c r="AG3017" t="s">
        <v>45</v>
      </c>
      <c r="AH3017" t="s">
        <v>45</v>
      </c>
      <c r="AI3017" t="s">
        <v>45</v>
      </c>
      <c r="AJ3017" t="s">
        <v>52</v>
      </c>
      <c r="AK3017" t="s">
        <v>52</v>
      </c>
      <c r="AO3017" t="s">
        <v>45</v>
      </c>
      <c r="AP3017" s="2">
        <v>1</v>
      </c>
      <c r="AQ3017" t="s">
        <v>408</v>
      </c>
      <c r="AZ3017">
        <v>3020</v>
      </c>
      <c r="BA3017" t="s">
        <v>4135</v>
      </c>
      <c r="BB3017">
        <v>33431090</v>
      </c>
      <c r="BC3017" t="s">
        <v>3787</v>
      </c>
      <c r="BD3017" t="s">
        <v>3788</v>
      </c>
    </row>
    <row r="3018" spans="1:56" x14ac:dyDescent="0.25">
      <c r="A3018" t="s">
        <v>1288</v>
      </c>
      <c r="B3018" t="s">
        <v>39</v>
      </c>
      <c r="D3018" t="s">
        <v>3498</v>
      </c>
      <c r="E3018" t="s">
        <v>3417</v>
      </c>
      <c r="G3018" s="4">
        <v>1085</v>
      </c>
      <c r="H3018" s="6" t="s">
        <v>3786</v>
      </c>
      <c r="I3018" t="s">
        <v>9585</v>
      </c>
      <c r="J3018" t="s">
        <v>4144</v>
      </c>
      <c r="L3018" t="s">
        <v>4138</v>
      </c>
      <c r="M3018" t="s">
        <v>9586</v>
      </c>
      <c r="N3018" s="2">
        <v>26</v>
      </c>
      <c r="Q3018" t="s">
        <v>52</v>
      </c>
      <c r="AD3018" t="s">
        <v>45</v>
      </c>
      <c r="AE3018" t="s">
        <v>52</v>
      </c>
      <c r="AF3018" t="s">
        <v>45</v>
      </c>
      <c r="AG3018" t="s">
        <v>45</v>
      </c>
      <c r="AH3018" t="s">
        <v>52</v>
      </c>
      <c r="AI3018" t="s">
        <v>52</v>
      </c>
      <c r="AJ3018" t="s">
        <v>45</v>
      </c>
      <c r="AK3018" t="s">
        <v>45</v>
      </c>
      <c r="AL3018" t="s">
        <v>9587</v>
      </c>
      <c r="AO3018" t="s">
        <v>52</v>
      </c>
      <c r="AQ3018" t="s">
        <v>408</v>
      </c>
      <c r="AZ3018">
        <v>3021</v>
      </c>
      <c r="BA3018" t="s">
        <v>4135</v>
      </c>
      <c r="BB3018">
        <v>33431090</v>
      </c>
      <c r="BC3018" t="s">
        <v>3787</v>
      </c>
      <c r="BD3018" t="s">
        <v>3788</v>
      </c>
    </row>
    <row r="3019" spans="1:56" x14ac:dyDescent="0.25">
      <c r="A3019" t="s">
        <v>1288</v>
      </c>
      <c r="B3019" t="s">
        <v>39</v>
      </c>
      <c r="D3019" t="s">
        <v>3498</v>
      </c>
      <c r="E3019" t="s">
        <v>3417</v>
      </c>
      <c r="G3019" s="4">
        <v>1085</v>
      </c>
      <c r="H3019" s="6" t="s">
        <v>3786</v>
      </c>
      <c r="I3019" t="s">
        <v>9588</v>
      </c>
      <c r="J3019" t="s">
        <v>4144</v>
      </c>
      <c r="L3019" t="s">
        <v>4138</v>
      </c>
      <c r="M3019" t="s">
        <v>9589</v>
      </c>
      <c r="N3019" s="2">
        <v>14</v>
      </c>
      <c r="O3019" t="s">
        <v>4146</v>
      </c>
      <c r="P3019" t="s">
        <v>4197</v>
      </c>
      <c r="Q3019" t="s">
        <v>45</v>
      </c>
      <c r="R3019" t="s">
        <v>45</v>
      </c>
      <c r="T3019" t="s">
        <v>52</v>
      </c>
      <c r="U3019" t="s">
        <v>52</v>
      </c>
      <c r="V3019" t="s">
        <v>52</v>
      </c>
      <c r="W3019" t="s">
        <v>52</v>
      </c>
      <c r="X3019" t="s">
        <v>52</v>
      </c>
      <c r="Y3019" t="s">
        <v>45</v>
      </c>
      <c r="Z3019" t="s">
        <v>52</v>
      </c>
      <c r="AA3019" t="s">
        <v>52</v>
      </c>
      <c r="AB3019" t="s">
        <v>52</v>
      </c>
      <c r="AD3019" t="s">
        <v>45</v>
      </c>
      <c r="AE3019" t="s">
        <v>52</v>
      </c>
      <c r="AF3019" t="s">
        <v>45</v>
      </c>
      <c r="AG3019" t="s">
        <v>52</v>
      </c>
      <c r="AH3019" t="s">
        <v>52</v>
      </c>
      <c r="AI3019" t="s">
        <v>52</v>
      </c>
      <c r="AJ3019" t="s">
        <v>52</v>
      </c>
      <c r="AK3019" t="s">
        <v>52</v>
      </c>
      <c r="AM3019" t="s">
        <v>4159</v>
      </c>
      <c r="AN3019" t="s">
        <v>52</v>
      </c>
      <c r="AO3019" t="s">
        <v>52</v>
      </c>
      <c r="AQ3019" t="s">
        <v>408</v>
      </c>
      <c r="AR3019" t="s">
        <v>52</v>
      </c>
      <c r="AZ3019">
        <v>3022</v>
      </c>
      <c r="BA3019" t="s">
        <v>4135</v>
      </c>
      <c r="BB3019">
        <v>33431090</v>
      </c>
      <c r="BC3019" t="s">
        <v>3787</v>
      </c>
      <c r="BD3019" t="s">
        <v>3788</v>
      </c>
    </row>
    <row r="3020" spans="1:56" x14ac:dyDescent="0.25">
      <c r="A3020" t="s">
        <v>1288</v>
      </c>
      <c r="B3020" t="s">
        <v>39</v>
      </c>
      <c r="D3020" t="s">
        <v>3498</v>
      </c>
      <c r="E3020" t="s">
        <v>3417</v>
      </c>
      <c r="G3020" s="4">
        <v>1085</v>
      </c>
      <c r="H3020" s="6" t="s">
        <v>3786</v>
      </c>
      <c r="I3020" t="s">
        <v>9590</v>
      </c>
      <c r="J3020" t="s">
        <v>4144</v>
      </c>
      <c r="L3020" t="s">
        <v>4131</v>
      </c>
      <c r="M3020" t="s">
        <v>6148</v>
      </c>
      <c r="N3020" s="2">
        <v>10</v>
      </c>
      <c r="P3020" t="s">
        <v>4147</v>
      </c>
      <c r="Q3020" t="s">
        <v>45</v>
      </c>
      <c r="R3020" t="s">
        <v>45</v>
      </c>
      <c r="T3020" t="s">
        <v>52</v>
      </c>
      <c r="U3020" t="s">
        <v>52</v>
      </c>
      <c r="V3020" t="s">
        <v>52</v>
      </c>
      <c r="W3020" t="s">
        <v>52</v>
      </c>
      <c r="X3020" t="s">
        <v>52</v>
      </c>
      <c r="Y3020" t="s">
        <v>52</v>
      </c>
      <c r="Z3020" t="s">
        <v>52</v>
      </c>
      <c r="AA3020" t="s">
        <v>52</v>
      </c>
      <c r="AB3020" t="s">
        <v>52</v>
      </c>
      <c r="AD3020" t="s">
        <v>45</v>
      </c>
      <c r="AE3020" t="s">
        <v>52</v>
      </c>
      <c r="AF3020" t="s">
        <v>52</v>
      </c>
      <c r="AG3020" t="s">
        <v>52</v>
      </c>
      <c r="AH3020" t="s">
        <v>52</v>
      </c>
      <c r="AI3020" t="s">
        <v>52</v>
      </c>
      <c r="AJ3020" t="s">
        <v>52</v>
      </c>
      <c r="AK3020" t="s">
        <v>52</v>
      </c>
      <c r="AM3020" t="s">
        <v>4159</v>
      </c>
      <c r="AO3020" t="s">
        <v>52</v>
      </c>
      <c r="AQ3020" t="s">
        <v>408</v>
      </c>
      <c r="AR3020" t="s">
        <v>52</v>
      </c>
      <c r="AZ3020">
        <v>3023</v>
      </c>
      <c r="BA3020" t="s">
        <v>4135</v>
      </c>
      <c r="BB3020">
        <v>33431090</v>
      </c>
      <c r="BC3020" t="s">
        <v>3787</v>
      </c>
      <c r="BD3020" t="s">
        <v>3788</v>
      </c>
    </row>
    <row r="3021" spans="1:56" x14ac:dyDescent="0.25">
      <c r="A3021" t="s">
        <v>1288</v>
      </c>
      <c r="B3021" t="s">
        <v>39</v>
      </c>
      <c r="D3021" t="s">
        <v>3498</v>
      </c>
      <c r="E3021" t="s">
        <v>3417</v>
      </c>
      <c r="G3021" s="4">
        <v>1086</v>
      </c>
      <c r="H3021" s="6" t="s">
        <v>3790</v>
      </c>
      <c r="I3021" t="s">
        <v>9591</v>
      </c>
      <c r="J3021" t="s">
        <v>4130</v>
      </c>
      <c r="L3021" t="s">
        <v>4131</v>
      </c>
      <c r="M3021" t="s">
        <v>9592</v>
      </c>
      <c r="N3021" s="2">
        <v>33</v>
      </c>
      <c r="O3021" t="s">
        <v>4146</v>
      </c>
      <c r="Q3021" t="s">
        <v>52</v>
      </c>
      <c r="AD3021" t="s">
        <v>45</v>
      </c>
      <c r="AE3021" t="s">
        <v>52</v>
      </c>
      <c r="AF3021" t="s">
        <v>45</v>
      </c>
      <c r="AG3021" t="s">
        <v>45</v>
      </c>
      <c r="AH3021" t="s">
        <v>45</v>
      </c>
      <c r="AI3021" t="s">
        <v>45</v>
      </c>
      <c r="AJ3021" t="s">
        <v>52</v>
      </c>
      <c r="AK3021" t="s">
        <v>52</v>
      </c>
      <c r="AO3021" t="s">
        <v>45</v>
      </c>
      <c r="AP3021" s="2">
        <v>5</v>
      </c>
      <c r="AQ3021" t="s">
        <v>408</v>
      </c>
      <c r="AZ3021">
        <v>3024</v>
      </c>
      <c r="BA3021" t="s">
        <v>4135</v>
      </c>
      <c r="BB3021">
        <v>33431101</v>
      </c>
      <c r="BC3021" t="s">
        <v>3791</v>
      </c>
      <c r="BD3021" t="s">
        <v>3792</v>
      </c>
    </row>
    <row r="3022" spans="1:56" x14ac:dyDescent="0.25">
      <c r="A3022" t="s">
        <v>1288</v>
      </c>
      <c r="B3022" t="s">
        <v>39</v>
      </c>
      <c r="D3022" t="s">
        <v>3498</v>
      </c>
      <c r="E3022" t="s">
        <v>3417</v>
      </c>
      <c r="G3022" s="4">
        <v>1086</v>
      </c>
      <c r="H3022" s="6" t="s">
        <v>3790</v>
      </c>
      <c r="I3022" t="s">
        <v>9593</v>
      </c>
      <c r="J3022" t="s">
        <v>4144</v>
      </c>
      <c r="L3022" t="s">
        <v>4131</v>
      </c>
      <c r="M3022" t="s">
        <v>9594</v>
      </c>
      <c r="N3022" s="2">
        <v>15</v>
      </c>
      <c r="O3022" t="s">
        <v>4162</v>
      </c>
      <c r="P3022" t="s">
        <v>4147</v>
      </c>
      <c r="Q3022" t="s">
        <v>45</v>
      </c>
      <c r="R3022" t="s">
        <v>45</v>
      </c>
      <c r="T3022" t="s">
        <v>52</v>
      </c>
      <c r="U3022" t="s">
        <v>52</v>
      </c>
      <c r="V3022" t="s">
        <v>52</v>
      </c>
      <c r="W3022" t="s">
        <v>52</v>
      </c>
      <c r="X3022" t="s">
        <v>52</v>
      </c>
      <c r="Y3022" t="s">
        <v>52</v>
      </c>
      <c r="Z3022" t="s">
        <v>52</v>
      </c>
      <c r="AA3022" t="s">
        <v>52</v>
      </c>
      <c r="AB3022" t="s">
        <v>52</v>
      </c>
      <c r="AD3022" t="s">
        <v>45</v>
      </c>
      <c r="AE3022" t="s">
        <v>52</v>
      </c>
      <c r="AF3022" t="s">
        <v>52</v>
      </c>
      <c r="AG3022" t="s">
        <v>45</v>
      </c>
      <c r="AH3022" t="s">
        <v>52</v>
      </c>
      <c r="AI3022" t="s">
        <v>52</v>
      </c>
      <c r="AJ3022" t="s">
        <v>52</v>
      </c>
      <c r="AK3022" t="s">
        <v>52</v>
      </c>
      <c r="AM3022" t="s">
        <v>4159</v>
      </c>
      <c r="AO3022" t="s">
        <v>52</v>
      </c>
      <c r="AQ3022" t="s">
        <v>408</v>
      </c>
      <c r="AR3022" t="s">
        <v>52</v>
      </c>
      <c r="AZ3022">
        <v>3025</v>
      </c>
      <c r="BA3022" t="s">
        <v>4135</v>
      </c>
      <c r="BB3022">
        <v>33431101</v>
      </c>
      <c r="BC3022" t="s">
        <v>3791</v>
      </c>
      <c r="BD3022" t="s">
        <v>3792</v>
      </c>
    </row>
    <row r="3023" spans="1:56" x14ac:dyDescent="0.25">
      <c r="A3023" t="s">
        <v>1288</v>
      </c>
      <c r="B3023" t="s">
        <v>39</v>
      </c>
      <c r="D3023" t="s">
        <v>3498</v>
      </c>
      <c r="E3023" t="s">
        <v>3417</v>
      </c>
      <c r="G3023" s="4">
        <v>1086</v>
      </c>
      <c r="H3023" s="6" t="s">
        <v>3790</v>
      </c>
      <c r="I3023" t="s">
        <v>9595</v>
      </c>
      <c r="J3023" t="s">
        <v>4144</v>
      </c>
      <c r="L3023" t="s">
        <v>4138</v>
      </c>
      <c r="M3023" t="s">
        <v>9596</v>
      </c>
      <c r="N3023" s="2">
        <v>14</v>
      </c>
      <c r="O3023" t="s">
        <v>4146</v>
      </c>
      <c r="P3023" t="s">
        <v>4179</v>
      </c>
      <c r="Q3023" t="s">
        <v>45</v>
      </c>
      <c r="R3023" t="s">
        <v>45</v>
      </c>
      <c r="T3023" t="s">
        <v>52</v>
      </c>
      <c r="U3023" t="s">
        <v>52</v>
      </c>
      <c r="V3023" t="s">
        <v>52</v>
      </c>
      <c r="W3023" t="s">
        <v>52</v>
      </c>
      <c r="X3023" t="s">
        <v>52</v>
      </c>
      <c r="Y3023" t="s">
        <v>45</v>
      </c>
      <c r="Z3023" t="s">
        <v>52</v>
      </c>
      <c r="AA3023" t="s">
        <v>52</v>
      </c>
      <c r="AB3023" t="s">
        <v>52</v>
      </c>
      <c r="AD3023" t="s">
        <v>45</v>
      </c>
      <c r="AE3023" t="s">
        <v>52</v>
      </c>
      <c r="AF3023" t="s">
        <v>52</v>
      </c>
      <c r="AG3023" t="s">
        <v>52</v>
      </c>
      <c r="AH3023" t="s">
        <v>52</v>
      </c>
      <c r="AI3023" t="s">
        <v>52</v>
      </c>
      <c r="AJ3023" t="s">
        <v>52</v>
      </c>
      <c r="AK3023" t="s">
        <v>52</v>
      </c>
      <c r="AM3023" t="s">
        <v>4159</v>
      </c>
      <c r="AN3023" t="s">
        <v>52</v>
      </c>
      <c r="AO3023" t="s">
        <v>52</v>
      </c>
      <c r="AQ3023" t="s">
        <v>408</v>
      </c>
      <c r="AR3023" t="s">
        <v>52</v>
      </c>
      <c r="AZ3023">
        <v>3026</v>
      </c>
      <c r="BA3023" t="s">
        <v>4135</v>
      </c>
      <c r="BB3023">
        <v>33431101</v>
      </c>
      <c r="BC3023" t="s">
        <v>3791</v>
      </c>
      <c r="BD3023" t="s">
        <v>3792</v>
      </c>
    </row>
    <row r="3024" spans="1:56" x14ac:dyDescent="0.25">
      <c r="A3024" t="s">
        <v>1288</v>
      </c>
      <c r="B3024" t="s">
        <v>39</v>
      </c>
      <c r="D3024" t="s">
        <v>3498</v>
      </c>
      <c r="E3024" t="s">
        <v>3417</v>
      </c>
      <c r="G3024" s="4">
        <v>1086</v>
      </c>
      <c r="H3024" s="6" t="s">
        <v>3790</v>
      </c>
      <c r="I3024" t="s">
        <v>9597</v>
      </c>
      <c r="J3024" t="s">
        <v>4144</v>
      </c>
      <c r="L3024" t="s">
        <v>4138</v>
      </c>
      <c r="M3024" t="s">
        <v>8600</v>
      </c>
      <c r="N3024" s="2">
        <v>13</v>
      </c>
      <c r="O3024" t="s">
        <v>4146</v>
      </c>
      <c r="P3024" t="s">
        <v>4197</v>
      </c>
      <c r="Q3024" t="s">
        <v>45</v>
      </c>
      <c r="R3024" t="s">
        <v>45</v>
      </c>
      <c r="T3024" t="s">
        <v>52</v>
      </c>
      <c r="U3024" t="s">
        <v>52</v>
      </c>
      <c r="V3024" t="s">
        <v>52</v>
      </c>
      <c r="W3024" t="s">
        <v>52</v>
      </c>
      <c r="X3024" t="s">
        <v>52</v>
      </c>
      <c r="Y3024" t="s">
        <v>45</v>
      </c>
      <c r="Z3024" t="s">
        <v>52</v>
      </c>
      <c r="AA3024" t="s">
        <v>52</v>
      </c>
      <c r="AB3024" t="s">
        <v>52</v>
      </c>
      <c r="AD3024" t="s">
        <v>45</v>
      </c>
      <c r="AE3024" t="s">
        <v>52</v>
      </c>
      <c r="AF3024" t="s">
        <v>52</v>
      </c>
      <c r="AG3024" t="s">
        <v>52</v>
      </c>
      <c r="AH3024" t="s">
        <v>52</v>
      </c>
      <c r="AI3024" t="s">
        <v>52</v>
      </c>
      <c r="AJ3024" t="s">
        <v>52</v>
      </c>
      <c r="AK3024" t="s">
        <v>52</v>
      </c>
      <c r="AM3024" t="s">
        <v>4159</v>
      </c>
      <c r="AN3024" t="s">
        <v>52</v>
      </c>
      <c r="AO3024" t="s">
        <v>52</v>
      </c>
      <c r="AQ3024" t="s">
        <v>408</v>
      </c>
      <c r="AR3024" t="s">
        <v>52</v>
      </c>
      <c r="AZ3024">
        <v>3027</v>
      </c>
      <c r="BA3024" t="s">
        <v>4135</v>
      </c>
      <c r="BB3024">
        <v>33431101</v>
      </c>
      <c r="BC3024" t="s">
        <v>3791</v>
      </c>
      <c r="BD3024" t="s">
        <v>3792</v>
      </c>
    </row>
    <row r="3025" spans="1:56" x14ac:dyDescent="0.25">
      <c r="A3025" t="s">
        <v>1288</v>
      </c>
      <c r="B3025" t="s">
        <v>39</v>
      </c>
      <c r="D3025" t="s">
        <v>3498</v>
      </c>
      <c r="E3025" t="s">
        <v>3417</v>
      </c>
      <c r="G3025" s="4">
        <v>1086</v>
      </c>
      <c r="H3025" s="6" t="s">
        <v>3790</v>
      </c>
      <c r="I3025" t="s">
        <v>9598</v>
      </c>
      <c r="J3025" t="s">
        <v>4144</v>
      </c>
      <c r="L3025" t="s">
        <v>4138</v>
      </c>
      <c r="M3025" t="s">
        <v>9537</v>
      </c>
      <c r="N3025" s="2">
        <v>10</v>
      </c>
      <c r="O3025" t="s">
        <v>4146</v>
      </c>
      <c r="P3025" t="s">
        <v>4147</v>
      </c>
      <c r="Q3025" t="s">
        <v>45</v>
      </c>
      <c r="R3025" t="s">
        <v>45</v>
      </c>
      <c r="T3025" t="s">
        <v>52</v>
      </c>
      <c r="U3025" t="s">
        <v>52</v>
      </c>
      <c r="V3025" t="s">
        <v>52</v>
      </c>
      <c r="W3025" t="s">
        <v>52</v>
      </c>
      <c r="X3025" t="s">
        <v>52</v>
      </c>
      <c r="Y3025" t="s">
        <v>52</v>
      </c>
      <c r="Z3025" t="s">
        <v>52</v>
      </c>
      <c r="AA3025" t="s">
        <v>52</v>
      </c>
      <c r="AB3025" t="s">
        <v>52</v>
      </c>
      <c r="AD3025" t="s">
        <v>45</v>
      </c>
      <c r="AE3025" t="s">
        <v>52</v>
      </c>
      <c r="AF3025" t="s">
        <v>52</v>
      </c>
      <c r="AG3025" t="s">
        <v>52</v>
      </c>
      <c r="AH3025" t="s">
        <v>52</v>
      </c>
      <c r="AI3025" t="s">
        <v>52</v>
      </c>
      <c r="AJ3025" t="s">
        <v>52</v>
      </c>
      <c r="AK3025" t="s">
        <v>52</v>
      </c>
      <c r="AM3025" t="s">
        <v>4159</v>
      </c>
      <c r="AN3025" t="s">
        <v>52</v>
      </c>
      <c r="AO3025" t="s">
        <v>52</v>
      </c>
      <c r="AQ3025" t="s">
        <v>408</v>
      </c>
      <c r="AR3025" t="s">
        <v>52</v>
      </c>
      <c r="AZ3025">
        <v>3028</v>
      </c>
      <c r="BA3025" t="s">
        <v>4135</v>
      </c>
      <c r="BB3025">
        <v>33431101</v>
      </c>
      <c r="BC3025" t="s">
        <v>3791</v>
      </c>
      <c r="BD3025" t="s">
        <v>3792</v>
      </c>
    </row>
    <row r="3026" spans="1:56" x14ac:dyDescent="0.25">
      <c r="A3026" t="s">
        <v>1288</v>
      </c>
      <c r="B3026" t="s">
        <v>39</v>
      </c>
      <c r="D3026" t="s">
        <v>3498</v>
      </c>
      <c r="E3026" t="s">
        <v>3417</v>
      </c>
      <c r="G3026" s="4">
        <v>1086</v>
      </c>
      <c r="H3026" s="6" t="s">
        <v>3790</v>
      </c>
      <c r="I3026" t="s">
        <v>9599</v>
      </c>
      <c r="J3026" t="s">
        <v>4144</v>
      </c>
      <c r="L3026" t="s">
        <v>4131</v>
      </c>
      <c r="M3026" t="s">
        <v>5130</v>
      </c>
      <c r="N3026" s="2">
        <v>3</v>
      </c>
      <c r="O3026" t="s">
        <v>4150</v>
      </c>
      <c r="P3026" t="s">
        <v>4147</v>
      </c>
      <c r="Q3026" t="s">
        <v>52</v>
      </c>
      <c r="R3026" t="s">
        <v>45</v>
      </c>
      <c r="T3026" t="s">
        <v>52</v>
      </c>
      <c r="U3026" t="s">
        <v>52</v>
      </c>
      <c r="V3026" t="s">
        <v>52</v>
      </c>
      <c r="W3026" t="s">
        <v>52</v>
      </c>
      <c r="X3026" t="s">
        <v>52</v>
      </c>
      <c r="Y3026" t="s">
        <v>52</v>
      </c>
      <c r="Z3026" t="s">
        <v>52</v>
      </c>
      <c r="AA3026" t="s">
        <v>52</v>
      </c>
      <c r="AB3026" t="s">
        <v>52</v>
      </c>
      <c r="AD3026" t="s">
        <v>45</v>
      </c>
      <c r="AE3026" t="s">
        <v>52</v>
      </c>
      <c r="AF3026" t="s">
        <v>52</v>
      </c>
      <c r="AG3026" t="s">
        <v>52</v>
      </c>
      <c r="AH3026" t="s">
        <v>52</v>
      </c>
      <c r="AI3026" t="s">
        <v>52</v>
      </c>
      <c r="AJ3026" t="s">
        <v>52</v>
      </c>
      <c r="AK3026" t="s">
        <v>52</v>
      </c>
      <c r="AO3026" t="s">
        <v>52</v>
      </c>
      <c r="AQ3026" t="s">
        <v>408</v>
      </c>
      <c r="AR3026" t="s">
        <v>52</v>
      </c>
      <c r="AZ3026">
        <v>3029</v>
      </c>
      <c r="BA3026" t="s">
        <v>4135</v>
      </c>
      <c r="BB3026">
        <v>33431101</v>
      </c>
      <c r="BC3026" t="s">
        <v>3791</v>
      </c>
      <c r="BD3026" t="s">
        <v>3792</v>
      </c>
    </row>
    <row r="3027" spans="1:56" x14ac:dyDescent="0.25">
      <c r="A3027" t="s">
        <v>1288</v>
      </c>
      <c r="B3027" t="s">
        <v>39</v>
      </c>
      <c r="D3027" t="s">
        <v>3498</v>
      </c>
      <c r="E3027" t="s">
        <v>3417</v>
      </c>
      <c r="G3027" s="4">
        <v>1087</v>
      </c>
      <c r="H3027" s="6" t="s">
        <v>3795</v>
      </c>
      <c r="I3027" t="s">
        <v>9600</v>
      </c>
      <c r="J3027" t="s">
        <v>107</v>
      </c>
      <c r="K3027" t="s">
        <v>4580</v>
      </c>
      <c r="L3027" t="s">
        <v>4138</v>
      </c>
      <c r="M3027" t="s">
        <v>9601</v>
      </c>
      <c r="N3027" s="2">
        <v>15</v>
      </c>
      <c r="O3027" t="s">
        <v>4146</v>
      </c>
      <c r="P3027" t="s">
        <v>4147</v>
      </c>
      <c r="Q3027" t="s">
        <v>45</v>
      </c>
      <c r="R3027" t="s">
        <v>45</v>
      </c>
      <c r="T3027" t="s">
        <v>52</v>
      </c>
      <c r="U3027" t="s">
        <v>52</v>
      </c>
      <c r="V3027" t="s">
        <v>52</v>
      </c>
      <c r="W3027" t="s">
        <v>52</v>
      </c>
      <c r="Y3027" t="s">
        <v>45</v>
      </c>
      <c r="Z3027" t="s">
        <v>52</v>
      </c>
      <c r="AA3027" t="s">
        <v>52</v>
      </c>
      <c r="AB3027" t="s">
        <v>52</v>
      </c>
      <c r="AD3027" t="s">
        <v>45</v>
      </c>
      <c r="AE3027" t="s">
        <v>52</v>
      </c>
      <c r="AF3027" t="s">
        <v>52</v>
      </c>
      <c r="AG3027" t="s">
        <v>52</v>
      </c>
      <c r="AH3027" t="s">
        <v>52</v>
      </c>
      <c r="AI3027" t="s">
        <v>52</v>
      </c>
      <c r="AJ3027" t="s">
        <v>52</v>
      </c>
      <c r="AK3027" t="s">
        <v>52</v>
      </c>
      <c r="AM3027" t="s">
        <v>4159</v>
      </c>
      <c r="AN3027" t="s">
        <v>52</v>
      </c>
      <c r="AO3027" t="s">
        <v>52</v>
      </c>
      <c r="AQ3027" t="s">
        <v>408</v>
      </c>
      <c r="AR3027" t="s">
        <v>45</v>
      </c>
      <c r="AS3027" t="s">
        <v>5242</v>
      </c>
      <c r="AT3027" s="2">
        <v>1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>
        <v>3030</v>
      </c>
      <c r="BA3027" t="s">
        <v>4135</v>
      </c>
      <c r="BB3027">
        <v>33431106</v>
      </c>
      <c r="BC3027" t="s">
        <v>3796</v>
      </c>
      <c r="BD3027" t="s">
        <v>3797</v>
      </c>
    </row>
    <row r="3028" spans="1:56" x14ac:dyDescent="0.25">
      <c r="A3028" t="s">
        <v>1288</v>
      </c>
      <c r="B3028" t="s">
        <v>39</v>
      </c>
      <c r="D3028" t="s">
        <v>3498</v>
      </c>
      <c r="E3028" t="s">
        <v>3417</v>
      </c>
      <c r="G3028" s="4">
        <v>1087</v>
      </c>
      <c r="H3028" s="6" t="s">
        <v>3795</v>
      </c>
      <c r="I3028" t="s">
        <v>9602</v>
      </c>
      <c r="J3028" t="s">
        <v>107</v>
      </c>
      <c r="K3028" t="s">
        <v>4580</v>
      </c>
      <c r="L3028" t="s">
        <v>4138</v>
      </c>
      <c r="M3028" t="s">
        <v>9603</v>
      </c>
      <c r="N3028" s="2">
        <v>11</v>
      </c>
      <c r="O3028" t="s">
        <v>4146</v>
      </c>
      <c r="P3028" t="s">
        <v>4147</v>
      </c>
      <c r="Q3028" t="s">
        <v>45</v>
      </c>
      <c r="R3028" t="s">
        <v>45</v>
      </c>
      <c r="T3028" t="s">
        <v>52</v>
      </c>
      <c r="U3028" t="s">
        <v>52</v>
      </c>
      <c r="V3028" t="s">
        <v>52</v>
      </c>
      <c r="W3028" t="s">
        <v>52</v>
      </c>
      <c r="X3028" t="s">
        <v>52</v>
      </c>
      <c r="Y3028" t="s">
        <v>45</v>
      </c>
      <c r="Z3028" t="s">
        <v>52</v>
      </c>
      <c r="AA3028" t="s">
        <v>52</v>
      </c>
      <c r="AB3028" t="s">
        <v>52</v>
      </c>
      <c r="AD3028" t="s">
        <v>45</v>
      </c>
      <c r="AE3028" t="s">
        <v>52</v>
      </c>
      <c r="AF3028" t="s">
        <v>52</v>
      </c>
      <c r="AG3028" t="s">
        <v>52</v>
      </c>
      <c r="AH3028" t="s">
        <v>52</v>
      </c>
      <c r="AI3028" t="s">
        <v>52</v>
      </c>
      <c r="AJ3028" t="s">
        <v>52</v>
      </c>
      <c r="AK3028" t="s">
        <v>52</v>
      </c>
      <c r="AM3028" t="s">
        <v>4159</v>
      </c>
      <c r="AN3028" t="s">
        <v>52</v>
      </c>
      <c r="AO3028" t="s">
        <v>52</v>
      </c>
      <c r="AQ3028" t="s">
        <v>408</v>
      </c>
      <c r="AR3028" t="s">
        <v>45</v>
      </c>
      <c r="AS3028" t="s">
        <v>5242</v>
      </c>
      <c r="AT3028" s="2">
        <v>1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>
        <v>3031</v>
      </c>
      <c r="BA3028" t="s">
        <v>4135</v>
      </c>
      <c r="BB3028">
        <v>33431106</v>
      </c>
      <c r="BC3028" t="s">
        <v>3796</v>
      </c>
      <c r="BD3028" t="s">
        <v>3797</v>
      </c>
    </row>
    <row r="3029" spans="1:56" x14ac:dyDescent="0.25">
      <c r="A3029" t="s">
        <v>1288</v>
      </c>
      <c r="B3029" t="s">
        <v>39</v>
      </c>
      <c r="D3029" t="s">
        <v>3498</v>
      </c>
      <c r="E3029" t="s">
        <v>3417</v>
      </c>
      <c r="G3029" s="4">
        <v>1087</v>
      </c>
      <c r="H3029" s="6" t="s">
        <v>3795</v>
      </c>
      <c r="I3029" t="s">
        <v>9604</v>
      </c>
      <c r="J3029" t="s">
        <v>107</v>
      </c>
      <c r="K3029" t="s">
        <v>4580</v>
      </c>
      <c r="L3029" t="s">
        <v>4131</v>
      </c>
      <c r="M3029" t="s">
        <v>9605</v>
      </c>
      <c r="N3029" s="2">
        <v>9</v>
      </c>
      <c r="P3029" t="s">
        <v>4147</v>
      </c>
      <c r="Q3029" t="s">
        <v>45</v>
      </c>
      <c r="R3029" t="s">
        <v>45</v>
      </c>
      <c r="T3029" t="s">
        <v>52</v>
      </c>
      <c r="U3029" t="s">
        <v>52</v>
      </c>
      <c r="V3029" t="s">
        <v>52</v>
      </c>
      <c r="W3029" t="s">
        <v>52</v>
      </c>
      <c r="X3029" t="s">
        <v>52</v>
      </c>
      <c r="Y3029" t="s">
        <v>52</v>
      </c>
      <c r="Z3029" t="s">
        <v>52</v>
      </c>
      <c r="AA3029" t="s">
        <v>52</v>
      </c>
      <c r="AB3029" t="s">
        <v>52</v>
      </c>
      <c r="AD3029" t="s">
        <v>45</v>
      </c>
      <c r="AE3029" t="s">
        <v>52</v>
      </c>
      <c r="AF3029" t="s">
        <v>52</v>
      </c>
      <c r="AG3029" t="s">
        <v>52</v>
      </c>
      <c r="AH3029" t="s">
        <v>52</v>
      </c>
      <c r="AI3029" t="s">
        <v>52</v>
      </c>
      <c r="AJ3029" t="s">
        <v>52</v>
      </c>
      <c r="AK3029" t="s">
        <v>52</v>
      </c>
      <c r="AO3029" t="s">
        <v>52</v>
      </c>
      <c r="AQ3029" t="s">
        <v>408</v>
      </c>
      <c r="AR3029" t="s">
        <v>52</v>
      </c>
      <c r="AZ3029">
        <v>3032</v>
      </c>
      <c r="BA3029" t="s">
        <v>4135</v>
      </c>
      <c r="BB3029">
        <v>33431106</v>
      </c>
      <c r="BC3029" t="s">
        <v>3796</v>
      </c>
      <c r="BD3029" t="s">
        <v>3797</v>
      </c>
    </row>
    <row r="3030" spans="1:56" x14ac:dyDescent="0.25">
      <c r="A3030" t="s">
        <v>1288</v>
      </c>
      <c r="B3030" t="s">
        <v>39</v>
      </c>
      <c r="D3030" t="s">
        <v>3498</v>
      </c>
      <c r="E3030" t="s">
        <v>3417</v>
      </c>
      <c r="G3030" s="4">
        <v>1088</v>
      </c>
      <c r="H3030" s="6" t="s">
        <v>9606</v>
      </c>
      <c r="I3030" t="s">
        <v>9607</v>
      </c>
      <c r="J3030" t="s">
        <v>4130</v>
      </c>
      <c r="L3030" t="s">
        <v>4131</v>
      </c>
      <c r="M3030" t="s">
        <v>9569</v>
      </c>
      <c r="N3030" s="2">
        <v>0</v>
      </c>
      <c r="O3030" t="s">
        <v>4173</v>
      </c>
      <c r="P3030" t="s">
        <v>4147</v>
      </c>
      <c r="Q3030" t="s">
        <v>52</v>
      </c>
      <c r="T3030" t="s">
        <v>52</v>
      </c>
      <c r="U3030" t="s">
        <v>52</v>
      </c>
      <c r="V3030" t="s">
        <v>52</v>
      </c>
      <c r="W3030" t="s">
        <v>52</v>
      </c>
      <c r="X3030" t="s">
        <v>52</v>
      </c>
      <c r="Y3030" t="s">
        <v>45</v>
      </c>
      <c r="Z3030" t="s">
        <v>52</v>
      </c>
      <c r="AA3030" t="s">
        <v>52</v>
      </c>
      <c r="AB3030" t="s">
        <v>52</v>
      </c>
      <c r="AD3030" t="s">
        <v>45</v>
      </c>
      <c r="AE3030" t="s">
        <v>52</v>
      </c>
      <c r="AF3030" t="s">
        <v>45</v>
      </c>
      <c r="AG3030" t="s">
        <v>45</v>
      </c>
      <c r="AH3030" t="s">
        <v>45</v>
      </c>
      <c r="AI3030" t="s">
        <v>45</v>
      </c>
      <c r="AJ3030" t="s">
        <v>52</v>
      </c>
      <c r="AK3030" t="s">
        <v>52</v>
      </c>
      <c r="AO3030" t="s">
        <v>45</v>
      </c>
      <c r="AP3030" s="2">
        <v>2</v>
      </c>
      <c r="AQ3030" t="s">
        <v>408</v>
      </c>
      <c r="AR3030" t="s">
        <v>52</v>
      </c>
      <c r="AZ3030">
        <v>3033</v>
      </c>
      <c r="BA3030" t="s">
        <v>4135</v>
      </c>
      <c r="BB3030">
        <v>33431110</v>
      </c>
      <c r="BC3030" t="s">
        <v>3800</v>
      </c>
      <c r="BD3030" t="s">
        <v>3801</v>
      </c>
    </row>
    <row r="3031" spans="1:56" x14ac:dyDescent="0.25">
      <c r="A3031" t="s">
        <v>1288</v>
      </c>
      <c r="B3031" t="s">
        <v>39</v>
      </c>
      <c r="D3031" t="s">
        <v>3498</v>
      </c>
      <c r="E3031" t="s">
        <v>3417</v>
      </c>
      <c r="G3031" s="4">
        <v>1088</v>
      </c>
      <c r="H3031" s="6" t="s">
        <v>9606</v>
      </c>
      <c r="I3031" t="s">
        <v>9608</v>
      </c>
      <c r="J3031" t="s">
        <v>4144</v>
      </c>
      <c r="L3031" t="s">
        <v>4138</v>
      </c>
      <c r="M3031" t="s">
        <v>5139</v>
      </c>
      <c r="N3031" s="2">
        <v>2</v>
      </c>
      <c r="O3031" t="s">
        <v>4150</v>
      </c>
      <c r="P3031" t="s">
        <v>4147</v>
      </c>
      <c r="Q3031" t="s">
        <v>52</v>
      </c>
      <c r="R3031" t="s">
        <v>4147</v>
      </c>
      <c r="T3031" t="s">
        <v>52</v>
      </c>
      <c r="U3031" t="s">
        <v>52</v>
      </c>
      <c r="V3031" t="s">
        <v>52</v>
      </c>
      <c r="W3031" t="s">
        <v>52</v>
      </c>
      <c r="X3031" t="s">
        <v>52</v>
      </c>
      <c r="Y3031" t="s">
        <v>52</v>
      </c>
      <c r="Z3031" t="s">
        <v>52</v>
      </c>
      <c r="AA3031" t="s">
        <v>52</v>
      </c>
      <c r="AB3031" t="s">
        <v>52</v>
      </c>
      <c r="AD3031" t="s">
        <v>45</v>
      </c>
      <c r="AE3031" t="s">
        <v>52</v>
      </c>
      <c r="AF3031" t="s">
        <v>52</v>
      </c>
      <c r="AG3031" t="s">
        <v>52</v>
      </c>
      <c r="AH3031" t="s">
        <v>52</v>
      </c>
      <c r="AI3031" t="s">
        <v>52</v>
      </c>
      <c r="AJ3031" t="s">
        <v>52</v>
      </c>
      <c r="AK3031" t="s">
        <v>52</v>
      </c>
      <c r="AO3031" t="s">
        <v>52</v>
      </c>
      <c r="AQ3031" t="s">
        <v>408</v>
      </c>
      <c r="AR3031" t="s">
        <v>52</v>
      </c>
      <c r="AZ3031">
        <v>3034</v>
      </c>
      <c r="BA3031" t="s">
        <v>4135</v>
      </c>
      <c r="BB3031">
        <v>33431110</v>
      </c>
      <c r="BC3031" t="s">
        <v>3800</v>
      </c>
      <c r="BD3031" t="s">
        <v>3801</v>
      </c>
    </row>
    <row r="3032" spans="1:56" x14ac:dyDescent="0.25">
      <c r="A3032" t="s">
        <v>1288</v>
      </c>
      <c r="B3032" t="s">
        <v>39</v>
      </c>
      <c r="D3032" t="s">
        <v>3498</v>
      </c>
      <c r="E3032" t="s">
        <v>3417</v>
      </c>
      <c r="G3032" s="4">
        <v>1088</v>
      </c>
      <c r="H3032" s="6" t="s">
        <v>9606</v>
      </c>
      <c r="I3032" t="s">
        <v>9609</v>
      </c>
      <c r="J3032" t="s">
        <v>4144</v>
      </c>
      <c r="L3032" t="s">
        <v>4131</v>
      </c>
      <c r="M3032" t="s">
        <v>9610</v>
      </c>
      <c r="N3032" s="2">
        <v>1</v>
      </c>
      <c r="P3032" t="s">
        <v>4147</v>
      </c>
      <c r="Q3032" t="s">
        <v>52</v>
      </c>
      <c r="R3032" t="s">
        <v>4147</v>
      </c>
      <c r="T3032" t="s">
        <v>52</v>
      </c>
      <c r="U3032" t="s">
        <v>52</v>
      </c>
      <c r="V3032" t="s">
        <v>52</v>
      </c>
      <c r="W3032" t="s">
        <v>52</v>
      </c>
      <c r="X3032" t="s">
        <v>52</v>
      </c>
      <c r="Y3032" t="s">
        <v>52</v>
      </c>
      <c r="Z3032" t="s">
        <v>52</v>
      </c>
      <c r="AA3032" t="s">
        <v>52</v>
      </c>
      <c r="AB3032" t="s">
        <v>52</v>
      </c>
      <c r="AD3032" t="s">
        <v>45</v>
      </c>
      <c r="AE3032" t="s">
        <v>52</v>
      </c>
      <c r="AF3032" t="s">
        <v>52</v>
      </c>
      <c r="AG3032" t="s">
        <v>52</v>
      </c>
      <c r="AH3032" t="s">
        <v>52</v>
      </c>
      <c r="AI3032" t="s">
        <v>52</v>
      </c>
      <c r="AJ3032" t="s">
        <v>52</v>
      </c>
      <c r="AK3032" t="s">
        <v>52</v>
      </c>
      <c r="AO3032" t="s">
        <v>52</v>
      </c>
      <c r="AQ3032" t="s">
        <v>408</v>
      </c>
      <c r="AR3032" t="s">
        <v>52</v>
      </c>
      <c r="AZ3032">
        <v>3035</v>
      </c>
      <c r="BA3032" t="s">
        <v>4135</v>
      </c>
      <c r="BB3032">
        <v>33431110</v>
      </c>
      <c r="BC3032" t="s">
        <v>3800</v>
      </c>
      <c r="BD3032" t="s">
        <v>3801</v>
      </c>
    </row>
    <row r="3033" spans="1:56" x14ac:dyDescent="0.25">
      <c r="A3033" t="s">
        <v>1288</v>
      </c>
      <c r="B3033" t="s">
        <v>39</v>
      </c>
      <c r="D3033" t="s">
        <v>3498</v>
      </c>
      <c r="E3033" t="s">
        <v>3417</v>
      </c>
      <c r="G3033" s="4">
        <v>1089</v>
      </c>
      <c r="H3033" s="6" t="s">
        <v>3803</v>
      </c>
      <c r="I3033" t="s">
        <v>9611</v>
      </c>
      <c r="J3033" t="s">
        <v>4130</v>
      </c>
      <c r="L3033" t="s">
        <v>4138</v>
      </c>
      <c r="M3033" t="s">
        <v>9612</v>
      </c>
      <c r="N3033" s="2">
        <v>29</v>
      </c>
      <c r="O3033" t="s">
        <v>4173</v>
      </c>
      <c r="Q3033" t="s">
        <v>52</v>
      </c>
      <c r="AD3033" t="s">
        <v>45</v>
      </c>
      <c r="AE3033" t="s">
        <v>52</v>
      </c>
      <c r="AF3033" t="s">
        <v>45</v>
      </c>
      <c r="AG3033" t="s">
        <v>45</v>
      </c>
      <c r="AH3033" t="s">
        <v>45</v>
      </c>
      <c r="AI3033" t="s">
        <v>45</v>
      </c>
      <c r="AJ3033" t="s">
        <v>52</v>
      </c>
      <c r="AK3033" t="s">
        <v>52</v>
      </c>
      <c r="AO3033" t="s">
        <v>45</v>
      </c>
      <c r="AP3033" s="2">
        <v>3</v>
      </c>
      <c r="AQ3033" t="s">
        <v>408</v>
      </c>
      <c r="AZ3033">
        <v>3036</v>
      </c>
      <c r="BA3033" t="s">
        <v>4135</v>
      </c>
      <c r="BB3033">
        <v>33431115</v>
      </c>
      <c r="BC3033" t="s">
        <v>3804</v>
      </c>
      <c r="BD3033" t="s">
        <v>3805</v>
      </c>
    </row>
    <row r="3034" spans="1:56" x14ac:dyDescent="0.25">
      <c r="A3034" t="s">
        <v>1288</v>
      </c>
      <c r="B3034" t="s">
        <v>39</v>
      </c>
      <c r="D3034" t="s">
        <v>3498</v>
      </c>
      <c r="E3034" t="s">
        <v>3417</v>
      </c>
      <c r="G3034" s="4">
        <v>1089</v>
      </c>
      <c r="H3034" s="6" t="s">
        <v>3803</v>
      </c>
      <c r="I3034" t="s">
        <v>9613</v>
      </c>
      <c r="J3034" t="s">
        <v>4144</v>
      </c>
      <c r="L3034" t="s">
        <v>4138</v>
      </c>
      <c r="M3034" t="s">
        <v>4962</v>
      </c>
      <c r="N3034" s="2">
        <v>12</v>
      </c>
      <c r="O3034" t="s">
        <v>4146</v>
      </c>
      <c r="P3034" t="s">
        <v>4147</v>
      </c>
      <c r="Q3034" t="s">
        <v>45</v>
      </c>
      <c r="R3034" t="s">
        <v>45</v>
      </c>
      <c r="T3034" t="s">
        <v>52</v>
      </c>
      <c r="U3034" t="s">
        <v>52</v>
      </c>
      <c r="V3034" t="s">
        <v>52</v>
      </c>
      <c r="W3034" t="s">
        <v>52</v>
      </c>
      <c r="X3034" t="s">
        <v>52</v>
      </c>
      <c r="Y3034" t="s">
        <v>45</v>
      </c>
      <c r="Z3034" t="s">
        <v>52</v>
      </c>
      <c r="AA3034" t="s">
        <v>52</v>
      </c>
      <c r="AB3034" t="s">
        <v>52</v>
      </c>
      <c r="AD3034" t="s">
        <v>45</v>
      </c>
      <c r="AE3034" t="s">
        <v>52</v>
      </c>
      <c r="AF3034" t="s">
        <v>52</v>
      </c>
      <c r="AG3034" t="s">
        <v>45</v>
      </c>
      <c r="AH3034" t="s">
        <v>52</v>
      </c>
      <c r="AI3034" t="s">
        <v>52</v>
      </c>
      <c r="AJ3034" t="s">
        <v>52</v>
      </c>
      <c r="AK3034" t="s">
        <v>52</v>
      </c>
      <c r="AM3034" t="s">
        <v>4159</v>
      </c>
      <c r="AN3034" t="s">
        <v>52</v>
      </c>
      <c r="AO3034" t="s">
        <v>52</v>
      </c>
      <c r="AQ3034" t="s">
        <v>408</v>
      </c>
      <c r="AR3034" t="s">
        <v>45</v>
      </c>
      <c r="AS3034" t="s">
        <v>6992</v>
      </c>
      <c r="AT3034" s="2">
        <v>0</v>
      </c>
      <c r="AU3034" s="2">
        <v>0</v>
      </c>
      <c r="AV3034" s="2">
        <v>0</v>
      </c>
      <c r="AW3034" s="2">
        <v>0</v>
      </c>
      <c r="AX3034" s="2">
        <v>1</v>
      </c>
      <c r="AY3034" s="2">
        <v>0</v>
      </c>
      <c r="AZ3034">
        <v>3037</v>
      </c>
      <c r="BA3034" t="s">
        <v>4135</v>
      </c>
      <c r="BB3034">
        <v>33431115</v>
      </c>
      <c r="BC3034" t="s">
        <v>3804</v>
      </c>
      <c r="BD3034" t="s">
        <v>3805</v>
      </c>
    </row>
    <row r="3035" spans="1:56" x14ac:dyDescent="0.25">
      <c r="A3035" t="s">
        <v>1288</v>
      </c>
      <c r="B3035" t="s">
        <v>39</v>
      </c>
      <c r="D3035" t="s">
        <v>3498</v>
      </c>
      <c r="E3035" t="s">
        <v>3417</v>
      </c>
      <c r="G3035" s="4">
        <v>1089</v>
      </c>
      <c r="H3035" s="6" t="s">
        <v>3803</v>
      </c>
      <c r="I3035" t="s">
        <v>9614</v>
      </c>
      <c r="J3035" t="s">
        <v>4144</v>
      </c>
      <c r="L3035" t="s">
        <v>4131</v>
      </c>
      <c r="M3035" t="s">
        <v>9615</v>
      </c>
      <c r="N3035" s="2">
        <v>10</v>
      </c>
      <c r="P3035" t="s">
        <v>4147</v>
      </c>
      <c r="Q3035" t="s">
        <v>45</v>
      </c>
      <c r="R3035" t="s">
        <v>45</v>
      </c>
      <c r="T3035" t="s">
        <v>52</v>
      </c>
      <c r="U3035" t="s">
        <v>52</v>
      </c>
      <c r="V3035" t="s">
        <v>52</v>
      </c>
      <c r="W3035" t="s">
        <v>52</v>
      </c>
      <c r="X3035" t="s">
        <v>52</v>
      </c>
      <c r="Y3035" t="s">
        <v>52</v>
      </c>
      <c r="Z3035" t="s">
        <v>52</v>
      </c>
      <c r="AA3035" t="s">
        <v>52</v>
      </c>
      <c r="AB3035" t="s">
        <v>52</v>
      </c>
      <c r="AD3035" t="s">
        <v>45</v>
      </c>
      <c r="AE3035" t="s">
        <v>52</v>
      </c>
      <c r="AF3035" t="s">
        <v>52</v>
      </c>
      <c r="AG3035" t="s">
        <v>52</v>
      </c>
      <c r="AH3035" t="s">
        <v>52</v>
      </c>
      <c r="AI3035" t="s">
        <v>52</v>
      </c>
      <c r="AJ3035" t="s">
        <v>45</v>
      </c>
      <c r="AK3035" t="s">
        <v>45</v>
      </c>
      <c r="AL3035" t="s">
        <v>9587</v>
      </c>
      <c r="AM3035" t="s">
        <v>4159</v>
      </c>
      <c r="AO3035" t="s">
        <v>52</v>
      </c>
      <c r="AQ3035" t="s">
        <v>408</v>
      </c>
      <c r="AR3035" t="s">
        <v>52</v>
      </c>
      <c r="AZ3035">
        <v>3038</v>
      </c>
      <c r="BA3035" t="s">
        <v>4135</v>
      </c>
      <c r="BB3035">
        <v>33431115</v>
      </c>
      <c r="BC3035" t="s">
        <v>3804</v>
      </c>
      <c r="BD3035" t="s">
        <v>3805</v>
      </c>
    </row>
    <row r="3036" spans="1:56" x14ac:dyDescent="0.25">
      <c r="A3036" t="s">
        <v>1288</v>
      </c>
      <c r="B3036" t="s">
        <v>39</v>
      </c>
      <c r="D3036" t="s">
        <v>3498</v>
      </c>
      <c r="E3036" t="s">
        <v>3417</v>
      </c>
      <c r="G3036" s="4">
        <v>1089</v>
      </c>
      <c r="H3036" s="6" t="s">
        <v>3803</v>
      </c>
      <c r="I3036" t="s">
        <v>9616</v>
      </c>
      <c r="J3036" t="s">
        <v>4144</v>
      </c>
      <c r="L3036" t="s">
        <v>4138</v>
      </c>
      <c r="M3036" t="s">
        <v>9617</v>
      </c>
      <c r="N3036" s="2">
        <v>6</v>
      </c>
      <c r="P3036" t="s">
        <v>4147</v>
      </c>
      <c r="Q3036" t="s">
        <v>45</v>
      </c>
      <c r="R3036" t="s">
        <v>45</v>
      </c>
      <c r="T3036" t="s">
        <v>52</v>
      </c>
      <c r="U3036" t="s">
        <v>52</v>
      </c>
      <c r="V3036" t="s">
        <v>52</v>
      </c>
      <c r="W3036" t="s">
        <v>52</v>
      </c>
      <c r="X3036" t="s">
        <v>52</v>
      </c>
      <c r="Y3036" t="s">
        <v>52</v>
      </c>
      <c r="Z3036" t="s">
        <v>52</v>
      </c>
      <c r="AA3036" t="s">
        <v>52</v>
      </c>
      <c r="AB3036" t="s">
        <v>52</v>
      </c>
      <c r="AD3036" t="s">
        <v>45</v>
      </c>
      <c r="AE3036" t="s">
        <v>52</v>
      </c>
      <c r="AF3036" t="s">
        <v>52</v>
      </c>
      <c r="AG3036" t="s">
        <v>52</v>
      </c>
      <c r="AH3036" t="s">
        <v>52</v>
      </c>
      <c r="AI3036" t="s">
        <v>52</v>
      </c>
      <c r="AJ3036" t="s">
        <v>52</v>
      </c>
      <c r="AK3036" t="s">
        <v>52</v>
      </c>
      <c r="AO3036" t="s">
        <v>52</v>
      </c>
      <c r="AQ3036" t="s">
        <v>408</v>
      </c>
      <c r="AR3036" t="s">
        <v>52</v>
      </c>
      <c r="AZ3036">
        <v>3039</v>
      </c>
      <c r="BA3036" t="s">
        <v>4135</v>
      </c>
      <c r="BB3036">
        <v>33431115</v>
      </c>
      <c r="BC3036" t="s">
        <v>3804</v>
      </c>
      <c r="BD3036" t="s">
        <v>3805</v>
      </c>
    </row>
    <row r="3037" spans="1:56" x14ac:dyDescent="0.25">
      <c r="A3037" t="s">
        <v>1288</v>
      </c>
      <c r="B3037" t="s">
        <v>39</v>
      </c>
      <c r="D3037" t="s">
        <v>3498</v>
      </c>
      <c r="E3037" t="s">
        <v>3417</v>
      </c>
      <c r="G3037" s="4">
        <v>1090</v>
      </c>
      <c r="H3037" s="6" t="s">
        <v>3808</v>
      </c>
      <c r="I3037" t="s">
        <v>9618</v>
      </c>
      <c r="J3037" t="s">
        <v>4130</v>
      </c>
      <c r="L3037" t="s">
        <v>4138</v>
      </c>
      <c r="M3037" t="s">
        <v>9619</v>
      </c>
      <c r="N3037" s="2">
        <v>32</v>
      </c>
      <c r="O3037" t="s">
        <v>4173</v>
      </c>
      <c r="Q3037" t="s">
        <v>52</v>
      </c>
      <c r="AD3037" t="s">
        <v>45</v>
      </c>
      <c r="AE3037" t="s">
        <v>52</v>
      </c>
      <c r="AF3037" t="s">
        <v>45</v>
      </c>
      <c r="AG3037" t="s">
        <v>45</v>
      </c>
      <c r="AH3037" t="s">
        <v>45</v>
      </c>
      <c r="AI3037" t="s">
        <v>45</v>
      </c>
      <c r="AJ3037" t="s">
        <v>52</v>
      </c>
      <c r="AK3037" t="s">
        <v>52</v>
      </c>
      <c r="AO3037" t="s">
        <v>45</v>
      </c>
      <c r="AP3037" s="2">
        <v>1</v>
      </c>
      <c r="AQ3037" t="s">
        <v>408</v>
      </c>
      <c r="AZ3037">
        <v>3040</v>
      </c>
      <c r="BA3037" t="s">
        <v>4135</v>
      </c>
      <c r="BB3037">
        <v>33431116</v>
      </c>
      <c r="BC3037" t="s">
        <v>3810</v>
      </c>
      <c r="BD3037" t="s">
        <v>3811</v>
      </c>
    </row>
    <row r="3038" spans="1:56" x14ac:dyDescent="0.25">
      <c r="A3038" t="s">
        <v>1288</v>
      </c>
      <c r="B3038" t="s">
        <v>39</v>
      </c>
      <c r="D3038" t="s">
        <v>3498</v>
      </c>
      <c r="E3038" t="s">
        <v>3417</v>
      </c>
      <c r="G3038" s="4">
        <v>1090</v>
      </c>
      <c r="H3038" s="6" t="s">
        <v>3808</v>
      </c>
      <c r="I3038" t="s">
        <v>9620</v>
      </c>
      <c r="J3038" t="s">
        <v>4144</v>
      </c>
      <c r="L3038" t="s">
        <v>4138</v>
      </c>
      <c r="M3038" t="s">
        <v>9621</v>
      </c>
      <c r="N3038" s="2">
        <v>13</v>
      </c>
      <c r="O3038" t="s">
        <v>4146</v>
      </c>
      <c r="P3038" t="s">
        <v>4147</v>
      </c>
      <c r="Q3038" t="s">
        <v>45</v>
      </c>
      <c r="R3038" t="s">
        <v>45</v>
      </c>
      <c r="T3038" t="s">
        <v>52</v>
      </c>
      <c r="U3038" t="s">
        <v>52</v>
      </c>
      <c r="V3038" t="s">
        <v>52</v>
      </c>
      <c r="W3038" t="s">
        <v>52</v>
      </c>
      <c r="X3038" t="s">
        <v>52</v>
      </c>
      <c r="Y3038" t="s">
        <v>45</v>
      </c>
      <c r="Z3038" t="s">
        <v>52</v>
      </c>
      <c r="AA3038" t="s">
        <v>52</v>
      </c>
      <c r="AB3038" t="s">
        <v>52</v>
      </c>
      <c r="AD3038" t="s">
        <v>45</v>
      </c>
      <c r="AE3038" t="s">
        <v>52</v>
      </c>
      <c r="AF3038" t="s">
        <v>52</v>
      </c>
      <c r="AG3038" t="s">
        <v>45</v>
      </c>
      <c r="AH3038" t="s">
        <v>52</v>
      </c>
      <c r="AI3038" t="s">
        <v>52</v>
      </c>
      <c r="AJ3038" t="s">
        <v>52</v>
      </c>
      <c r="AK3038" t="s">
        <v>52</v>
      </c>
      <c r="AM3038" t="s">
        <v>4159</v>
      </c>
      <c r="AN3038" t="s">
        <v>52</v>
      </c>
      <c r="AO3038" t="s">
        <v>52</v>
      </c>
      <c r="AQ3038" t="s">
        <v>408</v>
      </c>
      <c r="AR3038" t="s">
        <v>52</v>
      </c>
      <c r="AZ3038">
        <v>3041</v>
      </c>
      <c r="BA3038" t="s">
        <v>4135</v>
      </c>
      <c r="BB3038">
        <v>33431116</v>
      </c>
      <c r="BC3038" t="s">
        <v>3810</v>
      </c>
      <c r="BD3038" t="s">
        <v>3811</v>
      </c>
    </row>
    <row r="3039" spans="1:56" x14ac:dyDescent="0.25">
      <c r="A3039" t="s">
        <v>1288</v>
      </c>
      <c r="B3039" t="s">
        <v>39</v>
      </c>
      <c r="D3039" t="s">
        <v>3498</v>
      </c>
      <c r="E3039" t="s">
        <v>3417</v>
      </c>
      <c r="G3039" s="4">
        <v>1090</v>
      </c>
      <c r="H3039" s="6" t="s">
        <v>3808</v>
      </c>
      <c r="I3039" t="s">
        <v>9622</v>
      </c>
      <c r="J3039" t="s">
        <v>107</v>
      </c>
      <c r="K3039" t="s">
        <v>7432</v>
      </c>
      <c r="L3039" t="s">
        <v>4138</v>
      </c>
      <c r="M3039" t="s">
        <v>9623</v>
      </c>
      <c r="N3039" s="2">
        <v>13</v>
      </c>
      <c r="O3039" t="s">
        <v>4146</v>
      </c>
      <c r="P3039" t="s">
        <v>4197</v>
      </c>
      <c r="Q3039" t="s">
        <v>45</v>
      </c>
      <c r="R3039" t="s">
        <v>45</v>
      </c>
      <c r="T3039" t="s">
        <v>52</v>
      </c>
      <c r="U3039" t="s">
        <v>52</v>
      </c>
      <c r="V3039" t="s">
        <v>52</v>
      </c>
      <c r="W3039" t="s">
        <v>52</v>
      </c>
      <c r="X3039" t="s">
        <v>52</v>
      </c>
      <c r="Y3039" t="s">
        <v>45</v>
      </c>
      <c r="Z3039" t="s">
        <v>52</v>
      </c>
      <c r="AA3039" t="s">
        <v>52</v>
      </c>
      <c r="AB3039" t="s">
        <v>52</v>
      </c>
      <c r="AD3039" t="s">
        <v>45</v>
      </c>
      <c r="AE3039" t="s">
        <v>52</v>
      </c>
      <c r="AF3039" t="s">
        <v>52</v>
      </c>
      <c r="AG3039" t="s">
        <v>52</v>
      </c>
      <c r="AH3039" t="s">
        <v>52</v>
      </c>
      <c r="AI3039" t="s">
        <v>52</v>
      </c>
      <c r="AJ3039" t="s">
        <v>52</v>
      </c>
      <c r="AK3039" t="s">
        <v>52</v>
      </c>
      <c r="AM3039" t="s">
        <v>4159</v>
      </c>
      <c r="AN3039" t="s">
        <v>52</v>
      </c>
      <c r="AO3039" t="s">
        <v>52</v>
      </c>
      <c r="AQ3039" t="s">
        <v>408</v>
      </c>
      <c r="AR3039" t="s">
        <v>52</v>
      </c>
      <c r="AZ3039">
        <v>3042</v>
      </c>
      <c r="BA3039" t="s">
        <v>4135</v>
      </c>
      <c r="BB3039">
        <v>33431116</v>
      </c>
      <c r="BC3039" t="s">
        <v>3810</v>
      </c>
      <c r="BD3039" t="s">
        <v>3811</v>
      </c>
    </row>
    <row r="3040" spans="1:56" x14ac:dyDescent="0.25">
      <c r="A3040" t="s">
        <v>1288</v>
      </c>
      <c r="B3040" t="s">
        <v>39</v>
      </c>
      <c r="D3040" t="s">
        <v>3498</v>
      </c>
      <c r="E3040" t="s">
        <v>3417</v>
      </c>
      <c r="G3040" s="4">
        <v>1090</v>
      </c>
      <c r="H3040" s="6" t="s">
        <v>3808</v>
      </c>
      <c r="I3040" t="s">
        <v>9624</v>
      </c>
      <c r="J3040" t="s">
        <v>107</v>
      </c>
      <c r="K3040" t="s">
        <v>7432</v>
      </c>
      <c r="L3040" t="s">
        <v>4131</v>
      </c>
      <c r="M3040" t="s">
        <v>9178</v>
      </c>
      <c r="N3040" s="2">
        <v>12</v>
      </c>
      <c r="O3040" t="s">
        <v>4146</v>
      </c>
      <c r="P3040" t="s">
        <v>4147</v>
      </c>
      <c r="Q3040" t="s">
        <v>45</v>
      </c>
      <c r="R3040" t="s">
        <v>45</v>
      </c>
      <c r="T3040" t="s">
        <v>52</v>
      </c>
      <c r="U3040" t="s">
        <v>52</v>
      </c>
      <c r="V3040" t="s">
        <v>52</v>
      </c>
      <c r="W3040" t="s">
        <v>52</v>
      </c>
      <c r="X3040" t="s">
        <v>52</v>
      </c>
      <c r="Y3040" t="s">
        <v>52</v>
      </c>
      <c r="Z3040" t="s">
        <v>52</v>
      </c>
      <c r="AA3040" t="s">
        <v>52</v>
      </c>
      <c r="AB3040" t="s">
        <v>52</v>
      </c>
      <c r="AD3040" t="s">
        <v>45</v>
      </c>
      <c r="AE3040" t="s">
        <v>52</v>
      </c>
      <c r="AF3040" t="s">
        <v>52</v>
      </c>
      <c r="AG3040" t="s">
        <v>52</v>
      </c>
      <c r="AH3040" t="s">
        <v>52</v>
      </c>
      <c r="AI3040" t="s">
        <v>52</v>
      </c>
      <c r="AJ3040" t="s">
        <v>52</v>
      </c>
      <c r="AK3040" t="s">
        <v>52</v>
      </c>
      <c r="AM3040" t="s">
        <v>4159</v>
      </c>
      <c r="AO3040" t="s">
        <v>52</v>
      </c>
      <c r="AQ3040" t="s">
        <v>408</v>
      </c>
      <c r="AR3040" t="s">
        <v>52</v>
      </c>
      <c r="AZ3040">
        <v>3043</v>
      </c>
      <c r="BA3040" t="s">
        <v>4135</v>
      </c>
      <c r="BB3040">
        <v>33431116</v>
      </c>
      <c r="BC3040" t="s">
        <v>3810</v>
      </c>
      <c r="BD3040" t="s">
        <v>3811</v>
      </c>
    </row>
    <row r="3041" spans="1:56" x14ac:dyDescent="0.25">
      <c r="A3041" t="s">
        <v>1288</v>
      </c>
      <c r="B3041" t="s">
        <v>39</v>
      </c>
      <c r="D3041" t="s">
        <v>3498</v>
      </c>
      <c r="E3041" t="s">
        <v>3417</v>
      </c>
      <c r="G3041" s="4">
        <v>1091</v>
      </c>
      <c r="H3041" s="6" t="s">
        <v>3813</v>
      </c>
      <c r="I3041" t="s">
        <v>9625</v>
      </c>
      <c r="J3041" t="s">
        <v>4130</v>
      </c>
      <c r="L3041" t="s">
        <v>4131</v>
      </c>
      <c r="M3041" t="s">
        <v>9626</v>
      </c>
      <c r="N3041" s="2">
        <v>25</v>
      </c>
      <c r="O3041" t="s">
        <v>4173</v>
      </c>
      <c r="Q3041" t="s">
        <v>45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52</v>
      </c>
      <c r="AK3041" t="s">
        <v>52</v>
      </c>
      <c r="AO3041" t="s">
        <v>52</v>
      </c>
      <c r="AQ3041" t="s">
        <v>4163</v>
      </c>
      <c r="AZ3041">
        <v>3044</v>
      </c>
      <c r="BA3041" t="s">
        <v>4135</v>
      </c>
      <c r="BB3041">
        <v>33431122</v>
      </c>
      <c r="BC3041" t="s">
        <v>3814</v>
      </c>
      <c r="BD3041" t="s">
        <v>3811</v>
      </c>
    </row>
    <row r="3042" spans="1:56" x14ac:dyDescent="0.25">
      <c r="A3042" t="s">
        <v>1288</v>
      </c>
      <c r="B3042" t="s">
        <v>39</v>
      </c>
      <c r="D3042" t="s">
        <v>3498</v>
      </c>
      <c r="E3042" t="s">
        <v>3417</v>
      </c>
      <c r="G3042" s="4">
        <v>1091</v>
      </c>
      <c r="H3042" s="6" t="s">
        <v>3813</v>
      </c>
      <c r="I3042" t="s">
        <v>9627</v>
      </c>
      <c r="J3042" t="s">
        <v>4144</v>
      </c>
      <c r="L3042" t="s">
        <v>4138</v>
      </c>
      <c r="M3042" t="s">
        <v>9628</v>
      </c>
      <c r="N3042" s="2">
        <v>16</v>
      </c>
      <c r="O3042" t="s">
        <v>4173</v>
      </c>
      <c r="P3042" t="s">
        <v>4147</v>
      </c>
      <c r="Q3042" t="s">
        <v>45</v>
      </c>
      <c r="R3042" t="s">
        <v>45</v>
      </c>
      <c r="T3042" t="s">
        <v>52</v>
      </c>
      <c r="U3042" t="s">
        <v>52</v>
      </c>
      <c r="V3042" t="s">
        <v>52</v>
      </c>
      <c r="W3042" t="s">
        <v>52</v>
      </c>
      <c r="Y3042" t="s">
        <v>45</v>
      </c>
      <c r="Z3042" t="s">
        <v>52</v>
      </c>
      <c r="AA3042" t="s">
        <v>52</v>
      </c>
      <c r="AB3042" t="s">
        <v>52</v>
      </c>
      <c r="AD3042" t="s">
        <v>45</v>
      </c>
      <c r="AE3042" t="s">
        <v>52</v>
      </c>
      <c r="AF3042" t="s">
        <v>45</v>
      </c>
      <c r="AG3042" t="s">
        <v>45</v>
      </c>
      <c r="AH3042" t="s">
        <v>45</v>
      </c>
      <c r="AI3042" t="s">
        <v>52</v>
      </c>
      <c r="AJ3042" t="s">
        <v>52</v>
      </c>
      <c r="AK3042" t="s">
        <v>52</v>
      </c>
      <c r="AM3042" t="s">
        <v>4159</v>
      </c>
      <c r="AN3042" t="s">
        <v>52</v>
      </c>
      <c r="AO3042" t="s">
        <v>52</v>
      </c>
      <c r="AQ3042" t="s">
        <v>408</v>
      </c>
      <c r="AR3042" t="s">
        <v>52</v>
      </c>
      <c r="AZ3042">
        <v>3045</v>
      </c>
      <c r="BA3042" t="s">
        <v>4135</v>
      </c>
      <c r="BB3042">
        <v>33431122</v>
      </c>
      <c r="BC3042" t="s">
        <v>3814</v>
      </c>
      <c r="BD3042" t="s">
        <v>3811</v>
      </c>
    </row>
    <row r="3043" spans="1:56" x14ac:dyDescent="0.25">
      <c r="A3043" t="s">
        <v>1288</v>
      </c>
      <c r="B3043" t="s">
        <v>39</v>
      </c>
      <c r="D3043" t="s">
        <v>3498</v>
      </c>
      <c r="E3043" t="s">
        <v>3417</v>
      </c>
      <c r="G3043" s="4">
        <v>1091</v>
      </c>
      <c r="H3043" s="6" t="s">
        <v>3813</v>
      </c>
      <c r="I3043" t="s">
        <v>9629</v>
      </c>
      <c r="J3043" t="s">
        <v>4144</v>
      </c>
      <c r="L3043" t="s">
        <v>4131</v>
      </c>
      <c r="M3043" t="s">
        <v>9630</v>
      </c>
      <c r="N3043" s="2">
        <v>9</v>
      </c>
      <c r="O3043" t="s">
        <v>4146</v>
      </c>
      <c r="P3043" t="s">
        <v>4147</v>
      </c>
      <c r="Q3043" t="s">
        <v>45</v>
      </c>
      <c r="R3043" t="s">
        <v>45</v>
      </c>
      <c r="T3043" t="s">
        <v>52</v>
      </c>
      <c r="U3043" t="s">
        <v>52</v>
      </c>
      <c r="V3043" t="s">
        <v>52</v>
      </c>
      <c r="W3043" t="s">
        <v>52</v>
      </c>
      <c r="X3043" t="s">
        <v>52</v>
      </c>
      <c r="Y3043" t="s">
        <v>45</v>
      </c>
      <c r="Z3043" t="s">
        <v>52</v>
      </c>
      <c r="AA3043" t="s">
        <v>45</v>
      </c>
      <c r="AB3043" t="s">
        <v>52</v>
      </c>
      <c r="AD3043" t="s">
        <v>45</v>
      </c>
      <c r="AE3043" t="s">
        <v>52</v>
      </c>
      <c r="AF3043" t="s">
        <v>52</v>
      </c>
      <c r="AG3043" t="s">
        <v>45</v>
      </c>
      <c r="AH3043" t="s">
        <v>52</v>
      </c>
      <c r="AI3043" t="s">
        <v>52</v>
      </c>
      <c r="AJ3043" t="s">
        <v>52</v>
      </c>
      <c r="AK3043" t="s">
        <v>52</v>
      </c>
      <c r="AO3043" t="s">
        <v>52</v>
      </c>
      <c r="AQ3043" t="s">
        <v>408</v>
      </c>
      <c r="AR3043" t="s">
        <v>52</v>
      </c>
      <c r="AZ3043">
        <v>3046</v>
      </c>
      <c r="BA3043" t="s">
        <v>4135</v>
      </c>
      <c r="BB3043">
        <v>33431122</v>
      </c>
      <c r="BC3043" t="s">
        <v>3814</v>
      </c>
      <c r="BD3043" t="s">
        <v>3811</v>
      </c>
    </row>
    <row r="3044" spans="1:56" x14ac:dyDescent="0.25">
      <c r="A3044" t="s">
        <v>1288</v>
      </c>
      <c r="B3044" t="s">
        <v>39</v>
      </c>
      <c r="D3044" t="s">
        <v>3498</v>
      </c>
      <c r="E3044" t="s">
        <v>3417</v>
      </c>
      <c r="G3044" s="4">
        <v>1091</v>
      </c>
      <c r="H3044" s="6" t="s">
        <v>3813</v>
      </c>
      <c r="I3044" t="s">
        <v>9631</v>
      </c>
      <c r="J3044" t="s">
        <v>4144</v>
      </c>
      <c r="L3044" t="s">
        <v>4138</v>
      </c>
      <c r="M3044" t="s">
        <v>9632</v>
      </c>
      <c r="N3044" s="2">
        <v>2</v>
      </c>
      <c r="O3044" t="s">
        <v>4150</v>
      </c>
      <c r="P3044" t="s">
        <v>4147</v>
      </c>
      <c r="Q3044" t="s">
        <v>52</v>
      </c>
      <c r="R3044" t="s">
        <v>4147</v>
      </c>
      <c r="T3044" t="s">
        <v>52</v>
      </c>
      <c r="U3044" t="s">
        <v>52</v>
      </c>
      <c r="V3044" t="s">
        <v>52</v>
      </c>
      <c r="W3044" t="s">
        <v>52</v>
      </c>
      <c r="X3044" t="s">
        <v>52</v>
      </c>
      <c r="Y3044" t="s">
        <v>52</v>
      </c>
      <c r="Z3044" t="s">
        <v>52</v>
      </c>
      <c r="AA3044" t="s">
        <v>52</v>
      </c>
      <c r="AB3044" t="s">
        <v>52</v>
      </c>
      <c r="AD3044" t="s">
        <v>45</v>
      </c>
      <c r="AE3044" t="s">
        <v>52</v>
      </c>
      <c r="AF3044" t="s">
        <v>52</v>
      </c>
      <c r="AG3044" t="s">
        <v>45</v>
      </c>
      <c r="AH3044" t="s">
        <v>52</v>
      </c>
      <c r="AI3044" t="s">
        <v>52</v>
      </c>
      <c r="AJ3044" t="s">
        <v>52</v>
      </c>
      <c r="AK3044" t="s">
        <v>52</v>
      </c>
      <c r="AO3044" t="s">
        <v>52</v>
      </c>
      <c r="AQ3044" t="s">
        <v>408</v>
      </c>
      <c r="AR3044" t="s">
        <v>52</v>
      </c>
      <c r="AZ3044">
        <v>3047</v>
      </c>
      <c r="BA3044" t="s">
        <v>4135</v>
      </c>
      <c r="BB3044">
        <v>33431122</v>
      </c>
      <c r="BC3044" t="s">
        <v>3814</v>
      </c>
      <c r="BD3044" t="s">
        <v>3811</v>
      </c>
    </row>
    <row r="3045" spans="1:56" x14ac:dyDescent="0.25">
      <c r="A3045" t="s">
        <v>1288</v>
      </c>
      <c r="B3045" t="s">
        <v>39</v>
      </c>
      <c r="D3045" t="s">
        <v>3498</v>
      </c>
      <c r="E3045" t="s">
        <v>3417</v>
      </c>
      <c r="G3045" s="4">
        <v>1092</v>
      </c>
      <c r="H3045" s="6" t="s">
        <v>3817</v>
      </c>
      <c r="I3045" t="s">
        <v>9633</v>
      </c>
      <c r="J3045" t="s">
        <v>4130</v>
      </c>
      <c r="L3045" t="s">
        <v>4131</v>
      </c>
      <c r="M3045" t="s">
        <v>9634</v>
      </c>
      <c r="N3045" s="2">
        <v>46</v>
      </c>
      <c r="O3045" t="s">
        <v>4150</v>
      </c>
      <c r="Q3045" t="s">
        <v>52</v>
      </c>
      <c r="AD3045" t="s">
        <v>45</v>
      </c>
      <c r="AE3045" t="s">
        <v>52</v>
      </c>
      <c r="AF3045" t="s">
        <v>45</v>
      </c>
      <c r="AG3045" t="s">
        <v>45</v>
      </c>
      <c r="AH3045" t="s">
        <v>45</v>
      </c>
      <c r="AI3045" t="s">
        <v>45</v>
      </c>
      <c r="AJ3045" t="s">
        <v>52</v>
      </c>
      <c r="AK3045" t="s">
        <v>52</v>
      </c>
      <c r="AO3045" t="s">
        <v>45</v>
      </c>
      <c r="AP3045" s="2">
        <v>14</v>
      </c>
      <c r="AQ3045" t="s">
        <v>408</v>
      </c>
      <c r="AZ3045">
        <v>3048</v>
      </c>
      <c r="BA3045" t="s">
        <v>4135</v>
      </c>
      <c r="BB3045">
        <v>33431126</v>
      </c>
      <c r="BC3045" t="s">
        <v>3818</v>
      </c>
      <c r="BD3045" t="s">
        <v>3819</v>
      </c>
    </row>
    <row r="3046" spans="1:56" x14ac:dyDescent="0.25">
      <c r="A3046" t="s">
        <v>1288</v>
      </c>
      <c r="B3046" t="s">
        <v>39</v>
      </c>
      <c r="D3046" t="s">
        <v>3498</v>
      </c>
      <c r="E3046" t="s">
        <v>3417</v>
      </c>
      <c r="G3046" s="4">
        <v>1092</v>
      </c>
      <c r="H3046" s="6" t="s">
        <v>3817</v>
      </c>
      <c r="I3046" t="s">
        <v>9635</v>
      </c>
      <c r="J3046" t="s">
        <v>4144</v>
      </c>
      <c r="L3046" t="s">
        <v>4138</v>
      </c>
      <c r="M3046" t="s">
        <v>9636</v>
      </c>
      <c r="N3046" s="2">
        <v>20</v>
      </c>
      <c r="O3046" t="s">
        <v>4173</v>
      </c>
      <c r="Q3046" t="s">
        <v>52</v>
      </c>
      <c r="AD3046" t="s">
        <v>45</v>
      </c>
      <c r="AE3046" t="s">
        <v>52</v>
      </c>
      <c r="AF3046" t="s">
        <v>45</v>
      </c>
      <c r="AG3046" t="s">
        <v>45</v>
      </c>
      <c r="AH3046" t="s">
        <v>45</v>
      </c>
      <c r="AI3046" t="s">
        <v>45</v>
      </c>
      <c r="AJ3046" t="s">
        <v>52</v>
      </c>
      <c r="AK3046" t="s">
        <v>52</v>
      </c>
      <c r="AO3046" t="s">
        <v>52</v>
      </c>
      <c r="AQ3046" t="s">
        <v>408</v>
      </c>
      <c r="AZ3046">
        <v>3049</v>
      </c>
      <c r="BA3046" t="s">
        <v>4135</v>
      </c>
      <c r="BB3046">
        <v>33431126</v>
      </c>
      <c r="BC3046" t="s">
        <v>3818</v>
      </c>
      <c r="BD3046" t="s">
        <v>3819</v>
      </c>
    </row>
    <row r="3047" spans="1:56" x14ac:dyDescent="0.25">
      <c r="A3047" t="s">
        <v>1288</v>
      </c>
      <c r="B3047" t="s">
        <v>39</v>
      </c>
      <c r="D3047" t="s">
        <v>3498</v>
      </c>
      <c r="E3047" t="s">
        <v>3417</v>
      </c>
      <c r="G3047" s="4">
        <v>1092</v>
      </c>
      <c r="H3047" s="6" t="s">
        <v>3817</v>
      </c>
      <c r="I3047" t="s">
        <v>9637</v>
      </c>
      <c r="J3047" t="s">
        <v>4144</v>
      </c>
      <c r="L3047" t="s">
        <v>4138</v>
      </c>
      <c r="M3047" t="s">
        <v>9638</v>
      </c>
      <c r="N3047" s="2">
        <v>19</v>
      </c>
      <c r="O3047" t="s">
        <v>4146</v>
      </c>
      <c r="Q3047" t="s">
        <v>45</v>
      </c>
      <c r="AD3047" t="s">
        <v>45</v>
      </c>
      <c r="AE3047" t="s">
        <v>52</v>
      </c>
      <c r="AF3047" t="s">
        <v>45</v>
      </c>
      <c r="AG3047" t="s">
        <v>45</v>
      </c>
      <c r="AH3047" t="s">
        <v>45</v>
      </c>
      <c r="AI3047" t="s">
        <v>45</v>
      </c>
      <c r="AJ3047" t="s">
        <v>52</v>
      </c>
      <c r="AK3047" t="s">
        <v>52</v>
      </c>
      <c r="AO3047" t="s">
        <v>45</v>
      </c>
      <c r="AP3047" s="2">
        <v>1</v>
      </c>
      <c r="AQ3047" t="s">
        <v>408</v>
      </c>
      <c r="AZ3047">
        <v>3050</v>
      </c>
      <c r="BA3047" t="s">
        <v>4135</v>
      </c>
      <c r="BB3047">
        <v>33431126</v>
      </c>
      <c r="BC3047" t="s">
        <v>3818</v>
      </c>
      <c r="BD3047" t="s">
        <v>3819</v>
      </c>
    </row>
    <row r="3048" spans="1:56" x14ac:dyDescent="0.25">
      <c r="A3048" t="s">
        <v>1288</v>
      </c>
      <c r="B3048" t="s">
        <v>39</v>
      </c>
      <c r="D3048" t="s">
        <v>3498</v>
      </c>
      <c r="E3048" t="s">
        <v>3417</v>
      </c>
      <c r="G3048" s="4">
        <v>1092</v>
      </c>
      <c r="H3048" s="6" t="s">
        <v>3817</v>
      </c>
      <c r="I3048" t="s">
        <v>9639</v>
      </c>
      <c r="J3048" t="s">
        <v>4144</v>
      </c>
      <c r="L3048" t="s">
        <v>4131</v>
      </c>
      <c r="M3048" t="s">
        <v>9640</v>
      </c>
      <c r="N3048" s="2">
        <v>17</v>
      </c>
      <c r="O3048" t="s">
        <v>4162</v>
      </c>
      <c r="P3048" t="s">
        <v>4179</v>
      </c>
      <c r="Q3048" t="s">
        <v>45</v>
      </c>
      <c r="R3048" t="s">
        <v>45</v>
      </c>
      <c r="T3048" t="s">
        <v>52</v>
      </c>
      <c r="U3048" t="s">
        <v>52</v>
      </c>
      <c r="V3048" t="s">
        <v>52</v>
      </c>
      <c r="W3048" t="s">
        <v>45</v>
      </c>
      <c r="X3048" t="s">
        <v>52</v>
      </c>
      <c r="Y3048" t="s">
        <v>52</v>
      </c>
      <c r="Z3048" t="s">
        <v>52</v>
      </c>
      <c r="AA3048" t="s">
        <v>52</v>
      </c>
      <c r="AB3048" t="s">
        <v>52</v>
      </c>
      <c r="AD3048" t="s">
        <v>45</v>
      </c>
      <c r="AE3048" t="s">
        <v>52</v>
      </c>
      <c r="AF3048" t="s">
        <v>52</v>
      </c>
      <c r="AG3048" t="s">
        <v>52</v>
      </c>
      <c r="AH3048" t="s">
        <v>45</v>
      </c>
      <c r="AI3048" t="s">
        <v>52</v>
      </c>
      <c r="AJ3048" t="s">
        <v>52</v>
      </c>
      <c r="AK3048" t="s">
        <v>52</v>
      </c>
      <c r="AM3048" t="s">
        <v>4159</v>
      </c>
      <c r="AO3048" t="s">
        <v>52</v>
      </c>
      <c r="AQ3048" t="s">
        <v>408</v>
      </c>
      <c r="AR3048" t="s">
        <v>52</v>
      </c>
      <c r="AZ3048">
        <v>3051</v>
      </c>
      <c r="BA3048" t="s">
        <v>4135</v>
      </c>
      <c r="BB3048">
        <v>33431126</v>
      </c>
      <c r="BC3048" t="s">
        <v>3818</v>
      </c>
      <c r="BD3048" t="s">
        <v>3819</v>
      </c>
    </row>
    <row r="3049" spans="1:56" x14ac:dyDescent="0.25">
      <c r="A3049" t="s">
        <v>1288</v>
      </c>
      <c r="B3049" t="s">
        <v>39</v>
      </c>
      <c r="D3049" t="s">
        <v>3498</v>
      </c>
      <c r="E3049" t="s">
        <v>3417</v>
      </c>
      <c r="G3049" s="4">
        <v>1092</v>
      </c>
      <c r="H3049" s="6" t="s">
        <v>3864</v>
      </c>
      <c r="I3049" t="s">
        <v>9641</v>
      </c>
      <c r="J3049" t="s">
        <v>4144</v>
      </c>
      <c r="L3049" t="s">
        <v>4131</v>
      </c>
      <c r="M3049" t="s">
        <v>9642</v>
      </c>
      <c r="N3049" s="2">
        <v>15</v>
      </c>
      <c r="O3049" t="s">
        <v>4146</v>
      </c>
      <c r="P3049" t="s">
        <v>4197</v>
      </c>
      <c r="Q3049" t="s">
        <v>45</v>
      </c>
      <c r="R3049" t="s">
        <v>45</v>
      </c>
      <c r="T3049" t="s">
        <v>52</v>
      </c>
      <c r="U3049" t="s">
        <v>52</v>
      </c>
      <c r="V3049" t="s">
        <v>52</v>
      </c>
      <c r="W3049" t="s">
        <v>45</v>
      </c>
      <c r="X3049" t="s">
        <v>52</v>
      </c>
      <c r="Y3049" t="s">
        <v>52</v>
      </c>
      <c r="Z3049" t="s">
        <v>52</v>
      </c>
      <c r="AA3049" t="s">
        <v>52</v>
      </c>
      <c r="AB3049" t="s">
        <v>52</v>
      </c>
      <c r="AD3049" t="s">
        <v>45</v>
      </c>
      <c r="AE3049" t="s">
        <v>52</v>
      </c>
      <c r="AF3049" t="s">
        <v>52</v>
      </c>
      <c r="AG3049" t="s">
        <v>52</v>
      </c>
      <c r="AH3049" t="s">
        <v>52</v>
      </c>
      <c r="AI3049" t="s">
        <v>52</v>
      </c>
      <c r="AJ3049" t="s">
        <v>52</v>
      </c>
      <c r="AK3049" t="s">
        <v>52</v>
      </c>
      <c r="AM3049" t="s">
        <v>4159</v>
      </c>
      <c r="AO3049" t="s">
        <v>52</v>
      </c>
      <c r="AQ3049" t="s">
        <v>408</v>
      </c>
      <c r="AR3049" t="s">
        <v>52</v>
      </c>
      <c r="AZ3049">
        <v>3052</v>
      </c>
      <c r="BA3049" t="s">
        <v>4135</v>
      </c>
      <c r="BB3049">
        <v>33431126</v>
      </c>
      <c r="BC3049" t="s">
        <v>3818</v>
      </c>
      <c r="BD3049" t="s">
        <v>3819</v>
      </c>
    </row>
    <row r="3050" spans="1:56" x14ac:dyDescent="0.25">
      <c r="A3050" t="s">
        <v>1288</v>
      </c>
      <c r="B3050" t="s">
        <v>39</v>
      </c>
      <c r="D3050" t="s">
        <v>3498</v>
      </c>
      <c r="E3050" t="s">
        <v>3417</v>
      </c>
      <c r="G3050" s="4">
        <v>1092</v>
      </c>
      <c r="H3050" s="6" t="s">
        <v>3817</v>
      </c>
      <c r="I3050" t="s">
        <v>9643</v>
      </c>
      <c r="J3050" t="s">
        <v>4144</v>
      </c>
      <c r="L3050" t="s">
        <v>4131</v>
      </c>
      <c r="M3050" t="s">
        <v>9644</v>
      </c>
      <c r="N3050" s="2">
        <v>12</v>
      </c>
      <c r="O3050" t="s">
        <v>4146</v>
      </c>
      <c r="P3050" t="s">
        <v>4197</v>
      </c>
      <c r="Q3050" t="s">
        <v>45</v>
      </c>
      <c r="R3050" t="s">
        <v>45</v>
      </c>
      <c r="T3050" t="s">
        <v>52</v>
      </c>
      <c r="U3050" t="s">
        <v>52</v>
      </c>
      <c r="V3050" t="s">
        <v>52</v>
      </c>
      <c r="W3050" t="s">
        <v>45</v>
      </c>
      <c r="X3050" t="s">
        <v>52</v>
      </c>
      <c r="Y3050" t="s">
        <v>52</v>
      </c>
      <c r="Z3050" t="s">
        <v>52</v>
      </c>
      <c r="AA3050" t="s">
        <v>52</v>
      </c>
      <c r="AB3050" t="s">
        <v>52</v>
      </c>
      <c r="AD3050" t="s">
        <v>45</v>
      </c>
      <c r="AE3050" t="s">
        <v>52</v>
      </c>
      <c r="AF3050" t="s">
        <v>52</v>
      </c>
      <c r="AG3050" t="s">
        <v>52</v>
      </c>
      <c r="AH3050" t="s">
        <v>52</v>
      </c>
      <c r="AI3050" t="s">
        <v>52</v>
      </c>
      <c r="AJ3050" t="s">
        <v>52</v>
      </c>
      <c r="AK3050" t="s">
        <v>52</v>
      </c>
      <c r="AM3050" t="s">
        <v>4159</v>
      </c>
      <c r="AO3050" t="s">
        <v>52</v>
      </c>
      <c r="AQ3050" t="s">
        <v>408</v>
      </c>
      <c r="AR3050" t="s">
        <v>52</v>
      </c>
      <c r="AZ3050">
        <v>3053</v>
      </c>
      <c r="BA3050" t="s">
        <v>4135</v>
      </c>
      <c r="BB3050">
        <v>33431126</v>
      </c>
      <c r="BC3050" t="s">
        <v>3818</v>
      </c>
      <c r="BD3050" t="s">
        <v>3819</v>
      </c>
    </row>
    <row r="3051" spans="1:56" x14ac:dyDescent="0.25">
      <c r="A3051" t="s">
        <v>1288</v>
      </c>
      <c r="B3051" t="s">
        <v>39</v>
      </c>
      <c r="D3051" t="s">
        <v>3498</v>
      </c>
      <c r="E3051" t="s">
        <v>3417</v>
      </c>
      <c r="G3051" s="4">
        <v>1092</v>
      </c>
      <c r="H3051" s="6" t="s">
        <v>3817</v>
      </c>
      <c r="I3051" t="s">
        <v>9645</v>
      </c>
      <c r="J3051" t="s">
        <v>4144</v>
      </c>
      <c r="L3051" t="s">
        <v>4138</v>
      </c>
      <c r="M3051" t="s">
        <v>9646</v>
      </c>
      <c r="N3051" s="2">
        <v>10</v>
      </c>
      <c r="O3051" t="s">
        <v>4146</v>
      </c>
      <c r="P3051" t="s">
        <v>4147</v>
      </c>
      <c r="Q3051" t="s">
        <v>45</v>
      </c>
      <c r="R3051" t="s">
        <v>45</v>
      </c>
      <c r="T3051" t="s">
        <v>52</v>
      </c>
      <c r="U3051" t="s">
        <v>52</v>
      </c>
      <c r="V3051" t="s">
        <v>52</v>
      </c>
      <c r="W3051" t="s">
        <v>52</v>
      </c>
      <c r="X3051" t="s">
        <v>52</v>
      </c>
      <c r="Y3051" t="s">
        <v>45</v>
      </c>
      <c r="Z3051" t="s">
        <v>52</v>
      </c>
      <c r="AA3051" t="s">
        <v>52</v>
      </c>
      <c r="AB3051" t="s">
        <v>52</v>
      </c>
      <c r="AD3051" t="s">
        <v>45</v>
      </c>
      <c r="AE3051" t="s">
        <v>52</v>
      </c>
      <c r="AF3051" t="s">
        <v>52</v>
      </c>
      <c r="AG3051" t="s">
        <v>52</v>
      </c>
      <c r="AH3051" t="s">
        <v>52</v>
      </c>
      <c r="AI3051" t="s">
        <v>52</v>
      </c>
      <c r="AJ3051" t="s">
        <v>52</v>
      </c>
      <c r="AK3051" t="s">
        <v>52</v>
      </c>
      <c r="AM3051" t="s">
        <v>4159</v>
      </c>
      <c r="AN3051" t="s">
        <v>52</v>
      </c>
      <c r="AO3051" t="s">
        <v>52</v>
      </c>
      <c r="AQ3051" t="s">
        <v>408</v>
      </c>
      <c r="AR3051" t="s">
        <v>52</v>
      </c>
      <c r="AZ3051">
        <v>3054</v>
      </c>
      <c r="BA3051" t="s">
        <v>4135</v>
      </c>
      <c r="BB3051">
        <v>33431126</v>
      </c>
      <c r="BC3051" t="s">
        <v>3818</v>
      </c>
      <c r="BD3051" t="s">
        <v>3819</v>
      </c>
    </row>
    <row r="3052" spans="1:56" x14ac:dyDescent="0.25">
      <c r="A3052" t="s">
        <v>1288</v>
      </c>
      <c r="B3052" t="s">
        <v>39</v>
      </c>
      <c r="D3052" t="s">
        <v>3498</v>
      </c>
      <c r="E3052" t="s">
        <v>3417</v>
      </c>
      <c r="G3052" s="4">
        <v>1093</v>
      </c>
      <c r="H3052" s="6" t="s">
        <v>3817</v>
      </c>
      <c r="I3052" t="s">
        <v>9647</v>
      </c>
      <c r="J3052" t="s">
        <v>4130</v>
      </c>
      <c r="L3052" t="s">
        <v>4131</v>
      </c>
      <c r="M3052" t="s">
        <v>9648</v>
      </c>
      <c r="N3052" s="2">
        <v>55</v>
      </c>
      <c r="O3052" t="s">
        <v>4150</v>
      </c>
      <c r="Q3052" t="s">
        <v>52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52</v>
      </c>
      <c r="AK3052" t="s">
        <v>52</v>
      </c>
      <c r="AO3052" t="s">
        <v>45</v>
      </c>
      <c r="AP3052" s="2">
        <v>5</v>
      </c>
      <c r="AQ3052" t="s">
        <v>4163</v>
      </c>
      <c r="AZ3052">
        <v>3055</v>
      </c>
      <c r="BA3052" t="s">
        <v>4135</v>
      </c>
      <c r="BB3052">
        <v>33431131</v>
      </c>
      <c r="BC3052" t="s">
        <v>3822</v>
      </c>
      <c r="BD3052" t="s">
        <v>3823</v>
      </c>
    </row>
    <row r="3053" spans="1:56" x14ac:dyDescent="0.25">
      <c r="A3053" t="s">
        <v>1288</v>
      </c>
      <c r="B3053" t="s">
        <v>39</v>
      </c>
      <c r="D3053" t="s">
        <v>3498</v>
      </c>
      <c r="E3053" t="s">
        <v>3417</v>
      </c>
      <c r="G3053" s="4">
        <v>1093</v>
      </c>
      <c r="H3053" s="6" t="s">
        <v>3817</v>
      </c>
      <c r="I3053" t="s">
        <v>9649</v>
      </c>
      <c r="J3053" t="s">
        <v>4144</v>
      </c>
      <c r="L3053" t="s">
        <v>4131</v>
      </c>
      <c r="M3053" t="s">
        <v>4870</v>
      </c>
      <c r="N3053" s="2">
        <v>19</v>
      </c>
      <c r="O3053" t="s">
        <v>4771</v>
      </c>
      <c r="Q3053" t="s">
        <v>45</v>
      </c>
      <c r="AD3053" t="s">
        <v>45</v>
      </c>
      <c r="AE3053" t="s">
        <v>52</v>
      </c>
      <c r="AF3053" t="s">
        <v>45</v>
      </c>
      <c r="AG3053" t="s">
        <v>45</v>
      </c>
      <c r="AH3053" t="s">
        <v>45</v>
      </c>
      <c r="AI3053" t="s">
        <v>45</v>
      </c>
      <c r="AJ3053" t="s">
        <v>52</v>
      </c>
      <c r="AK3053" t="s">
        <v>52</v>
      </c>
      <c r="AO3053" t="s">
        <v>52</v>
      </c>
      <c r="AQ3053" t="s">
        <v>408</v>
      </c>
      <c r="AZ3053">
        <v>3056</v>
      </c>
      <c r="BA3053" t="s">
        <v>4135</v>
      </c>
      <c r="BB3053">
        <v>33431131</v>
      </c>
      <c r="BC3053" t="s">
        <v>3822</v>
      </c>
      <c r="BD3053" t="s">
        <v>3823</v>
      </c>
    </row>
    <row r="3054" spans="1:56" x14ac:dyDescent="0.25">
      <c r="A3054" t="s">
        <v>1288</v>
      </c>
      <c r="B3054" t="s">
        <v>39</v>
      </c>
      <c r="D3054" t="s">
        <v>3498</v>
      </c>
      <c r="E3054" t="s">
        <v>3417</v>
      </c>
      <c r="G3054" s="4">
        <v>1093</v>
      </c>
      <c r="H3054" s="6" t="s">
        <v>3817</v>
      </c>
      <c r="I3054" t="s">
        <v>9650</v>
      </c>
      <c r="J3054" t="s">
        <v>4144</v>
      </c>
      <c r="L3054" t="s">
        <v>4131</v>
      </c>
      <c r="M3054" t="s">
        <v>9424</v>
      </c>
      <c r="N3054" s="2">
        <v>17</v>
      </c>
      <c r="O3054" t="s">
        <v>4162</v>
      </c>
      <c r="P3054" t="s">
        <v>4147</v>
      </c>
      <c r="Q3054" t="s">
        <v>45</v>
      </c>
      <c r="R3054" t="s">
        <v>4147</v>
      </c>
      <c r="T3054" t="s">
        <v>52</v>
      </c>
      <c r="U3054" t="s">
        <v>52</v>
      </c>
      <c r="V3054" t="s">
        <v>52</v>
      </c>
      <c r="W3054" t="s">
        <v>52</v>
      </c>
      <c r="X3054" t="s">
        <v>52</v>
      </c>
      <c r="Y3054" t="s">
        <v>45</v>
      </c>
      <c r="Z3054" t="s">
        <v>52</v>
      </c>
      <c r="AA3054" t="s">
        <v>52</v>
      </c>
      <c r="AB3054" t="s">
        <v>52</v>
      </c>
      <c r="AD3054" t="s">
        <v>45</v>
      </c>
      <c r="AE3054" t="s">
        <v>52</v>
      </c>
      <c r="AF3054" t="s">
        <v>45</v>
      </c>
      <c r="AG3054" t="s">
        <v>45</v>
      </c>
      <c r="AH3054" t="s">
        <v>45</v>
      </c>
      <c r="AI3054" t="s">
        <v>45</v>
      </c>
      <c r="AJ3054" t="s">
        <v>52</v>
      </c>
      <c r="AK3054" t="s">
        <v>52</v>
      </c>
      <c r="AM3054" t="s">
        <v>4159</v>
      </c>
      <c r="AO3054" t="s">
        <v>52</v>
      </c>
      <c r="AQ3054" t="s">
        <v>408</v>
      </c>
      <c r="AR3054" t="s">
        <v>52</v>
      </c>
      <c r="AZ3054">
        <v>3057</v>
      </c>
      <c r="BA3054" t="s">
        <v>4135</v>
      </c>
      <c r="BB3054">
        <v>33431131</v>
      </c>
      <c r="BC3054" t="s">
        <v>3822</v>
      </c>
      <c r="BD3054" t="s">
        <v>3823</v>
      </c>
    </row>
    <row r="3055" spans="1:56" x14ac:dyDescent="0.25">
      <c r="A3055" t="s">
        <v>1288</v>
      </c>
      <c r="B3055" t="s">
        <v>39</v>
      </c>
      <c r="D3055" t="s">
        <v>3498</v>
      </c>
      <c r="E3055" t="s">
        <v>3417</v>
      </c>
      <c r="G3055" s="4">
        <v>1093</v>
      </c>
      <c r="H3055" s="6" t="s">
        <v>3817</v>
      </c>
      <c r="I3055" t="s">
        <v>9651</v>
      </c>
      <c r="J3055" t="s">
        <v>4144</v>
      </c>
      <c r="L3055" t="s">
        <v>4138</v>
      </c>
      <c r="M3055" t="s">
        <v>9652</v>
      </c>
      <c r="N3055" s="2">
        <v>11</v>
      </c>
      <c r="O3055" t="s">
        <v>4146</v>
      </c>
      <c r="P3055" t="s">
        <v>4147</v>
      </c>
      <c r="Q3055" t="s">
        <v>45</v>
      </c>
      <c r="R3055" t="s">
        <v>45</v>
      </c>
      <c r="T3055" t="s">
        <v>52</v>
      </c>
      <c r="U3055" t="s">
        <v>52</v>
      </c>
      <c r="V3055" t="s">
        <v>52</v>
      </c>
      <c r="W3055" t="s">
        <v>52</v>
      </c>
      <c r="X3055" t="s">
        <v>52</v>
      </c>
      <c r="Y3055" t="s">
        <v>45</v>
      </c>
      <c r="Z3055" t="s">
        <v>52</v>
      </c>
      <c r="AA3055" t="s">
        <v>52</v>
      </c>
      <c r="AB3055" t="s">
        <v>52</v>
      </c>
      <c r="AD3055" t="s">
        <v>45</v>
      </c>
      <c r="AE3055" t="s">
        <v>52</v>
      </c>
      <c r="AF3055" t="s">
        <v>45</v>
      </c>
      <c r="AG3055" t="s">
        <v>45</v>
      </c>
      <c r="AH3055" t="s">
        <v>52</v>
      </c>
      <c r="AI3055" t="s">
        <v>52</v>
      </c>
      <c r="AJ3055" t="s">
        <v>52</v>
      </c>
      <c r="AK3055" t="s">
        <v>52</v>
      </c>
      <c r="AM3055" t="s">
        <v>4159</v>
      </c>
      <c r="AN3055" t="s">
        <v>52</v>
      </c>
      <c r="AO3055" t="s">
        <v>52</v>
      </c>
      <c r="AQ3055" t="s">
        <v>408</v>
      </c>
      <c r="AR3055" t="s">
        <v>52</v>
      </c>
      <c r="AZ3055">
        <v>3058</v>
      </c>
      <c r="BA3055" t="s">
        <v>4135</v>
      </c>
      <c r="BB3055">
        <v>33431131</v>
      </c>
      <c r="BC3055" t="s">
        <v>3822</v>
      </c>
      <c r="BD3055" t="s">
        <v>3823</v>
      </c>
    </row>
    <row r="3056" spans="1:56" x14ac:dyDescent="0.25">
      <c r="A3056" t="s">
        <v>1288</v>
      </c>
      <c r="B3056" t="s">
        <v>39</v>
      </c>
      <c r="D3056" t="s">
        <v>3498</v>
      </c>
      <c r="E3056" t="s">
        <v>3417</v>
      </c>
      <c r="G3056" s="4">
        <v>1093</v>
      </c>
      <c r="H3056" s="6" t="s">
        <v>3817</v>
      </c>
      <c r="I3056" t="s">
        <v>9653</v>
      </c>
      <c r="J3056" t="s">
        <v>4144</v>
      </c>
      <c r="L3056" t="s">
        <v>4138</v>
      </c>
      <c r="M3056" t="s">
        <v>9654</v>
      </c>
      <c r="N3056" s="2">
        <v>6</v>
      </c>
      <c r="P3056" t="s">
        <v>4147</v>
      </c>
      <c r="Q3056" t="s">
        <v>52</v>
      </c>
      <c r="R3056" t="s">
        <v>4147</v>
      </c>
      <c r="T3056" t="s">
        <v>52</v>
      </c>
      <c r="U3056" t="s">
        <v>52</v>
      </c>
      <c r="V3056" t="s">
        <v>52</v>
      </c>
      <c r="W3056" t="s">
        <v>52</v>
      </c>
      <c r="X3056" t="s">
        <v>52</v>
      </c>
      <c r="Y3056" t="s">
        <v>45</v>
      </c>
      <c r="Z3056" t="s">
        <v>52</v>
      </c>
      <c r="AA3056" t="s">
        <v>52</v>
      </c>
      <c r="AB3056" t="s">
        <v>52</v>
      </c>
      <c r="AD3056" t="s">
        <v>45</v>
      </c>
      <c r="AE3056" t="s">
        <v>52</v>
      </c>
      <c r="AF3056" t="s">
        <v>52</v>
      </c>
      <c r="AG3056" t="s">
        <v>52</v>
      </c>
      <c r="AH3056" t="s">
        <v>52</v>
      </c>
      <c r="AI3056" t="s">
        <v>52</v>
      </c>
      <c r="AJ3056" t="s">
        <v>52</v>
      </c>
      <c r="AK3056" t="s">
        <v>52</v>
      </c>
      <c r="AO3056" t="s">
        <v>52</v>
      </c>
      <c r="AQ3056" t="s">
        <v>408</v>
      </c>
      <c r="AR3056" t="s">
        <v>52</v>
      </c>
      <c r="AZ3056">
        <v>3059</v>
      </c>
      <c r="BA3056" t="s">
        <v>4135</v>
      </c>
      <c r="BB3056">
        <v>33431131</v>
      </c>
      <c r="BC3056" t="s">
        <v>3822</v>
      </c>
      <c r="BD3056" t="s">
        <v>3823</v>
      </c>
    </row>
    <row r="3057" spans="1:56" x14ac:dyDescent="0.25">
      <c r="A3057" t="s">
        <v>1288</v>
      </c>
      <c r="B3057" t="s">
        <v>39</v>
      </c>
      <c r="D3057" t="s">
        <v>3498</v>
      </c>
      <c r="E3057" t="s">
        <v>3417</v>
      </c>
      <c r="G3057" s="4">
        <v>1093</v>
      </c>
      <c r="H3057" s="6" t="s">
        <v>3817</v>
      </c>
      <c r="I3057" t="s">
        <v>9655</v>
      </c>
      <c r="J3057" t="s">
        <v>4144</v>
      </c>
      <c r="L3057" t="s">
        <v>4131</v>
      </c>
      <c r="M3057" t="s">
        <v>9656</v>
      </c>
      <c r="N3057" s="2">
        <v>4</v>
      </c>
      <c r="P3057" t="s">
        <v>4147</v>
      </c>
      <c r="Q3057" t="s">
        <v>52</v>
      </c>
      <c r="R3057" t="s">
        <v>4147</v>
      </c>
      <c r="T3057" t="s">
        <v>52</v>
      </c>
      <c r="U3057" t="s">
        <v>52</v>
      </c>
      <c r="V3057" t="s">
        <v>52</v>
      </c>
      <c r="W3057" t="s">
        <v>52</v>
      </c>
      <c r="X3057" t="s">
        <v>52</v>
      </c>
      <c r="Y3057" t="s">
        <v>52</v>
      </c>
      <c r="Z3057" t="s">
        <v>52</v>
      </c>
      <c r="AA3057" t="s">
        <v>52</v>
      </c>
      <c r="AB3057" t="s">
        <v>52</v>
      </c>
      <c r="AD3057" t="s">
        <v>45</v>
      </c>
      <c r="AE3057" t="s">
        <v>52</v>
      </c>
      <c r="AF3057" t="s">
        <v>52</v>
      </c>
      <c r="AG3057" t="s">
        <v>52</v>
      </c>
      <c r="AH3057" t="s">
        <v>52</v>
      </c>
      <c r="AI3057" t="s">
        <v>52</v>
      </c>
      <c r="AJ3057" t="s">
        <v>52</v>
      </c>
      <c r="AK3057" t="s">
        <v>52</v>
      </c>
      <c r="AO3057" t="s">
        <v>52</v>
      </c>
      <c r="AQ3057" t="s">
        <v>408</v>
      </c>
      <c r="AR3057" t="s">
        <v>52</v>
      </c>
      <c r="AZ3057">
        <v>3060</v>
      </c>
      <c r="BA3057" t="s">
        <v>4135</v>
      </c>
      <c r="BB3057">
        <v>33431131</v>
      </c>
      <c r="BC3057" t="s">
        <v>3822</v>
      </c>
      <c r="BD3057" t="s">
        <v>3823</v>
      </c>
    </row>
    <row r="3058" spans="1:56" x14ac:dyDescent="0.25">
      <c r="A3058" t="s">
        <v>1288</v>
      </c>
      <c r="B3058" t="s">
        <v>39</v>
      </c>
      <c r="D3058" t="s">
        <v>3498</v>
      </c>
      <c r="E3058" t="s">
        <v>3417</v>
      </c>
      <c r="G3058" s="4">
        <v>1094</v>
      </c>
      <c r="H3058" s="6" t="s">
        <v>3826</v>
      </c>
      <c r="I3058" t="s">
        <v>9657</v>
      </c>
      <c r="J3058" t="s">
        <v>4130</v>
      </c>
      <c r="L3058" t="s">
        <v>4131</v>
      </c>
      <c r="M3058" t="s">
        <v>9658</v>
      </c>
      <c r="N3058" s="2">
        <v>34</v>
      </c>
      <c r="O3058" t="s">
        <v>4150</v>
      </c>
      <c r="Q3058" t="s">
        <v>52</v>
      </c>
      <c r="AD3058" t="s">
        <v>45</v>
      </c>
      <c r="AE3058" t="s">
        <v>52</v>
      </c>
      <c r="AF3058" t="s">
        <v>45</v>
      </c>
      <c r="AG3058" t="s">
        <v>45</v>
      </c>
      <c r="AH3058" t="s">
        <v>45</v>
      </c>
      <c r="AI3058" t="s">
        <v>45</v>
      </c>
      <c r="AJ3058" t="s">
        <v>52</v>
      </c>
      <c r="AK3058" t="s">
        <v>52</v>
      </c>
      <c r="AO3058" t="s">
        <v>45</v>
      </c>
      <c r="AP3058" s="2">
        <v>7</v>
      </c>
      <c r="AQ3058" t="s">
        <v>408</v>
      </c>
      <c r="AZ3058">
        <v>3061</v>
      </c>
      <c r="BA3058" t="s">
        <v>4135</v>
      </c>
      <c r="BB3058">
        <v>33431146</v>
      </c>
      <c r="BC3058" t="s">
        <v>3827</v>
      </c>
      <c r="BD3058" t="s">
        <v>3828</v>
      </c>
    </row>
    <row r="3059" spans="1:56" x14ac:dyDescent="0.25">
      <c r="A3059" t="s">
        <v>1288</v>
      </c>
      <c r="B3059" t="s">
        <v>39</v>
      </c>
      <c r="D3059" t="s">
        <v>3498</v>
      </c>
      <c r="E3059" t="s">
        <v>3417</v>
      </c>
      <c r="G3059" s="4">
        <v>1094</v>
      </c>
      <c r="H3059" s="6" t="s">
        <v>3826</v>
      </c>
      <c r="I3059" t="s">
        <v>9659</v>
      </c>
      <c r="J3059" t="s">
        <v>4144</v>
      </c>
      <c r="L3059" t="s">
        <v>4131</v>
      </c>
      <c r="M3059" t="s">
        <v>9660</v>
      </c>
      <c r="N3059" s="2">
        <v>15</v>
      </c>
      <c r="P3059" t="s">
        <v>4179</v>
      </c>
      <c r="Q3059" t="s">
        <v>45</v>
      </c>
      <c r="R3059" t="s">
        <v>45</v>
      </c>
      <c r="T3059" t="s">
        <v>52</v>
      </c>
      <c r="U3059" t="s">
        <v>52</v>
      </c>
      <c r="V3059" t="s">
        <v>52</v>
      </c>
      <c r="W3059" t="s">
        <v>45</v>
      </c>
      <c r="X3059" t="s">
        <v>52</v>
      </c>
      <c r="Y3059" t="s">
        <v>52</v>
      </c>
      <c r="Z3059" t="s">
        <v>52</v>
      </c>
      <c r="AA3059" t="s">
        <v>52</v>
      </c>
      <c r="AB3059" t="s">
        <v>45</v>
      </c>
      <c r="AD3059" t="s">
        <v>45</v>
      </c>
      <c r="AE3059" t="s">
        <v>52</v>
      </c>
      <c r="AF3059" t="s">
        <v>52</v>
      </c>
      <c r="AG3059" t="s">
        <v>52</v>
      </c>
      <c r="AH3059" t="s">
        <v>52</v>
      </c>
      <c r="AI3059" t="s">
        <v>52</v>
      </c>
      <c r="AJ3059" t="s">
        <v>52</v>
      </c>
      <c r="AK3059" t="s">
        <v>52</v>
      </c>
      <c r="AM3059" t="s">
        <v>4159</v>
      </c>
      <c r="AO3059" t="s">
        <v>52</v>
      </c>
      <c r="AQ3059" t="s">
        <v>408</v>
      </c>
      <c r="AR3059" t="s">
        <v>52</v>
      </c>
      <c r="AZ3059">
        <v>3062</v>
      </c>
      <c r="BA3059" t="s">
        <v>4135</v>
      </c>
      <c r="BB3059">
        <v>33431146</v>
      </c>
      <c r="BC3059" t="s">
        <v>3827</v>
      </c>
      <c r="BD3059" t="s">
        <v>3828</v>
      </c>
    </row>
    <row r="3060" spans="1:56" x14ac:dyDescent="0.25">
      <c r="A3060" t="s">
        <v>1288</v>
      </c>
      <c r="B3060" t="s">
        <v>39</v>
      </c>
      <c r="D3060" t="s">
        <v>3498</v>
      </c>
      <c r="E3060" t="s">
        <v>3417</v>
      </c>
      <c r="G3060" s="4">
        <v>1094</v>
      </c>
      <c r="H3060" s="6" t="s">
        <v>3826</v>
      </c>
      <c r="I3060" t="s">
        <v>9661</v>
      </c>
      <c r="J3060" t="s">
        <v>4144</v>
      </c>
      <c r="L3060" t="s">
        <v>4138</v>
      </c>
      <c r="M3060" t="s">
        <v>9326</v>
      </c>
      <c r="N3060" s="2">
        <v>4</v>
      </c>
      <c r="O3060" t="s">
        <v>4150</v>
      </c>
      <c r="P3060" t="s">
        <v>4147</v>
      </c>
      <c r="Q3060" t="s">
        <v>52</v>
      </c>
      <c r="R3060" t="s">
        <v>4147</v>
      </c>
      <c r="T3060" t="s">
        <v>52</v>
      </c>
      <c r="U3060" t="s">
        <v>52</v>
      </c>
      <c r="V3060" t="s">
        <v>52</v>
      </c>
      <c r="W3060" t="s">
        <v>52</v>
      </c>
      <c r="X3060" t="s">
        <v>52</v>
      </c>
      <c r="Y3060" t="s">
        <v>52</v>
      </c>
      <c r="Z3060" t="s">
        <v>52</v>
      </c>
      <c r="AA3060" t="s">
        <v>52</v>
      </c>
      <c r="AB3060" t="s">
        <v>52</v>
      </c>
      <c r="AD3060" t="s">
        <v>45</v>
      </c>
      <c r="AE3060" t="s">
        <v>52</v>
      </c>
      <c r="AF3060" t="s">
        <v>52</v>
      </c>
      <c r="AG3060" t="s">
        <v>52</v>
      </c>
      <c r="AH3060" t="s">
        <v>52</v>
      </c>
      <c r="AI3060" t="s">
        <v>52</v>
      </c>
      <c r="AJ3060" t="s">
        <v>52</v>
      </c>
      <c r="AK3060" t="s">
        <v>52</v>
      </c>
      <c r="AO3060" t="s">
        <v>52</v>
      </c>
      <c r="AQ3060" t="s">
        <v>408</v>
      </c>
      <c r="AR3060" t="s">
        <v>52</v>
      </c>
      <c r="AZ3060">
        <v>3063</v>
      </c>
      <c r="BA3060" t="s">
        <v>4135</v>
      </c>
      <c r="BB3060">
        <v>33431146</v>
      </c>
      <c r="BC3060" t="s">
        <v>3827</v>
      </c>
      <c r="BD3060" t="s">
        <v>3828</v>
      </c>
    </row>
    <row r="3061" spans="1:56" x14ac:dyDescent="0.25">
      <c r="A3061" t="s">
        <v>1288</v>
      </c>
      <c r="B3061" t="s">
        <v>39</v>
      </c>
      <c r="D3061" t="s">
        <v>3498</v>
      </c>
      <c r="E3061" t="s">
        <v>3417</v>
      </c>
      <c r="G3061" s="4">
        <v>1094</v>
      </c>
      <c r="H3061" s="6" t="s">
        <v>3826</v>
      </c>
      <c r="I3061" t="s">
        <v>9662</v>
      </c>
      <c r="J3061" t="s">
        <v>4144</v>
      </c>
      <c r="L3061" t="s">
        <v>4138</v>
      </c>
      <c r="M3061" t="s">
        <v>9663</v>
      </c>
      <c r="N3061" s="2">
        <v>7</v>
      </c>
      <c r="P3061" t="s">
        <v>4147</v>
      </c>
      <c r="Q3061" t="s">
        <v>45</v>
      </c>
      <c r="R3061" t="s">
        <v>45</v>
      </c>
      <c r="T3061" t="s">
        <v>52</v>
      </c>
      <c r="U3061" t="s">
        <v>52</v>
      </c>
      <c r="V3061" t="s">
        <v>52</v>
      </c>
      <c r="W3061" t="s">
        <v>52</v>
      </c>
      <c r="X3061" t="s">
        <v>52</v>
      </c>
      <c r="Y3061" t="s">
        <v>52</v>
      </c>
      <c r="Z3061" t="s">
        <v>52</v>
      </c>
      <c r="AA3061" t="s">
        <v>52</v>
      </c>
      <c r="AB3061" t="s">
        <v>52</v>
      </c>
      <c r="AD3061" t="s">
        <v>45</v>
      </c>
      <c r="AE3061" t="s">
        <v>52</v>
      </c>
      <c r="AF3061" t="s">
        <v>52</v>
      </c>
      <c r="AG3061" t="s">
        <v>52</v>
      </c>
      <c r="AH3061" t="s">
        <v>52</v>
      </c>
      <c r="AI3061" t="s">
        <v>52</v>
      </c>
      <c r="AJ3061" t="s">
        <v>52</v>
      </c>
      <c r="AK3061" t="s">
        <v>52</v>
      </c>
      <c r="AO3061" t="s">
        <v>52</v>
      </c>
      <c r="AQ3061" t="s">
        <v>408</v>
      </c>
      <c r="AR3061" t="s">
        <v>52</v>
      </c>
      <c r="AZ3061">
        <v>3064</v>
      </c>
      <c r="BA3061" t="s">
        <v>4135</v>
      </c>
      <c r="BB3061">
        <v>33431146</v>
      </c>
      <c r="BC3061" t="s">
        <v>3827</v>
      </c>
      <c r="BD3061" t="s">
        <v>3828</v>
      </c>
    </row>
    <row r="3062" spans="1:56" x14ac:dyDescent="0.25">
      <c r="A3062" t="s">
        <v>1288</v>
      </c>
      <c r="B3062" t="s">
        <v>39</v>
      </c>
      <c r="D3062" t="s">
        <v>3498</v>
      </c>
      <c r="E3062" t="s">
        <v>3417</v>
      </c>
      <c r="G3062" s="4">
        <v>1094</v>
      </c>
      <c r="H3062" s="6" t="s">
        <v>3826</v>
      </c>
      <c r="I3062" t="s">
        <v>9664</v>
      </c>
      <c r="J3062" t="s">
        <v>4144</v>
      </c>
      <c r="L3062" t="s">
        <v>4138</v>
      </c>
      <c r="M3062" t="s">
        <v>9330</v>
      </c>
      <c r="N3062" s="2">
        <v>13</v>
      </c>
      <c r="O3062" t="s">
        <v>4146</v>
      </c>
      <c r="P3062" t="s">
        <v>4147</v>
      </c>
      <c r="Q3062" t="s">
        <v>45</v>
      </c>
      <c r="R3062" t="s">
        <v>45</v>
      </c>
      <c r="T3062" t="s">
        <v>52</v>
      </c>
      <c r="U3062" t="s">
        <v>52</v>
      </c>
      <c r="V3062" t="s">
        <v>52</v>
      </c>
      <c r="W3062" t="s">
        <v>52</v>
      </c>
      <c r="X3062" t="s">
        <v>52</v>
      </c>
      <c r="Y3062" t="s">
        <v>45</v>
      </c>
      <c r="Z3062" t="s">
        <v>52</v>
      </c>
      <c r="AA3062" t="s">
        <v>45</v>
      </c>
      <c r="AB3062" t="s">
        <v>52</v>
      </c>
      <c r="AD3062" t="s">
        <v>45</v>
      </c>
      <c r="AE3062" t="s">
        <v>52</v>
      </c>
      <c r="AF3062" t="s">
        <v>45</v>
      </c>
      <c r="AG3062" t="s">
        <v>45</v>
      </c>
      <c r="AH3062" t="s">
        <v>52</v>
      </c>
      <c r="AI3062" t="s">
        <v>52</v>
      </c>
      <c r="AJ3062" t="s">
        <v>52</v>
      </c>
      <c r="AK3062" t="s">
        <v>52</v>
      </c>
      <c r="AM3062" t="s">
        <v>4159</v>
      </c>
      <c r="AN3062" t="s">
        <v>52</v>
      </c>
      <c r="AO3062" t="s">
        <v>52</v>
      </c>
      <c r="AQ3062" t="s">
        <v>408</v>
      </c>
      <c r="AR3062" t="s">
        <v>52</v>
      </c>
      <c r="AZ3062">
        <v>3065</v>
      </c>
      <c r="BA3062" t="s">
        <v>4135</v>
      </c>
      <c r="BB3062">
        <v>33431146</v>
      </c>
      <c r="BC3062" t="s">
        <v>3827</v>
      </c>
      <c r="BD3062" t="s">
        <v>3828</v>
      </c>
    </row>
    <row r="3063" spans="1:56" x14ac:dyDescent="0.25">
      <c r="A3063" t="s">
        <v>1288</v>
      </c>
      <c r="B3063" t="s">
        <v>39</v>
      </c>
      <c r="D3063" t="s">
        <v>3498</v>
      </c>
      <c r="E3063" t="s">
        <v>3417</v>
      </c>
      <c r="G3063" s="4">
        <v>1094</v>
      </c>
      <c r="H3063" s="6" t="s">
        <v>3826</v>
      </c>
      <c r="I3063" t="s">
        <v>9665</v>
      </c>
      <c r="J3063" t="s">
        <v>4144</v>
      </c>
      <c r="L3063" t="s">
        <v>4138</v>
      </c>
      <c r="M3063" t="s">
        <v>9666</v>
      </c>
      <c r="N3063" s="2">
        <v>11</v>
      </c>
      <c r="P3063" t="s">
        <v>4147</v>
      </c>
      <c r="Q3063" t="s">
        <v>45</v>
      </c>
      <c r="R3063" t="s">
        <v>45</v>
      </c>
      <c r="T3063" t="s">
        <v>52</v>
      </c>
      <c r="U3063" t="s">
        <v>52</v>
      </c>
      <c r="V3063" t="s">
        <v>52</v>
      </c>
      <c r="W3063" t="s">
        <v>52</v>
      </c>
      <c r="X3063" t="s">
        <v>52</v>
      </c>
      <c r="Y3063" t="s">
        <v>52</v>
      </c>
      <c r="Z3063" t="s">
        <v>52</v>
      </c>
      <c r="AA3063" t="s">
        <v>52</v>
      </c>
      <c r="AB3063" t="s">
        <v>52</v>
      </c>
      <c r="AD3063" t="s">
        <v>45</v>
      </c>
      <c r="AE3063" t="s">
        <v>52</v>
      </c>
      <c r="AF3063" t="s">
        <v>52</v>
      </c>
      <c r="AG3063" t="s">
        <v>52</v>
      </c>
      <c r="AH3063" t="s">
        <v>52</v>
      </c>
      <c r="AI3063" t="s">
        <v>52</v>
      </c>
      <c r="AJ3063" t="s">
        <v>52</v>
      </c>
      <c r="AK3063" t="s">
        <v>52</v>
      </c>
      <c r="AM3063" t="s">
        <v>4159</v>
      </c>
      <c r="AN3063" t="s">
        <v>52</v>
      </c>
      <c r="AO3063" t="s">
        <v>52</v>
      </c>
      <c r="AQ3063" t="s">
        <v>408</v>
      </c>
      <c r="AR3063" t="s">
        <v>52</v>
      </c>
      <c r="AZ3063">
        <v>3066</v>
      </c>
      <c r="BA3063" t="s">
        <v>4135</v>
      </c>
      <c r="BB3063">
        <v>33431146</v>
      </c>
      <c r="BC3063" t="s">
        <v>3827</v>
      </c>
      <c r="BD3063" t="s">
        <v>3828</v>
      </c>
    </row>
    <row r="3064" spans="1:56" x14ac:dyDescent="0.25">
      <c r="A3064" t="s">
        <v>1288</v>
      </c>
      <c r="B3064" t="s">
        <v>39</v>
      </c>
      <c r="D3064" t="s">
        <v>3498</v>
      </c>
      <c r="E3064" t="s">
        <v>3417</v>
      </c>
      <c r="G3064" s="4">
        <v>1094</v>
      </c>
      <c r="H3064" s="6" t="s">
        <v>3826</v>
      </c>
      <c r="I3064" t="s">
        <v>9667</v>
      </c>
      <c r="J3064" t="s">
        <v>4144</v>
      </c>
      <c r="L3064" t="s">
        <v>4131</v>
      </c>
      <c r="M3064" t="s">
        <v>9668</v>
      </c>
      <c r="N3064" s="2">
        <v>9</v>
      </c>
      <c r="P3064" t="s">
        <v>4147</v>
      </c>
      <c r="Q3064" t="s">
        <v>45</v>
      </c>
      <c r="R3064" t="s">
        <v>45</v>
      </c>
      <c r="T3064" t="s">
        <v>52</v>
      </c>
      <c r="U3064" t="s">
        <v>52</v>
      </c>
      <c r="V3064" t="s">
        <v>52</v>
      </c>
      <c r="W3064" t="s">
        <v>52</v>
      </c>
      <c r="X3064" t="s">
        <v>52</v>
      </c>
      <c r="Y3064" t="s">
        <v>52</v>
      </c>
      <c r="Z3064" t="s">
        <v>52</v>
      </c>
      <c r="AA3064" t="s">
        <v>52</v>
      </c>
      <c r="AB3064" t="s">
        <v>52</v>
      </c>
      <c r="AD3064" t="s">
        <v>45</v>
      </c>
      <c r="AE3064" t="s">
        <v>52</v>
      </c>
      <c r="AF3064" t="s">
        <v>52</v>
      </c>
      <c r="AG3064" t="s">
        <v>52</v>
      </c>
      <c r="AH3064" t="s">
        <v>52</v>
      </c>
      <c r="AI3064" t="s">
        <v>52</v>
      </c>
      <c r="AJ3064" t="s">
        <v>52</v>
      </c>
      <c r="AK3064" t="s">
        <v>52</v>
      </c>
      <c r="AO3064" t="s">
        <v>52</v>
      </c>
      <c r="AQ3064" t="s">
        <v>408</v>
      </c>
      <c r="AR3064" t="s">
        <v>52</v>
      </c>
      <c r="AZ3064">
        <v>3067</v>
      </c>
      <c r="BA3064" t="s">
        <v>4135</v>
      </c>
      <c r="BB3064">
        <v>33431146</v>
      </c>
      <c r="BC3064" t="s">
        <v>3827</v>
      </c>
      <c r="BD3064" t="s">
        <v>3828</v>
      </c>
    </row>
    <row r="3065" spans="1:56" x14ac:dyDescent="0.25">
      <c r="A3065" t="s">
        <v>1288</v>
      </c>
      <c r="B3065" t="s">
        <v>39</v>
      </c>
      <c r="D3065" t="s">
        <v>3498</v>
      </c>
      <c r="E3065" t="s">
        <v>3417</v>
      </c>
      <c r="G3065" s="4">
        <v>1094</v>
      </c>
      <c r="H3065" s="6" t="s">
        <v>3826</v>
      </c>
      <c r="I3065" t="s">
        <v>9669</v>
      </c>
      <c r="J3065" t="s">
        <v>4144</v>
      </c>
      <c r="L3065" t="s">
        <v>4138</v>
      </c>
      <c r="M3065" t="s">
        <v>4509</v>
      </c>
      <c r="N3065" s="2">
        <v>1</v>
      </c>
      <c r="P3065" t="s">
        <v>4147</v>
      </c>
      <c r="Q3065" t="s">
        <v>52</v>
      </c>
      <c r="R3065" t="s">
        <v>4147</v>
      </c>
      <c r="T3065" t="s">
        <v>52</v>
      </c>
      <c r="U3065" t="s">
        <v>52</v>
      </c>
      <c r="V3065" t="s">
        <v>52</v>
      </c>
      <c r="W3065" t="s">
        <v>52</v>
      </c>
      <c r="X3065" t="s">
        <v>52</v>
      </c>
      <c r="Y3065" t="s">
        <v>52</v>
      </c>
      <c r="Z3065" t="s">
        <v>52</v>
      </c>
      <c r="AA3065" t="s">
        <v>52</v>
      </c>
      <c r="AB3065" t="s">
        <v>52</v>
      </c>
      <c r="AD3065" t="s">
        <v>45</v>
      </c>
      <c r="AE3065" t="s">
        <v>52</v>
      </c>
      <c r="AF3065" t="s">
        <v>52</v>
      </c>
      <c r="AG3065" t="s">
        <v>52</v>
      </c>
      <c r="AH3065" t="s">
        <v>52</v>
      </c>
      <c r="AI3065" t="s">
        <v>52</v>
      </c>
      <c r="AJ3065" t="s">
        <v>52</v>
      </c>
      <c r="AK3065" t="s">
        <v>52</v>
      </c>
      <c r="AO3065" t="s">
        <v>52</v>
      </c>
      <c r="AQ3065" t="s">
        <v>408</v>
      </c>
      <c r="AR3065" t="s">
        <v>52</v>
      </c>
      <c r="AZ3065">
        <v>3068</v>
      </c>
      <c r="BA3065" t="s">
        <v>4135</v>
      </c>
      <c r="BB3065">
        <v>33431146</v>
      </c>
      <c r="BC3065" t="s">
        <v>3827</v>
      </c>
      <c r="BD3065" t="s">
        <v>3828</v>
      </c>
    </row>
    <row r="3066" spans="1:56" x14ac:dyDescent="0.25">
      <c r="A3066" t="s">
        <v>1288</v>
      </c>
      <c r="B3066" t="s">
        <v>39</v>
      </c>
      <c r="D3066" t="s">
        <v>3498</v>
      </c>
      <c r="E3066" t="s">
        <v>3417</v>
      </c>
      <c r="G3066" s="4">
        <v>1095</v>
      </c>
      <c r="H3066" s="6" t="s">
        <v>3826</v>
      </c>
      <c r="I3066" t="s">
        <v>9670</v>
      </c>
      <c r="J3066" t="s">
        <v>4130</v>
      </c>
      <c r="L3066" t="s">
        <v>4131</v>
      </c>
      <c r="M3066" t="s">
        <v>9671</v>
      </c>
      <c r="N3066" s="2">
        <v>0</v>
      </c>
      <c r="O3066" t="s">
        <v>4150</v>
      </c>
      <c r="P3066" t="s">
        <v>4147</v>
      </c>
      <c r="Q3066" t="s">
        <v>52</v>
      </c>
      <c r="R3066" t="s">
        <v>4147</v>
      </c>
      <c r="T3066" t="s">
        <v>52</v>
      </c>
      <c r="U3066" t="s">
        <v>45</v>
      </c>
      <c r="V3066" t="s">
        <v>52</v>
      </c>
      <c r="W3066" t="s">
        <v>52</v>
      </c>
      <c r="X3066" t="s">
        <v>52</v>
      </c>
      <c r="Y3066" t="s">
        <v>52</v>
      </c>
      <c r="Z3066" t="s">
        <v>52</v>
      </c>
      <c r="AA3066" t="s">
        <v>52</v>
      </c>
      <c r="AB3066" t="s">
        <v>52</v>
      </c>
      <c r="AD3066" t="s">
        <v>45</v>
      </c>
      <c r="AE3066" t="s">
        <v>52</v>
      </c>
      <c r="AF3066" t="s">
        <v>45</v>
      </c>
      <c r="AG3066" t="s">
        <v>45</v>
      </c>
      <c r="AH3066" t="s">
        <v>45</v>
      </c>
      <c r="AI3066" t="s">
        <v>45</v>
      </c>
      <c r="AJ3066" t="s">
        <v>52</v>
      </c>
      <c r="AK3066" t="s">
        <v>52</v>
      </c>
      <c r="AO3066" t="s">
        <v>45</v>
      </c>
      <c r="AP3066" s="2">
        <v>8</v>
      </c>
      <c r="AQ3066" t="s">
        <v>408</v>
      </c>
      <c r="AR3066" t="s">
        <v>52</v>
      </c>
      <c r="AZ3066">
        <v>3069</v>
      </c>
      <c r="BA3066" t="s">
        <v>4135</v>
      </c>
      <c r="BB3066">
        <v>33431157</v>
      </c>
      <c r="BC3066" t="s">
        <v>3830</v>
      </c>
      <c r="BD3066" t="s">
        <v>3831</v>
      </c>
    </row>
    <row r="3067" spans="1:56" x14ac:dyDescent="0.25">
      <c r="A3067" t="s">
        <v>1288</v>
      </c>
      <c r="B3067" t="s">
        <v>39</v>
      </c>
      <c r="D3067" t="s">
        <v>3498</v>
      </c>
      <c r="E3067" t="s">
        <v>3417</v>
      </c>
      <c r="G3067" s="4">
        <v>1095</v>
      </c>
      <c r="H3067" s="6" t="s">
        <v>3826</v>
      </c>
      <c r="I3067" t="s">
        <v>9672</v>
      </c>
      <c r="J3067" t="s">
        <v>4144</v>
      </c>
      <c r="L3067" t="s">
        <v>4131</v>
      </c>
      <c r="M3067" t="s">
        <v>9671</v>
      </c>
      <c r="N3067" s="2">
        <v>0</v>
      </c>
      <c r="O3067" t="s">
        <v>4146</v>
      </c>
      <c r="P3067" t="s">
        <v>4147</v>
      </c>
      <c r="Q3067" t="s">
        <v>45</v>
      </c>
      <c r="R3067" t="s">
        <v>45</v>
      </c>
      <c r="T3067" t="s">
        <v>52</v>
      </c>
      <c r="U3067" t="s">
        <v>52</v>
      </c>
      <c r="V3067" t="s">
        <v>52</v>
      </c>
      <c r="W3067" t="s">
        <v>52</v>
      </c>
      <c r="X3067" t="s">
        <v>52</v>
      </c>
      <c r="Y3067" t="s">
        <v>52</v>
      </c>
      <c r="Z3067" t="s">
        <v>52</v>
      </c>
      <c r="AA3067" t="s">
        <v>52</v>
      </c>
      <c r="AB3067" t="s">
        <v>52</v>
      </c>
      <c r="AD3067" t="s">
        <v>45</v>
      </c>
      <c r="AE3067" t="s">
        <v>52</v>
      </c>
      <c r="AF3067" t="s">
        <v>52</v>
      </c>
      <c r="AG3067" t="s">
        <v>45</v>
      </c>
      <c r="AH3067" t="s">
        <v>45</v>
      </c>
      <c r="AI3067" t="s">
        <v>52</v>
      </c>
      <c r="AJ3067" t="s">
        <v>52</v>
      </c>
      <c r="AK3067" t="s">
        <v>52</v>
      </c>
      <c r="AO3067" t="s">
        <v>52</v>
      </c>
      <c r="AQ3067" t="s">
        <v>408</v>
      </c>
      <c r="AR3067" t="s">
        <v>52</v>
      </c>
      <c r="AZ3067">
        <v>3070</v>
      </c>
      <c r="BA3067" t="s">
        <v>4135</v>
      </c>
      <c r="BB3067">
        <v>33431157</v>
      </c>
      <c r="BC3067" t="s">
        <v>3830</v>
      </c>
      <c r="BD3067" t="s">
        <v>3831</v>
      </c>
    </row>
    <row r="3068" spans="1:56" x14ac:dyDescent="0.25">
      <c r="A3068" t="s">
        <v>1288</v>
      </c>
      <c r="B3068" t="s">
        <v>39</v>
      </c>
      <c r="D3068" t="s">
        <v>3498</v>
      </c>
      <c r="E3068" t="s">
        <v>3417</v>
      </c>
      <c r="G3068" s="4">
        <v>1095</v>
      </c>
      <c r="H3068" s="6" t="s">
        <v>3826</v>
      </c>
      <c r="I3068" t="s">
        <v>9673</v>
      </c>
      <c r="J3068" t="s">
        <v>4144</v>
      </c>
      <c r="L3068" t="s">
        <v>4131</v>
      </c>
      <c r="M3068" t="s">
        <v>9671</v>
      </c>
      <c r="N3068" s="2">
        <v>0</v>
      </c>
      <c r="O3068" t="s">
        <v>4146</v>
      </c>
      <c r="P3068" t="s">
        <v>4147</v>
      </c>
      <c r="Q3068" t="s">
        <v>45</v>
      </c>
      <c r="R3068" t="s">
        <v>45</v>
      </c>
      <c r="T3068" t="s">
        <v>52</v>
      </c>
      <c r="U3068" t="s">
        <v>45</v>
      </c>
      <c r="V3068" t="s">
        <v>52</v>
      </c>
      <c r="W3068" t="s">
        <v>52</v>
      </c>
      <c r="X3068" t="s">
        <v>52</v>
      </c>
      <c r="Y3068" t="s">
        <v>52</v>
      </c>
      <c r="Z3068" t="s">
        <v>52</v>
      </c>
      <c r="AA3068" t="s">
        <v>52</v>
      </c>
      <c r="AB3068" t="s">
        <v>52</v>
      </c>
      <c r="AD3068" t="s">
        <v>45</v>
      </c>
      <c r="AE3068" t="s">
        <v>52</v>
      </c>
      <c r="AF3068" t="s">
        <v>52</v>
      </c>
      <c r="AG3068" t="s">
        <v>52</v>
      </c>
      <c r="AH3068" t="s">
        <v>52</v>
      </c>
      <c r="AI3068" t="s">
        <v>52</v>
      </c>
      <c r="AJ3068" t="s">
        <v>52</v>
      </c>
      <c r="AK3068" t="s">
        <v>52</v>
      </c>
      <c r="AO3068" t="s">
        <v>52</v>
      </c>
      <c r="AQ3068" t="s">
        <v>408</v>
      </c>
      <c r="AR3068" t="s">
        <v>52</v>
      </c>
      <c r="AZ3068">
        <v>3071</v>
      </c>
      <c r="BA3068" t="s">
        <v>4135</v>
      </c>
      <c r="BB3068">
        <v>33431157</v>
      </c>
      <c r="BC3068" t="s">
        <v>3830</v>
      </c>
      <c r="BD3068" t="s">
        <v>3831</v>
      </c>
    </row>
    <row r="3069" spans="1:56" x14ac:dyDescent="0.25">
      <c r="A3069" t="s">
        <v>1288</v>
      </c>
      <c r="B3069" t="s">
        <v>39</v>
      </c>
      <c r="D3069" t="s">
        <v>3498</v>
      </c>
      <c r="E3069" t="s">
        <v>3417</v>
      </c>
      <c r="G3069" s="4">
        <v>1095</v>
      </c>
      <c r="H3069" s="6" t="s">
        <v>3826</v>
      </c>
      <c r="I3069" t="s">
        <v>9674</v>
      </c>
      <c r="J3069" t="s">
        <v>4144</v>
      </c>
      <c r="L3069" t="s">
        <v>4131</v>
      </c>
      <c r="M3069" t="s">
        <v>9671</v>
      </c>
      <c r="N3069" s="2">
        <v>0</v>
      </c>
      <c r="P3069" t="s">
        <v>4147</v>
      </c>
      <c r="Q3069" t="s">
        <v>45</v>
      </c>
      <c r="R3069" t="s">
        <v>45</v>
      </c>
      <c r="T3069" t="s">
        <v>52</v>
      </c>
      <c r="U3069" t="s">
        <v>52</v>
      </c>
      <c r="V3069" t="s">
        <v>52</v>
      </c>
      <c r="W3069" t="s">
        <v>52</v>
      </c>
      <c r="Y3069" t="s">
        <v>45</v>
      </c>
      <c r="Z3069" t="s">
        <v>52</v>
      </c>
      <c r="AA3069" t="s">
        <v>52</v>
      </c>
      <c r="AB3069" t="s">
        <v>52</v>
      </c>
      <c r="AD3069" t="s">
        <v>45</v>
      </c>
      <c r="AE3069" t="s">
        <v>52</v>
      </c>
      <c r="AF3069" t="s">
        <v>52</v>
      </c>
      <c r="AG3069" t="s">
        <v>52</v>
      </c>
      <c r="AH3069" t="s">
        <v>52</v>
      </c>
      <c r="AI3069" t="s">
        <v>52</v>
      </c>
      <c r="AJ3069" t="s">
        <v>52</v>
      </c>
      <c r="AK3069" t="s">
        <v>52</v>
      </c>
      <c r="AO3069" t="s">
        <v>52</v>
      </c>
      <c r="AQ3069" t="s">
        <v>408</v>
      </c>
      <c r="AR3069" t="s">
        <v>52</v>
      </c>
      <c r="AZ3069">
        <v>3072</v>
      </c>
      <c r="BA3069" t="s">
        <v>4135</v>
      </c>
      <c r="BB3069">
        <v>33431157</v>
      </c>
      <c r="BC3069" t="s">
        <v>3830</v>
      </c>
      <c r="BD3069" t="s">
        <v>3831</v>
      </c>
    </row>
    <row r="3070" spans="1:56" x14ac:dyDescent="0.25">
      <c r="A3070" t="s">
        <v>1288</v>
      </c>
      <c r="B3070" t="s">
        <v>39</v>
      </c>
      <c r="D3070" t="s">
        <v>3498</v>
      </c>
      <c r="E3070" t="s">
        <v>3417</v>
      </c>
      <c r="G3070" s="4">
        <v>1095</v>
      </c>
      <c r="H3070" s="6" t="s">
        <v>3826</v>
      </c>
      <c r="I3070" t="s">
        <v>9675</v>
      </c>
      <c r="J3070" t="s">
        <v>4144</v>
      </c>
      <c r="L3070" t="s">
        <v>4138</v>
      </c>
      <c r="M3070" t="s">
        <v>9671</v>
      </c>
      <c r="N3070" s="2">
        <v>0</v>
      </c>
      <c r="P3070" t="s">
        <v>4147</v>
      </c>
      <c r="Q3070" t="s">
        <v>45</v>
      </c>
      <c r="R3070" t="s">
        <v>45</v>
      </c>
      <c r="T3070" t="s">
        <v>52</v>
      </c>
      <c r="U3070" t="s">
        <v>52</v>
      </c>
      <c r="V3070" t="s">
        <v>52</v>
      </c>
      <c r="W3070" t="s">
        <v>52</v>
      </c>
      <c r="X3070" t="s">
        <v>52</v>
      </c>
      <c r="Y3070" t="s">
        <v>45</v>
      </c>
      <c r="Z3070" t="s">
        <v>52</v>
      </c>
      <c r="AA3070" t="s">
        <v>45</v>
      </c>
      <c r="AB3070" t="s">
        <v>52</v>
      </c>
      <c r="AD3070" t="s">
        <v>45</v>
      </c>
      <c r="AE3070" t="s">
        <v>52</v>
      </c>
      <c r="AF3070" t="s">
        <v>52</v>
      </c>
      <c r="AG3070" t="s">
        <v>52</v>
      </c>
      <c r="AH3070" t="s">
        <v>52</v>
      </c>
      <c r="AI3070" t="s">
        <v>52</v>
      </c>
      <c r="AJ3070" t="s">
        <v>52</v>
      </c>
      <c r="AK3070" t="s">
        <v>52</v>
      </c>
      <c r="AO3070" t="s">
        <v>52</v>
      </c>
      <c r="AQ3070" t="s">
        <v>408</v>
      </c>
      <c r="AR3070" t="s">
        <v>52</v>
      </c>
      <c r="AZ3070">
        <v>3073</v>
      </c>
      <c r="BA3070" t="s">
        <v>4135</v>
      </c>
      <c r="BB3070">
        <v>33431157</v>
      </c>
      <c r="BC3070" t="s">
        <v>3830</v>
      </c>
      <c r="BD3070" t="s">
        <v>3831</v>
      </c>
    </row>
    <row r="3071" spans="1:56" x14ac:dyDescent="0.25">
      <c r="A3071" t="s">
        <v>1288</v>
      </c>
      <c r="B3071" t="s">
        <v>39</v>
      </c>
      <c r="D3071" t="s">
        <v>3498</v>
      </c>
      <c r="E3071" t="s">
        <v>3417</v>
      </c>
      <c r="G3071" s="4">
        <v>1095</v>
      </c>
      <c r="H3071" s="6" t="s">
        <v>3826</v>
      </c>
      <c r="I3071" t="s">
        <v>9676</v>
      </c>
      <c r="J3071" t="s">
        <v>4144</v>
      </c>
      <c r="L3071" t="s">
        <v>4131</v>
      </c>
      <c r="M3071" t="s">
        <v>9671</v>
      </c>
      <c r="N3071" s="2">
        <v>0</v>
      </c>
      <c r="P3071" t="s">
        <v>4147</v>
      </c>
      <c r="Q3071" t="s">
        <v>45</v>
      </c>
      <c r="R3071" t="s">
        <v>45</v>
      </c>
      <c r="T3071" t="s">
        <v>52</v>
      </c>
      <c r="U3071" t="s">
        <v>52</v>
      </c>
      <c r="V3071" t="s">
        <v>52</v>
      </c>
      <c r="W3071" t="s">
        <v>52</v>
      </c>
      <c r="X3071" t="s">
        <v>52</v>
      </c>
      <c r="Y3071" t="s">
        <v>52</v>
      </c>
      <c r="Z3071" t="s">
        <v>52</v>
      </c>
      <c r="AA3071" t="s">
        <v>52</v>
      </c>
      <c r="AB3071" t="s">
        <v>52</v>
      </c>
      <c r="AD3071" t="s">
        <v>45</v>
      </c>
      <c r="AE3071" t="s">
        <v>52</v>
      </c>
      <c r="AF3071" t="s">
        <v>52</v>
      </c>
      <c r="AG3071" t="s">
        <v>52</v>
      </c>
      <c r="AH3071" t="s">
        <v>52</v>
      </c>
      <c r="AI3071" t="s">
        <v>52</v>
      </c>
      <c r="AJ3071" t="s">
        <v>52</v>
      </c>
      <c r="AK3071" t="s">
        <v>52</v>
      </c>
      <c r="AO3071" t="s">
        <v>52</v>
      </c>
      <c r="AQ3071" t="s">
        <v>408</v>
      </c>
      <c r="AR3071" t="s">
        <v>52</v>
      </c>
      <c r="AZ3071">
        <v>3074</v>
      </c>
      <c r="BA3071" t="s">
        <v>4135</v>
      </c>
      <c r="BB3071">
        <v>33431157</v>
      </c>
      <c r="BC3071" t="s">
        <v>3830</v>
      </c>
      <c r="BD3071" t="s">
        <v>3831</v>
      </c>
    </row>
    <row r="3072" spans="1:56" x14ac:dyDescent="0.25">
      <c r="A3072" t="s">
        <v>1288</v>
      </c>
      <c r="B3072" t="s">
        <v>39</v>
      </c>
      <c r="D3072" t="s">
        <v>3498</v>
      </c>
      <c r="E3072" t="s">
        <v>3417</v>
      </c>
      <c r="G3072" s="4">
        <v>1095</v>
      </c>
      <c r="H3072" s="6" t="s">
        <v>3826</v>
      </c>
      <c r="I3072" t="s">
        <v>9677</v>
      </c>
      <c r="J3072" t="s">
        <v>4144</v>
      </c>
      <c r="L3072" t="s">
        <v>4131</v>
      </c>
      <c r="M3072" t="s">
        <v>9671</v>
      </c>
      <c r="N3072" s="2">
        <v>0</v>
      </c>
      <c r="P3072" t="s">
        <v>4147</v>
      </c>
      <c r="Q3072" t="s">
        <v>45</v>
      </c>
      <c r="R3072" t="s">
        <v>45</v>
      </c>
      <c r="T3072" t="s">
        <v>52</v>
      </c>
      <c r="U3072" t="s">
        <v>52</v>
      </c>
      <c r="V3072" t="s">
        <v>52</v>
      </c>
      <c r="W3072" t="s">
        <v>52</v>
      </c>
      <c r="X3072" t="s">
        <v>52</v>
      </c>
      <c r="Y3072" t="s">
        <v>52</v>
      </c>
      <c r="Z3072" t="s">
        <v>52</v>
      </c>
      <c r="AA3072" t="s">
        <v>52</v>
      </c>
      <c r="AB3072" t="s">
        <v>52</v>
      </c>
      <c r="AD3072" t="s">
        <v>45</v>
      </c>
      <c r="AE3072" t="s">
        <v>52</v>
      </c>
      <c r="AF3072" t="s">
        <v>52</v>
      </c>
      <c r="AG3072" t="s">
        <v>52</v>
      </c>
      <c r="AH3072" t="s">
        <v>52</v>
      </c>
      <c r="AI3072" t="s">
        <v>52</v>
      </c>
      <c r="AJ3072" t="s">
        <v>52</v>
      </c>
      <c r="AK3072" t="s">
        <v>52</v>
      </c>
      <c r="AO3072" t="s">
        <v>52</v>
      </c>
      <c r="AQ3072" t="s">
        <v>408</v>
      </c>
      <c r="AR3072" t="s">
        <v>52</v>
      </c>
      <c r="AZ3072">
        <v>3075</v>
      </c>
      <c r="BA3072" t="s">
        <v>4135</v>
      </c>
      <c r="BB3072">
        <v>33431157</v>
      </c>
      <c r="BC3072" t="s">
        <v>3830</v>
      </c>
      <c r="BD3072" t="s">
        <v>3831</v>
      </c>
    </row>
    <row r="3073" spans="1:56" x14ac:dyDescent="0.25">
      <c r="A3073" t="s">
        <v>1288</v>
      </c>
      <c r="B3073" t="s">
        <v>39</v>
      </c>
      <c r="D3073" t="s">
        <v>3498</v>
      </c>
      <c r="E3073" t="s">
        <v>3417</v>
      </c>
      <c r="G3073" s="4">
        <v>1095</v>
      </c>
      <c r="H3073" s="6" t="s">
        <v>3826</v>
      </c>
      <c r="I3073" t="s">
        <v>9678</v>
      </c>
      <c r="J3073" t="s">
        <v>4144</v>
      </c>
      <c r="L3073" t="s">
        <v>4131</v>
      </c>
      <c r="M3073" t="s">
        <v>9671</v>
      </c>
      <c r="N3073" s="2">
        <v>0</v>
      </c>
      <c r="P3073" t="s">
        <v>4147</v>
      </c>
      <c r="Q3073" t="s">
        <v>52</v>
      </c>
      <c r="R3073" t="s">
        <v>4147</v>
      </c>
      <c r="T3073" t="s">
        <v>52</v>
      </c>
      <c r="U3073" t="s">
        <v>52</v>
      </c>
      <c r="V3073" t="s">
        <v>52</v>
      </c>
      <c r="W3073" t="s">
        <v>52</v>
      </c>
      <c r="X3073" t="s">
        <v>52</v>
      </c>
      <c r="Y3073" t="s">
        <v>52</v>
      </c>
      <c r="Z3073" t="s">
        <v>52</v>
      </c>
      <c r="AA3073" t="s">
        <v>52</v>
      </c>
      <c r="AB3073" t="s">
        <v>52</v>
      </c>
      <c r="AD3073" t="s">
        <v>45</v>
      </c>
      <c r="AE3073" t="s">
        <v>52</v>
      </c>
      <c r="AF3073" t="s">
        <v>52</v>
      </c>
      <c r="AG3073" t="s">
        <v>52</v>
      </c>
      <c r="AH3073" t="s">
        <v>52</v>
      </c>
      <c r="AI3073" t="s">
        <v>52</v>
      </c>
      <c r="AJ3073" t="s">
        <v>52</v>
      </c>
      <c r="AK3073" t="s">
        <v>52</v>
      </c>
      <c r="AO3073" t="s">
        <v>52</v>
      </c>
      <c r="AQ3073" t="s">
        <v>408</v>
      </c>
      <c r="AR3073" t="s">
        <v>52</v>
      </c>
      <c r="AZ3073">
        <v>3076</v>
      </c>
      <c r="BA3073" t="s">
        <v>4135</v>
      </c>
      <c r="BB3073">
        <v>33431157</v>
      </c>
      <c r="BC3073" t="s">
        <v>3830</v>
      </c>
      <c r="BD3073" t="s">
        <v>3831</v>
      </c>
    </row>
    <row r="3074" spans="1:56" x14ac:dyDescent="0.25">
      <c r="A3074" t="s">
        <v>1288</v>
      </c>
      <c r="B3074" t="s">
        <v>39</v>
      </c>
      <c r="D3074" t="s">
        <v>3498</v>
      </c>
      <c r="E3074" t="s">
        <v>3417</v>
      </c>
      <c r="G3074" s="4">
        <v>1095</v>
      </c>
      <c r="H3074" s="6" t="s">
        <v>3826</v>
      </c>
      <c r="I3074" t="s">
        <v>9679</v>
      </c>
      <c r="J3074" t="s">
        <v>4144</v>
      </c>
      <c r="L3074" t="s">
        <v>4131</v>
      </c>
      <c r="M3074" t="s">
        <v>9671</v>
      </c>
      <c r="N3074" s="2">
        <v>0</v>
      </c>
      <c r="O3074" t="s">
        <v>4150</v>
      </c>
      <c r="P3074" t="s">
        <v>4147</v>
      </c>
      <c r="Q3074" t="s">
        <v>52</v>
      </c>
      <c r="R3074" t="s">
        <v>4147</v>
      </c>
      <c r="T3074" t="s">
        <v>52</v>
      </c>
      <c r="U3074" t="s">
        <v>52</v>
      </c>
      <c r="V3074" t="s">
        <v>52</v>
      </c>
      <c r="W3074" t="s">
        <v>52</v>
      </c>
      <c r="X3074" t="s">
        <v>52</v>
      </c>
      <c r="Y3074" t="s">
        <v>52</v>
      </c>
      <c r="Z3074" t="s">
        <v>52</v>
      </c>
      <c r="AA3074" t="s">
        <v>52</v>
      </c>
      <c r="AB3074" t="s">
        <v>52</v>
      </c>
      <c r="AD3074" t="s">
        <v>45</v>
      </c>
      <c r="AE3074" t="s">
        <v>52</v>
      </c>
      <c r="AF3074" t="s">
        <v>52</v>
      </c>
      <c r="AG3074" t="s">
        <v>52</v>
      </c>
      <c r="AH3074" t="s">
        <v>52</v>
      </c>
      <c r="AI3074" t="s">
        <v>52</v>
      </c>
      <c r="AJ3074" t="s">
        <v>52</v>
      </c>
      <c r="AK3074" t="s">
        <v>52</v>
      </c>
      <c r="AO3074" t="s">
        <v>52</v>
      </c>
      <c r="AQ3074" t="s">
        <v>408</v>
      </c>
      <c r="AR3074" t="s">
        <v>52</v>
      </c>
      <c r="AZ3074">
        <v>3077</v>
      </c>
      <c r="BA3074" t="s">
        <v>4135</v>
      </c>
      <c r="BB3074">
        <v>33431157</v>
      </c>
      <c r="BC3074" t="s">
        <v>3830</v>
      </c>
      <c r="BD3074" t="s">
        <v>3831</v>
      </c>
    </row>
    <row r="3075" spans="1:56" x14ac:dyDescent="0.25">
      <c r="A3075" t="s">
        <v>1288</v>
      </c>
      <c r="B3075" t="s">
        <v>39</v>
      </c>
      <c r="D3075" t="s">
        <v>3498</v>
      </c>
      <c r="E3075" t="s">
        <v>3417</v>
      </c>
      <c r="G3075" s="4">
        <v>1096</v>
      </c>
      <c r="H3075" s="6" t="s">
        <v>3833</v>
      </c>
      <c r="I3075" t="s">
        <v>9680</v>
      </c>
      <c r="J3075" t="s">
        <v>4144</v>
      </c>
      <c r="L3075" t="s">
        <v>4138</v>
      </c>
      <c r="M3075" t="s">
        <v>9681</v>
      </c>
      <c r="N3075" s="2">
        <v>17</v>
      </c>
      <c r="O3075" t="s">
        <v>4293</v>
      </c>
      <c r="P3075" t="s">
        <v>4382</v>
      </c>
      <c r="Q3075" t="s">
        <v>45</v>
      </c>
      <c r="R3075" t="s">
        <v>45</v>
      </c>
      <c r="T3075" t="s">
        <v>52</v>
      </c>
      <c r="U3075" t="s">
        <v>52</v>
      </c>
      <c r="V3075" t="s">
        <v>52</v>
      </c>
      <c r="W3075" t="s">
        <v>52</v>
      </c>
      <c r="X3075" t="s">
        <v>52</v>
      </c>
      <c r="Y3075" t="s">
        <v>45</v>
      </c>
      <c r="Z3075" t="s">
        <v>52</v>
      </c>
      <c r="AA3075" t="s">
        <v>52</v>
      </c>
      <c r="AB3075" t="s">
        <v>52</v>
      </c>
      <c r="AD3075" t="s">
        <v>45</v>
      </c>
      <c r="AE3075" t="s">
        <v>52</v>
      </c>
      <c r="AF3075" t="s">
        <v>52</v>
      </c>
      <c r="AG3075" t="s">
        <v>52</v>
      </c>
      <c r="AH3075" t="s">
        <v>52</v>
      </c>
      <c r="AI3075" t="s">
        <v>52</v>
      </c>
      <c r="AJ3075" t="s">
        <v>52</v>
      </c>
      <c r="AK3075" t="s">
        <v>52</v>
      </c>
      <c r="AM3075" t="s">
        <v>4159</v>
      </c>
      <c r="AN3075" t="s">
        <v>52</v>
      </c>
      <c r="AO3075" t="s">
        <v>52</v>
      </c>
      <c r="AQ3075" t="s">
        <v>408</v>
      </c>
      <c r="AR3075" t="s">
        <v>52</v>
      </c>
      <c r="AZ3075">
        <v>3078</v>
      </c>
      <c r="BA3075" t="s">
        <v>4135</v>
      </c>
      <c r="BB3075">
        <v>33431169</v>
      </c>
      <c r="BC3075" t="s">
        <v>3834</v>
      </c>
      <c r="BD3075" t="s">
        <v>3835</v>
      </c>
    </row>
    <row r="3076" spans="1:56" x14ac:dyDescent="0.25">
      <c r="A3076" t="s">
        <v>1288</v>
      </c>
      <c r="B3076" t="s">
        <v>39</v>
      </c>
      <c r="D3076" t="s">
        <v>3498</v>
      </c>
      <c r="E3076" t="s">
        <v>3417</v>
      </c>
      <c r="G3076" s="4">
        <v>1096</v>
      </c>
      <c r="H3076" s="6" t="s">
        <v>3833</v>
      </c>
      <c r="I3076" t="s">
        <v>9682</v>
      </c>
      <c r="J3076" t="s">
        <v>4144</v>
      </c>
      <c r="L3076" t="s">
        <v>4138</v>
      </c>
      <c r="M3076" t="s">
        <v>9683</v>
      </c>
      <c r="N3076" s="2">
        <v>15</v>
      </c>
      <c r="O3076" t="s">
        <v>4146</v>
      </c>
      <c r="P3076" t="s">
        <v>4147</v>
      </c>
      <c r="Q3076" t="s">
        <v>45</v>
      </c>
      <c r="R3076" t="s">
        <v>45</v>
      </c>
      <c r="T3076" t="s">
        <v>52</v>
      </c>
      <c r="U3076" t="s">
        <v>52</v>
      </c>
      <c r="V3076" t="s">
        <v>52</v>
      </c>
      <c r="W3076" t="s">
        <v>52</v>
      </c>
      <c r="X3076" t="s">
        <v>52</v>
      </c>
      <c r="Y3076" t="s">
        <v>45</v>
      </c>
      <c r="Z3076" t="s">
        <v>52</v>
      </c>
      <c r="AA3076" t="s">
        <v>52</v>
      </c>
      <c r="AB3076" t="s">
        <v>52</v>
      </c>
      <c r="AD3076" t="s">
        <v>45</v>
      </c>
      <c r="AE3076" t="s">
        <v>52</v>
      </c>
      <c r="AF3076" t="s">
        <v>52</v>
      </c>
      <c r="AG3076" t="s">
        <v>52</v>
      </c>
      <c r="AH3076" t="s">
        <v>52</v>
      </c>
      <c r="AI3076" t="s">
        <v>52</v>
      </c>
      <c r="AJ3076" t="s">
        <v>52</v>
      </c>
      <c r="AK3076" t="s">
        <v>52</v>
      </c>
      <c r="AM3076" t="s">
        <v>4159</v>
      </c>
      <c r="AN3076" t="s">
        <v>52</v>
      </c>
      <c r="AO3076" t="s">
        <v>52</v>
      </c>
      <c r="AQ3076" t="s">
        <v>408</v>
      </c>
      <c r="AR3076" t="s">
        <v>52</v>
      </c>
      <c r="AZ3076">
        <v>3079</v>
      </c>
      <c r="BA3076" t="s">
        <v>4135</v>
      </c>
      <c r="BB3076">
        <v>33431169</v>
      </c>
      <c r="BC3076" t="s">
        <v>3834</v>
      </c>
      <c r="BD3076" t="s">
        <v>3835</v>
      </c>
    </row>
    <row r="3077" spans="1:56" x14ac:dyDescent="0.25">
      <c r="A3077" t="s">
        <v>1288</v>
      </c>
      <c r="B3077" t="s">
        <v>39</v>
      </c>
      <c r="D3077" t="s">
        <v>3498</v>
      </c>
      <c r="E3077" t="s">
        <v>3417</v>
      </c>
      <c r="G3077" s="4">
        <v>1096</v>
      </c>
      <c r="H3077" s="6" t="s">
        <v>3833</v>
      </c>
      <c r="I3077" t="s">
        <v>9684</v>
      </c>
      <c r="J3077" t="s">
        <v>4144</v>
      </c>
      <c r="L3077" t="s">
        <v>4138</v>
      </c>
      <c r="M3077" t="s">
        <v>9685</v>
      </c>
      <c r="N3077" s="2">
        <v>9</v>
      </c>
      <c r="P3077" t="s">
        <v>4147</v>
      </c>
      <c r="Q3077" t="s">
        <v>45</v>
      </c>
      <c r="R3077" t="s">
        <v>45</v>
      </c>
      <c r="T3077" t="s">
        <v>52</v>
      </c>
      <c r="U3077" t="s">
        <v>52</v>
      </c>
      <c r="V3077" t="s">
        <v>52</v>
      </c>
      <c r="W3077" t="s">
        <v>52</v>
      </c>
      <c r="X3077" t="s">
        <v>52</v>
      </c>
      <c r="Y3077" t="s">
        <v>52</v>
      </c>
      <c r="Z3077" t="s">
        <v>52</v>
      </c>
      <c r="AA3077" t="s">
        <v>52</v>
      </c>
      <c r="AB3077" t="s">
        <v>52</v>
      </c>
      <c r="AD3077" t="s">
        <v>45</v>
      </c>
      <c r="AE3077" t="s">
        <v>52</v>
      </c>
      <c r="AF3077" t="s">
        <v>52</v>
      </c>
      <c r="AG3077" t="s">
        <v>52</v>
      </c>
      <c r="AH3077" t="s">
        <v>52</v>
      </c>
      <c r="AI3077" t="s">
        <v>52</v>
      </c>
      <c r="AJ3077" t="s">
        <v>52</v>
      </c>
      <c r="AK3077" t="s">
        <v>52</v>
      </c>
      <c r="AO3077" t="s">
        <v>52</v>
      </c>
      <c r="AQ3077" t="s">
        <v>408</v>
      </c>
      <c r="AR3077" t="s">
        <v>52</v>
      </c>
      <c r="AZ3077">
        <v>3080</v>
      </c>
      <c r="BA3077" t="s">
        <v>4135</v>
      </c>
      <c r="BB3077">
        <v>33431169</v>
      </c>
      <c r="BC3077" t="s">
        <v>3834</v>
      </c>
      <c r="BD3077" t="s">
        <v>3835</v>
      </c>
    </row>
    <row r="3078" spans="1:56" x14ac:dyDescent="0.25">
      <c r="A3078" t="s">
        <v>1288</v>
      </c>
      <c r="B3078" t="s">
        <v>39</v>
      </c>
      <c r="D3078" t="s">
        <v>3498</v>
      </c>
      <c r="E3078" t="s">
        <v>3417</v>
      </c>
      <c r="G3078" s="4">
        <v>1097</v>
      </c>
      <c r="H3078" s="6" t="s">
        <v>3838</v>
      </c>
      <c r="I3078" t="s">
        <v>9686</v>
      </c>
      <c r="J3078" t="s">
        <v>4130</v>
      </c>
      <c r="L3078" t="s">
        <v>4131</v>
      </c>
      <c r="M3078" t="s">
        <v>9671</v>
      </c>
      <c r="N3078" s="2">
        <v>0</v>
      </c>
      <c r="O3078" t="s">
        <v>4134</v>
      </c>
      <c r="P3078" t="s">
        <v>4179</v>
      </c>
      <c r="Q3078" t="s">
        <v>52</v>
      </c>
      <c r="R3078" t="s">
        <v>4147</v>
      </c>
      <c r="T3078" t="s">
        <v>52</v>
      </c>
      <c r="U3078" t="s">
        <v>45</v>
      </c>
      <c r="V3078" t="s">
        <v>52</v>
      </c>
      <c r="W3078" t="s">
        <v>52</v>
      </c>
      <c r="X3078" t="s">
        <v>52</v>
      </c>
      <c r="Y3078" t="s">
        <v>52</v>
      </c>
      <c r="Z3078" t="s">
        <v>52</v>
      </c>
      <c r="AA3078" t="s">
        <v>52</v>
      </c>
      <c r="AB3078" t="s">
        <v>52</v>
      </c>
      <c r="AD3078" t="s">
        <v>45</v>
      </c>
      <c r="AE3078" t="s">
        <v>52</v>
      </c>
      <c r="AF3078" t="s">
        <v>45</v>
      </c>
      <c r="AG3078" t="s">
        <v>45</v>
      </c>
      <c r="AH3078" t="s">
        <v>45</v>
      </c>
      <c r="AI3078" t="s">
        <v>45</v>
      </c>
      <c r="AJ3078" t="s">
        <v>52</v>
      </c>
      <c r="AK3078" t="s">
        <v>52</v>
      </c>
      <c r="AO3078" t="s">
        <v>52</v>
      </c>
      <c r="AQ3078" t="s">
        <v>4185</v>
      </c>
      <c r="AR3078" t="s">
        <v>52</v>
      </c>
      <c r="AZ3078">
        <v>3081</v>
      </c>
      <c r="BA3078" t="s">
        <v>4135</v>
      </c>
      <c r="BB3078">
        <v>33431175</v>
      </c>
      <c r="BC3078" t="s">
        <v>3839</v>
      </c>
      <c r="BD3078" t="s">
        <v>3840</v>
      </c>
    </row>
    <row r="3079" spans="1:56" x14ac:dyDescent="0.25">
      <c r="A3079" t="s">
        <v>1288</v>
      </c>
      <c r="B3079" t="s">
        <v>39</v>
      </c>
      <c r="D3079" t="s">
        <v>3498</v>
      </c>
      <c r="E3079" t="s">
        <v>3417</v>
      </c>
      <c r="G3079" s="4">
        <v>1097</v>
      </c>
      <c r="H3079" s="6" t="s">
        <v>3838</v>
      </c>
      <c r="I3079" t="s">
        <v>9687</v>
      </c>
      <c r="J3079" t="s">
        <v>4144</v>
      </c>
      <c r="L3079" t="s">
        <v>4131</v>
      </c>
      <c r="M3079" t="s">
        <v>7156</v>
      </c>
      <c r="N3079" s="2">
        <v>16</v>
      </c>
      <c r="O3079" t="s">
        <v>4146</v>
      </c>
      <c r="P3079" t="s">
        <v>4147</v>
      </c>
      <c r="Q3079" t="s">
        <v>45</v>
      </c>
      <c r="R3079" t="s">
        <v>45</v>
      </c>
      <c r="T3079" t="s">
        <v>52</v>
      </c>
      <c r="U3079" t="s">
        <v>52</v>
      </c>
      <c r="V3079" t="s">
        <v>52</v>
      </c>
      <c r="W3079" t="s">
        <v>52</v>
      </c>
      <c r="X3079" t="s">
        <v>52</v>
      </c>
      <c r="Y3079" t="s">
        <v>52</v>
      </c>
      <c r="Z3079" t="s">
        <v>52</v>
      </c>
      <c r="AA3079" t="s">
        <v>52</v>
      </c>
      <c r="AB3079" t="s">
        <v>52</v>
      </c>
      <c r="AD3079" t="s">
        <v>45</v>
      </c>
      <c r="AE3079" t="s">
        <v>52</v>
      </c>
      <c r="AF3079" t="s">
        <v>45</v>
      </c>
      <c r="AG3079" t="s">
        <v>45</v>
      </c>
      <c r="AH3079" t="s">
        <v>52</v>
      </c>
      <c r="AI3079" t="s">
        <v>52</v>
      </c>
      <c r="AJ3079" t="s">
        <v>52</v>
      </c>
      <c r="AK3079" t="s">
        <v>52</v>
      </c>
      <c r="AM3079" t="s">
        <v>4159</v>
      </c>
      <c r="AO3079" t="s">
        <v>52</v>
      </c>
      <c r="AQ3079" t="s">
        <v>408</v>
      </c>
      <c r="AR3079" t="s">
        <v>45</v>
      </c>
      <c r="AS3079" t="s">
        <v>6992</v>
      </c>
      <c r="AT3079" s="2">
        <v>0</v>
      </c>
      <c r="AU3079" s="2">
        <v>0</v>
      </c>
      <c r="AV3079" s="2">
        <v>0</v>
      </c>
      <c r="AW3079" s="2">
        <v>0</v>
      </c>
      <c r="AX3079" s="2">
        <v>1</v>
      </c>
      <c r="AY3079" s="2">
        <v>0</v>
      </c>
      <c r="AZ3079">
        <v>3082</v>
      </c>
      <c r="BA3079" t="s">
        <v>4135</v>
      </c>
      <c r="BB3079">
        <v>33431175</v>
      </c>
      <c r="BC3079" t="s">
        <v>3839</v>
      </c>
      <c r="BD3079" t="s">
        <v>3840</v>
      </c>
    </row>
    <row r="3080" spans="1:56" x14ac:dyDescent="0.25">
      <c r="A3080" t="s">
        <v>1288</v>
      </c>
      <c r="B3080" t="s">
        <v>39</v>
      </c>
      <c r="D3080" t="s">
        <v>3498</v>
      </c>
      <c r="E3080" t="s">
        <v>3417</v>
      </c>
      <c r="G3080" s="4">
        <v>1098</v>
      </c>
      <c r="H3080" s="6" t="s">
        <v>3842</v>
      </c>
      <c r="I3080" t="s">
        <v>9688</v>
      </c>
      <c r="J3080" t="s">
        <v>4130</v>
      </c>
      <c r="L3080" t="s">
        <v>4138</v>
      </c>
      <c r="M3080" t="s">
        <v>9671</v>
      </c>
      <c r="N3080" s="2">
        <v>0</v>
      </c>
      <c r="O3080" t="s">
        <v>4140</v>
      </c>
      <c r="P3080" t="s">
        <v>4147</v>
      </c>
      <c r="Q3080" t="s">
        <v>52</v>
      </c>
      <c r="R3080" t="s">
        <v>4147</v>
      </c>
      <c r="T3080" t="s">
        <v>52</v>
      </c>
      <c r="U3080" t="s">
        <v>52</v>
      </c>
      <c r="V3080" t="s">
        <v>52</v>
      </c>
      <c r="W3080" t="s">
        <v>52</v>
      </c>
      <c r="X3080" t="s">
        <v>45</v>
      </c>
      <c r="Y3080" t="s">
        <v>52</v>
      </c>
      <c r="Z3080" t="s">
        <v>52</v>
      </c>
      <c r="AA3080" t="s">
        <v>52</v>
      </c>
      <c r="AB3080" t="s">
        <v>52</v>
      </c>
      <c r="AD3080" t="s">
        <v>45</v>
      </c>
      <c r="AE3080" t="s">
        <v>52</v>
      </c>
      <c r="AF3080" t="s">
        <v>45</v>
      </c>
      <c r="AG3080" t="s">
        <v>45</v>
      </c>
      <c r="AH3080" t="s">
        <v>45</v>
      </c>
      <c r="AI3080" t="s">
        <v>45</v>
      </c>
      <c r="AJ3080" t="s">
        <v>52</v>
      </c>
      <c r="AK3080" t="s">
        <v>52</v>
      </c>
      <c r="AO3080" t="s">
        <v>45</v>
      </c>
      <c r="AP3080" s="2">
        <v>2</v>
      </c>
      <c r="AQ3080" t="s">
        <v>408</v>
      </c>
      <c r="AR3080" t="s">
        <v>52</v>
      </c>
      <c r="AZ3080">
        <v>3083</v>
      </c>
      <c r="BA3080" t="s">
        <v>4135</v>
      </c>
      <c r="BB3080">
        <v>33431181</v>
      </c>
      <c r="BC3080" t="s">
        <v>3843</v>
      </c>
      <c r="BD3080" t="s">
        <v>3840</v>
      </c>
    </row>
    <row r="3081" spans="1:56" x14ac:dyDescent="0.25">
      <c r="A3081" t="s">
        <v>1288</v>
      </c>
      <c r="B3081" t="s">
        <v>39</v>
      </c>
      <c r="D3081" t="s">
        <v>3498</v>
      </c>
      <c r="E3081" t="s">
        <v>3417</v>
      </c>
      <c r="G3081" s="4">
        <v>1098</v>
      </c>
      <c r="H3081" s="6" t="s">
        <v>3842</v>
      </c>
      <c r="I3081" t="s">
        <v>9689</v>
      </c>
      <c r="J3081" t="s">
        <v>4144</v>
      </c>
      <c r="L3081" t="s">
        <v>4138</v>
      </c>
      <c r="M3081" t="s">
        <v>9690</v>
      </c>
      <c r="N3081" s="2">
        <v>2</v>
      </c>
      <c r="O3081" t="s">
        <v>4150</v>
      </c>
      <c r="P3081" t="s">
        <v>4147</v>
      </c>
      <c r="Q3081" t="s">
        <v>52</v>
      </c>
      <c r="R3081" t="s">
        <v>4147</v>
      </c>
      <c r="T3081" t="s">
        <v>52</v>
      </c>
      <c r="U3081" t="s">
        <v>52</v>
      </c>
      <c r="V3081" t="s">
        <v>52</v>
      </c>
      <c r="W3081" t="s">
        <v>52</v>
      </c>
      <c r="X3081" t="s">
        <v>52</v>
      </c>
      <c r="Y3081" t="s">
        <v>52</v>
      </c>
      <c r="Z3081" t="s">
        <v>52</v>
      </c>
      <c r="AA3081" t="s">
        <v>52</v>
      </c>
      <c r="AB3081" t="s">
        <v>52</v>
      </c>
      <c r="AD3081" t="s">
        <v>45</v>
      </c>
      <c r="AE3081" t="s">
        <v>52</v>
      </c>
      <c r="AF3081" t="s">
        <v>52</v>
      </c>
      <c r="AG3081" t="s">
        <v>52</v>
      </c>
      <c r="AH3081" t="s">
        <v>52</v>
      </c>
      <c r="AI3081" t="s">
        <v>52</v>
      </c>
      <c r="AJ3081" t="s">
        <v>52</v>
      </c>
      <c r="AK3081" t="s">
        <v>52</v>
      </c>
      <c r="AO3081" t="s">
        <v>52</v>
      </c>
      <c r="AQ3081" t="s">
        <v>408</v>
      </c>
      <c r="AR3081" t="s">
        <v>52</v>
      </c>
      <c r="AZ3081">
        <v>3084</v>
      </c>
      <c r="BA3081" t="s">
        <v>4135</v>
      </c>
      <c r="BB3081">
        <v>33431181</v>
      </c>
      <c r="BC3081" t="s">
        <v>3843</v>
      </c>
      <c r="BD3081" t="s">
        <v>3840</v>
      </c>
    </row>
    <row r="3082" spans="1:56" x14ac:dyDescent="0.25">
      <c r="A3082" t="s">
        <v>1288</v>
      </c>
      <c r="B3082" t="s">
        <v>39</v>
      </c>
      <c r="D3082" t="s">
        <v>3498</v>
      </c>
      <c r="E3082" t="s">
        <v>3417</v>
      </c>
      <c r="G3082" s="4">
        <v>1098</v>
      </c>
      <c r="H3082" s="6" t="s">
        <v>3842</v>
      </c>
      <c r="I3082" t="s">
        <v>9691</v>
      </c>
      <c r="J3082" t="s">
        <v>4144</v>
      </c>
      <c r="L3082" t="s">
        <v>4131</v>
      </c>
      <c r="M3082" t="s">
        <v>9692</v>
      </c>
      <c r="N3082" s="2">
        <v>8</v>
      </c>
      <c r="P3082" t="s">
        <v>4147</v>
      </c>
      <c r="Q3082" t="s">
        <v>45</v>
      </c>
      <c r="R3082" t="s">
        <v>45</v>
      </c>
      <c r="T3082" t="s">
        <v>52</v>
      </c>
      <c r="U3082" t="s">
        <v>52</v>
      </c>
      <c r="V3082" t="s">
        <v>52</v>
      </c>
      <c r="W3082" t="s">
        <v>52</v>
      </c>
      <c r="X3082" t="s">
        <v>52</v>
      </c>
      <c r="Y3082" t="s">
        <v>52</v>
      </c>
      <c r="Z3082" t="s">
        <v>52</v>
      </c>
      <c r="AA3082" t="s">
        <v>52</v>
      </c>
      <c r="AB3082" t="s">
        <v>52</v>
      </c>
      <c r="AD3082" t="s">
        <v>45</v>
      </c>
      <c r="AE3082" t="s">
        <v>52</v>
      </c>
      <c r="AF3082" t="s">
        <v>52</v>
      </c>
      <c r="AG3082" t="s">
        <v>52</v>
      </c>
      <c r="AH3082" t="s">
        <v>52</v>
      </c>
      <c r="AI3082" t="s">
        <v>52</v>
      </c>
      <c r="AJ3082" t="s">
        <v>52</v>
      </c>
      <c r="AK3082" t="s">
        <v>52</v>
      </c>
      <c r="AO3082" t="s">
        <v>52</v>
      </c>
      <c r="AQ3082" t="s">
        <v>408</v>
      </c>
      <c r="AR3082" t="s">
        <v>52</v>
      </c>
      <c r="AZ3082">
        <v>3085</v>
      </c>
      <c r="BA3082" t="s">
        <v>4135</v>
      </c>
      <c r="BB3082">
        <v>33431181</v>
      </c>
      <c r="BC3082" t="s">
        <v>3843</v>
      </c>
      <c r="BD3082" t="s">
        <v>3840</v>
      </c>
    </row>
    <row r="3083" spans="1:56" x14ac:dyDescent="0.25">
      <c r="A3083" t="s">
        <v>1288</v>
      </c>
      <c r="B3083" t="s">
        <v>39</v>
      </c>
      <c r="D3083" t="s">
        <v>3498</v>
      </c>
      <c r="E3083" t="s">
        <v>3417</v>
      </c>
      <c r="G3083" s="4">
        <v>1099</v>
      </c>
      <c r="H3083" s="6" t="s">
        <v>3846</v>
      </c>
      <c r="I3083" t="s">
        <v>9693</v>
      </c>
      <c r="J3083" t="s">
        <v>4130</v>
      </c>
      <c r="L3083" t="s">
        <v>4131</v>
      </c>
      <c r="M3083" t="s">
        <v>9694</v>
      </c>
      <c r="N3083" s="2">
        <v>56</v>
      </c>
      <c r="O3083" t="s">
        <v>4146</v>
      </c>
      <c r="Q3083" t="s">
        <v>52</v>
      </c>
      <c r="AD3083" t="s">
        <v>45</v>
      </c>
      <c r="AE3083" t="s">
        <v>52</v>
      </c>
      <c r="AF3083" t="s">
        <v>45</v>
      </c>
      <c r="AG3083" t="s">
        <v>45</v>
      </c>
      <c r="AH3083" t="s">
        <v>45</v>
      </c>
      <c r="AI3083" t="s">
        <v>45</v>
      </c>
      <c r="AJ3083" t="s">
        <v>52</v>
      </c>
      <c r="AK3083" t="s">
        <v>52</v>
      </c>
      <c r="AO3083" t="s">
        <v>45</v>
      </c>
      <c r="AP3083" s="2">
        <v>8</v>
      </c>
      <c r="AQ3083" t="s">
        <v>408</v>
      </c>
      <c r="AZ3083">
        <v>3086</v>
      </c>
      <c r="BA3083" t="s">
        <v>4135</v>
      </c>
      <c r="BB3083">
        <v>33431201</v>
      </c>
      <c r="BC3083" t="s">
        <v>3848</v>
      </c>
      <c r="BD3083" t="s">
        <v>3849</v>
      </c>
    </row>
    <row r="3084" spans="1:56" x14ac:dyDescent="0.25">
      <c r="A3084" t="s">
        <v>1288</v>
      </c>
      <c r="B3084" t="s">
        <v>39</v>
      </c>
      <c r="D3084" t="s">
        <v>3498</v>
      </c>
      <c r="E3084" t="s">
        <v>3417</v>
      </c>
      <c r="G3084" s="4">
        <v>1099</v>
      </c>
      <c r="H3084" s="6" t="s">
        <v>3846</v>
      </c>
      <c r="I3084" t="s">
        <v>9695</v>
      </c>
      <c r="J3084" t="s">
        <v>4144</v>
      </c>
      <c r="L3084" t="s">
        <v>4131</v>
      </c>
      <c r="M3084" t="s">
        <v>9696</v>
      </c>
      <c r="N3084" s="2">
        <v>22</v>
      </c>
      <c r="O3084" t="s">
        <v>4173</v>
      </c>
      <c r="Q3084" t="s">
        <v>52</v>
      </c>
      <c r="AD3084" t="s">
        <v>45</v>
      </c>
      <c r="AE3084" t="s">
        <v>52</v>
      </c>
      <c r="AF3084" t="s">
        <v>52</v>
      </c>
      <c r="AG3084" t="s">
        <v>52</v>
      </c>
      <c r="AH3084" t="s">
        <v>52</v>
      </c>
      <c r="AI3084" t="s">
        <v>52</v>
      </c>
      <c r="AJ3084" t="s">
        <v>52</v>
      </c>
      <c r="AK3084" t="s">
        <v>52</v>
      </c>
      <c r="AO3084" t="s">
        <v>52</v>
      </c>
      <c r="AQ3084" t="s">
        <v>408</v>
      </c>
      <c r="AZ3084">
        <v>3087</v>
      </c>
      <c r="BA3084" t="s">
        <v>4135</v>
      </c>
      <c r="BB3084">
        <v>33431201</v>
      </c>
      <c r="BC3084" t="s">
        <v>3848</v>
      </c>
      <c r="BD3084" t="s">
        <v>3849</v>
      </c>
    </row>
    <row r="3085" spans="1:56" x14ac:dyDescent="0.25">
      <c r="A3085" t="s">
        <v>1288</v>
      </c>
      <c r="B3085" t="s">
        <v>39</v>
      </c>
      <c r="D3085" t="s">
        <v>3498</v>
      </c>
      <c r="E3085" t="s">
        <v>3417</v>
      </c>
      <c r="G3085" s="4">
        <v>1099</v>
      </c>
      <c r="H3085" s="6" t="s">
        <v>3846</v>
      </c>
      <c r="I3085" t="s">
        <v>9697</v>
      </c>
      <c r="J3085" t="s">
        <v>4144</v>
      </c>
      <c r="L3085" t="s">
        <v>4138</v>
      </c>
      <c r="M3085" t="s">
        <v>9698</v>
      </c>
      <c r="N3085" s="2">
        <v>18</v>
      </c>
      <c r="O3085" t="s">
        <v>4162</v>
      </c>
      <c r="Q3085" t="s">
        <v>45</v>
      </c>
      <c r="AD3085" t="s">
        <v>45</v>
      </c>
      <c r="AE3085" t="s">
        <v>52</v>
      </c>
      <c r="AF3085" t="s">
        <v>52</v>
      </c>
      <c r="AG3085" t="s">
        <v>45</v>
      </c>
      <c r="AH3085" t="s">
        <v>52</v>
      </c>
      <c r="AI3085" t="s">
        <v>52</v>
      </c>
      <c r="AJ3085" t="s">
        <v>52</v>
      </c>
      <c r="AK3085" t="s">
        <v>52</v>
      </c>
      <c r="AO3085" t="s">
        <v>52</v>
      </c>
      <c r="AQ3085" t="s">
        <v>408</v>
      </c>
      <c r="AZ3085">
        <v>3088</v>
      </c>
      <c r="BA3085" t="s">
        <v>4135</v>
      </c>
      <c r="BB3085">
        <v>33431201</v>
      </c>
      <c r="BC3085" t="s">
        <v>3848</v>
      </c>
      <c r="BD3085" t="s">
        <v>3849</v>
      </c>
    </row>
    <row r="3086" spans="1:56" x14ac:dyDescent="0.25">
      <c r="A3086" t="s">
        <v>1288</v>
      </c>
      <c r="B3086" t="s">
        <v>39</v>
      </c>
      <c r="D3086" t="s">
        <v>3498</v>
      </c>
      <c r="E3086" t="s">
        <v>3417</v>
      </c>
      <c r="G3086" s="4">
        <v>1099</v>
      </c>
      <c r="H3086" s="6" t="s">
        <v>3846</v>
      </c>
      <c r="I3086" t="s">
        <v>9699</v>
      </c>
      <c r="J3086" t="s">
        <v>4144</v>
      </c>
      <c r="L3086" t="s">
        <v>4138</v>
      </c>
      <c r="M3086" t="s">
        <v>9700</v>
      </c>
      <c r="N3086" s="2">
        <v>12</v>
      </c>
      <c r="O3086" t="s">
        <v>4146</v>
      </c>
      <c r="P3086" t="s">
        <v>4147</v>
      </c>
      <c r="Q3086" t="s">
        <v>45</v>
      </c>
      <c r="R3086" t="s">
        <v>45</v>
      </c>
      <c r="T3086" t="s">
        <v>52</v>
      </c>
      <c r="U3086" t="s">
        <v>52</v>
      </c>
      <c r="V3086" t="s">
        <v>52</v>
      </c>
      <c r="W3086" t="s">
        <v>52</v>
      </c>
      <c r="X3086" t="s">
        <v>52</v>
      </c>
      <c r="Y3086" t="s">
        <v>52</v>
      </c>
      <c r="Z3086" t="s">
        <v>52</v>
      </c>
      <c r="AA3086" t="s">
        <v>52</v>
      </c>
      <c r="AB3086" t="s">
        <v>52</v>
      </c>
      <c r="AD3086" t="s">
        <v>45</v>
      </c>
      <c r="AE3086" t="s">
        <v>52</v>
      </c>
      <c r="AF3086" t="s">
        <v>52</v>
      </c>
      <c r="AG3086" t="s">
        <v>52</v>
      </c>
      <c r="AH3086" t="s">
        <v>52</v>
      </c>
      <c r="AI3086" t="s">
        <v>52</v>
      </c>
      <c r="AJ3086" t="s">
        <v>52</v>
      </c>
      <c r="AK3086" t="s">
        <v>52</v>
      </c>
      <c r="AM3086" t="s">
        <v>4159</v>
      </c>
      <c r="AN3086" t="s">
        <v>52</v>
      </c>
      <c r="AO3086" t="s">
        <v>52</v>
      </c>
      <c r="AQ3086" t="s">
        <v>408</v>
      </c>
      <c r="AR3086" t="s">
        <v>52</v>
      </c>
      <c r="AZ3086">
        <v>3089</v>
      </c>
      <c r="BA3086" t="s">
        <v>4135</v>
      </c>
      <c r="BB3086">
        <v>33431201</v>
      </c>
      <c r="BC3086" t="s">
        <v>3848</v>
      </c>
      <c r="BD3086" t="s">
        <v>3849</v>
      </c>
    </row>
    <row r="3087" spans="1:56" x14ac:dyDescent="0.25">
      <c r="A3087" t="s">
        <v>1288</v>
      </c>
      <c r="B3087" t="s">
        <v>39</v>
      </c>
      <c r="D3087" t="s">
        <v>3498</v>
      </c>
      <c r="E3087" t="s">
        <v>3417</v>
      </c>
      <c r="G3087" s="4">
        <v>1099</v>
      </c>
      <c r="H3087" s="6" t="s">
        <v>3846</v>
      </c>
      <c r="I3087" t="s">
        <v>9701</v>
      </c>
      <c r="J3087" t="s">
        <v>4144</v>
      </c>
      <c r="L3087" t="s">
        <v>4138</v>
      </c>
      <c r="M3087" t="s">
        <v>9702</v>
      </c>
      <c r="N3087" s="2">
        <v>8</v>
      </c>
      <c r="P3087" t="s">
        <v>4147</v>
      </c>
      <c r="Q3087" t="s">
        <v>45</v>
      </c>
      <c r="R3087" t="s">
        <v>45</v>
      </c>
      <c r="T3087" t="s">
        <v>52</v>
      </c>
      <c r="U3087" t="s">
        <v>52</v>
      </c>
      <c r="V3087" t="s">
        <v>52</v>
      </c>
      <c r="W3087" t="s">
        <v>52</v>
      </c>
      <c r="X3087" t="s">
        <v>52</v>
      </c>
      <c r="Y3087" t="s">
        <v>45</v>
      </c>
      <c r="Z3087" t="s">
        <v>52</v>
      </c>
      <c r="AA3087" t="s">
        <v>52</v>
      </c>
      <c r="AB3087" t="s">
        <v>52</v>
      </c>
      <c r="AD3087" t="s">
        <v>45</v>
      </c>
      <c r="AE3087" t="s">
        <v>52</v>
      </c>
      <c r="AF3087" t="s">
        <v>52</v>
      </c>
      <c r="AG3087" t="s">
        <v>52</v>
      </c>
      <c r="AH3087" t="s">
        <v>52</v>
      </c>
      <c r="AI3087" t="s">
        <v>52</v>
      </c>
      <c r="AJ3087" t="s">
        <v>52</v>
      </c>
      <c r="AK3087" t="s">
        <v>52</v>
      </c>
      <c r="AO3087" t="s">
        <v>52</v>
      </c>
      <c r="AQ3087" t="s">
        <v>408</v>
      </c>
      <c r="AR3087" t="s">
        <v>52</v>
      </c>
      <c r="AZ3087">
        <v>3090</v>
      </c>
      <c r="BA3087" t="s">
        <v>4135</v>
      </c>
      <c r="BB3087">
        <v>33431201</v>
      </c>
      <c r="BC3087" t="s">
        <v>3848</v>
      </c>
      <c r="BD3087" t="s">
        <v>3849</v>
      </c>
    </row>
    <row r="3088" spans="1:56" x14ac:dyDescent="0.25">
      <c r="A3088" t="s">
        <v>1288</v>
      </c>
      <c r="B3088" t="s">
        <v>39</v>
      </c>
      <c r="D3088" t="s">
        <v>3498</v>
      </c>
      <c r="E3088" t="s">
        <v>3417</v>
      </c>
      <c r="G3088" s="4">
        <v>1100</v>
      </c>
      <c r="H3088" s="6" t="s">
        <v>3852</v>
      </c>
      <c r="I3088" t="s">
        <v>9703</v>
      </c>
      <c r="J3088" t="s">
        <v>4130</v>
      </c>
      <c r="L3088" t="s">
        <v>4131</v>
      </c>
      <c r="M3088" t="s">
        <v>9704</v>
      </c>
      <c r="N3088" s="2">
        <v>35</v>
      </c>
      <c r="O3088" t="s">
        <v>4146</v>
      </c>
      <c r="Q3088" t="s">
        <v>52</v>
      </c>
      <c r="AD3088" t="s">
        <v>45</v>
      </c>
      <c r="AE3088" t="s">
        <v>52</v>
      </c>
      <c r="AF3088" t="s">
        <v>45</v>
      </c>
      <c r="AG3088" t="s">
        <v>45</v>
      </c>
      <c r="AH3088" t="s">
        <v>45</v>
      </c>
      <c r="AI3088" t="s">
        <v>45</v>
      </c>
      <c r="AJ3088" t="s">
        <v>52</v>
      </c>
      <c r="AK3088" t="s">
        <v>52</v>
      </c>
      <c r="AO3088" t="s">
        <v>45</v>
      </c>
      <c r="AP3088" s="2">
        <v>2</v>
      </c>
      <c r="AQ3088" t="s">
        <v>4163</v>
      </c>
      <c r="AZ3088">
        <v>3091</v>
      </c>
      <c r="BA3088" t="s">
        <v>4135</v>
      </c>
      <c r="BB3088">
        <v>33431207</v>
      </c>
      <c r="BC3088" t="s">
        <v>3853</v>
      </c>
      <c r="BD3088" t="s">
        <v>3854</v>
      </c>
    </row>
    <row r="3089" spans="1:56" x14ac:dyDescent="0.25">
      <c r="A3089" t="s">
        <v>1288</v>
      </c>
      <c r="B3089" t="s">
        <v>39</v>
      </c>
      <c r="D3089" t="s">
        <v>3498</v>
      </c>
      <c r="E3089" t="s">
        <v>3417</v>
      </c>
      <c r="G3089" s="4">
        <v>1100</v>
      </c>
      <c r="H3089" s="6" t="s">
        <v>3852</v>
      </c>
      <c r="I3089" t="s">
        <v>9705</v>
      </c>
      <c r="J3089" t="s">
        <v>4144</v>
      </c>
      <c r="L3089" t="s">
        <v>4138</v>
      </c>
      <c r="M3089" t="s">
        <v>9368</v>
      </c>
      <c r="N3089" s="2">
        <v>14</v>
      </c>
      <c r="O3089" t="s">
        <v>4146</v>
      </c>
      <c r="P3089" t="s">
        <v>4382</v>
      </c>
      <c r="Q3089" t="s">
        <v>45</v>
      </c>
      <c r="R3089" t="s">
        <v>45</v>
      </c>
      <c r="T3089" t="s">
        <v>52</v>
      </c>
      <c r="U3089" t="s">
        <v>52</v>
      </c>
      <c r="V3089" t="s">
        <v>52</v>
      </c>
      <c r="W3089" t="s">
        <v>52</v>
      </c>
      <c r="X3089" t="s">
        <v>52</v>
      </c>
      <c r="Y3089" t="s">
        <v>45</v>
      </c>
      <c r="Z3089" t="s">
        <v>52</v>
      </c>
      <c r="AA3089" t="s">
        <v>52</v>
      </c>
      <c r="AB3089" t="s">
        <v>52</v>
      </c>
      <c r="AD3089" t="s">
        <v>45</v>
      </c>
      <c r="AE3089" t="s">
        <v>52</v>
      </c>
      <c r="AF3089" t="s">
        <v>52</v>
      </c>
      <c r="AG3089" t="s">
        <v>52</v>
      </c>
      <c r="AH3089" t="s">
        <v>52</v>
      </c>
      <c r="AI3089" t="s">
        <v>52</v>
      </c>
      <c r="AJ3089" t="s">
        <v>52</v>
      </c>
      <c r="AK3089" t="s">
        <v>52</v>
      </c>
      <c r="AM3089" t="s">
        <v>4159</v>
      </c>
      <c r="AN3089" t="s">
        <v>52</v>
      </c>
      <c r="AO3089" t="s">
        <v>52</v>
      </c>
      <c r="AQ3089" t="s">
        <v>408</v>
      </c>
      <c r="AR3089" t="s">
        <v>52</v>
      </c>
      <c r="AZ3089">
        <v>3092</v>
      </c>
      <c r="BA3089" t="s">
        <v>4135</v>
      </c>
      <c r="BB3089">
        <v>33431207</v>
      </c>
      <c r="BC3089" t="s">
        <v>3853</v>
      </c>
      <c r="BD3089" t="s">
        <v>3854</v>
      </c>
    </row>
    <row r="3090" spans="1:56" x14ac:dyDescent="0.25">
      <c r="A3090" t="s">
        <v>1288</v>
      </c>
      <c r="B3090" t="s">
        <v>39</v>
      </c>
      <c r="D3090" t="s">
        <v>3498</v>
      </c>
      <c r="E3090" t="s">
        <v>3417</v>
      </c>
      <c r="G3090" s="4">
        <v>1100</v>
      </c>
      <c r="H3090" s="6" t="s">
        <v>3852</v>
      </c>
      <c r="I3090" t="s">
        <v>9706</v>
      </c>
      <c r="J3090" t="s">
        <v>4144</v>
      </c>
      <c r="L3090" t="s">
        <v>4131</v>
      </c>
      <c r="M3090" t="s">
        <v>9707</v>
      </c>
      <c r="N3090" s="2">
        <v>9</v>
      </c>
      <c r="P3090" t="s">
        <v>4147</v>
      </c>
      <c r="Q3090" t="s">
        <v>45</v>
      </c>
      <c r="R3090" t="s">
        <v>45</v>
      </c>
      <c r="T3090" t="s">
        <v>52</v>
      </c>
      <c r="U3090" t="s">
        <v>52</v>
      </c>
      <c r="V3090" t="s">
        <v>52</v>
      </c>
      <c r="W3090" t="s">
        <v>52</v>
      </c>
      <c r="X3090" t="s">
        <v>52</v>
      </c>
      <c r="Y3090" t="s">
        <v>45</v>
      </c>
      <c r="Z3090" t="s">
        <v>52</v>
      </c>
      <c r="AA3090" t="s">
        <v>52</v>
      </c>
      <c r="AB3090" t="s">
        <v>52</v>
      </c>
      <c r="AD3090" t="s">
        <v>45</v>
      </c>
      <c r="AE3090" t="s">
        <v>52</v>
      </c>
      <c r="AF3090" t="s">
        <v>52</v>
      </c>
      <c r="AG3090" t="s">
        <v>52</v>
      </c>
      <c r="AH3090" t="s">
        <v>52</v>
      </c>
      <c r="AI3090" t="s">
        <v>52</v>
      </c>
      <c r="AJ3090" t="s">
        <v>52</v>
      </c>
      <c r="AK3090" t="s">
        <v>52</v>
      </c>
      <c r="AO3090" t="s">
        <v>52</v>
      </c>
      <c r="AQ3090" t="s">
        <v>408</v>
      </c>
      <c r="AR3090" t="s">
        <v>52</v>
      </c>
      <c r="AZ3090">
        <v>3093</v>
      </c>
      <c r="BA3090" t="s">
        <v>4135</v>
      </c>
      <c r="BB3090">
        <v>33431207</v>
      </c>
      <c r="BC3090" t="s">
        <v>3853</v>
      </c>
      <c r="BD3090" t="s">
        <v>3854</v>
      </c>
    </row>
    <row r="3091" spans="1:56" x14ac:dyDescent="0.25">
      <c r="A3091" t="s">
        <v>1288</v>
      </c>
      <c r="B3091" t="s">
        <v>39</v>
      </c>
      <c r="D3091" t="s">
        <v>3498</v>
      </c>
      <c r="E3091" t="s">
        <v>3417</v>
      </c>
      <c r="G3091" s="4">
        <v>1101</v>
      </c>
      <c r="H3091" s="6" t="s">
        <v>3856</v>
      </c>
      <c r="I3091" t="s">
        <v>9708</v>
      </c>
      <c r="J3091" t="s">
        <v>4130</v>
      </c>
      <c r="L3091" t="s">
        <v>4131</v>
      </c>
      <c r="M3091" t="s">
        <v>9709</v>
      </c>
      <c r="N3091" s="2">
        <v>30</v>
      </c>
      <c r="O3091" t="s">
        <v>4173</v>
      </c>
      <c r="Q3091" t="s">
        <v>52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52</v>
      </c>
      <c r="AK3091" t="s">
        <v>52</v>
      </c>
      <c r="AO3091" t="s">
        <v>45</v>
      </c>
      <c r="AP3091" s="2">
        <v>2</v>
      </c>
      <c r="AQ3091" t="s">
        <v>408</v>
      </c>
      <c r="AZ3091">
        <v>3094</v>
      </c>
      <c r="BA3091" t="s">
        <v>4135</v>
      </c>
      <c r="BB3091">
        <v>33431209</v>
      </c>
      <c r="BC3091" t="s">
        <v>3857</v>
      </c>
      <c r="BD3091" t="s">
        <v>3858</v>
      </c>
    </row>
    <row r="3092" spans="1:56" x14ac:dyDescent="0.25">
      <c r="A3092" t="s">
        <v>1288</v>
      </c>
      <c r="B3092" t="s">
        <v>39</v>
      </c>
      <c r="D3092" t="s">
        <v>3498</v>
      </c>
      <c r="E3092" t="s">
        <v>3417</v>
      </c>
      <c r="G3092" s="4">
        <v>1101</v>
      </c>
      <c r="H3092" s="6" t="s">
        <v>3856</v>
      </c>
      <c r="I3092" t="s">
        <v>9710</v>
      </c>
      <c r="J3092" t="s">
        <v>4144</v>
      </c>
      <c r="L3092" t="s">
        <v>4131</v>
      </c>
      <c r="M3092" t="s">
        <v>9711</v>
      </c>
      <c r="N3092" s="2">
        <v>5</v>
      </c>
      <c r="P3092" t="s">
        <v>4147</v>
      </c>
      <c r="Q3092" t="s">
        <v>45</v>
      </c>
      <c r="R3092" t="s">
        <v>45</v>
      </c>
      <c r="T3092" t="s">
        <v>52</v>
      </c>
      <c r="U3092" t="s">
        <v>52</v>
      </c>
      <c r="V3092" t="s">
        <v>52</v>
      </c>
      <c r="W3092" t="s">
        <v>52</v>
      </c>
      <c r="X3092" t="s">
        <v>52</v>
      </c>
      <c r="Y3092" t="s">
        <v>52</v>
      </c>
      <c r="Z3092" t="s">
        <v>52</v>
      </c>
      <c r="AA3092" t="s">
        <v>52</v>
      </c>
      <c r="AB3092" t="s">
        <v>45</v>
      </c>
      <c r="AD3092" t="s">
        <v>45</v>
      </c>
      <c r="AE3092" t="s">
        <v>52</v>
      </c>
      <c r="AF3092" t="s">
        <v>52</v>
      </c>
      <c r="AG3092" t="s">
        <v>45</v>
      </c>
      <c r="AH3092" t="s">
        <v>52</v>
      </c>
      <c r="AI3092" t="s">
        <v>52</v>
      </c>
      <c r="AJ3092" t="s">
        <v>52</v>
      </c>
      <c r="AK3092" t="s">
        <v>52</v>
      </c>
      <c r="AO3092" t="s">
        <v>52</v>
      </c>
      <c r="AQ3092" t="s">
        <v>408</v>
      </c>
      <c r="AR3092" t="s">
        <v>52</v>
      </c>
      <c r="AZ3092">
        <v>3095</v>
      </c>
      <c r="BA3092" t="s">
        <v>4135</v>
      </c>
      <c r="BB3092">
        <v>33431209</v>
      </c>
      <c r="BC3092" t="s">
        <v>3857</v>
      </c>
      <c r="BD3092" t="s">
        <v>3858</v>
      </c>
    </row>
    <row r="3093" spans="1:56" x14ac:dyDescent="0.25">
      <c r="A3093" t="s">
        <v>1288</v>
      </c>
      <c r="B3093" t="s">
        <v>39</v>
      </c>
      <c r="D3093" t="s">
        <v>3498</v>
      </c>
      <c r="E3093" t="s">
        <v>3417</v>
      </c>
      <c r="G3093" s="4">
        <v>1101</v>
      </c>
      <c r="H3093" s="6" t="s">
        <v>3856</v>
      </c>
      <c r="I3093" t="s">
        <v>9712</v>
      </c>
      <c r="J3093" t="s">
        <v>4144</v>
      </c>
      <c r="L3093" t="s">
        <v>4131</v>
      </c>
      <c r="M3093" t="s">
        <v>9713</v>
      </c>
      <c r="N3093" s="2">
        <v>2</v>
      </c>
      <c r="O3093" t="s">
        <v>4150</v>
      </c>
      <c r="P3093" t="s">
        <v>4147</v>
      </c>
      <c r="Q3093" t="s">
        <v>52</v>
      </c>
      <c r="R3093" t="s">
        <v>45</v>
      </c>
      <c r="T3093" t="s">
        <v>52</v>
      </c>
      <c r="U3093" t="s">
        <v>52</v>
      </c>
      <c r="V3093" t="s">
        <v>52</v>
      </c>
      <c r="W3093" t="s">
        <v>52</v>
      </c>
      <c r="X3093" t="s">
        <v>52</v>
      </c>
      <c r="Y3093" t="s">
        <v>52</v>
      </c>
      <c r="Z3093" t="s">
        <v>52</v>
      </c>
      <c r="AA3093" t="s">
        <v>52</v>
      </c>
      <c r="AB3093" t="s">
        <v>52</v>
      </c>
      <c r="AD3093" t="s">
        <v>45</v>
      </c>
      <c r="AE3093" t="s">
        <v>52</v>
      </c>
      <c r="AF3093" t="s">
        <v>52</v>
      </c>
      <c r="AG3093" t="s">
        <v>45</v>
      </c>
      <c r="AH3093" t="s">
        <v>52</v>
      </c>
      <c r="AI3093" t="s">
        <v>52</v>
      </c>
      <c r="AJ3093" t="s">
        <v>52</v>
      </c>
      <c r="AK3093" t="s">
        <v>52</v>
      </c>
      <c r="AO3093" t="s">
        <v>52</v>
      </c>
      <c r="AQ3093" t="s">
        <v>408</v>
      </c>
      <c r="AR3093" t="s">
        <v>52</v>
      </c>
      <c r="AZ3093">
        <v>3096</v>
      </c>
      <c r="BA3093" t="s">
        <v>4135</v>
      </c>
      <c r="BB3093">
        <v>33431209</v>
      </c>
      <c r="BC3093" t="s">
        <v>3857</v>
      </c>
      <c r="BD3093" t="s">
        <v>3858</v>
      </c>
    </row>
    <row r="3094" spans="1:56" x14ac:dyDescent="0.25">
      <c r="A3094" t="s">
        <v>1288</v>
      </c>
      <c r="B3094" t="s">
        <v>39</v>
      </c>
      <c r="D3094" t="s">
        <v>3498</v>
      </c>
      <c r="E3094" t="s">
        <v>3417</v>
      </c>
      <c r="G3094" s="4">
        <v>1102</v>
      </c>
      <c r="H3094" s="6" t="s">
        <v>3860</v>
      </c>
      <c r="I3094" t="s">
        <v>9714</v>
      </c>
      <c r="J3094" t="s">
        <v>4130</v>
      </c>
      <c r="L3094" t="s">
        <v>4131</v>
      </c>
      <c r="M3094" t="s">
        <v>9715</v>
      </c>
      <c r="N3094" s="2">
        <v>24</v>
      </c>
      <c r="O3094" t="s">
        <v>4162</v>
      </c>
      <c r="Q3094" t="s">
        <v>52</v>
      </c>
      <c r="AD3094" t="s">
        <v>45</v>
      </c>
      <c r="AE3094" t="s">
        <v>52</v>
      </c>
      <c r="AF3094" t="s">
        <v>45</v>
      </c>
      <c r="AG3094" t="s">
        <v>45</v>
      </c>
      <c r="AH3094" t="s">
        <v>45</v>
      </c>
      <c r="AI3094" t="s">
        <v>45</v>
      </c>
      <c r="AJ3094" t="s">
        <v>52</v>
      </c>
      <c r="AK3094" t="s">
        <v>52</v>
      </c>
      <c r="AO3094" t="s">
        <v>45</v>
      </c>
      <c r="AP3094" s="2">
        <v>2</v>
      </c>
      <c r="AQ3094" t="s">
        <v>408</v>
      </c>
      <c r="AZ3094">
        <v>3097</v>
      </c>
      <c r="BA3094" t="s">
        <v>4135</v>
      </c>
      <c r="BB3094">
        <v>33431217</v>
      </c>
      <c r="BC3094" t="s">
        <v>3861</v>
      </c>
      <c r="BD3094" t="s">
        <v>3862</v>
      </c>
    </row>
    <row r="3095" spans="1:56" x14ac:dyDescent="0.25">
      <c r="A3095" t="s">
        <v>1288</v>
      </c>
      <c r="B3095" t="s">
        <v>39</v>
      </c>
      <c r="D3095" t="s">
        <v>3498</v>
      </c>
      <c r="E3095" t="s">
        <v>3417</v>
      </c>
      <c r="G3095" s="4">
        <v>1102</v>
      </c>
      <c r="H3095" s="6" t="s">
        <v>3860</v>
      </c>
      <c r="I3095" t="s">
        <v>9716</v>
      </c>
      <c r="J3095" t="s">
        <v>4144</v>
      </c>
      <c r="L3095" t="s">
        <v>4131</v>
      </c>
      <c r="M3095" t="s">
        <v>9717</v>
      </c>
      <c r="N3095" s="2">
        <v>2</v>
      </c>
      <c r="O3095" t="s">
        <v>4150</v>
      </c>
      <c r="P3095" t="s">
        <v>4147</v>
      </c>
      <c r="Q3095" t="s">
        <v>52</v>
      </c>
      <c r="R3095" t="s">
        <v>4147</v>
      </c>
      <c r="T3095" t="s">
        <v>52</v>
      </c>
      <c r="U3095" t="s">
        <v>52</v>
      </c>
      <c r="V3095" t="s">
        <v>52</v>
      </c>
      <c r="W3095" t="s">
        <v>52</v>
      </c>
      <c r="X3095" t="s">
        <v>52</v>
      </c>
      <c r="Y3095" t="s">
        <v>52</v>
      </c>
      <c r="Z3095" t="s">
        <v>52</v>
      </c>
      <c r="AA3095" t="s">
        <v>52</v>
      </c>
      <c r="AB3095" t="s">
        <v>52</v>
      </c>
      <c r="AD3095" t="s">
        <v>45</v>
      </c>
      <c r="AE3095" t="s">
        <v>52</v>
      </c>
      <c r="AF3095" t="s">
        <v>52</v>
      </c>
      <c r="AG3095" t="s">
        <v>52</v>
      </c>
      <c r="AH3095" t="s">
        <v>52</v>
      </c>
      <c r="AI3095" t="s">
        <v>52</v>
      </c>
      <c r="AJ3095" t="s">
        <v>52</v>
      </c>
      <c r="AK3095" t="s">
        <v>52</v>
      </c>
      <c r="AO3095" t="s">
        <v>52</v>
      </c>
      <c r="AQ3095" t="s">
        <v>408</v>
      </c>
      <c r="AR3095" t="s">
        <v>52</v>
      </c>
      <c r="AZ3095">
        <v>3098</v>
      </c>
      <c r="BA3095" t="s">
        <v>4135</v>
      </c>
      <c r="BB3095">
        <v>33431217</v>
      </c>
      <c r="BC3095" t="s">
        <v>3861</v>
      </c>
      <c r="BD3095" t="s">
        <v>3862</v>
      </c>
    </row>
    <row r="3096" spans="1:56" x14ac:dyDescent="0.25">
      <c r="A3096" t="s">
        <v>1288</v>
      </c>
      <c r="B3096" t="s">
        <v>39</v>
      </c>
      <c r="D3096" t="s">
        <v>3498</v>
      </c>
      <c r="E3096" t="s">
        <v>3417</v>
      </c>
      <c r="G3096" s="4">
        <v>1102</v>
      </c>
      <c r="H3096" s="6" t="s">
        <v>3860</v>
      </c>
      <c r="I3096" t="s">
        <v>9718</v>
      </c>
      <c r="J3096" t="s">
        <v>4144</v>
      </c>
      <c r="L3096" t="s">
        <v>4131</v>
      </c>
      <c r="M3096" t="s">
        <v>9719</v>
      </c>
      <c r="N3096" s="2">
        <v>0</v>
      </c>
      <c r="O3096" t="s">
        <v>4150</v>
      </c>
      <c r="P3096" t="s">
        <v>4147</v>
      </c>
      <c r="Q3096" t="s">
        <v>52</v>
      </c>
      <c r="R3096" t="s">
        <v>4147</v>
      </c>
      <c r="T3096" t="s">
        <v>52</v>
      </c>
      <c r="U3096" t="s">
        <v>52</v>
      </c>
      <c r="V3096" t="s">
        <v>52</v>
      </c>
      <c r="W3096" t="s">
        <v>52</v>
      </c>
      <c r="X3096" t="s">
        <v>52</v>
      </c>
      <c r="Y3096" t="s">
        <v>52</v>
      </c>
      <c r="Z3096" t="s">
        <v>52</v>
      </c>
      <c r="AA3096" t="s">
        <v>52</v>
      </c>
      <c r="AB3096" t="s">
        <v>52</v>
      </c>
      <c r="AD3096" t="s">
        <v>45</v>
      </c>
      <c r="AE3096" t="s">
        <v>52</v>
      </c>
      <c r="AF3096" t="s">
        <v>52</v>
      </c>
      <c r="AG3096" t="s">
        <v>52</v>
      </c>
      <c r="AH3096" t="s">
        <v>52</v>
      </c>
      <c r="AI3096" t="s">
        <v>52</v>
      </c>
      <c r="AJ3096" t="s">
        <v>52</v>
      </c>
      <c r="AK3096" t="s">
        <v>52</v>
      </c>
      <c r="AO3096" t="s">
        <v>52</v>
      </c>
      <c r="AQ3096" t="s">
        <v>408</v>
      </c>
      <c r="AR3096" t="s">
        <v>52</v>
      </c>
      <c r="AZ3096">
        <v>3099</v>
      </c>
      <c r="BA3096" t="s">
        <v>4135</v>
      </c>
      <c r="BB3096">
        <v>33431217</v>
      </c>
      <c r="BC3096" t="s">
        <v>3861</v>
      </c>
      <c r="BD3096" t="s">
        <v>3862</v>
      </c>
    </row>
    <row r="3097" spans="1:56" x14ac:dyDescent="0.25">
      <c r="A3097" t="s">
        <v>1288</v>
      </c>
      <c r="B3097" t="s">
        <v>39</v>
      </c>
      <c r="D3097" t="s">
        <v>3498</v>
      </c>
      <c r="E3097" t="s">
        <v>3417</v>
      </c>
      <c r="G3097" s="4">
        <v>1103</v>
      </c>
      <c r="H3097" s="6" t="s">
        <v>3864</v>
      </c>
      <c r="I3097" t="s">
        <v>9720</v>
      </c>
      <c r="J3097" t="s">
        <v>4130</v>
      </c>
      <c r="L3097" t="s">
        <v>4138</v>
      </c>
      <c r="M3097" t="s">
        <v>9721</v>
      </c>
      <c r="N3097" s="2">
        <v>33</v>
      </c>
      <c r="O3097" t="s">
        <v>4173</v>
      </c>
      <c r="Q3097" t="s">
        <v>52</v>
      </c>
      <c r="AD3097" t="s">
        <v>45</v>
      </c>
      <c r="AE3097" t="s">
        <v>52</v>
      </c>
      <c r="AF3097" t="s">
        <v>45</v>
      </c>
      <c r="AG3097" t="s">
        <v>45</v>
      </c>
      <c r="AH3097" t="s">
        <v>45</v>
      </c>
      <c r="AI3097" t="s">
        <v>45</v>
      </c>
      <c r="AJ3097" t="s">
        <v>52</v>
      </c>
      <c r="AK3097" t="s">
        <v>52</v>
      </c>
      <c r="AO3097" t="s">
        <v>45</v>
      </c>
      <c r="AP3097" s="2">
        <v>1</v>
      </c>
      <c r="AQ3097" t="s">
        <v>408</v>
      </c>
      <c r="AZ3097">
        <v>3100</v>
      </c>
      <c r="BA3097" t="s">
        <v>4135</v>
      </c>
      <c r="BB3097">
        <v>33431226</v>
      </c>
      <c r="BC3097" t="s">
        <v>3866</v>
      </c>
      <c r="BD3097" t="s">
        <v>3867</v>
      </c>
    </row>
    <row r="3098" spans="1:56" x14ac:dyDescent="0.25">
      <c r="A3098" t="s">
        <v>1288</v>
      </c>
      <c r="B3098" t="s">
        <v>39</v>
      </c>
      <c r="D3098" t="s">
        <v>3498</v>
      </c>
      <c r="E3098" t="s">
        <v>3417</v>
      </c>
      <c r="G3098" s="4">
        <v>1103</v>
      </c>
      <c r="H3098" s="6" t="s">
        <v>3864</v>
      </c>
      <c r="I3098" t="s">
        <v>9722</v>
      </c>
      <c r="J3098" t="s">
        <v>4144</v>
      </c>
      <c r="L3098" t="s">
        <v>4138</v>
      </c>
      <c r="M3098" t="s">
        <v>6479</v>
      </c>
      <c r="N3098" s="2">
        <v>5</v>
      </c>
      <c r="P3098" t="s">
        <v>4147</v>
      </c>
      <c r="Q3098" t="s">
        <v>45</v>
      </c>
      <c r="R3098" t="s">
        <v>45</v>
      </c>
      <c r="T3098" t="s">
        <v>52</v>
      </c>
      <c r="U3098" t="s">
        <v>52</v>
      </c>
      <c r="V3098" t="s">
        <v>52</v>
      </c>
      <c r="W3098" t="s">
        <v>52</v>
      </c>
      <c r="X3098" t="s">
        <v>52</v>
      </c>
      <c r="Y3098" t="s">
        <v>45</v>
      </c>
      <c r="Z3098" t="s">
        <v>52</v>
      </c>
      <c r="AA3098" t="s">
        <v>52</v>
      </c>
      <c r="AB3098" t="s">
        <v>52</v>
      </c>
      <c r="AD3098" t="s">
        <v>45</v>
      </c>
      <c r="AE3098" t="s">
        <v>52</v>
      </c>
      <c r="AF3098" t="s">
        <v>52</v>
      </c>
      <c r="AG3098" t="s">
        <v>52</v>
      </c>
      <c r="AH3098" t="s">
        <v>52</v>
      </c>
      <c r="AI3098" t="s">
        <v>52</v>
      </c>
      <c r="AJ3098" t="s">
        <v>52</v>
      </c>
      <c r="AK3098" t="s">
        <v>52</v>
      </c>
      <c r="AO3098" t="s">
        <v>52</v>
      </c>
      <c r="AQ3098" t="s">
        <v>408</v>
      </c>
      <c r="AR3098" t="s">
        <v>52</v>
      </c>
      <c r="AZ3098">
        <v>3101</v>
      </c>
      <c r="BA3098" t="s">
        <v>4135</v>
      </c>
      <c r="BB3098">
        <v>33431226</v>
      </c>
      <c r="BC3098" t="s">
        <v>3866</v>
      </c>
      <c r="BD3098" t="s">
        <v>3867</v>
      </c>
    </row>
    <row r="3099" spans="1:56" x14ac:dyDescent="0.25">
      <c r="A3099" t="s">
        <v>1288</v>
      </c>
      <c r="B3099" t="s">
        <v>39</v>
      </c>
      <c r="D3099" t="s">
        <v>3498</v>
      </c>
      <c r="E3099" t="s">
        <v>3417</v>
      </c>
      <c r="G3099" s="4">
        <v>1104</v>
      </c>
      <c r="H3099" s="6" t="s">
        <v>3869</v>
      </c>
      <c r="I3099" t="s">
        <v>9723</v>
      </c>
      <c r="J3099" t="s">
        <v>4130</v>
      </c>
      <c r="L3099" t="s">
        <v>4131</v>
      </c>
      <c r="M3099" t="s">
        <v>9724</v>
      </c>
      <c r="N3099" s="2">
        <v>20</v>
      </c>
      <c r="O3099" t="s">
        <v>4146</v>
      </c>
      <c r="Q3099" t="s">
        <v>52</v>
      </c>
      <c r="AD3099" t="s">
        <v>45</v>
      </c>
      <c r="AE3099" t="s">
        <v>52</v>
      </c>
      <c r="AF3099" t="s">
        <v>52</v>
      </c>
      <c r="AG3099" t="s">
        <v>52</v>
      </c>
      <c r="AH3099" t="s">
        <v>45</v>
      </c>
      <c r="AI3099" t="s">
        <v>52</v>
      </c>
      <c r="AJ3099" t="s">
        <v>52</v>
      </c>
      <c r="AK3099" t="s">
        <v>52</v>
      </c>
      <c r="AO3099" t="s">
        <v>45</v>
      </c>
      <c r="AP3099" s="2">
        <v>1</v>
      </c>
      <c r="AQ3099" t="s">
        <v>4158</v>
      </c>
      <c r="AZ3099">
        <v>3102</v>
      </c>
      <c r="BA3099" t="s">
        <v>4135</v>
      </c>
      <c r="BB3099">
        <v>33431231</v>
      </c>
      <c r="BC3099" t="s">
        <v>3870</v>
      </c>
      <c r="BD3099" t="s">
        <v>3871</v>
      </c>
    </row>
    <row r="3100" spans="1:56" x14ac:dyDescent="0.25">
      <c r="A3100" t="s">
        <v>1288</v>
      </c>
      <c r="B3100" t="s">
        <v>39</v>
      </c>
      <c r="D3100" t="s">
        <v>3498</v>
      </c>
      <c r="E3100" t="s">
        <v>3417</v>
      </c>
      <c r="G3100" s="4">
        <v>1104</v>
      </c>
      <c r="H3100" s="6" t="s">
        <v>3869</v>
      </c>
      <c r="I3100" t="s">
        <v>9725</v>
      </c>
      <c r="J3100" t="s">
        <v>4144</v>
      </c>
      <c r="L3100" t="s">
        <v>4138</v>
      </c>
      <c r="M3100" t="s">
        <v>9726</v>
      </c>
      <c r="N3100" s="2">
        <v>3</v>
      </c>
      <c r="O3100" t="s">
        <v>4150</v>
      </c>
      <c r="P3100" t="s">
        <v>4147</v>
      </c>
      <c r="Q3100" t="s">
        <v>52</v>
      </c>
      <c r="R3100" t="s">
        <v>4147</v>
      </c>
      <c r="T3100" t="s">
        <v>52</v>
      </c>
      <c r="U3100" t="s">
        <v>52</v>
      </c>
      <c r="V3100" t="s">
        <v>52</v>
      </c>
      <c r="W3100" t="s">
        <v>52</v>
      </c>
      <c r="X3100" t="s">
        <v>52</v>
      </c>
      <c r="Y3100" t="s">
        <v>52</v>
      </c>
      <c r="Z3100" t="s">
        <v>52</v>
      </c>
      <c r="AA3100" t="s">
        <v>52</v>
      </c>
      <c r="AB3100" t="s">
        <v>52</v>
      </c>
      <c r="AD3100" t="s">
        <v>45</v>
      </c>
      <c r="AE3100" t="s">
        <v>52</v>
      </c>
      <c r="AF3100" t="s">
        <v>52</v>
      </c>
      <c r="AG3100" t="s">
        <v>52</v>
      </c>
      <c r="AH3100" t="s">
        <v>52</v>
      </c>
      <c r="AI3100" t="s">
        <v>52</v>
      </c>
      <c r="AJ3100" t="s">
        <v>52</v>
      </c>
      <c r="AK3100" t="s">
        <v>52</v>
      </c>
      <c r="AO3100" t="s">
        <v>52</v>
      </c>
      <c r="AQ3100" t="s">
        <v>408</v>
      </c>
      <c r="AR3100" t="s">
        <v>52</v>
      </c>
      <c r="AZ3100">
        <v>3103</v>
      </c>
      <c r="BA3100" t="s">
        <v>4135</v>
      </c>
      <c r="BB3100">
        <v>33431231</v>
      </c>
      <c r="BC3100" t="s">
        <v>3870</v>
      </c>
      <c r="BD3100" t="s">
        <v>3871</v>
      </c>
    </row>
    <row r="3101" spans="1:56" x14ac:dyDescent="0.25">
      <c r="A3101" t="s">
        <v>1288</v>
      </c>
      <c r="B3101" t="s">
        <v>39</v>
      </c>
      <c r="D3101" t="s">
        <v>3498</v>
      </c>
      <c r="E3101" t="s">
        <v>3417</v>
      </c>
      <c r="G3101" s="4">
        <v>1105</v>
      </c>
      <c r="H3101" s="6" t="s">
        <v>3874</v>
      </c>
      <c r="I3101" t="s">
        <v>9727</v>
      </c>
      <c r="J3101" t="s">
        <v>4130</v>
      </c>
      <c r="L3101" t="s">
        <v>4131</v>
      </c>
      <c r="M3101" t="s">
        <v>5470</v>
      </c>
      <c r="N3101" s="2">
        <v>43</v>
      </c>
      <c r="O3101" t="s">
        <v>4150</v>
      </c>
      <c r="Q3101" t="s">
        <v>52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45</v>
      </c>
      <c r="AJ3101" t="s">
        <v>52</v>
      </c>
      <c r="AK3101" t="s">
        <v>52</v>
      </c>
      <c r="AO3101" t="s">
        <v>45</v>
      </c>
      <c r="AP3101" s="2">
        <v>5</v>
      </c>
      <c r="AQ3101" t="s">
        <v>4158</v>
      </c>
      <c r="AZ3101">
        <v>3104</v>
      </c>
      <c r="BA3101" t="s">
        <v>4135</v>
      </c>
      <c r="BB3101">
        <v>33431249</v>
      </c>
      <c r="BC3101" t="s">
        <v>3875</v>
      </c>
      <c r="BD3101" t="s">
        <v>3876</v>
      </c>
    </row>
    <row r="3102" spans="1:56" x14ac:dyDescent="0.25">
      <c r="A3102" t="s">
        <v>1288</v>
      </c>
      <c r="B3102" t="s">
        <v>39</v>
      </c>
      <c r="D3102" t="s">
        <v>3498</v>
      </c>
      <c r="E3102" t="s">
        <v>3417</v>
      </c>
      <c r="G3102" s="4">
        <v>1105</v>
      </c>
      <c r="H3102" s="6" t="s">
        <v>3874</v>
      </c>
      <c r="I3102" t="s">
        <v>9728</v>
      </c>
      <c r="J3102" t="s">
        <v>4144</v>
      </c>
      <c r="L3102" t="s">
        <v>4131</v>
      </c>
      <c r="M3102" t="s">
        <v>9729</v>
      </c>
      <c r="N3102" s="2">
        <v>13</v>
      </c>
      <c r="O3102" t="s">
        <v>4146</v>
      </c>
      <c r="P3102" t="s">
        <v>4147</v>
      </c>
      <c r="Q3102" t="s">
        <v>45</v>
      </c>
      <c r="R3102" t="s">
        <v>45</v>
      </c>
      <c r="T3102" t="s">
        <v>52</v>
      </c>
      <c r="U3102" t="s">
        <v>52</v>
      </c>
      <c r="V3102" t="s">
        <v>52</v>
      </c>
      <c r="W3102" t="s">
        <v>45</v>
      </c>
      <c r="X3102" t="s">
        <v>52</v>
      </c>
      <c r="Y3102" t="s">
        <v>52</v>
      </c>
      <c r="Z3102" t="s">
        <v>52</v>
      </c>
      <c r="AB3102" t="s">
        <v>52</v>
      </c>
      <c r="AD3102" t="s">
        <v>45</v>
      </c>
      <c r="AE3102" t="s">
        <v>52</v>
      </c>
      <c r="AF3102" t="s">
        <v>52</v>
      </c>
      <c r="AG3102" t="s">
        <v>52</v>
      </c>
      <c r="AH3102" t="s">
        <v>52</v>
      </c>
      <c r="AI3102" t="s">
        <v>52</v>
      </c>
      <c r="AJ3102" t="s">
        <v>52</v>
      </c>
      <c r="AK3102" t="s">
        <v>52</v>
      </c>
      <c r="AM3102" t="s">
        <v>4159</v>
      </c>
      <c r="AO3102" t="s">
        <v>52</v>
      </c>
      <c r="AQ3102" t="s">
        <v>408</v>
      </c>
      <c r="AR3102" t="s">
        <v>52</v>
      </c>
      <c r="AZ3102">
        <v>3105</v>
      </c>
      <c r="BA3102" t="s">
        <v>4135</v>
      </c>
      <c r="BB3102">
        <v>33431249</v>
      </c>
      <c r="BC3102" t="s">
        <v>3875</v>
      </c>
      <c r="BD3102" t="s">
        <v>3876</v>
      </c>
    </row>
    <row r="3103" spans="1:56" x14ac:dyDescent="0.25">
      <c r="A3103" t="s">
        <v>1288</v>
      </c>
      <c r="B3103" t="s">
        <v>39</v>
      </c>
      <c r="D3103" t="s">
        <v>3498</v>
      </c>
      <c r="E3103" t="s">
        <v>3417</v>
      </c>
      <c r="G3103" s="4">
        <v>1105</v>
      </c>
      <c r="H3103" s="6" t="s">
        <v>3874</v>
      </c>
      <c r="I3103" t="s">
        <v>9730</v>
      </c>
      <c r="J3103" t="s">
        <v>4144</v>
      </c>
      <c r="L3103" t="s">
        <v>4131</v>
      </c>
      <c r="M3103" t="s">
        <v>9731</v>
      </c>
      <c r="N3103" s="2">
        <v>15</v>
      </c>
      <c r="P3103" t="s">
        <v>4147</v>
      </c>
      <c r="Q3103" t="s">
        <v>45</v>
      </c>
      <c r="R3103" t="s">
        <v>45</v>
      </c>
      <c r="T3103" t="s">
        <v>52</v>
      </c>
      <c r="U3103" t="s">
        <v>52</v>
      </c>
      <c r="V3103" t="s">
        <v>52</v>
      </c>
      <c r="W3103" t="s">
        <v>52</v>
      </c>
      <c r="X3103" t="s">
        <v>52</v>
      </c>
      <c r="Y3103" t="s">
        <v>52</v>
      </c>
      <c r="Z3103" t="s">
        <v>52</v>
      </c>
      <c r="AA3103" t="s">
        <v>52</v>
      </c>
      <c r="AB3103" t="s">
        <v>52</v>
      </c>
      <c r="AD3103" t="s">
        <v>45</v>
      </c>
      <c r="AE3103" t="s">
        <v>52</v>
      </c>
      <c r="AF3103" t="s">
        <v>52</v>
      </c>
      <c r="AG3103" t="s">
        <v>52</v>
      </c>
      <c r="AH3103" t="s">
        <v>52</v>
      </c>
      <c r="AI3103" t="s">
        <v>52</v>
      </c>
      <c r="AJ3103" t="s">
        <v>52</v>
      </c>
      <c r="AK3103" t="s">
        <v>52</v>
      </c>
      <c r="AM3103" t="s">
        <v>4159</v>
      </c>
      <c r="AO3103" t="s">
        <v>52</v>
      </c>
      <c r="AQ3103" t="s">
        <v>408</v>
      </c>
      <c r="AR3103" t="s">
        <v>52</v>
      </c>
      <c r="AZ3103">
        <v>3106</v>
      </c>
      <c r="BA3103" t="s">
        <v>4135</v>
      </c>
      <c r="BB3103">
        <v>33431249</v>
      </c>
      <c r="BC3103" t="s">
        <v>3875</v>
      </c>
      <c r="BD3103" t="s">
        <v>3876</v>
      </c>
    </row>
    <row r="3104" spans="1:56" x14ac:dyDescent="0.25">
      <c r="A3104" t="s">
        <v>1288</v>
      </c>
      <c r="B3104" t="s">
        <v>39</v>
      </c>
      <c r="D3104" t="s">
        <v>3498</v>
      </c>
      <c r="E3104" t="s">
        <v>3417</v>
      </c>
      <c r="G3104" s="4">
        <v>1105</v>
      </c>
      <c r="H3104" s="6" t="s">
        <v>3874</v>
      </c>
      <c r="I3104" t="s">
        <v>9732</v>
      </c>
      <c r="J3104" t="s">
        <v>4144</v>
      </c>
      <c r="L3104" t="s">
        <v>4131</v>
      </c>
      <c r="M3104" t="s">
        <v>7180</v>
      </c>
      <c r="N3104" s="2">
        <v>17</v>
      </c>
      <c r="O3104" t="s">
        <v>4146</v>
      </c>
      <c r="P3104" t="s">
        <v>4179</v>
      </c>
      <c r="Q3104" t="s">
        <v>45</v>
      </c>
      <c r="R3104" t="s">
        <v>45</v>
      </c>
      <c r="T3104" t="s">
        <v>52</v>
      </c>
      <c r="U3104" t="s">
        <v>52</v>
      </c>
      <c r="V3104" t="s">
        <v>52</v>
      </c>
      <c r="W3104" t="s">
        <v>52</v>
      </c>
      <c r="X3104" t="s">
        <v>52</v>
      </c>
      <c r="Y3104" t="s">
        <v>52</v>
      </c>
      <c r="Z3104" t="s">
        <v>52</v>
      </c>
      <c r="AA3104" t="s">
        <v>52</v>
      </c>
      <c r="AB3104" t="s">
        <v>52</v>
      </c>
      <c r="AD3104" t="s">
        <v>45</v>
      </c>
      <c r="AE3104" t="s">
        <v>52</v>
      </c>
      <c r="AF3104" t="s">
        <v>52</v>
      </c>
      <c r="AG3104" t="s">
        <v>45</v>
      </c>
      <c r="AH3104" t="s">
        <v>52</v>
      </c>
      <c r="AI3104" t="s">
        <v>52</v>
      </c>
      <c r="AJ3104" t="s">
        <v>52</v>
      </c>
      <c r="AK3104" t="s">
        <v>52</v>
      </c>
      <c r="AM3104" t="s">
        <v>4159</v>
      </c>
      <c r="AO3104" t="s">
        <v>52</v>
      </c>
      <c r="AQ3104" t="s">
        <v>408</v>
      </c>
      <c r="AR3104" t="s">
        <v>52</v>
      </c>
      <c r="AZ3104">
        <v>3107</v>
      </c>
      <c r="BA3104" t="s">
        <v>4135</v>
      </c>
      <c r="BB3104">
        <v>33431249</v>
      </c>
      <c r="BC3104" t="s">
        <v>3875</v>
      </c>
      <c r="BD3104" t="s">
        <v>3876</v>
      </c>
    </row>
    <row r="3105" spans="1:56" x14ac:dyDescent="0.25">
      <c r="A3105" t="s">
        <v>1288</v>
      </c>
      <c r="B3105" t="s">
        <v>39</v>
      </c>
      <c r="D3105" t="s">
        <v>3498</v>
      </c>
      <c r="E3105" t="s">
        <v>3417</v>
      </c>
      <c r="G3105" s="4">
        <v>1105</v>
      </c>
      <c r="H3105" s="6" t="s">
        <v>3874</v>
      </c>
      <c r="I3105" t="s">
        <v>9733</v>
      </c>
      <c r="J3105" t="s">
        <v>4144</v>
      </c>
      <c r="L3105" t="s">
        <v>4138</v>
      </c>
      <c r="M3105" t="s">
        <v>9734</v>
      </c>
      <c r="N3105" s="2">
        <v>10</v>
      </c>
      <c r="P3105" t="s">
        <v>4147</v>
      </c>
      <c r="Q3105" t="s">
        <v>45</v>
      </c>
      <c r="R3105" t="s">
        <v>45</v>
      </c>
      <c r="T3105" t="s">
        <v>52</v>
      </c>
      <c r="U3105" t="s">
        <v>52</v>
      </c>
      <c r="V3105" t="s">
        <v>52</v>
      </c>
      <c r="W3105" t="s">
        <v>52</v>
      </c>
      <c r="X3105" t="s">
        <v>52</v>
      </c>
      <c r="Y3105" t="s">
        <v>45</v>
      </c>
      <c r="Z3105" t="s">
        <v>52</v>
      </c>
      <c r="AA3105" t="s">
        <v>52</v>
      </c>
      <c r="AB3105" t="s">
        <v>52</v>
      </c>
      <c r="AD3105" t="s">
        <v>45</v>
      </c>
      <c r="AE3105" t="s">
        <v>52</v>
      </c>
      <c r="AF3105" t="s">
        <v>52</v>
      </c>
      <c r="AG3105" t="s">
        <v>52</v>
      </c>
      <c r="AH3105" t="s">
        <v>52</v>
      </c>
      <c r="AI3105" t="s">
        <v>52</v>
      </c>
      <c r="AJ3105" t="s">
        <v>52</v>
      </c>
      <c r="AK3105" t="s">
        <v>52</v>
      </c>
      <c r="AM3105" t="s">
        <v>4159</v>
      </c>
      <c r="AN3105" t="s">
        <v>52</v>
      </c>
      <c r="AO3105" t="s">
        <v>52</v>
      </c>
      <c r="AQ3105" t="s">
        <v>408</v>
      </c>
      <c r="AR3105" t="s">
        <v>52</v>
      </c>
      <c r="AZ3105">
        <v>3108</v>
      </c>
      <c r="BA3105" t="s">
        <v>4135</v>
      </c>
      <c r="BB3105">
        <v>33431249</v>
      </c>
      <c r="BC3105" t="s">
        <v>3875</v>
      </c>
      <c r="BD3105" t="s">
        <v>3876</v>
      </c>
    </row>
    <row r="3106" spans="1:56" x14ac:dyDescent="0.25">
      <c r="A3106" t="s">
        <v>1288</v>
      </c>
      <c r="B3106" t="s">
        <v>39</v>
      </c>
      <c r="D3106" t="s">
        <v>3498</v>
      </c>
      <c r="E3106" t="s">
        <v>3417</v>
      </c>
      <c r="G3106" s="4">
        <v>1105</v>
      </c>
      <c r="H3106" s="6" t="s">
        <v>3874</v>
      </c>
      <c r="I3106" t="s">
        <v>9735</v>
      </c>
      <c r="J3106" t="s">
        <v>4144</v>
      </c>
      <c r="L3106" t="s">
        <v>4138</v>
      </c>
      <c r="M3106" t="s">
        <v>9736</v>
      </c>
      <c r="N3106" s="2">
        <v>7</v>
      </c>
      <c r="P3106" t="s">
        <v>4147</v>
      </c>
      <c r="Q3106" t="s">
        <v>45</v>
      </c>
      <c r="R3106" t="s">
        <v>45</v>
      </c>
      <c r="T3106" t="s">
        <v>52</v>
      </c>
      <c r="U3106" t="s">
        <v>52</v>
      </c>
      <c r="V3106" t="s">
        <v>52</v>
      </c>
      <c r="W3106" t="s">
        <v>52</v>
      </c>
      <c r="X3106" t="s">
        <v>52</v>
      </c>
      <c r="Y3106" t="s">
        <v>52</v>
      </c>
      <c r="Z3106" t="s">
        <v>52</v>
      </c>
      <c r="AA3106" t="s">
        <v>52</v>
      </c>
      <c r="AB3106" t="s">
        <v>52</v>
      </c>
      <c r="AD3106" t="s">
        <v>45</v>
      </c>
      <c r="AE3106" t="s">
        <v>52</v>
      </c>
      <c r="AF3106" t="s">
        <v>52</v>
      </c>
      <c r="AG3106" t="s">
        <v>52</v>
      </c>
      <c r="AH3106" t="s">
        <v>52</v>
      </c>
      <c r="AI3106" t="s">
        <v>52</v>
      </c>
      <c r="AJ3106" t="s">
        <v>52</v>
      </c>
      <c r="AK3106" t="s">
        <v>52</v>
      </c>
      <c r="AO3106" t="s">
        <v>52</v>
      </c>
      <c r="AQ3106" t="s">
        <v>408</v>
      </c>
      <c r="AR3106" t="s">
        <v>52</v>
      </c>
      <c r="AZ3106">
        <v>3109</v>
      </c>
      <c r="BA3106" t="s">
        <v>4135</v>
      </c>
      <c r="BB3106">
        <v>33431249</v>
      </c>
      <c r="BC3106" t="s">
        <v>3875</v>
      </c>
      <c r="BD3106" t="s">
        <v>3876</v>
      </c>
    </row>
    <row r="3107" spans="1:56" x14ac:dyDescent="0.25">
      <c r="A3107" t="s">
        <v>1288</v>
      </c>
      <c r="B3107" t="s">
        <v>39</v>
      </c>
      <c r="D3107" t="s">
        <v>3498</v>
      </c>
      <c r="E3107" t="s">
        <v>3417</v>
      </c>
      <c r="G3107" s="4">
        <v>1106</v>
      </c>
      <c r="H3107" s="6" t="s">
        <v>3878</v>
      </c>
      <c r="I3107" t="s">
        <v>9737</v>
      </c>
      <c r="J3107" t="s">
        <v>4130</v>
      </c>
      <c r="L3107" t="s">
        <v>4131</v>
      </c>
      <c r="M3107" t="s">
        <v>9738</v>
      </c>
      <c r="N3107" s="2">
        <v>23</v>
      </c>
      <c r="O3107" t="s">
        <v>4173</v>
      </c>
      <c r="Q3107" t="s">
        <v>52</v>
      </c>
      <c r="AD3107" t="s">
        <v>45</v>
      </c>
      <c r="AE3107" t="s">
        <v>52</v>
      </c>
      <c r="AF3107" t="s">
        <v>45</v>
      </c>
      <c r="AG3107" t="s">
        <v>45</v>
      </c>
      <c r="AH3107" t="s">
        <v>45</v>
      </c>
      <c r="AI3107" t="s">
        <v>45</v>
      </c>
      <c r="AJ3107" t="s">
        <v>52</v>
      </c>
      <c r="AK3107" t="s">
        <v>52</v>
      </c>
      <c r="AO3107" t="s">
        <v>45</v>
      </c>
      <c r="AP3107" s="2">
        <v>2</v>
      </c>
      <c r="AQ3107" t="s">
        <v>4163</v>
      </c>
      <c r="AZ3107">
        <v>3110</v>
      </c>
      <c r="BA3107" t="s">
        <v>4135</v>
      </c>
      <c r="BB3107">
        <v>33431253</v>
      </c>
      <c r="BC3107" t="s">
        <v>3879</v>
      </c>
      <c r="BD3107" t="s">
        <v>3876</v>
      </c>
    </row>
    <row r="3108" spans="1:56" x14ac:dyDescent="0.25">
      <c r="A3108" t="s">
        <v>1288</v>
      </c>
      <c r="B3108" t="s">
        <v>39</v>
      </c>
      <c r="D3108" t="s">
        <v>3498</v>
      </c>
      <c r="E3108" t="s">
        <v>3417</v>
      </c>
      <c r="G3108" s="4">
        <v>1106</v>
      </c>
      <c r="H3108" s="6" t="s">
        <v>3878</v>
      </c>
      <c r="I3108" t="s">
        <v>9739</v>
      </c>
      <c r="J3108" t="s">
        <v>4144</v>
      </c>
      <c r="L3108" t="s">
        <v>4131</v>
      </c>
      <c r="M3108" t="s">
        <v>9740</v>
      </c>
      <c r="N3108" s="2">
        <v>8</v>
      </c>
      <c r="P3108" t="s">
        <v>4147</v>
      </c>
      <c r="Q3108" t="s">
        <v>45</v>
      </c>
      <c r="R3108" t="s">
        <v>45</v>
      </c>
      <c r="T3108" t="s">
        <v>52</v>
      </c>
      <c r="U3108" t="s">
        <v>52</v>
      </c>
      <c r="V3108" t="s">
        <v>52</v>
      </c>
      <c r="X3108" t="s">
        <v>52</v>
      </c>
      <c r="Y3108" t="s">
        <v>45</v>
      </c>
      <c r="Z3108" t="s">
        <v>52</v>
      </c>
      <c r="AA3108" t="s">
        <v>52</v>
      </c>
      <c r="AB3108" t="s">
        <v>52</v>
      </c>
      <c r="AD3108" t="s">
        <v>45</v>
      </c>
      <c r="AE3108" t="s">
        <v>52</v>
      </c>
      <c r="AF3108" t="s">
        <v>52</v>
      </c>
      <c r="AG3108" t="s">
        <v>52</v>
      </c>
      <c r="AH3108" t="s">
        <v>52</v>
      </c>
      <c r="AI3108" t="s">
        <v>52</v>
      </c>
      <c r="AJ3108" t="s">
        <v>52</v>
      </c>
      <c r="AK3108" t="s">
        <v>52</v>
      </c>
      <c r="AO3108" t="s">
        <v>52</v>
      </c>
      <c r="AQ3108" t="s">
        <v>408</v>
      </c>
      <c r="AR3108" t="s">
        <v>52</v>
      </c>
      <c r="AZ3108">
        <v>3111</v>
      </c>
      <c r="BA3108" t="s">
        <v>4135</v>
      </c>
      <c r="BB3108">
        <v>33431253</v>
      </c>
      <c r="BC3108" t="s">
        <v>3879</v>
      </c>
      <c r="BD3108" t="s">
        <v>3876</v>
      </c>
    </row>
    <row r="3109" spans="1:56" x14ac:dyDescent="0.25">
      <c r="A3109" t="s">
        <v>1288</v>
      </c>
      <c r="B3109" t="s">
        <v>39</v>
      </c>
      <c r="D3109" t="s">
        <v>3498</v>
      </c>
      <c r="E3109" t="s">
        <v>3417</v>
      </c>
      <c r="G3109" s="4">
        <v>1106</v>
      </c>
      <c r="H3109" s="6" t="s">
        <v>3878</v>
      </c>
      <c r="I3109" t="s">
        <v>9741</v>
      </c>
      <c r="J3109" t="s">
        <v>4144</v>
      </c>
      <c r="L3109" t="s">
        <v>4131</v>
      </c>
      <c r="M3109" t="s">
        <v>9515</v>
      </c>
      <c r="N3109" s="2">
        <v>3</v>
      </c>
      <c r="P3109" t="s">
        <v>4147</v>
      </c>
      <c r="Q3109" t="s">
        <v>45</v>
      </c>
      <c r="R3109" t="s">
        <v>45</v>
      </c>
      <c r="T3109" t="s">
        <v>52</v>
      </c>
      <c r="U3109" t="s">
        <v>52</v>
      </c>
      <c r="V3109" t="s">
        <v>52</v>
      </c>
      <c r="W3109" t="s">
        <v>52</v>
      </c>
      <c r="X3109" t="s">
        <v>52</v>
      </c>
      <c r="Y3109" t="s">
        <v>52</v>
      </c>
      <c r="Z3109" t="s">
        <v>52</v>
      </c>
      <c r="AA3109" t="s">
        <v>52</v>
      </c>
      <c r="AB3109" t="s">
        <v>52</v>
      </c>
      <c r="AD3109" t="s">
        <v>45</v>
      </c>
      <c r="AE3109" t="s">
        <v>52</v>
      </c>
      <c r="AF3109" t="s">
        <v>52</v>
      </c>
      <c r="AG3109" t="s">
        <v>52</v>
      </c>
      <c r="AH3109" t="s">
        <v>52</v>
      </c>
      <c r="AI3109" t="s">
        <v>52</v>
      </c>
      <c r="AJ3109" t="s">
        <v>52</v>
      </c>
      <c r="AK3109" t="s">
        <v>52</v>
      </c>
      <c r="AO3109" t="s">
        <v>52</v>
      </c>
      <c r="AQ3109" t="s">
        <v>408</v>
      </c>
      <c r="AR3109" t="s">
        <v>52</v>
      </c>
      <c r="AZ3109">
        <v>3112</v>
      </c>
      <c r="BA3109" t="s">
        <v>4135</v>
      </c>
      <c r="BB3109">
        <v>33431253</v>
      </c>
      <c r="BC3109" t="s">
        <v>3879</v>
      </c>
      <c r="BD3109" t="s">
        <v>3876</v>
      </c>
    </row>
    <row r="3110" spans="1:56" x14ac:dyDescent="0.25">
      <c r="A3110" t="s">
        <v>1288</v>
      </c>
      <c r="B3110" t="s">
        <v>39</v>
      </c>
      <c r="D3110" t="s">
        <v>3498</v>
      </c>
      <c r="E3110" t="s">
        <v>3417</v>
      </c>
      <c r="G3110" s="4">
        <v>1107</v>
      </c>
      <c r="H3110" s="6" t="s">
        <v>3878</v>
      </c>
      <c r="I3110" t="s">
        <v>9742</v>
      </c>
      <c r="J3110" t="s">
        <v>4130</v>
      </c>
      <c r="L3110" t="s">
        <v>4131</v>
      </c>
      <c r="M3110" t="s">
        <v>9743</v>
      </c>
      <c r="N3110" s="2">
        <v>35</v>
      </c>
      <c r="O3110" t="s">
        <v>4146</v>
      </c>
      <c r="Q3110" t="s">
        <v>52</v>
      </c>
      <c r="AD3110" t="s">
        <v>45</v>
      </c>
      <c r="AE3110" t="s">
        <v>52</v>
      </c>
      <c r="AF3110" t="s">
        <v>45</v>
      </c>
      <c r="AG3110" t="s">
        <v>45</v>
      </c>
      <c r="AH3110" t="s">
        <v>45</v>
      </c>
      <c r="AI3110" t="s">
        <v>45</v>
      </c>
      <c r="AJ3110" t="s">
        <v>52</v>
      </c>
      <c r="AK3110" t="s">
        <v>52</v>
      </c>
      <c r="AO3110" t="s">
        <v>45</v>
      </c>
      <c r="AP3110" s="2">
        <v>5</v>
      </c>
      <c r="AQ3110" t="s">
        <v>4158</v>
      </c>
      <c r="AZ3110">
        <v>3113</v>
      </c>
      <c r="BA3110" t="s">
        <v>4135</v>
      </c>
      <c r="BB3110">
        <v>33431256</v>
      </c>
      <c r="BC3110" t="s">
        <v>3882</v>
      </c>
      <c r="BD3110" t="s">
        <v>3883</v>
      </c>
    </row>
    <row r="3111" spans="1:56" x14ac:dyDescent="0.25">
      <c r="A3111" t="s">
        <v>1288</v>
      </c>
      <c r="B3111" t="s">
        <v>39</v>
      </c>
      <c r="D3111" t="s">
        <v>3498</v>
      </c>
      <c r="E3111" t="s">
        <v>3417</v>
      </c>
      <c r="G3111" s="4">
        <v>1107</v>
      </c>
      <c r="H3111" s="6" t="s">
        <v>3878</v>
      </c>
      <c r="I3111" t="s">
        <v>9744</v>
      </c>
      <c r="J3111" t="s">
        <v>4144</v>
      </c>
      <c r="L3111" t="s">
        <v>4138</v>
      </c>
      <c r="M3111" t="s">
        <v>9745</v>
      </c>
      <c r="N3111" s="2">
        <v>4</v>
      </c>
      <c r="P3111" t="s">
        <v>4147</v>
      </c>
      <c r="Q3111" t="s">
        <v>45</v>
      </c>
      <c r="R3111" t="s">
        <v>45</v>
      </c>
      <c r="T3111" t="s">
        <v>52</v>
      </c>
      <c r="U3111" t="s">
        <v>52</v>
      </c>
      <c r="V3111" t="s">
        <v>52</v>
      </c>
      <c r="W3111" t="s">
        <v>52</v>
      </c>
      <c r="X3111" t="s">
        <v>52</v>
      </c>
      <c r="Y3111" t="s">
        <v>52</v>
      </c>
      <c r="Z3111" t="s">
        <v>52</v>
      </c>
      <c r="AA3111" t="s">
        <v>52</v>
      </c>
      <c r="AB3111" t="s">
        <v>52</v>
      </c>
      <c r="AD3111" t="s">
        <v>45</v>
      </c>
      <c r="AE3111" t="s">
        <v>52</v>
      </c>
      <c r="AF3111" t="s">
        <v>52</v>
      </c>
      <c r="AG3111" t="s">
        <v>52</v>
      </c>
      <c r="AH3111" t="s">
        <v>52</v>
      </c>
      <c r="AI3111" t="s">
        <v>52</v>
      </c>
      <c r="AJ3111" t="s">
        <v>52</v>
      </c>
      <c r="AK3111" t="s">
        <v>52</v>
      </c>
      <c r="AO3111" t="s">
        <v>52</v>
      </c>
      <c r="AQ3111" t="s">
        <v>408</v>
      </c>
      <c r="AR3111" t="s">
        <v>52</v>
      </c>
      <c r="AZ3111">
        <v>3114</v>
      </c>
      <c r="BA3111" t="s">
        <v>4135</v>
      </c>
      <c r="BB3111">
        <v>33431256</v>
      </c>
      <c r="BC3111" t="s">
        <v>3882</v>
      </c>
      <c r="BD3111" t="s">
        <v>3883</v>
      </c>
    </row>
    <row r="3112" spans="1:56" x14ac:dyDescent="0.25">
      <c r="A3112" t="s">
        <v>1288</v>
      </c>
      <c r="B3112" t="s">
        <v>39</v>
      </c>
      <c r="D3112" t="s">
        <v>3498</v>
      </c>
      <c r="E3112" t="s">
        <v>3417</v>
      </c>
      <c r="G3112" s="4">
        <v>1107</v>
      </c>
      <c r="H3112" s="6" t="s">
        <v>3878</v>
      </c>
      <c r="I3112" t="s">
        <v>9746</v>
      </c>
      <c r="J3112" t="s">
        <v>4144</v>
      </c>
      <c r="L3112" t="s">
        <v>4138</v>
      </c>
      <c r="M3112" t="s">
        <v>4145</v>
      </c>
      <c r="N3112" s="2">
        <v>7</v>
      </c>
      <c r="P3112" t="s">
        <v>4147</v>
      </c>
      <c r="Q3112" t="s">
        <v>45</v>
      </c>
      <c r="R3112" t="s">
        <v>45</v>
      </c>
      <c r="T3112" t="s">
        <v>52</v>
      </c>
      <c r="U3112" t="s">
        <v>52</v>
      </c>
      <c r="V3112" t="s">
        <v>52</v>
      </c>
      <c r="W3112" t="s">
        <v>52</v>
      </c>
      <c r="X3112" t="s">
        <v>52</v>
      </c>
      <c r="Y3112" t="s">
        <v>45</v>
      </c>
      <c r="Z3112" t="s">
        <v>52</v>
      </c>
      <c r="AA3112" t="s">
        <v>52</v>
      </c>
      <c r="AB3112" t="s">
        <v>52</v>
      </c>
      <c r="AD3112" t="s">
        <v>45</v>
      </c>
      <c r="AE3112" t="s">
        <v>52</v>
      </c>
      <c r="AF3112" t="s">
        <v>52</v>
      </c>
      <c r="AG3112" t="s">
        <v>52</v>
      </c>
      <c r="AH3112" t="s">
        <v>52</v>
      </c>
      <c r="AI3112" t="s">
        <v>52</v>
      </c>
      <c r="AJ3112" t="s">
        <v>52</v>
      </c>
      <c r="AK3112" t="s">
        <v>52</v>
      </c>
      <c r="AO3112" t="s">
        <v>52</v>
      </c>
      <c r="AQ3112" t="s">
        <v>408</v>
      </c>
      <c r="AR3112" t="s">
        <v>52</v>
      </c>
      <c r="AZ3112">
        <v>3115</v>
      </c>
      <c r="BA3112" t="s">
        <v>4135</v>
      </c>
      <c r="BB3112">
        <v>33431256</v>
      </c>
      <c r="BC3112" t="s">
        <v>3882</v>
      </c>
      <c r="BD3112" t="s">
        <v>3883</v>
      </c>
    </row>
    <row r="3113" spans="1:56" x14ac:dyDescent="0.25">
      <c r="A3113" t="s">
        <v>1288</v>
      </c>
      <c r="B3113" t="s">
        <v>39</v>
      </c>
      <c r="D3113" t="s">
        <v>3498</v>
      </c>
      <c r="E3113" t="s">
        <v>3417</v>
      </c>
      <c r="G3113" s="4">
        <v>1107</v>
      </c>
      <c r="H3113" s="6" t="s">
        <v>3878</v>
      </c>
      <c r="I3113" t="s">
        <v>9747</v>
      </c>
      <c r="J3113" t="s">
        <v>4144</v>
      </c>
      <c r="L3113" t="s">
        <v>4138</v>
      </c>
      <c r="M3113" t="s">
        <v>9748</v>
      </c>
      <c r="N3113" s="2">
        <v>8</v>
      </c>
      <c r="P3113" t="s">
        <v>4147</v>
      </c>
      <c r="Q3113" t="s">
        <v>45</v>
      </c>
      <c r="R3113" t="s">
        <v>45</v>
      </c>
      <c r="T3113" t="s">
        <v>52</v>
      </c>
      <c r="U3113" t="s">
        <v>52</v>
      </c>
      <c r="V3113" t="s">
        <v>52</v>
      </c>
      <c r="W3113" t="s">
        <v>52</v>
      </c>
      <c r="X3113" t="s">
        <v>52</v>
      </c>
      <c r="Y3113" t="s">
        <v>52</v>
      </c>
      <c r="Z3113" t="s">
        <v>52</v>
      </c>
      <c r="AA3113" t="s">
        <v>52</v>
      </c>
      <c r="AB3113" t="s">
        <v>52</v>
      </c>
      <c r="AD3113" t="s">
        <v>45</v>
      </c>
      <c r="AE3113" t="s">
        <v>52</v>
      </c>
      <c r="AF3113" t="s">
        <v>52</v>
      </c>
      <c r="AG3113" t="s">
        <v>52</v>
      </c>
      <c r="AH3113" t="s">
        <v>52</v>
      </c>
      <c r="AI3113" t="s">
        <v>52</v>
      </c>
      <c r="AJ3113" t="s">
        <v>52</v>
      </c>
      <c r="AK3113" t="s">
        <v>52</v>
      </c>
      <c r="AO3113" t="s">
        <v>52</v>
      </c>
      <c r="AQ3113" t="s">
        <v>408</v>
      </c>
      <c r="AR3113" t="s">
        <v>52</v>
      </c>
      <c r="AZ3113">
        <v>3116</v>
      </c>
      <c r="BA3113" t="s">
        <v>4135</v>
      </c>
      <c r="BB3113">
        <v>33431256</v>
      </c>
      <c r="BC3113" t="s">
        <v>3882</v>
      </c>
      <c r="BD3113" t="s">
        <v>3883</v>
      </c>
    </row>
    <row r="3114" spans="1:56" x14ac:dyDescent="0.25">
      <c r="A3114" t="s">
        <v>1288</v>
      </c>
      <c r="B3114" t="s">
        <v>39</v>
      </c>
      <c r="D3114" t="s">
        <v>3498</v>
      </c>
      <c r="E3114" t="s">
        <v>3417</v>
      </c>
      <c r="G3114" s="4">
        <v>1107</v>
      </c>
      <c r="H3114" s="6" t="s">
        <v>3878</v>
      </c>
      <c r="I3114" t="s">
        <v>9749</v>
      </c>
      <c r="J3114" t="s">
        <v>4144</v>
      </c>
      <c r="L3114" t="s">
        <v>4138</v>
      </c>
      <c r="M3114" t="s">
        <v>9750</v>
      </c>
      <c r="N3114" s="2">
        <v>4</v>
      </c>
      <c r="P3114" t="s">
        <v>4147</v>
      </c>
      <c r="Q3114" t="s">
        <v>45</v>
      </c>
      <c r="R3114" t="s">
        <v>45</v>
      </c>
      <c r="T3114" t="s">
        <v>52</v>
      </c>
      <c r="U3114" t="s">
        <v>52</v>
      </c>
      <c r="V3114" t="s">
        <v>52</v>
      </c>
      <c r="W3114" t="s">
        <v>52</v>
      </c>
      <c r="X3114" t="s">
        <v>52</v>
      </c>
      <c r="Y3114" t="s">
        <v>52</v>
      </c>
      <c r="Z3114" t="s">
        <v>52</v>
      </c>
      <c r="AA3114" t="s">
        <v>52</v>
      </c>
      <c r="AB3114" t="s">
        <v>52</v>
      </c>
      <c r="AD3114" t="s">
        <v>45</v>
      </c>
      <c r="AE3114" t="s">
        <v>52</v>
      </c>
      <c r="AF3114" t="s">
        <v>52</v>
      </c>
      <c r="AG3114" t="s">
        <v>52</v>
      </c>
      <c r="AH3114" t="s">
        <v>52</v>
      </c>
      <c r="AI3114" t="s">
        <v>52</v>
      </c>
      <c r="AJ3114" t="s">
        <v>52</v>
      </c>
      <c r="AK3114" t="s">
        <v>52</v>
      </c>
      <c r="AO3114" t="s">
        <v>52</v>
      </c>
      <c r="AQ3114" t="s">
        <v>408</v>
      </c>
      <c r="AR3114" t="s">
        <v>52</v>
      </c>
      <c r="AZ3114">
        <v>3117</v>
      </c>
      <c r="BA3114" t="s">
        <v>4135</v>
      </c>
      <c r="BB3114">
        <v>33431256</v>
      </c>
      <c r="BC3114" t="s">
        <v>3882</v>
      </c>
      <c r="BD3114" t="s">
        <v>3883</v>
      </c>
    </row>
    <row r="3115" spans="1:56" x14ac:dyDescent="0.25">
      <c r="A3115" t="s">
        <v>1288</v>
      </c>
      <c r="B3115" t="s">
        <v>39</v>
      </c>
      <c r="D3115" t="s">
        <v>3498</v>
      </c>
      <c r="E3115" t="s">
        <v>3417</v>
      </c>
      <c r="G3115" s="4">
        <v>1108</v>
      </c>
      <c r="H3115" s="6" t="s">
        <v>3885</v>
      </c>
      <c r="I3115" t="s">
        <v>9751</v>
      </c>
      <c r="J3115" t="s">
        <v>4144</v>
      </c>
      <c r="L3115" t="s">
        <v>4138</v>
      </c>
      <c r="M3115" t="s">
        <v>9752</v>
      </c>
      <c r="N3115" s="2">
        <v>26</v>
      </c>
      <c r="O3115" t="s">
        <v>4771</v>
      </c>
      <c r="Q3115" t="s">
        <v>45</v>
      </c>
      <c r="AD3115" t="s">
        <v>45</v>
      </c>
      <c r="AE3115" t="s">
        <v>52</v>
      </c>
      <c r="AF3115" t="s">
        <v>45</v>
      </c>
      <c r="AG3115" t="s">
        <v>45</v>
      </c>
      <c r="AH3115" t="s">
        <v>45</v>
      </c>
      <c r="AI3115" t="s">
        <v>45</v>
      </c>
      <c r="AJ3115" t="s">
        <v>52</v>
      </c>
      <c r="AK3115" t="s">
        <v>52</v>
      </c>
      <c r="AO3115" t="s">
        <v>52</v>
      </c>
      <c r="AQ3115" t="s">
        <v>408</v>
      </c>
      <c r="AZ3115">
        <v>3118</v>
      </c>
      <c r="BA3115" t="s">
        <v>4135</v>
      </c>
      <c r="BB3115">
        <v>33431258</v>
      </c>
      <c r="BC3115" t="s">
        <v>3886</v>
      </c>
      <c r="BD3115" t="s">
        <v>3887</v>
      </c>
    </row>
    <row r="3116" spans="1:56" x14ac:dyDescent="0.25">
      <c r="A3116" t="s">
        <v>1288</v>
      </c>
      <c r="B3116" t="s">
        <v>39</v>
      </c>
      <c r="D3116" t="s">
        <v>3498</v>
      </c>
      <c r="E3116" t="s">
        <v>3417</v>
      </c>
      <c r="G3116" s="4">
        <v>1108</v>
      </c>
      <c r="H3116" s="6" t="s">
        <v>3885</v>
      </c>
      <c r="I3116" t="s">
        <v>9753</v>
      </c>
      <c r="J3116" t="s">
        <v>4144</v>
      </c>
      <c r="L3116" t="s">
        <v>4131</v>
      </c>
      <c r="M3116" t="s">
        <v>9754</v>
      </c>
      <c r="N3116" s="2">
        <v>23</v>
      </c>
      <c r="O3116" t="s">
        <v>4173</v>
      </c>
      <c r="Q3116" t="s">
        <v>52</v>
      </c>
      <c r="AD3116" t="s">
        <v>45</v>
      </c>
      <c r="AE3116" t="s">
        <v>52</v>
      </c>
      <c r="AF3116" t="s">
        <v>45</v>
      </c>
      <c r="AG3116" t="s">
        <v>45</v>
      </c>
      <c r="AH3116" t="s">
        <v>45</v>
      </c>
      <c r="AI3116" t="s">
        <v>52</v>
      </c>
      <c r="AJ3116" t="s">
        <v>45</v>
      </c>
      <c r="AK3116" t="s">
        <v>45</v>
      </c>
      <c r="AL3116" t="s">
        <v>9587</v>
      </c>
      <c r="AO3116" t="s">
        <v>52</v>
      </c>
      <c r="AQ3116" t="s">
        <v>408</v>
      </c>
      <c r="AZ3116">
        <v>3119</v>
      </c>
      <c r="BA3116" t="s">
        <v>4135</v>
      </c>
      <c r="BB3116">
        <v>33431258</v>
      </c>
      <c r="BC3116" t="s">
        <v>3886</v>
      </c>
      <c r="BD3116" t="s">
        <v>3887</v>
      </c>
    </row>
    <row r="3117" spans="1:56" x14ac:dyDescent="0.25">
      <c r="A3117" t="s">
        <v>1288</v>
      </c>
      <c r="B3117" t="s">
        <v>39</v>
      </c>
      <c r="D3117" t="s">
        <v>3498</v>
      </c>
      <c r="E3117" t="s">
        <v>3417</v>
      </c>
      <c r="G3117" s="4">
        <v>1108</v>
      </c>
      <c r="H3117" s="6" t="s">
        <v>3885</v>
      </c>
      <c r="I3117" t="s">
        <v>9755</v>
      </c>
      <c r="J3117" t="s">
        <v>4144</v>
      </c>
      <c r="L3117" t="s">
        <v>4131</v>
      </c>
      <c r="M3117" t="s">
        <v>9756</v>
      </c>
      <c r="N3117" s="2">
        <v>13</v>
      </c>
      <c r="O3117" t="s">
        <v>4146</v>
      </c>
      <c r="P3117" t="s">
        <v>4147</v>
      </c>
      <c r="Q3117" t="s">
        <v>45</v>
      </c>
      <c r="R3117" t="s">
        <v>45</v>
      </c>
      <c r="T3117" t="s">
        <v>52</v>
      </c>
      <c r="U3117" t="s">
        <v>52</v>
      </c>
      <c r="V3117" t="s">
        <v>52</v>
      </c>
      <c r="W3117" t="s">
        <v>52</v>
      </c>
      <c r="X3117" t="s">
        <v>52</v>
      </c>
      <c r="Y3117" t="s">
        <v>52</v>
      </c>
      <c r="Z3117" t="s">
        <v>52</v>
      </c>
      <c r="AA3117" t="s">
        <v>52</v>
      </c>
      <c r="AB3117" t="s">
        <v>52</v>
      </c>
      <c r="AD3117" t="s">
        <v>45</v>
      </c>
      <c r="AE3117" t="s">
        <v>52</v>
      </c>
      <c r="AF3117" t="s">
        <v>52</v>
      </c>
      <c r="AG3117" t="s">
        <v>45</v>
      </c>
      <c r="AH3117" t="s">
        <v>52</v>
      </c>
      <c r="AI3117" t="s">
        <v>52</v>
      </c>
      <c r="AJ3117" t="s">
        <v>52</v>
      </c>
      <c r="AK3117" t="s">
        <v>52</v>
      </c>
      <c r="AM3117" t="s">
        <v>4159</v>
      </c>
      <c r="AO3117" t="s">
        <v>52</v>
      </c>
      <c r="AQ3117" t="s">
        <v>408</v>
      </c>
      <c r="AR3117" t="s">
        <v>52</v>
      </c>
      <c r="AZ3117">
        <v>3120</v>
      </c>
      <c r="BA3117" t="s">
        <v>4135</v>
      </c>
      <c r="BB3117">
        <v>33431258</v>
      </c>
      <c r="BC3117" t="s">
        <v>3886</v>
      </c>
      <c r="BD3117" t="s">
        <v>3887</v>
      </c>
    </row>
    <row r="3118" spans="1:56" x14ac:dyDescent="0.25">
      <c r="A3118" t="s">
        <v>1288</v>
      </c>
      <c r="B3118" t="s">
        <v>39</v>
      </c>
      <c r="D3118" t="s">
        <v>3498</v>
      </c>
      <c r="E3118" t="s">
        <v>3417</v>
      </c>
      <c r="G3118" s="4">
        <v>1109</v>
      </c>
      <c r="H3118" s="6" t="s">
        <v>3885</v>
      </c>
      <c r="I3118" t="s">
        <v>9757</v>
      </c>
      <c r="J3118" t="s">
        <v>4130</v>
      </c>
      <c r="L3118" t="s">
        <v>4131</v>
      </c>
      <c r="M3118" t="s">
        <v>9758</v>
      </c>
      <c r="N3118" s="2">
        <v>34</v>
      </c>
      <c r="O3118" t="s">
        <v>4150</v>
      </c>
      <c r="Q3118" t="s">
        <v>52</v>
      </c>
      <c r="AD3118" t="s">
        <v>45</v>
      </c>
      <c r="AE3118" t="s">
        <v>52</v>
      </c>
      <c r="AF3118" t="s">
        <v>45</v>
      </c>
      <c r="AG3118" t="s">
        <v>45</v>
      </c>
      <c r="AH3118" t="s">
        <v>45</v>
      </c>
      <c r="AI3118" t="s">
        <v>45</v>
      </c>
      <c r="AJ3118" t="s">
        <v>52</v>
      </c>
      <c r="AK3118" t="s">
        <v>52</v>
      </c>
      <c r="AO3118" t="s">
        <v>45</v>
      </c>
      <c r="AP3118" s="2">
        <v>3</v>
      </c>
      <c r="AQ3118" t="s">
        <v>4163</v>
      </c>
      <c r="AZ3118">
        <v>3121</v>
      </c>
      <c r="BA3118" t="s">
        <v>4135</v>
      </c>
      <c r="BB3118">
        <v>33431261</v>
      </c>
      <c r="BC3118" t="s">
        <v>3890</v>
      </c>
      <c r="BD3118" t="s">
        <v>3891</v>
      </c>
    </row>
    <row r="3119" spans="1:56" x14ac:dyDescent="0.25">
      <c r="A3119" t="s">
        <v>1288</v>
      </c>
      <c r="B3119" t="s">
        <v>39</v>
      </c>
      <c r="D3119" t="s">
        <v>3498</v>
      </c>
      <c r="E3119" t="s">
        <v>3417</v>
      </c>
      <c r="G3119" s="4">
        <v>1109</v>
      </c>
      <c r="H3119" s="6" t="s">
        <v>3885</v>
      </c>
      <c r="I3119" t="s">
        <v>9759</v>
      </c>
      <c r="J3119" t="s">
        <v>4144</v>
      </c>
      <c r="L3119" t="s">
        <v>4138</v>
      </c>
      <c r="M3119" t="s">
        <v>9760</v>
      </c>
      <c r="N3119" s="2">
        <v>20</v>
      </c>
      <c r="O3119" t="s">
        <v>4173</v>
      </c>
      <c r="Q3119" t="s">
        <v>52</v>
      </c>
      <c r="AD3119" t="s">
        <v>45</v>
      </c>
      <c r="AE3119" t="s">
        <v>52</v>
      </c>
      <c r="AF3119" t="s">
        <v>45</v>
      </c>
      <c r="AG3119" t="s">
        <v>45</v>
      </c>
      <c r="AH3119" t="s">
        <v>45</v>
      </c>
      <c r="AI3119" t="s">
        <v>45</v>
      </c>
      <c r="AJ3119" t="s">
        <v>52</v>
      </c>
      <c r="AK3119" t="s">
        <v>52</v>
      </c>
      <c r="AO3119" t="s">
        <v>45</v>
      </c>
      <c r="AP3119" s="2">
        <v>1</v>
      </c>
      <c r="AQ3119" t="s">
        <v>408</v>
      </c>
      <c r="AZ3119">
        <v>3122</v>
      </c>
      <c r="BA3119" t="s">
        <v>4135</v>
      </c>
      <c r="BB3119">
        <v>33431261</v>
      </c>
      <c r="BC3119" t="s">
        <v>3890</v>
      </c>
      <c r="BD3119" t="s">
        <v>3891</v>
      </c>
    </row>
    <row r="3120" spans="1:56" x14ac:dyDescent="0.25">
      <c r="A3120" t="s">
        <v>1288</v>
      </c>
      <c r="B3120" t="s">
        <v>39</v>
      </c>
      <c r="D3120" t="s">
        <v>3498</v>
      </c>
      <c r="E3120" t="s">
        <v>3417</v>
      </c>
      <c r="G3120" s="4">
        <v>1109</v>
      </c>
      <c r="H3120" s="6" t="s">
        <v>3885</v>
      </c>
      <c r="I3120" t="s">
        <v>9761</v>
      </c>
      <c r="J3120" t="s">
        <v>4144</v>
      </c>
      <c r="L3120" t="s">
        <v>4131</v>
      </c>
      <c r="M3120" t="s">
        <v>6321</v>
      </c>
      <c r="N3120" s="2">
        <v>16</v>
      </c>
      <c r="O3120" t="s">
        <v>4146</v>
      </c>
      <c r="P3120" t="s">
        <v>4179</v>
      </c>
      <c r="Q3120" t="s">
        <v>45</v>
      </c>
      <c r="R3120" t="s">
        <v>45</v>
      </c>
      <c r="T3120" t="s">
        <v>52</v>
      </c>
      <c r="U3120" t="s">
        <v>52</v>
      </c>
      <c r="V3120" t="s">
        <v>52</v>
      </c>
      <c r="W3120" t="s">
        <v>52</v>
      </c>
      <c r="X3120" t="s">
        <v>52</v>
      </c>
      <c r="Y3120" t="s">
        <v>52</v>
      </c>
      <c r="Z3120" t="s">
        <v>52</v>
      </c>
      <c r="AA3120" t="s">
        <v>52</v>
      </c>
      <c r="AB3120" t="s">
        <v>52</v>
      </c>
      <c r="AD3120" t="s">
        <v>45</v>
      </c>
      <c r="AE3120" t="s">
        <v>52</v>
      </c>
      <c r="AF3120" t="s">
        <v>52</v>
      </c>
      <c r="AG3120" t="s">
        <v>52</v>
      </c>
      <c r="AH3120" t="s">
        <v>52</v>
      </c>
      <c r="AI3120" t="s">
        <v>52</v>
      </c>
      <c r="AJ3120" t="s">
        <v>52</v>
      </c>
      <c r="AK3120" t="s">
        <v>52</v>
      </c>
      <c r="AM3120" t="s">
        <v>4159</v>
      </c>
      <c r="AO3120" t="s">
        <v>52</v>
      </c>
      <c r="AQ3120" t="s">
        <v>408</v>
      </c>
      <c r="AR3120" t="s">
        <v>45</v>
      </c>
      <c r="AS3120" t="s">
        <v>6992</v>
      </c>
      <c r="AT3120" s="2">
        <v>0</v>
      </c>
      <c r="AU3120" s="2">
        <v>0</v>
      </c>
      <c r="AV3120" s="2">
        <v>0</v>
      </c>
      <c r="AW3120" s="2">
        <v>0</v>
      </c>
      <c r="AX3120" s="2">
        <v>1</v>
      </c>
      <c r="AY3120" s="2">
        <v>0</v>
      </c>
      <c r="AZ3120">
        <v>3123</v>
      </c>
      <c r="BA3120" t="s">
        <v>4135</v>
      </c>
      <c r="BB3120">
        <v>33431261</v>
      </c>
      <c r="BC3120" t="s">
        <v>3890</v>
      </c>
      <c r="BD3120" t="s">
        <v>3891</v>
      </c>
    </row>
    <row r="3121" spans="1:56" x14ac:dyDescent="0.25">
      <c r="A3121" t="s">
        <v>1288</v>
      </c>
      <c r="B3121" t="s">
        <v>39</v>
      </c>
      <c r="D3121" t="s">
        <v>3498</v>
      </c>
      <c r="E3121" t="s">
        <v>3417</v>
      </c>
      <c r="G3121" s="4">
        <v>1109</v>
      </c>
      <c r="H3121" s="6" t="s">
        <v>3885</v>
      </c>
      <c r="I3121" t="s">
        <v>9762</v>
      </c>
      <c r="J3121" t="s">
        <v>4144</v>
      </c>
      <c r="L3121" t="s">
        <v>4131</v>
      </c>
      <c r="M3121" t="s">
        <v>6378</v>
      </c>
      <c r="N3121" s="2">
        <v>14</v>
      </c>
      <c r="O3121" t="s">
        <v>4146</v>
      </c>
      <c r="P3121" t="s">
        <v>4382</v>
      </c>
      <c r="Q3121" t="s">
        <v>45</v>
      </c>
      <c r="R3121" t="s">
        <v>45</v>
      </c>
      <c r="T3121" t="s">
        <v>52</v>
      </c>
      <c r="U3121" t="s">
        <v>52</v>
      </c>
      <c r="V3121" t="s">
        <v>52</v>
      </c>
      <c r="W3121" t="s">
        <v>52</v>
      </c>
      <c r="X3121" t="s">
        <v>52</v>
      </c>
      <c r="Y3121" t="s">
        <v>52</v>
      </c>
      <c r="Z3121" t="s">
        <v>52</v>
      </c>
      <c r="AA3121" t="s">
        <v>52</v>
      </c>
      <c r="AB3121" t="s">
        <v>52</v>
      </c>
      <c r="AD3121" t="s">
        <v>45</v>
      </c>
      <c r="AE3121" t="s">
        <v>52</v>
      </c>
      <c r="AF3121" t="s">
        <v>52</v>
      </c>
      <c r="AG3121" t="s">
        <v>52</v>
      </c>
      <c r="AH3121" t="s">
        <v>52</v>
      </c>
      <c r="AI3121" t="s">
        <v>52</v>
      </c>
      <c r="AJ3121" t="s">
        <v>52</v>
      </c>
      <c r="AK3121" t="s">
        <v>52</v>
      </c>
      <c r="AM3121" t="s">
        <v>4159</v>
      </c>
      <c r="AO3121" t="s">
        <v>52</v>
      </c>
      <c r="AQ3121" t="s">
        <v>408</v>
      </c>
      <c r="AR3121" t="s">
        <v>45</v>
      </c>
      <c r="AS3121" t="s">
        <v>6992</v>
      </c>
      <c r="AT3121" s="2">
        <v>0</v>
      </c>
      <c r="AU3121" s="2">
        <v>0</v>
      </c>
      <c r="AV3121" s="2">
        <v>0</v>
      </c>
      <c r="AW3121" s="2">
        <v>0</v>
      </c>
      <c r="AX3121" s="2">
        <v>1</v>
      </c>
      <c r="AY3121" s="2">
        <v>0</v>
      </c>
      <c r="AZ3121">
        <v>3124</v>
      </c>
      <c r="BA3121" t="s">
        <v>4135</v>
      </c>
      <c r="BB3121">
        <v>33431261</v>
      </c>
      <c r="BC3121" t="s">
        <v>3890</v>
      </c>
      <c r="BD3121" t="s">
        <v>3891</v>
      </c>
    </row>
    <row r="3122" spans="1:56" x14ac:dyDescent="0.25">
      <c r="A3122" t="s">
        <v>1288</v>
      </c>
      <c r="B3122" t="s">
        <v>39</v>
      </c>
      <c r="D3122" t="s">
        <v>3498</v>
      </c>
      <c r="E3122" t="s">
        <v>3417</v>
      </c>
      <c r="G3122" s="4">
        <v>1109</v>
      </c>
      <c r="H3122" s="6" t="s">
        <v>3885</v>
      </c>
      <c r="I3122" t="s">
        <v>9763</v>
      </c>
      <c r="J3122" t="s">
        <v>1135</v>
      </c>
      <c r="L3122" t="s">
        <v>4131</v>
      </c>
      <c r="M3122" t="s">
        <v>9764</v>
      </c>
      <c r="N3122" s="2">
        <v>2</v>
      </c>
      <c r="O3122" t="s">
        <v>4150</v>
      </c>
      <c r="P3122" t="s">
        <v>4147</v>
      </c>
      <c r="Q3122" t="s">
        <v>52</v>
      </c>
      <c r="R3122" t="s">
        <v>4147</v>
      </c>
      <c r="T3122" t="s">
        <v>52</v>
      </c>
      <c r="U3122" t="s">
        <v>52</v>
      </c>
      <c r="V3122" t="s">
        <v>52</v>
      </c>
      <c r="W3122" t="s">
        <v>52</v>
      </c>
      <c r="X3122" t="s">
        <v>52</v>
      </c>
      <c r="Y3122" t="s">
        <v>52</v>
      </c>
      <c r="Z3122" t="s">
        <v>52</v>
      </c>
      <c r="AA3122" t="s">
        <v>52</v>
      </c>
      <c r="AB3122" t="s">
        <v>52</v>
      </c>
      <c r="AD3122" t="s">
        <v>45</v>
      </c>
      <c r="AE3122" t="s">
        <v>52</v>
      </c>
      <c r="AF3122" t="s">
        <v>52</v>
      </c>
      <c r="AG3122" t="s">
        <v>52</v>
      </c>
      <c r="AH3122" t="s">
        <v>52</v>
      </c>
      <c r="AI3122" t="s">
        <v>52</v>
      </c>
      <c r="AJ3122" t="s">
        <v>52</v>
      </c>
      <c r="AK3122" t="s">
        <v>52</v>
      </c>
      <c r="AO3122" t="s">
        <v>52</v>
      </c>
      <c r="AQ3122" t="s">
        <v>408</v>
      </c>
      <c r="AR3122" t="s">
        <v>52</v>
      </c>
      <c r="AZ3122">
        <v>3125</v>
      </c>
      <c r="BA3122" t="s">
        <v>4135</v>
      </c>
      <c r="BB3122">
        <v>33431261</v>
      </c>
      <c r="BC3122" t="s">
        <v>3890</v>
      </c>
      <c r="BD3122" t="s">
        <v>3891</v>
      </c>
    </row>
    <row r="3123" spans="1:56" x14ac:dyDescent="0.25">
      <c r="A3123" t="s">
        <v>1288</v>
      </c>
      <c r="B3123" t="s">
        <v>39</v>
      </c>
      <c r="D3123" t="s">
        <v>3498</v>
      </c>
      <c r="E3123" t="s">
        <v>3417</v>
      </c>
      <c r="G3123" s="4">
        <v>1110</v>
      </c>
      <c r="H3123" s="6" t="s">
        <v>3889</v>
      </c>
      <c r="I3123" t="s">
        <v>9765</v>
      </c>
      <c r="J3123" t="s">
        <v>4144</v>
      </c>
      <c r="L3123" t="s">
        <v>4131</v>
      </c>
      <c r="M3123" t="s">
        <v>9766</v>
      </c>
      <c r="N3123" s="2">
        <v>10</v>
      </c>
      <c r="P3123" t="s">
        <v>4197</v>
      </c>
      <c r="Q3123" t="s">
        <v>45</v>
      </c>
      <c r="R3123" t="s">
        <v>45</v>
      </c>
      <c r="T3123" t="s">
        <v>52</v>
      </c>
      <c r="U3123" t="s">
        <v>52</v>
      </c>
      <c r="V3123" t="s">
        <v>52</v>
      </c>
      <c r="W3123" t="s">
        <v>52</v>
      </c>
      <c r="X3123" t="s">
        <v>52</v>
      </c>
      <c r="Y3123" t="s">
        <v>52</v>
      </c>
      <c r="Z3123" t="s">
        <v>52</v>
      </c>
      <c r="AA3123" t="s">
        <v>52</v>
      </c>
      <c r="AB3123" t="s">
        <v>52</v>
      </c>
      <c r="AD3123" t="s">
        <v>45</v>
      </c>
      <c r="AE3123" t="s">
        <v>52</v>
      </c>
      <c r="AF3123" t="s">
        <v>52</v>
      </c>
      <c r="AG3123" t="s">
        <v>52</v>
      </c>
      <c r="AH3123" t="s">
        <v>52</v>
      </c>
      <c r="AI3123" t="s">
        <v>52</v>
      </c>
      <c r="AJ3123" t="s">
        <v>52</v>
      </c>
      <c r="AK3123" t="s">
        <v>52</v>
      </c>
      <c r="AM3123" t="s">
        <v>4159</v>
      </c>
      <c r="AO3123" t="s">
        <v>52</v>
      </c>
      <c r="AQ3123" t="s">
        <v>408</v>
      </c>
      <c r="AR3123" t="s">
        <v>45</v>
      </c>
      <c r="AS3123" t="s">
        <v>6992</v>
      </c>
      <c r="AT3123" s="2">
        <v>0</v>
      </c>
      <c r="AU3123" s="2">
        <v>0</v>
      </c>
      <c r="AV3123" s="2">
        <v>0</v>
      </c>
      <c r="AW3123" s="2">
        <v>0</v>
      </c>
      <c r="AX3123" s="2">
        <v>1</v>
      </c>
      <c r="AY3123" s="2">
        <v>0</v>
      </c>
      <c r="AZ3123">
        <v>3126</v>
      </c>
      <c r="BA3123" t="s">
        <v>4135</v>
      </c>
      <c r="BB3123">
        <v>33431276</v>
      </c>
      <c r="BC3123" t="s">
        <v>3893</v>
      </c>
      <c r="BD3123" t="s">
        <v>3894</v>
      </c>
    </row>
    <row r="3124" spans="1:56" x14ac:dyDescent="0.25">
      <c r="A3124" t="s">
        <v>1288</v>
      </c>
      <c r="B3124" t="s">
        <v>39</v>
      </c>
      <c r="D3124" t="s">
        <v>3498</v>
      </c>
      <c r="E3124" t="s">
        <v>3417</v>
      </c>
      <c r="G3124" s="4">
        <v>1110</v>
      </c>
      <c r="H3124" s="6" t="s">
        <v>3889</v>
      </c>
      <c r="I3124" t="s">
        <v>9767</v>
      </c>
      <c r="J3124" t="s">
        <v>4144</v>
      </c>
      <c r="L3124" t="s">
        <v>4131</v>
      </c>
      <c r="M3124" t="s">
        <v>9768</v>
      </c>
      <c r="N3124" s="2">
        <v>12</v>
      </c>
      <c r="O3124" t="s">
        <v>4146</v>
      </c>
      <c r="P3124" t="s">
        <v>4147</v>
      </c>
      <c r="Q3124" t="s">
        <v>45</v>
      </c>
      <c r="R3124" t="s">
        <v>45</v>
      </c>
      <c r="T3124" t="s">
        <v>52</v>
      </c>
      <c r="U3124" t="s">
        <v>52</v>
      </c>
      <c r="V3124" t="s">
        <v>52</v>
      </c>
      <c r="W3124" t="s">
        <v>52</v>
      </c>
      <c r="X3124" t="s">
        <v>52</v>
      </c>
      <c r="Y3124" t="s">
        <v>52</v>
      </c>
      <c r="Z3124" t="s">
        <v>52</v>
      </c>
      <c r="AA3124" t="s">
        <v>52</v>
      </c>
      <c r="AB3124" t="s">
        <v>52</v>
      </c>
      <c r="AD3124" t="s">
        <v>45</v>
      </c>
      <c r="AE3124" t="s">
        <v>52</v>
      </c>
      <c r="AF3124" t="s">
        <v>52</v>
      </c>
      <c r="AG3124" t="s">
        <v>52</v>
      </c>
      <c r="AH3124" t="s">
        <v>52</v>
      </c>
      <c r="AI3124" t="s">
        <v>52</v>
      </c>
      <c r="AJ3124" t="s">
        <v>52</v>
      </c>
      <c r="AK3124" t="s">
        <v>52</v>
      </c>
      <c r="AM3124" t="s">
        <v>4159</v>
      </c>
      <c r="AO3124" t="s">
        <v>52</v>
      </c>
      <c r="AQ3124" t="s">
        <v>408</v>
      </c>
      <c r="AR3124" t="s">
        <v>45</v>
      </c>
      <c r="AS3124" t="s">
        <v>6992</v>
      </c>
      <c r="AT3124" s="2">
        <v>0</v>
      </c>
      <c r="AU3124" s="2">
        <v>0</v>
      </c>
      <c r="AV3124" s="2">
        <v>0</v>
      </c>
      <c r="AW3124" s="2">
        <v>0</v>
      </c>
      <c r="AX3124" s="2">
        <v>1</v>
      </c>
      <c r="AY3124" s="2">
        <v>0</v>
      </c>
      <c r="AZ3124">
        <v>3127</v>
      </c>
      <c r="BA3124" t="s">
        <v>4135</v>
      </c>
      <c r="BB3124">
        <v>33431276</v>
      </c>
      <c r="BC3124" t="s">
        <v>3893</v>
      </c>
      <c r="BD3124" t="s">
        <v>3894</v>
      </c>
    </row>
    <row r="3125" spans="1:56" x14ac:dyDescent="0.25">
      <c r="A3125" t="s">
        <v>1288</v>
      </c>
      <c r="B3125" t="s">
        <v>39</v>
      </c>
      <c r="D3125" t="s">
        <v>3498</v>
      </c>
      <c r="E3125" t="s">
        <v>3417</v>
      </c>
      <c r="G3125" s="4">
        <v>1110</v>
      </c>
      <c r="H3125" s="6" t="s">
        <v>3889</v>
      </c>
      <c r="I3125" t="s">
        <v>9769</v>
      </c>
      <c r="J3125" t="s">
        <v>4144</v>
      </c>
      <c r="L3125" t="s">
        <v>4131</v>
      </c>
      <c r="M3125" t="s">
        <v>9770</v>
      </c>
      <c r="N3125" s="2">
        <v>9</v>
      </c>
      <c r="P3125" t="s">
        <v>4147</v>
      </c>
      <c r="Q3125" t="s">
        <v>45</v>
      </c>
      <c r="R3125" t="s">
        <v>45</v>
      </c>
      <c r="T3125" t="s">
        <v>52</v>
      </c>
      <c r="U3125" t="s">
        <v>52</v>
      </c>
      <c r="V3125" t="s">
        <v>52</v>
      </c>
      <c r="W3125" t="s">
        <v>52</v>
      </c>
      <c r="X3125" t="s">
        <v>52</v>
      </c>
      <c r="Y3125" t="s">
        <v>52</v>
      </c>
      <c r="Z3125" t="s">
        <v>52</v>
      </c>
      <c r="AA3125" t="s">
        <v>52</v>
      </c>
      <c r="AB3125" t="s">
        <v>52</v>
      </c>
      <c r="AD3125" t="s">
        <v>45</v>
      </c>
      <c r="AE3125" t="s">
        <v>52</v>
      </c>
      <c r="AF3125" t="s">
        <v>52</v>
      </c>
      <c r="AG3125" t="s">
        <v>52</v>
      </c>
      <c r="AH3125" t="s">
        <v>52</v>
      </c>
      <c r="AI3125" t="s">
        <v>52</v>
      </c>
      <c r="AJ3125" t="s">
        <v>52</v>
      </c>
      <c r="AK3125" t="s">
        <v>52</v>
      </c>
      <c r="AO3125" t="s">
        <v>52</v>
      </c>
      <c r="AQ3125" t="s">
        <v>408</v>
      </c>
      <c r="AR3125" t="s">
        <v>52</v>
      </c>
      <c r="AZ3125">
        <v>3128</v>
      </c>
      <c r="BA3125" t="s">
        <v>4135</v>
      </c>
      <c r="BB3125">
        <v>33431276</v>
      </c>
      <c r="BC3125" t="s">
        <v>3893</v>
      </c>
      <c r="BD3125" t="s">
        <v>3894</v>
      </c>
    </row>
    <row r="3126" spans="1:56" x14ac:dyDescent="0.25">
      <c r="A3126" t="s">
        <v>1288</v>
      </c>
      <c r="B3126" t="s">
        <v>39</v>
      </c>
      <c r="D3126" t="s">
        <v>3498</v>
      </c>
      <c r="E3126" t="s">
        <v>3417</v>
      </c>
      <c r="G3126" s="4">
        <v>1111</v>
      </c>
      <c r="H3126" s="6" t="s">
        <v>3896</v>
      </c>
      <c r="I3126" t="s">
        <v>9771</v>
      </c>
      <c r="J3126" t="s">
        <v>4144</v>
      </c>
      <c r="L3126" t="s">
        <v>4131</v>
      </c>
      <c r="M3126" t="s">
        <v>9772</v>
      </c>
      <c r="N3126" s="2">
        <v>17</v>
      </c>
      <c r="O3126" t="s">
        <v>4146</v>
      </c>
      <c r="P3126" t="s">
        <v>4147</v>
      </c>
      <c r="Q3126" t="s">
        <v>45</v>
      </c>
      <c r="R3126" t="s">
        <v>45</v>
      </c>
      <c r="T3126" t="s">
        <v>52</v>
      </c>
      <c r="U3126" t="s">
        <v>52</v>
      </c>
      <c r="V3126" t="s">
        <v>52</v>
      </c>
      <c r="W3126" t="s">
        <v>52</v>
      </c>
      <c r="X3126" t="s">
        <v>52</v>
      </c>
      <c r="Y3126" t="s">
        <v>52</v>
      </c>
      <c r="Z3126" t="s">
        <v>52</v>
      </c>
      <c r="AA3126" t="s">
        <v>52</v>
      </c>
      <c r="AB3126" t="s">
        <v>52</v>
      </c>
      <c r="AD3126" t="s">
        <v>45</v>
      </c>
      <c r="AE3126" t="s">
        <v>52</v>
      </c>
      <c r="AF3126" t="s">
        <v>52</v>
      </c>
      <c r="AG3126" t="s">
        <v>45</v>
      </c>
      <c r="AH3126" t="s">
        <v>52</v>
      </c>
      <c r="AI3126" t="s">
        <v>52</v>
      </c>
      <c r="AJ3126" t="s">
        <v>52</v>
      </c>
      <c r="AK3126" t="s">
        <v>52</v>
      </c>
      <c r="AM3126" t="s">
        <v>4159</v>
      </c>
      <c r="AO3126" t="s">
        <v>52</v>
      </c>
      <c r="AQ3126" t="s">
        <v>408</v>
      </c>
      <c r="AR3126" t="s">
        <v>45</v>
      </c>
      <c r="AS3126" t="s">
        <v>4160</v>
      </c>
      <c r="AT3126" s="2">
        <v>0</v>
      </c>
      <c r="AU3126" s="2">
        <v>0</v>
      </c>
      <c r="AV3126" s="2">
        <v>1</v>
      </c>
      <c r="AW3126" s="2">
        <v>0</v>
      </c>
      <c r="AX3126" s="2">
        <v>0</v>
      </c>
      <c r="AY3126" s="2">
        <v>0</v>
      </c>
      <c r="AZ3126">
        <v>3129</v>
      </c>
      <c r="BA3126" t="s">
        <v>4135</v>
      </c>
      <c r="BB3126">
        <v>33431278</v>
      </c>
      <c r="BC3126" t="s">
        <v>3897</v>
      </c>
      <c r="BD3126" t="s">
        <v>3898</v>
      </c>
    </row>
    <row r="3127" spans="1:56" x14ac:dyDescent="0.25">
      <c r="A3127" t="s">
        <v>1288</v>
      </c>
      <c r="B3127" t="s">
        <v>39</v>
      </c>
      <c r="D3127" t="s">
        <v>3498</v>
      </c>
      <c r="E3127" t="s">
        <v>3417</v>
      </c>
      <c r="G3127" s="4">
        <v>1112</v>
      </c>
      <c r="H3127" s="6" t="s">
        <v>3901</v>
      </c>
      <c r="I3127" t="s">
        <v>9773</v>
      </c>
      <c r="J3127" t="s">
        <v>4130</v>
      </c>
      <c r="L3127" t="s">
        <v>4131</v>
      </c>
      <c r="M3127" t="s">
        <v>9774</v>
      </c>
      <c r="N3127" s="2">
        <v>30</v>
      </c>
      <c r="O3127" t="s">
        <v>4146</v>
      </c>
      <c r="Q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45</v>
      </c>
      <c r="AJ3127" t="s">
        <v>52</v>
      </c>
      <c r="AK3127" t="s">
        <v>52</v>
      </c>
      <c r="AO3127" t="s">
        <v>45</v>
      </c>
      <c r="AP3127" s="2">
        <v>3</v>
      </c>
      <c r="AQ3127" t="s">
        <v>4163</v>
      </c>
      <c r="AZ3127">
        <v>3130</v>
      </c>
      <c r="BA3127" t="s">
        <v>4135</v>
      </c>
      <c r="BB3127">
        <v>33431283</v>
      </c>
      <c r="BC3127" t="s">
        <v>3902</v>
      </c>
      <c r="BD3127" t="s">
        <v>3903</v>
      </c>
    </row>
    <row r="3128" spans="1:56" x14ac:dyDescent="0.25">
      <c r="A3128" t="s">
        <v>1288</v>
      </c>
      <c r="B3128" t="s">
        <v>39</v>
      </c>
      <c r="D3128" t="s">
        <v>3498</v>
      </c>
      <c r="E3128" t="s">
        <v>3417</v>
      </c>
      <c r="G3128" s="4">
        <v>1112</v>
      </c>
      <c r="H3128" s="6" t="s">
        <v>3901</v>
      </c>
      <c r="I3128" t="s">
        <v>9775</v>
      </c>
      <c r="J3128" t="s">
        <v>4144</v>
      </c>
      <c r="L3128" t="s">
        <v>4131</v>
      </c>
      <c r="M3128" t="s">
        <v>9776</v>
      </c>
      <c r="N3128" s="2">
        <v>11</v>
      </c>
      <c r="P3128" t="s">
        <v>4197</v>
      </c>
      <c r="Q3128" t="s">
        <v>45</v>
      </c>
      <c r="R3128" t="s">
        <v>45</v>
      </c>
      <c r="T3128" t="s">
        <v>52</v>
      </c>
      <c r="U3128" t="s">
        <v>52</v>
      </c>
      <c r="V3128" t="s">
        <v>52</v>
      </c>
      <c r="W3128" t="s">
        <v>52</v>
      </c>
      <c r="X3128" t="s">
        <v>52</v>
      </c>
      <c r="Y3128" t="s">
        <v>52</v>
      </c>
      <c r="Z3128" t="s">
        <v>52</v>
      </c>
      <c r="AA3128" t="s">
        <v>52</v>
      </c>
      <c r="AB3128" t="s">
        <v>52</v>
      </c>
      <c r="AD3128" t="s">
        <v>45</v>
      </c>
      <c r="AE3128" t="s">
        <v>52</v>
      </c>
      <c r="AF3128" t="s">
        <v>52</v>
      </c>
      <c r="AG3128" t="s">
        <v>52</v>
      </c>
      <c r="AH3128" t="s">
        <v>52</v>
      </c>
      <c r="AI3128" t="s">
        <v>52</v>
      </c>
      <c r="AJ3128" t="s">
        <v>52</v>
      </c>
      <c r="AK3128" t="s">
        <v>52</v>
      </c>
      <c r="AM3128" t="s">
        <v>4159</v>
      </c>
      <c r="AO3128" t="s">
        <v>52</v>
      </c>
      <c r="AQ3128" t="s">
        <v>408</v>
      </c>
      <c r="AR3128" t="s">
        <v>45</v>
      </c>
      <c r="AS3128" t="s">
        <v>5242</v>
      </c>
      <c r="AT3128" s="2">
        <v>1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>
        <v>3131</v>
      </c>
      <c r="BA3128" t="s">
        <v>4135</v>
      </c>
      <c r="BB3128">
        <v>33431283</v>
      </c>
      <c r="BC3128" t="s">
        <v>3902</v>
      </c>
      <c r="BD3128" t="s">
        <v>3903</v>
      </c>
    </row>
    <row r="3129" spans="1:56" x14ac:dyDescent="0.25">
      <c r="A3129" t="s">
        <v>1288</v>
      </c>
      <c r="B3129" t="s">
        <v>39</v>
      </c>
      <c r="D3129" t="s">
        <v>3498</v>
      </c>
      <c r="E3129" t="s">
        <v>3417</v>
      </c>
      <c r="G3129" s="4">
        <v>1112</v>
      </c>
      <c r="H3129" s="6" t="s">
        <v>3901</v>
      </c>
      <c r="I3129" t="s">
        <v>9777</v>
      </c>
      <c r="J3129" t="s">
        <v>4144</v>
      </c>
      <c r="L3129" t="s">
        <v>4138</v>
      </c>
      <c r="M3129" t="s">
        <v>9046</v>
      </c>
      <c r="N3129" s="2">
        <v>7</v>
      </c>
      <c r="P3129" t="s">
        <v>4147</v>
      </c>
      <c r="Q3129" t="s">
        <v>45</v>
      </c>
      <c r="R3129" t="s">
        <v>45</v>
      </c>
      <c r="T3129" t="s">
        <v>52</v>
      </c>
      <c r="U3129" t="s">
        <v>52</v>
      </c>
      <c r="V3129" t="s">
        <v>52</v>
      </c>
      <c r="W3129" t="s">
        <v>52</v>
      </c>
      <c r="X3129" t="s">
        <v>52</v>
      </c>
      <c r="Y3129" t="s">
        <v>52</v>
      </c>
      <c r="Z3129" t="s">
        <v>52</v>
      </c>
      <c r="AA3129" t="s">
        <v>52</v>
      </c>
      <c r="AB3129" t="s">
        <v>52</v>
      </c>
      <c r="AD3129" t="s">
        <v>45</v>
      </c>
      <c r="AE3129" t="s">
        <v>52</v>
      </c>
      <c r="AF3129" t="s">
        <v>52</v>
      </c>
      <c r="AG3129" t="s">
        <v>52</v>
      </c>
      <c r="AH3129" t="s">
        <v>52</v>
      </c>
      <c r="AI3129" t="s">
        <v>52</v>
      </c>
      <c r="AJ3129" t="s">
        <v>52</v>
      </c>
      <c r="AK3129" t="s">
        <v>52</v>
      </c>
      <c r="AO3129" t="s">
        <v>52</v>
      </c>
      <c r="AQ3129" t="s">
        <v>408</v>
      </c>
      <c r="AR3129" t="s">
        <v>45</v>
      </c>
      <c r="AS3129" t="s">
        <v>5242</v>
      </c>
      <c r="AT3129" s="2">
        <v>1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>
        <v>3132</v>
      </c>
      <c r="BA3129" t="s">
        <v>4135</v>
      </c>
      <c r="BB3129">
        <v>33431283</v>
      </c>
      <c r="BC3129" t="s">
        <v>3902</v>
      </c>
      <c r="BD3129" t="s">
        <v>3903</v>
      </c>
    </row>
    <row r="3130" spans="1:56" x14ac:dyDescent="0.25">
      <c r="A3130" t="s">
        <v>1288</v>
      </c>
      <c r="B3130" t="s">
        <v>39</v>
      </c>
      <c r="D3130" t="s">
        <v>3498</v>
      </c>
      <c r="E3130" t="s">
        <v>3417</v>
      </c>
      <c r="G3130" s="4">
        <v>1112</v>
      </c>
      <c r="H3130" s="6" t="s">
        <v>9778</v>
      </c>
      <c r="I3130" t="s">
        <v>9779</v>
      </c>
      <c r="J3130" t="s">
        <v>4144</v>
      </c>
      <c r="L3130" t="s">
        <v>4138</v>
      </c>
      <c r="M3130" t="s">
        <v>9780</v>
      </c>
      <c r="N3130" s="2">
        <v>5</v>
      </c>
      <c r="O3130" t="s">
        <v>4150</v>
      </c>
      <c r="P3130" t="s">
        <v>4147</v>
      </c>
      <c r="Q3130" t="s">
        <v>52</v>
      </c>
      <c r="R3130" t="s">
        <v>45</v>
      </c>
      <c r="T3130" t="s">
        <v>52</v>
      </c>
      <c r="U3130" t="s">
        <v>52</v>
      </c>
      <c r="V3130" t="s">
        <v>52</v>
      </c>
      <c r="W3130" t="s">
        <v>52</v>
      </c>
      <c r="X3130" t="s">
        <v>52</v>
      </c>
      <c r="Y3130" t="s">
        <v>52</v>
      </c>
      <c r="Z3130" t="s">
        <v>52</v>
      </c>
      <c r="AA3130" t="s">
        <v>52</v>
      </c>
      <c r="AB3130" t="s">
        <v>52</v>
      </c>
      <c r="AD3130" t="s">
        <v>45</v>
      </c>
      <c r="AE3130" t="s">
        <v>52</v>
      </c>
      <c r="AF3130" t="s">
        <v>52</v>
      </c>
      <c r="AG3130" t="s">
        <v>52</v>
      </c>
      <c r="AH3130" t="s">
        <v>52</v>
      </c>
      <c r="AI3130" t="s">
        <v>52</v>
      </c>
      <c r="AJ3130" t="s">
        <v>52</v>
      </c>
      <c r="AK3130" t="s">
        <v>52</v>
      </c>
      <c r="AO3130" t="s">
        <v>52</v>
      </c>
      <c r="AQ3130" t="s">
        <v>408</v>
      </c>
      <c r="AR3130" t="s">
        <v>52</v>
      </c>
      <c r="AZ3130">
        <v>3133</v>
      </c>
      <c r="BA3130" t="s">
        <v>4135</v>
      </c>
      <c r="BB3130">
        <v>33431283</v>
      </c>
      <c r="BC3130" t="s">
        <v>3902</v>
      </c>
      <c r="BD3130" t="s">
        <v>3903</v>
      </c>
    </row>
    <row r="3131" spans="1:56" x14ac:dyDescent="0.25">
      <c r="A3131" t="s">
        <v>1288</v>
      </c>
      <c r="B3131" t="s">
        <v>39</v>
      </c>
      <c r="D3131" t="s">
        <v>3498</v>
      </c>
      <c r="E3131" t="s">
        <v>3417</v>
      </c>
      <c r="G3131" s="4">
        <v>1113</v>
      </c>
      <c r="H3131" s="6" t="s">
        <v>9781</v>
      </c>
      <c r="I3131" t="s">
        <v>9782</v>
      </c>
      <c r="J3131" t="s">
        <v>4130</v>
      </c>
      <c r="L3131" t="s">
        <v>4131</v>
      </c>
      <c r="M3131" t="s">
        <v>9783</v>
      </c>
      <c r="N3131" s="2">
        <v>37</v>
      </c>
      <c r="O3131" t="s">
        <v>4150</v>
      </c>
      <c r="Q3131" t="s">
        <v>52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52</v>
      </c>
      <c r="AK3131" t="s">
        <v>52</v>
      </c>
      <c r="AO3131" t="s">
        <v>52</v>
      </c>
      <c r="AQ3131" t="s">
        <v>408</v>
      </c>
      <c r="AZ3131">
        <v>3134</v>
      </c>
      <c r="BA3131" t="s">
        <v>4135</v>
      </c>
      <c r="BB3131">
        <v>33431285</v>
      </c>
      <c r="BC3131" t="s">
        <v>3906</v>
      </c>
      <c r="BD3131" t="s">
        <v>3907</v>
      </c>
    </row>
    <row r="3132" spans="1:56" x14ac:dyDescent="0.25">
      <c r="A3132" t="s">
        <v>1288</v>
      </c>
      <c r="B3132" t="s">
        <v>39</v>
      </c>
      <c r="D3132" t="s">
        <v>3498</v>
      </c>
      <c r="E3132" t="s">
        <v>3417</v>
      </c>
      <c r="G3132" s="4">
        <v>1113</v>
      </c>
      <c r="H3132" s="6" t="s">
        <v>9781</v>
      </c>
      <c r="I3132" t="s">
        <v>9784</v>
      </c>
      <c r="J3132" t="s">
        <v>4144</v>
      </c>
      <c r="L3132" t="s">
        <v>4138</v>
      </c>
      <c r="M3132" t="s">
        <v>8886</v>
      </c>
      <c r="N3132" s="2">
        <v>14</v>
      </c>
      <c r="O3132" t="s">
        <v>4146</v>
      </c>
      <c r="P3132" t="s">
        <v>4147</v>
      </c>
      <c r="Q3132" t="s">
        <v>45</v>
      </c>
      <c r="R3132" t="s">
        <v>45</v>
      </c>
      <c r="T3132" t="s">
        <v>52</v>
      </c>
      <c r="U3132" t="s">
        <v>52</v>
      </c>
      <c r="V3132" t="s">
        <v>52</v>
      </c>
      <c r="W3132" t="s">
        <v>52</v>
      </c>
      <c r="X3132" t="s">
        <v>52</v>
      </c>
      <c r="Y3132" t="s">
        <v>52</v>
      </c>
      <c r="Z3132" t="s">
        <v>52</v>
      </c>
      <c r="AA3132" t="s">
        <v>52</v>
      </c>
      <c r="AB3132" t="s">
        <v>52</v>
      </c>
      <c r="AD3132" t="s">
        <v>45</v>
      </c>
      <c r="AE3132" t="s">
        <v>52</v>
      </c>
      <c r="AF3132" t="s">
        <v>52</v>
      </c>
      <c r="AG3132" t="s">
        <v>52</v>
      </c>
      <c r="AH3132" t="s">
        <v>52</v>
      </c>
      <c r="AI3132" t="s">
        <v>52</v>
      </c>
      <c r="AJ3132" t="s">
        <v>45</v>
      </c>
      <c r="AK3132" t="s">
        <v>45</v>
      </c>
      <c r="AL3132" t="s">
        <v>9587</v>
      </c>
      <c r="AM3132" t="s">
        <v>4159</v>
      </c>
      <c r="AN3132" t="s">
        <v>52</v>
      </c>
      <c r="AO3132" t="s">
        <v>52</v>
      </c>
      <c r="AQ3132" t="s">
        <v>408</v>
      </c>
      <c r="AR3132" t="s">
        <v>52</v>
      </c>
      <c r="AZ3132">
        <v>3135</v>
      </c>
      <c r="BA3132" t="s">
        <v>4135</v>
      </c>
      <c r="BB3132">
        <v>33431285</v>
      </c>
      <c r="BC3132" t="s">
        <v>3906</v>
      </c>
      <c r="BD3132" t="s">
        <v>3907</v>
      </c>
    </row>
    <row r="3133" spans="1:56" x14ac:dyDescent="0.25">
      <c r="A3133" t="s">
        <v>1288</v>
      </c>
      <c r="B3133" t="s">
        <v>39</v>
      </c>
      <c r="D3133" t="s">
        <v>3498</v>
      </c>
      <c r="E3133" t="s">
        <v>3417</v>
      </c>
      <c r="G3133" s="4">
        <v>1113</v>
      </c>
      <c r="H3133" s="6" t="s">
        <v>9781</v>
      </c>
      <c r="I3133" t="s">
        <v>9785</v>
      </c>
      <c r="J3133" t="s">
        <v>4144</v>
      </c>
      <c r="L3133" t="s">
        <v>4138</v>
      </c>
      <c r="M3133" t="s">
        <v>9467</v>
      </c>
      <c r="N3133" s="2">
        <v>11</v>
      </c>
      <c r="P3133" t="s">
        <v>4147</v>
      </c>
      <c r="Q3133" t="s">
        <v>45</v>
      </c>
      <c r="R3133" t="s">
        <v>45</v>
      </c>
      <c r="T3133" t="s">
        <v>52</v>
      </c>
      <c r="U3133" t="s">
        <v>52</v>
      </c>
      <c r="V3133" t="s">
        <v>52</v>
      </c>
      <c r="W3133" t="s">
        <v>52</v>
      </c>
      <c r="X3133" t="s">
        <v>52</v>
      </c>
      <c r="Y3133" t="s">
        <v>45</v>
      </c>
      <c r="Z3133" t="s">
        <v>52</v>
      </c>
      <c r="AA3133" t="s">
        <v>52</v>
      </c>
      <c r="AB3133" t="s">
        <v>52</v>
      </c>
      <c r="AD3133" t="s">
        <v>45</v>
      </c>
      <c r="AE3133" t="s">
        <v>52</v>
      </c>
      <c r="AF3133" t="s">
        <v>52</v>
      </c>
      <c r="AG3133" t="s">
        <v>52</v>
      </c>
      <c r="AH3133" t="s">
        <v>52</v>
      </c>
      <c r="AI3133" t="s">
        <v>52</v>
      </c>
      <c r="AJ3133" t="s">
        <v>52</v>
      </c>
      <c r="AK3133" t="s">
        <v>52</v>
      </c>
      <c r="AM3133" t="s">
        <v>4159</v>
      </c>
      <c r="AN3133" t="s">
        <v>52</v>
      </c>
      <c r="AO3133" t="s">
        <v>52</v>
      </c>
      <c r="AQ3133" t="s">
        <v>408</v>
      </c>
      <c r="AR3133" t="s">
        <v>52</v>
      </c>
      <c r="AZ3133">
        <v>3136</v>
      </c>
      <c r="BA3133" t="s">
        <v>4135</v>
      </c>
      <c r="BB3133">
        <v>33431285</v>
      </c>
      <c r="BC3133" t="s">
        <v>3906</v>
      </c>
      <c r="BD3133" t="s">
        <v>3907</v>
      </c>
    </row>
    <row r="3134" spans="1:56" x14ac:dyDescent="0.25">
      <c r="A3134" t="s">
        <v>1288</v>
      </c>
      <c r="B3134" t="s">
        <v>39</v>
      </c>
      <c r="D3134" t="s">
        <v>3498</v>
      </c>
      <c r="E3134" t="s">
        <v>3417</v>
      </c>
      <c r="G3134" s="4">
        <v>1114</v>
      </c>
      <c r="H3134" s="6" t="s">
        <v>3905</v>
      </c>
      <c r="I3134" t="s">
        <v>9786</v>
      </c>
      <c r="J3134" t="s">
        <v>4130</v>
      </c>
      <c r="L3134" t="s">
        <v>4131</v>
      </c>
      <c r="M3134" t="s">
        <v>9787</v>
      </c>
      <c r="N3134" s="2">
        <v>42</v>
      </c>
      <c r="O3134" t="s">
        <v>4150</v>
      </c>
      <c r="Q3134" t="s">
        <v>52</v>
      </c>
      <c r="AD3134" t="s">
        <v>45</v>
      </c>
      <c r="AG3134" t="s">
        <v>45</v>
      </c>
      <c r="AH3134" t="s">
        <v>45</v>
      </c>
      <c r="AI3134" t="s">
        <v>45</v>
      </c>
      <c r="AJ3134" t="s">
        <v>52</v>
      </c>
      <c r="AK3134" t="s">
        <v>52</v>
      </c>
      <c r="AO3134" t="s">
        <v>45</v>
      </c>
      <c r="AP3134" s="2">
        <v>9</v>
      </c>
      <c r="AQ3134" t="s">
        <v>408</v>
      </c>
      <c r="AZ3134">
        <v>3137</v>
      </c>
      <c r="BA3134" t="s">
        <v>4135</v>
      </c>
      <c r="BB3134">
        <v>33431293</v>
      </c>
      <c r="BC3134" t="s">
        <v>3909</v>
      </c>
      <c r="BD3134" t="s">
        <v>3910</v>
      </c>
    </row>
    <row r="3135" spans="1:56" x14ac:dyDescent="0.25">
      <c r="A3135" t="s">
        <v>1288</v>
      </c>
      <c r="B3135" t="s">
        <v>39</v>
      </c>
      <c r="D3135" t="s">
        <v>3498</v>
      </c>
      <c r="E3135" t="s">
        <v>3417</v>
      </c>
      <c r="G3135" s="4">
        <v>1114</v>
      </c>
      <c r="H3135" s="6" t="s">
        <v>3905</v>
      </c>
      <c r="I3135" t="s">
        <v>9788</v>
      </c>
      <c r="J3135" t="s">
        <v>4144</v>
      </c>
      <c r="L3135" t="s">
        <v>4131</v>
      </c>
      <c r="M3135" t="s">
        <v>7012</v>
      </c>
      <c r="N3135" s="2">
        <v>17</v>
      </c>
      <c r="O3135" t="s">
        <v>4146</v>
      </c>
      <c r="P3135" t="s">
        <v>4382</v>
      </c>
      <c r="Q3135" t="s">
        <v>45</v>
      </c>
      <c r="R3135" t="s">
        <v>45</v>
      </c>
      <c r="T3135" t="s">
        <v>52</v>
      </c>
      <c r="U3135" t="s">
        <v>52</v>
      </c>
      <c r="V3135" t="s">
        <v>52</v>
      </c>
      <c r="W3135" t="s">
        <v>52</v>
      </c>
      <c r="X3135" t="s">
        <v>52</v>
      </c>
      <c r="Y3135" t="s">
        <v>52</v>
      </c>
      <c r="Z3135" t="s">
        <v>52</v>
      </c>
      <c r="AA3135" t="s">
        <v>52</v>
      </c>
      <c r="AB3135" t="s">
        <v>52</v>
      </c>
      <c r="AD3135" t="s">
        <v>45</v>
      </c>
      <c r="AE3135" t="s">
        <v>52</v>
      </c>
      <c r="AF3135" t="s">
        <v>52</v>
      </c>
      <c r="AG3135" t="s">
        <v>52</v>
      </c>
      <c r="AH3135" t="s">
        <v>52</v>
      </c>
      <c r="AI3135" t="s">
        <v>52</v>
      </c>
      <c r="AJ3135" t="s">
        <v>52</v>
      </c>
      <c r="AK3135" t="s">
        <v>52</v>
      </c>
      <c r="AM3135" t="s">
        <v>4159</v>
      </c>
      <c r="AO3135" t="s">
        <v>52</v>
      </c>
      <c r="AQ3135" t="s">
        <v>408</v>
      </c>
      <c r="AR3135" t="s">
        <v>52</v>
      </c>
      <c r="AZ3135">
        <v>3138</v>
      </c>
      <c r="BA3135" t="s">
        <v>4135</v>
      </c>
      <c r="BB3135">
        <v>33431293</v>
      </c>
      <c r="BC3135" t="s">
        <v>3909</v>
      </c>
      <c r="BD3135" t="s">
        <v>3910</v>
      </c>
    </row>
    <row r="3136" spans="1:56" x14ac:dyDescent="0.25">
      <c r="A3136" t="s">
        <v>1288</v>
      </c>
      <c r="B3136" t="s">
        <v>39</v>
      </c>
      <c r="D3136" t="s">
        <v>3498</v>
      </c>
      <c r="E3136" t="s">
        <v>3417</v>
      </c>
      <c r="G3136" s="4">
        <v>1114</v>
      </c>
      <c r="H3136" s="6" t="s">
        <v>9789</v>
      </c>
      <c r="I3136" t="s">
        <v>9790</v>
      </c>
      <c r="J3136" t="s">
        <v>4144</v>
      </c>
      <c r="L3136" t="s">
        <v>4138</v>
      </c>
      <c r="M3136" t="s">
        <v>9791</v>
      </c>
      <c r="N3136" s="2">
        <v>15</v>
      </c>
      <c r="O3136" t="s">
        <v>4146</v>
      </c>
      <c r="P3136" t="s">
        <v>4147</v>
      </c>
      <c r="Q3136" t="s">
        <v>45</v>
      </c>
      <c r="R3136" t="s">
        <v>45</v>
      </c>
      <c r="T3136" t="s">
        <v>52</v>
      </c>
      <c r="U3136" t="s">
        <v>52</v>
      </c>
      <c r="V3136" t="s">
        <v>52</v>
      </c>
      <c r="W3136" t="s">
        <v>52</v>
      </c>
      <c r="X3136" t="s">
        <v>52</v>
      </c>
      <c r="Y3136" t="s">
        <v>45</v>
      </c>
      <c r="Z3136" t="s">
        <v>52</v>
      </c>
      <c r="AA3136" t="s">
        <v>52</v>
      </c>
      <c r="AB3136" t="s">
        <v>52</v>
      </c>
      <c r="AD3136" t="s">
        <v>45</v>
      </c>
      <c r="AE3136" t="s">
        <v>52</v>
      </c>
      <c r="AF3136" t="s">
        <v>52</v>
      </c>
      <c r="AG3136" t="s">
        <v>52</v>
      </c>
      <c r="AH3136" t="s">
        <v>52</v>
      </c>
      <c r="AI3136" t="s">
        <v>52</v>
      </c>
      <c r="AJ3136" t="s">
        <v>52</v>
      </c>
      <c r="AK3136" t="s">
        <v>52</v>
      </c>
      <c r="AM3136" t="s">
        <v>4159</v>
      </c>
      <c r="AN3136" t="s">
        <v>52</v>
      </c>
      <c r="AO3136" t="s">
        <v>52</v>
      </c>
      <c r="AQ3136" t="s">
        <v>408</v>
      </c>
      <c r="AR3136" t="s">
        <v>52</v>
      </c>
      <c r="AZ3136">
        <v>3139</v>
      </c>
      <c r="BA3136" t="s">
        <v>4135</v>
      </c>
      <c r="BB3136">
        <v>33431293</v>
      </c>
      <c r="BC3136" t="s">
        <v>3909</v>
      </c>
      <c r="BD3136" t="s">
        <v>3910</v>
      </c>
    </row>
    <row r="3137" spans="1:56" x14ac:dyDescent="0.25">
      <c r="A3137" t="s">
        <v>1288</v>
      </c>
      <c r="B3137" t="s">
        <v>39</v>
      </c>
      <c r="D3137" t="s">
        <v>3498</v>
      </c>
      <c r="E3137" t="s">
        <v>3417</v>
      </c>
      <c r="G3137" s="4">
        <v>1114</v>
      </c>
      <c r="H3137" s="6" t="s">
        <v>3905</v>
      </c>
      <c r="I3137" t="s">
        <v>9792</v>
      </c>
      <c r="J3137" t="s">
        <v>4144</v>
      </c>
      <c r="L3137" t="s">
        <v>4131</v>
      </c>
      <c r="M3137" t="s">
        <v>7748</v>
      </c>
      <c r="N3137" s="2">
        <v>13</v>
      </c>
      <c r="O3137" t="s">
        <v>4146</v>
      </c>
      <c r="P3137" t="s">
        <v>4179</v>
      </c>
      <c r="Q3137" t="s">
        <v>45</v>
      </c>
      <c r="R3137" t="s">
        <v>45</v>
      </c>
      <c r="T3137" t="s">
        <v>52</v>
      </c>
      <c r="U3137" t="s">
        <v>52</v>
      </c>
      <c r="V3137" t="s">
        <v>52</v>
      </c>
      <c r="W3137" t="s">
        <v>52</v>
      </c>
      <c r="X3137" t="s">
        <v>52</v>
      </c>
      <c r="Y3137" t="s">
        <v>52</v>
      </c>
      <c r="Z3137" t="s">
        <v>52</v>
      </c>
      <c r="AA3137" t="s">
        <v>52</v>
      </c>
      <c r="AB3137" t="s">
        <v>52</v>
      </c>
      <c r="AD3137" t="s">
        <v>45</v>
      </c>
      <c r="AE3137" t="s">
        <v>52</v>
      </c>
      <c r="AF3137" t="s">
        <v>52</v>
      </c>
      <c r="AG3137" t="s">
        <v>52</v>
      </c>
      <c r="AH3137" t="s">
        <v>52</v>
      </c>
      <c r="AI3137" t="s">
        <v>52</v>
      </c>
      <c r="AJ3137" t="s">
        <v>52</v>
      </c>
      <c r="AK3137" t="s">
        <v>52</v>
      </c>
      <c r="AM3137" t="s">
        <v>4159</v>
      </c>
      <c r="AO3137" t="s">
        <v>52</v>
      </c>
      <c r="AQ3137" t="s">
        <v>408</v>
      </c>
      <c r="AR3137" t="s">
        <v>52</v>
      </c>
      <c r="AZ3137">
        <v>3140</v>
      </c>
      <c r="BA3137" t="s">
        <v>4135</v>
      </c>
      <c r="BB3137">
        <v>33431293</v>
      </c>
      <c r="BC3137" t="s">
        <v>3909</v>
      </c>
      <c r="BD3137" t="s">
        <v>3910</v>
      </c>
    </row>
    <row r="3138" spans="1:56" x14ac:dyDescent="0.25">
      <c r="A3138" t="s">
        <v>1288</v>
      </c>
      <c r="B3138" t="s">
        <v>39</v>
      </c>
      <c r="D3138" t="s">
        <v>3498</v>
      </c>
      <c r="E3138" t="s">
        <v>3417</v>
      </c>
      <c r="G3138" s="4">
        <v>1114</v>
      </c>
      <c r="H3138" s="6" t="s">
        <v>3905</v>
      </c>
      <c r="I3138" t="s">
        <v>9793</v>
      </c>
      <c r="J3138" t="s">
        <v>4144</v>
      </c>
      <c r="L3138" t="s">
        <v>4138</v>
      </c>
      <c r="M3138" t="s">
        <v>5566</v>
      </c>
      <c r="N3138" s="2">
        <v>11</v>
      </c>
      <c r="P3138" t="s">
        <v>4179</v>
      </c>
      <c r="Q3138" t="s">
        <v>45</v>
      </c>
      <c r="R3138" t="s">
        <v>45</v>
      </c>
      <c r="T3138" t="s">
        <v>52</v>
      </c>
      <c r="U3138" t="s">
        <v>52</v>
      </c>
      <c r="V3138" t="s">
        <v>52</v>
      </c>
      <c r="W3138" t="s">
        <v>52</v>
      </c>
      <c r="X3138" t="s">
        <v>52</v>
      </c>
      <c r="Y3138" t="s">
        <v>52</v>
      </c>
      <c r="Z3138" t="s">
        <v>52</v>
      </c>
      <c r="AA3138" t="s">
        <v>52</v>
      </c>
      <c r="AB3138" t="s">
        <v>52</v>
      </c>
      <c r="AD3138" t="s">
        <v>45</v>
      </c>
      <c r="AE3138" t="s">
        <v>52</v>
      </c>
      <c r="AF3138" t="s">
        <v>52</v>
      </c>
      <c r="AG3138" t="s">
        <v>52</v>
      </c>
      <c r="AH3138" t="s">
        <v>52</v>
      </c>
      <c r="AI3138" t="s">
        <v>52</v>
      </c>
      <c r="AJ3138" t="s">
        <v>52</v>
      </c>
      <c r="AK3138" t="s">
        <v>52</v>
      </c>
      <c r="AM3138" t="s">
        <v>4159</v>
      </c>
      <c r="AN3138" t="s">
        <v>52</v>
      </c>
      <c r="AO3138" t="s">
        <v>52</v>
      </c>
      <c r="AQ3138" t="s">
        <v>408</v>
      </c>
      <c r="AR3138" t="s">
        <v>52</v>
      </c>
      <c r="AZ3138">
        <v>3141</v>
      </c>
      <c r="BA3138" t="s">
        <v>4135</v>
      </c>
      <c r="BB3138">
        <v>33431293</v>
      </c>
      <c r="BC3138" t="s">
        <v>3909</v>
      </c>
      <c r="BD3138" t="s">
        <v>3910</v>
      </c>
    </row>
    <row r="3139" spans="1:56" x14ac:dyDescent="0.25">
      <c r="A3139" t="s">
        <v>1288</v>
      </c>
      <c r="B3139" t="s">
        <v>39</v>
      </c>
      <c r="D3139" t="s">
        <v>3498</v>
      </c>
      <c r="E3139" t="s">
        <v>3417</v>
      </c>
      <c r="G3139" s="4">
        <v>1114</v>
      </c>
      <c r="H3139" s="6" t="s">
        <v>3905</v>
      </c>
      <c r="I3139" t="s">
        <v>9794</v>
      </c>
      <c r="J3139" t="s">
        <v>4144</v>
      </c>
      <c r="L3139" t="s">
        <v>4138</v>
      </c>
      <c r="M3139" t="s">
        <v>9795</v>
      </c>
      <c r="N3139" s="2">
        <v>9</v>
      </c>
      <c r="P3139" t="s">
        <v>4197</v>
      </c>
      <c r="Q3139" t="s">
        <v>45</v>
      </c>
      <c r="R3139" t="s">
        <v>45</v>
      </c>
      <c r="T3139" t="s">
        <v>52</v>
      </c>
      <c r="U3139" t="s">
        <v>52</v>
      </c>
      <c r="V3139" t="s">
        <v>52</v>
      </c>
      <c r="W3139" t="s">
        <v>52</v>
      </c>
      <c r="X3139" t="s">
        <v>52</v>
      </c>
      <c r="Y3139" t="s">
        <v>52</v>
      </c>
      <c r="Z3139" t="s">
        <v>52</v>
      </c>
      <c r="AA3139" t="s">
        <v>52</v>
      </c>
      <c r="AB3139" t="s">
        <v>52</v>
      </c>
      <c r="AD3139" t="s">
        <v>45</v>
      </c>
      <c r="AE3139" t="s">
        <v>52</v>
      </c>
      <c r="AF3139" t="s">
        <v>52</v>
      </c>
      <c r="AG3139" t="s">
        <v>52</v>
      </c>
      <c r="AH3139" t="s">
        <v>52</v>
      </c>
      <c r="AI3139" t="s">
        <v>52</v>
      </c>
      <c r="AJ3139" t="s">
        <v>52</v>
      </c>
      <c r="AK3139" t="s">
        <v>52</v>
      </c>
      <c r="AO3139" t="s">
        <v>52</v>
      </c>
      <c r="AQ3139" t="s">
        <v>408</v>
      </c>
      <c r="AR3139" t="s">
        <v>52</v>
      </c>
      <c r="AZ3139">
        <v>3142</v>
      </c>
      <c r="BA3139" t="s">
        <v>4135</v>
      </c>
      <c r="BB3139">
        <v>33431293</v>
      </c>
      <c r="BC3139" t="s">
        <v>3909</v>
      </c>
      <c r="BD3139" t="s">
        <v>3910</v>
      </c>
    </row>
    <row r="3140" spans="1:56" x14ac:dyDescent="0.25">
      <c r="A3140" t="s">
        <v>1288</v>
      </c>
      <c r="B3140" t="s">
        <v>39</v>
      </c>
      <c r="D3140" t="s">
        <v>3498</v>
      </c>
      <c r="E3140" t="s">
        <v>3417</v>
      </c>
      <c r="G3140" s="4">
        <v>1114</v>
      </c>
      <c r="H3140" s="6" t="s">
        <v>3905</v>
      </c>
      <c r="I3140" t="s">
        <v>9796</v>
      </c>
      <c r="J3140" t="s">
        <v>4144</v>
      </c>
      <c r="L3140" t="s">
        <v>4131</v>
      </c>
      <c r="M3140" t="s">
        <v>7006</v>
      </c>
      <c r="N3140" s="2">
        <v>7</v>
      </c>
      <c r="P3140" t="s">
        <v>4147</v>
      </c>
      <c r="Q3140" t="s">
        <v>45</v>
      </c>
      <c r="R3140" t="s">
        <v>45</v>
      </c>
      <c r="T3140" t="s">
        <v>52</v>
      </c>
      <c r="U3140" t="s">
        <v>52</v>
      </c>
      <c r="V3140" t="s">
        <v>52</v>
      </c>
      <c r="W3140" t="s">
        <v>52</v>
      </c>
      <c r="X3140" t="s">
        <v>52</v>
      </c>
      <c r="Y3140" t="s">
        <v>52</v>
      </c>
      <c r="Z3140" t="s">
        <v>52</v>
      </c>
      <c r="AA3140" t="s">
        <v>52</v>
      </c>
      <c r="AB3140" t="s">
        <v>52</v>
      </c>
      <c r="AD3140" t="s">
        <v>45</v>
      </c>
      <c r="AE3140" t="s">
        <v>52</v>
      </c>
      <c r="AF3140" t="s">
        <v>52</v>
      </c>
      <c r="AG3140" t="s">
        <v>52</v>
      </c>
      <c r="AH3140" t="s">
        <v>52</v>
      </c>
      <c r="AI3140" t="s">
        <v>52</v>
      </c>
      <c r="AJ3140" t="s">
        <v>45</v>
      </c>
      <c r="AK3140" t="s">
        <v>52</v>
      </c>
      <c r="AO3140" t="s">
        <v>52</v>
      </c>
      <c r="AQ3140" t="s">
        <v>408</v>
      </c>
      <c r="AR3140" t="s">
        <v>52</v>
      </c>
      <c r="AZ3140">
        <v>3143</v>
      </c>
      <c r="BA3140" t="s">
        <v>4135</v>
      </c>
      <c r="BB3140">
        <v>33431293</v>
      </c>
      <c r="BC3140" t="s">
        <v>3909</v>
      </c>
      <c r="BD3140" t="s">
        <v>3910</v>
      </c>
    </row>
    <row r="3141" spans="1:56" x14ac:dyDescent="0.25">
      <c r="A3141" t="s">
        <v>1288</v>
      </c>
      <c r="B3141" t="s">
        <v>39</v>
      </c>
      <c r="D3141" t="s">
        <v>3498</v>
      </c>
      <c r="E3141" t="s">
        <v>3417</v>
      </c>
      <c r="G3141" s="4">
        <v>1114</v>
      </c>
      <c r="H3141" s="6" t="s">
        <v>3905</v>
      </c>
      <c r="I3141" t="s">
        <v>9797</v>
      </c>
      <c r="J3141" t="s">
        <v>4144</v>
      </c>
      <c r="L3141" t="s">
        <v>4131</v>
      </c>
      <c r="M3141" t="s">
        <v>9798</v>
      </c>
      <c r="N3141" s="2">
        <v>5</v>
      </c>
      <c r="P3141" t="s">
        <v>4147</v>
      </c>
      <c r="Q3141" t="s">
        <v>45</v>
      </c>
      <c r="R3141" t="s">
        <v>45</v>
      </c>
      <c r="T3141" t="s">
        <v>52</v>
      </c>
      <c r="U3141" t="s">
        <v>52</v>
      </c>
      <c r="V3141" t="s">
        <v>52</v>
      </c>
      <c r="W3141" t="s">
        <v>52</v>
      </c>
      <c r="X3141" t="s">
        <v>52</v>
      </c>
      <c r="Y3141" t="s">
        <v>52</v>
      </c>
      <c r="Z3141" t="s">
        <v>52</v>
      </c>
      <c r="AA3141" t="s">
        <v>52</v>
      </c>
      <c r="AB3141" t="s">
        <v>52</v>
      </c>
      <c r="AD3141" t="s">
        <v>45</v>
      </c>
      <c r="AE3141" t="s">
        <v>52</v>
      </c>
      <c r="AF3141" t="s">
        <v>52</v>
      </c>
      <c r="AG3141" t="s">
        <v>52</v>
      </c>
      <c r="AH3141" t="s">
        <v>52</v>
      </c>
      <c r="AI3141" t="s">
        <v>52</v>
      </c>
      <c r="AJ3141" t="s">
        <v>52</v>
      </c>
      <c r="AK3141" t="s">
        <v>52</v>
      </c>
      <c r="AO3141" t="s">
        <v>52</v>
      </c>
      <c r="AQ3141" t="s">
        <v>408</v>
      </c>
      <c r="AR3141" t="s">
        <v>52</v>
      </c>
      <c r="AZ3141">
        <v>3144</v>
      </c>
      <c r="BA3141" t="s">
        <v>4135</v>
      </c>
      <c r="BB3141">
        <v>33431293</v>
      </c>
      <c r="BC3141" t="s">
        <v>3909</v>
      </c>
      <c r="BD3141" t="s">
        <v>3910</v>
      </c>
    </row>
    <row r="3142" spans="1:56" x14ac:dyDescent="0.25">
      <c r="A3142" t="s">
        <v>1288</v>
      </c>
      <c r="B3142" t="s">
        <v>39</v>
      </c>
      <c r="D3142" t="s">
        <v>3498</v>
      </c>
      <c r="E3142" t="s">
        <v>3417</v>
      </c>
      <c r="G3142" s="4">
        <v>1114</v>
      </c>
      <c r="H3142" s="6" t="s">
        <v>3905</v>
      </c>
      <c r="I3142" t="s">
        <v>9799</v>
      </c>
      <c r="J3142" t="s">
        <v>4144</v>
      </c>
      <c r="L3142" t="s">
        <v>4131</v>
      </c>
      <c r="M3142" t="s">
        <v>9800</v>
      </c>
      <c r="N3142" s="2">
        <v>3</v>
      </c>
      <c r="P3142" t="s">
        <v>4147</v>
      </c>
      <c r="Q3142" t="s">
        <v>45</v>
      </c>
      <c r="R3142" t="s">
        <v>45</v>
      </c>
      <c r="T3142" t="s">
        <v>52</v>
      </c>
      <c r="U3142" t="s">
        <v>52</v>
      </c>
      <c r="V3142" t="s">
        <v>52</v>
      </c>
      <c r="W3142" t="s">
        <v>52</v>
      </c>
      <c r="X3142" t="s">
        <v>52</v>
      </c>
      <c r="Y3142" t="s">
        <v>52</v>
      </c>
      <c r="Z3142" t="s">
        <v>52</v>
      </c>
      <c r="AA3142" t="s">
        <v>52</v>
      </c>
      <c r="AB3142" t="s">
        <v>52</v>
      </c>
      <c r="AD3142" t="s">
        <v>45</v>
      </c>
      <c r="AE3142" t="s">
        <v>52</v>
      </c>
      <c r="AF3142" t="s">
        <v>52</v>
      </c>
      <c r="AG3142" t="s">
        <v>52</v>
      </c>
      <c r="AH3142" t="s">
        <v>52</v>
      </c>
      <c r="AI3142" t="s">
        <v>52</v>
      </c>
      <c r="AJ3142" t="s">
        <v>52</v>
      </c>
      <c r="AK3142" t="s">
        <v>52</v>
      </c>
      <c r="AO3142" t="s">
        <v>52</v>
      </c>
      <c r="AQ3142" t="s">
        <v>408</v>
      </c>
      <c r="AR3142" t="s">
        <v>52</v>
      </c>
      <c r="AZ3142">
        <v>3145</v>
      </c>
      <c r="BA3142" t="s">
        <v>4135</v>
      </c>
      <c r="BB3142">
        <v>33431293</v>
      </c>
      <c r="BC3142" t="s">
        <v>3909</v>
      </c>
      <c r="BD3142" t="s">
        <v>3910</v>
      </c>
    </row>
    <row r="3143" spans="1:56" x14ac:dyDescent="0.25">
      <c r="A3143" t="s">
        <v>1288</v>
      </c>
      <c r="B3143" t="s">
        <v>39</v>
      </c>
      <c r="D3143" t="s">
        <v>3498</v>
      </c>
      <c r="E3143" t="s">
        <v>3417</v>
      </c>
      <c r="G3143" s="4">
        <v>1114</v>
      </c>
      <c r="H3143" s="6" t="s">
        <v>3905</v>
      </c>
      <c r="I3143" t="s">
        <v>9801</v>
      </c>
      <c r="J3143" t="s">
        <v>4144</v>
      </c>
      <c r="L3143" t="s">
        <v>4131</v>
      </c>
      <c r="M3143" t="s">
        <v>4663</v>
      </c>
      <c r="N3143" s="2">
        <v>1</v>
      </c>
      <c r="O3143" t="s">
        <v>4150</v>
      </c>
      <c r="P3143" t="s">
        <v>4147</v>
      </c>
      <c r="Q3143" t="s">
        <v>52</v>
      </c>
      <c r="R3143" t="s">
        <v>4147</v>
      </c>
      <c r="T3143" t="s">
        <v>52</v>
      </c>
      <c r="U3143" t="s">
        <v>52</v>
      </c>
      <c r="V3143" t="s">
        <v>52</v>
      </c>
      <c r="W3143" t="s">
        <v>52</v>
      </c>
      <c r="X3143" t="s">
        <v>52</v>
      </c>
      <c r="Y3143" t="s">
        <v>52</v>
      </c>
      <c r="Z3143" t="s">
        <v>52</v>
      </c>
      <c r="AA3143" t="s">
        <v>52</v>
      </c>
      <c r="AB3143" t="s">
        <v>52</v>
      </c>
      <c r="AD3143" t="s">
        <v>45</v>
      </c>
      <c r="AE3143" t="s">
        <v>52</v>
      </c>
      <c r="AF3143" t="s">
        <v>52</v>
      </c>
      <c r="AG3143" t="s">
        <v>52</v>
      </c>
      <c r="AH3143" t="s">
        <v>52</v>
      </c>
      <c r="AI3143" t="s">
        <v>52</v>
      </c>
      <c r="AJ3143" t="s">
        <v>52</v>
      </c>
      <c r="AK3143" t="s">
        <v>52</v>
      </c>
      <c r="AO3143" t="s">
        <v>52</v>
      </c>
      <c r="AQ3143" t="s">
        <v>408</v>
      </c>
      <c r="AR3143" t="s">
        <v>52</v>
      </c>
      <c r="AZ3143">
        <v>3146</v>
      </c>
      <c r="BA3143" t="s">
        <v>4135</v>
      </c>
      <c r="BB3143">
        <v>33431293</v>
      </c>
      <c r="BC3143" t="s">
        <v>3909</v>
      </c>
      <c r="BD3143" t="s">
        <v>3910</v>
      </c>
    </row>
    <row r="3144" spans="1:56" x14ac:dyDescent="0.25">
      <c r="A3144" t="s">
        <v>1288</v>
      </c>
      <c r="B3144" t="s">
        <v>39</v>
      </c>
      <c r="D3144" t="s">
        <v>3498</v>
      </c>
      <c r="E3144" t="s">
        <v>3417</v>
      </c>
      <c r="G3144" s="4">
        <v>1115</v>
      </c>
      <c r="H3144" s="6" t="s">
        <v>9802</v>
      </c>
      <c r="I3144" t="s">
        <v>9803</v>
      </c>
      <c r="J3144" t="s">
        <v>4130</v>
      </c>
      <c r="L3144" t="s">
        <v>4131</v>
      </c>
      <c r="M3144" t="s">
        <v>9804</v>
      </c>
      <c r="N3144" s="2">
        <v>27</v>
      </c>
      <c r="O3144" t="s">
        <v>4173</v>
      </c>
      <c r="Q3144" t="s">
        <v>52</v>
      </c>
      <c r="AD3144" t="s">
        <v>45</v>
      </c>
      <c r="AE3144" t="s">
        <v>52</v>
      </c>
      <c r="AF3144" t="s">
        <v>45</v>
      </c>
      <c r="AG3144" t="s">
        <v>45</v>
      </c>
      <c r="AH3144" t="s">
        <v>45</v>
      </c>
      <c r="AI3144" t="s">
        <v>45</v>
      </c>
      <c r="AJ3144" t="s">
        <v>52</v>
      </c>
      <c r="AK3144" t="s">
        <v>52</v>
      </c>
      <c r="AO3144" t="s">
        <v>45</v>
      </c>
      <c r="AP3144" s="2">
        <v>2</v>
      </c>
      <c r="AQ3144" t="s">
        <v>408</v>
      </c>
      <c r="AZ3144">
        <v>3147</v>
      </c>
      <c r="BA3144" t="s">
        <v>4135</v>
      </c>
      <c r="BB3144">
        <v>33431299</v>
      </c>
      <c r="BC3144" t="s">
        <v>3914</v>
      </c>
      <c r="BD3144" t="s">
        <v>3915</v>
      </c>
    </row>
    <row r="3145" spans="1:56" x14ac:dyDescent="0.25">
      <c r="A3145" t="s">
        <v>1288</v>
      </c>
      <c r="B3145" t="s">
        <v>39</v>
      </c>
      <c r="D3145" t="s">
        <v>3498</v>
      </c>
      <c r="E3145" t="s">
        <v>3417</v>
      </c>
      <c r="G3145" s="4">
        <v>1115</v>
      </c>
      <c r="H3145" s="6" t="s">
        <v>3913</v>
      </c>
      <c r="I3145" t="s">
        <v>9805</v>
      </c>
      <c r="J3145" t="s">
        <v>4144</v>
      </c>
      <c r="L3145" t="s">
        <v>4131</v>
      </c>
      <c r="M3145" t="s">
        <v>7237</v>
      </c>
      <c r="N3145" s="2">
        <v>6</v>
      </c>
      <c r="P3145" t="s">
        <v>4147</v>
      </c>
      <c r="Q3145" t="s">
        <v>45</v>
      </c>
      <c r="R3145" t="s">
        <v>45</v>
      </c>
      <c r="T3145" t="s">
        <v>52</v>
      </c>
      <c r="U3145" t="s">
        <v>52</v>
      </c>
      <c r="V3145" t="s">
        <v>52</v>
      </c>
      <c r="W3145" t="s">
        <v>52</v>
      </c>
      <c r="X3145" t="s">
        <v>52</v>
      </c>
      <c r="Y3145" t="s">
        <v>52</v>
      </c>
      <c r="Z3145" t="s">
        <v>52</v>
      </c>
      <c r="AA3145" t="s">
        <v>52</v>
      </c>
      <c r="AB3145" t="s">
        <v>52</v>
      </c>
      <c r="AD3145" t="s">
        <v>45</v>
      </c>
      <c r="AE3145" t="s">
        <v>52</v>
      </c>
      <c r="AF3145" t="s">
        <v>52</v>
      </c>
      <c r="AG3145" t="s">
        <v>52</v>
      </c>
      <c r="AH3145" t="s">
        <v>52</v>
      </c>
      <c r="AI3145" t="s">
        <v>52</v>
      </c>
      <c r="AJ3145" t="s">
        <v>52</v>
      </c>
      <c r="AK3145" t="s">
        <v>52</v>
      </c>
      <c r="AO3145" t="s">
        <v>52</v>
      </c>
      <c r="AQ3145" t="s">
        <v>408</v>
      </c>
      <c r="AR3145" t="s">
        <v>52</v>
      </c>
      <c r="AZ3145">
        <v>3148</v>
      </c>
      <c r="BA3145" t="s">
        <v>4135</v>
      </c>
      <c r="BB3145">
        <v>33431299</v>
      </c>
      <c r="BC3145" t="s">
        <v>3914</v>
      </c>
      <c r="BD3145" t="s">
        <v>3915</v>
      </c>
    </row>
    <row r="3146" spans="1:56" x14ac:dyDescent="0.25">
      <c r="A3146" t="s">
        <v>1288</v>
      </c>
      <c r="B3146" t="s">
        <v>39</v>
      </c>
      <c r="D3146" t="s">
        <v>3498</v>
      </c>
      <c r="E3146" t="s">
        <v>3417</v>
      </c>
      <c r="G3146" s="4">
        <v>1115</v>
      </c>
      <c r="H3146" s="6" t="s">
        <v>3913</v>
      </c>
      <c r="I3146" t="s">
        <v>9806</v>
      </c>
      <c r="J3146" t="s">
        <v>4144</v>
      </c>
      <c r="L3146" t="s">
        <v>4138</v>
      </c>
      <c r="M3146" t="s">
        <v>9807</v>
      </c>
      <c r="N3146" s="2">
        <v>2</v>
      </c>
      <c r="O3146" t="s">
        <v>4150</v>
      </c>
      <c r="P3146" t="s">
        <v>4147</v>
      </c>
      <c r="Q3146" t="s">
        <v>52</v>
      </c>
      <c r="R3146" t="s">
        <v>4147</v>
      </c>
      <c r="T3146" t="s">
        <v>52</v>
      </c>
      <c r="U3146" t="s">
        <v>52</v>
      </c>
      <c r="V3146" t="s">
        <v>52</v>
      </c>
      <c r="W3146" t="s">
        <v>52</v>
      </c>
      <c r="X3146" t="s">
        <v>52</v>
      </c>
      <c r="Y3146" t="s">
        <v>52</v>
      </c>
      <c r="Z3146" t="s">
        <v>52</v>
      </c>
      <c r="AA3146" t="s">
        <v>52</v>
      </c>
      <c r="AB3146" t="s">
        <v>52</v>
      </c>
      <c r="AD3146" t="s">
        <v>45</v>
      </c>
      <c r="AE3146" t="s">
        <v>52</v>
      </c>
      <c r="AF3146" t="s">
        <v>52</v>
      </c>
      <c r="AG3146" t="s">
        <v>52</v>
      </c>
      <c r="AH3146" t="s">
        <v>52</v>
      </c>
      <c r="AI3146" t="s">
        <v>52</v>
      </c>
      <c r="AJ3146" t="s">
        <v>52</v>
      </c>
      <c r="AK3146" t="s">
        <v>52</v>
      </c>
      <c r="AO3146" t="s">
        <v>52</v>
      </c>
      <c r="AQ3146" t="s">
        <v>408</v>
      </c>
      <c r="AR3146" t="s">
        <v>52</v>
      </c>
      <c r="AZ3146">
        <v>3149</v>
      </c>
      <c r="BA3146" t="s">
        <v>4135</v>
      </c>
      <c r="BB3146">
        <v>33431299</v>
      </c>
      <c r="BC3146" t="s">
        <v>3914</v>
      </c>
      <c r="BD3146" t="s">
        <v>3915</v>
      </c>
    </row>
    <row r="3147" spans="1:56" x14ac:dyDescent="0.25">
      <c r="A3147" t="s">
        <v>1288</v>
      </c>
      <c r="B3147" t="s">
        <v>39</v>
      </c>
      <c r="D3147" t="s">
        <v>3498</v>
      </c>
      <c r="E3147" t="s">
        <v>3417</v>
      </c>
      <c r="G3147" s="4">
        <v>1116</v>
      </c>
      <c r="H3147" s="6" t="s">
        <v>9808</v>
      </c>
      <c r="I3147" t="s">
        <v>9809</v>
      </c>
      <c r="J3147" t="s">
        <v>4144</v>
      </c>
      <c r="L3147" t="s">
        <v>4138</v>
      </c>
      <c r="M3147" t="s">
        <v>9426</v>
      </c>
      <c r="N3147" s="2">
        <v>11</v>
      </c>
      <c r="O3147" t="s">
        <v>4146</v>
      </c>
      <c r="P3147" t="s">
        <v>4197</v>
      </c>
      <c r="Q3147" t="s">
        <v>45</v>
      </c>
      <c r="R3147" t="s">
        <v>45</v>
      </c>
      <c r="T3147" t="s">
        <v>52</v>
      </c>
      <c r="U3147" t="s">
        <v>52</v>
      </c>
      <c r="V3147" t="s">
        <v>52</v>
      </c>
      <c r="W3147" t="s">
        <v>52</v>
      </c>
      <c r="X3147" t="s">
        <v>52</v>
      </c>
      <c r="Y3147" t="s">
        <v>45</v>
      </c>
      <c r="Z3147" t="s">
        <v>52</v>
      </c>
      <c r="AA3147" t="s">
        <v>52</v>
      </c>
      <c r="AB3147" t="s">
        <v>52</v>
      </c>
      <c r="AD3147" t="s">
        <v>45</v>
      </c>
      <c r="AE3147" t="s">
        <v>52</v>
      </c>
      <c r="AF3147" t="s">
        <v>52</v>
      </c>
      <c r="AG3147" t="s">
        <v>52</v>
      </c>
      <c r="AH3147" t="s">
        <v>52</v>
      </c>
      <c r="AI3147" t="s">
        <v>52</v>
      </c>
      <c r="AJ3147" t="s">
        <v>52</v>
      </c>
      <c r="AK3147" t="s">
        <v>52</v>
      </c>
      <c r="AM3147" t="s">
        <v>4159</v>
      </c>
      <c r="AN3147" t="s">
        <v>52</v>
      </c>
      <c r="AO3147" t="s">
        <v>52</v>
      </c>
      <c r="AQ3147" t="s">
        <v>408</v>
      </c>
      <c r="AR3147" t="s">
        <v>52</v>
      </c>
      <c r="AZ3147">
        <v>3150</v>
      </c>
      <c r="BA3147" t="s">
        <v>4135</v>
      </c>
      <c r="BB3147">
        <v>33431304</v>
      </c>
      <c r="BC3147" t="s">
        <v>3917</v>
      </c>
      <c r="BD3147" t="s">
        <v>3918</v>
      </c>
    </row>
    <row r="3148" spans="1:56" x14ac:dyDescent="0.25">
      <c r="A3148" t="s">
        <v>1288</v>
      </c>
      <c r="B3148" t="s">
        <v>39</v>
      </c>
      <c r="D3148" t="s">
        <v>3498</v>
      </c>
      <c r="E3148" t="s">
        <v>3417</v>
      </c>
      <c r="G3148" s="4">
        <v>1117</v>
      </c>
      <c r="H3148" s="6" t="s">
        <v>3920</v>
      </c>
      <c r="I3148" t="s">
        <v>9810</v>
      </c>
      <c r="J3148" t="s">
        <v>4130</v>
      </c>
      <c r="L3148" t="s">
        <v>4131</v>
      </c>
      <c r="M3148" t="s">
        <v>5077</v>
      </c>
      <c r="N3148" s="2">
        <v>30</v>
      </c>
      <c r="O3148" t="s">
        <v>4173</v>
      </c>
      <c r="Q3148" t="s">
        <v>52</v>
      </c>
      <c r="AD3148" t="s">
        <v>45</v>
      </c>
      <c r="AE3148" t="s">
        <v>52</v>
      </c>
      <c r="AF3148" t="s">
        <v>45</v>
      </c>
      <c r="AG3148" t="s">
        <v>45</v>
      </c>
      <c r="AH3148" t="s">
        <v>45</v>
      </c>
      <c r="AI3148" t="s">
        <v>45</v>
      </c>
      <c r="AJ3148" t="s">
        <v>52</v>
      </c>
      <c r="AK3148" t="s">
        <v>52</v>
      </c>
      <c r="AO3148" t="s">
        <v>45</v>
      </c>
      <c r="AP3148" s="2">
        <v>4</v>
      </c>
      <c r="AQ3148" t="s">
        <v>408</v>
      </c>
      <c r="AZ3148">
        <v>3151</v>
      </c>
      <c r="BA3148" t="s">
        <v>4135</v>
      </c>
      <c r="BB3148">
        <v>33431307</v>
      </c>
      <c r="BC3148" t="s">
        <v>3921</v>
      </c>
      <c r="BD3148" t="s">
        <v>3922</v>
      </c>
    </row>
    <row r="3149" spans="1:56" x14ac:dyDescent="0.25">
      <c r="A3149" t="s">
        <v>1288</v>
      </c>
      <c r="B3149" t="s">
        <v>39</v>
      </c>
      <c r="D3149" t="s">
        <v>3498</v>
      </c>
      <c r="E3149" t="s">
        <v>3417</v>
      </c>
      <c r="G3149" s="4">
        <v>1117</v>
      </c>
      <c r="H3149" s="6" t="s">
        <v>3920</v>
      </c>
      <c r="I3149" t="s">
        <v>9811</v>
      </c>
      <c r="J3149" t="s">
        <v>4144</v>
      </c>
      <c r="L3149" t="s">
        <v>4138</v>
      </c>
      <c r="M3149" t="s">
        <v>9812</v>
      </c>
      <c r="N3149" s="2">
        <v>13</v>
      </c>
      <c r="O3149" t="s">
        <v>4146</v>
      </c>
      <c r="P3149" t="s">
        <v>4382</v>
      </c>
      <c r="Q3149" t="s">
        <v>45</v>
      </c>
      <c r="R3149" t="s">
        <v>45</v>
      </c>
      <c r="T3149" t="s">
        <v>52</v>
      </c>
      <c r="U3149" t="s">
        <v>52</v>
      </c>
      <c r="V3149" t="s">
        <v>52</v>
      </c>
      <c r="W3149" t="s">
        <v>52</v>
      </c>
      <c r="X3149" t="s">
        <v>52</v>
      </c>
      <c r="Y3149" t="s">
        <v>45</v>
      </c>
      <c r="Z3149" t="s">
        <v>52</v>
      </c>
      <c r="AA3149" t="s">
        <v>52</v>
      </c>
      <c r="AB3149" t="s">
        <v>52</v>
      </c>
      <c r="AD3149" t="s">
        <v>45</v>
      </c>
      <c r="AE3149" t="s">
        <v>52</v>
      </c>
      <c r="AF3149" t="s">
        <v>52</v>
      </c>
      <c r="AG3149" t="s">
        <v>52</v>
      </c>
      <c r="AH3149" t="s">
        <v>52</v>
      </c>
      <c r="AI3149" t="s">
        <v>52</v>
      </c>
      <c r="AJ3149" t="s">
        <v>52</v>
      </c>
      <c r="AK3149" t="s">
        <v>52</v>
      </c>
      <c r="AM3149" t="s">
        <v>4159</v>
      </c>
      <c r="AN3149" t="s">
        <v>52</v>
      </c>
      <c r="AO3149" t="s">
        <v>52</v>
      </c>
      <c r="AQ3149" t="s">
        <v>408</v>
      </c>
      <c r="AR3149" t="s">
        <v>45</v>
      </c>
      <c r="AS3149" t="s">
        <v>4160</v>
      </c>
      <c r="AT3149" s="2">
        <v>0</v>
      </c>
      <c r="AU3149" s="2">
        <v>0</v>
      </c>
      <c r="AV3149" s="2">
        <v>1</v>
      </c>
      <c r="AW3149" s="2">
        <v>0</v>
      </c>
      <c r="AX3149" s="2">
        <v>0</v>
      </c>
      <c r="AY3149" s="2">
        <v>0</v>
      </c>
      <c r="AZ3149">
        <v>3152</v>
      </c>
      <c r="BA3149" t="s">
        <v>4135</v>
      </c>
      <c r="BB3149">
        <v>33431307</v>
      </c>
      <c r="BC3149" t="s">
        <v>3921</v>
      </c>
      <c r="BD3149" t="s">
        <v>3922</v>
      </c>
    </row>
    <row r="3150" spans="1:56" x14ac:dyDescent="0.25">
      <c r="A3150" t="s">
        <v>1288</v>
      </c>
      <c r="B3150" t="s">
        <v>39</v>
      </c>
      <c r="D3150" t="s">
        <v>3498</v>
      </c>
      <c r="E3150" t="s">
        <v>3417</v>
      </c>
      <c r="G3150" s="4">
        <v>1117</v>
      </c>
      <c r="H3150" s="6" t="s">
        <v>3920</v>
      </c>
      <c r="I3150" t="s">
        <v>9813</v>
      </c>
      <c r="J3150" t="s">
        <v>4144</v>
      </c>
      <c r="L3150" t="s">
        <v>4131</v>
      </c>
      <c r="M3150" t="s">
        <v>9814</v>
      </c>
      <c r="N3150" s="2">
        <v>9</v>
      </c>
      <c r="P3150" t="s">
        <v>4147</v>
      </c>
      <c r="Q3150" t="s">
        <v>45</v>
      </c>
      <c r="R3150" t="s">
        <v>45</v>
      </c>
      <c r="T3150" t="s">
        <v>52</v>
      </c>
      <c r="U3150" t="s">
        <v>52</v>
      </c>
      <c r="V3150" t="s">
        <v>52</v>
      </c>
      <c r="W3150" t="s">
        <v>52</v>
      </c>
      <c r="X3150" t="s">
        <v>52</v>
      </c>
      <c r="Y3150" t="s">
        <v>52</v>
      </c>
      <c r="Z3150" t="s">
        <v>52</v>
      </c>
      <c r="AA3150" t="s">
        <v>52</v>
      </c>
      <c r="AB3150" t="s">
        <v>52</v>
      </c>
      <c r="AD3150" t="s">
        <v>45</v>
      </c>
      <c r="AE3150" t="s">
        <v>52</v>
      </c>
      <c r="AF3150" t="s">
        <v>52</v>
      </c>
      <c r="AG3150" t="s">
        <v>52</v>
      </c>
      <c r="AH3150" t="s">
        <v>52</v>
      </c>
      <c r="AI3150" t="s">
        <v>52</v>
      </c>
      <c r="AJ3150" t="s">
        <v>52</v>
      </c>
      <c r="AK3150" t="s">
        <v>52</v>
      </c>
      <c r="AO3150" t="s">
        <v>52</v>
      </c>
      <c r="AQ3150" t="s">
        <v>408</v>
      </c>
      <c r="AR3150" t="s">
        <v>45</v>
      </c>
      <c r="AS3150" t="s">
        <v>5242</v>
      </c>
      <c r="AT3150" s="2">
        <v>1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>
        <v>3153</v>
      </c>
      <c r="BA3150" t="s">
        <v>4135</v>
      </c>
      <c r="BB3150">
        <v>33431307</v>
      </c>
      <c r="BC3150" t="s">
        <v>3921</v>
      </c>
      <c r="BD3150" t="s">
        <v>3922</v>
      </c>
    </row>
    <row r="3151" spans="1:56" x14ac:dyDescent="0.25">
      <c r="A3151" t="s">
        <v>1288</v>
      </c>
      <c r="B3151" t="s">
        <v>39</v>
      </c>
      <c r="D3151" t="s">
        <v>3498</v>
      </c>
      <c r="E3151" t="s">
        <v>3417</v>
      </c>
      <c r="G3151" s="4">
        <v>1117</v>
      </c>
      <c r="H3151" s="6" t="s">
        <v>3920</v>
      </c>
      <c r="I3151" t="s">
        <v>9815</v>
      </c>
      <c r="J3151" t="s">
        <v>4144</v>
      </c>
      <c r="L3151" t="s">
        <v>4131</v>
      </c>
      <c r="M3151" t="s">
        <v>9816</v>
      </c>
      <c r="N3151" s="2">
        <v>10</v>
      </c>
      <c r="O3151" t="s">
        <v>4146</v>
      </c>
      <c r="P3151" t="s">
        <v>4147</v>
      </c>
      <c r="Q3151" t="s">
        <v>45</v>
      </c>
      <c r="R3151" t="s">
        <v>45</v>
      </c>
      <c r="T3151" t="s">
        <v>52</v>
      </c>
      <c r="U3151" t="s">
        <v>52</v>
      </c>
      <c r="V3151" t="s">
        <v>52</v>
      </c>
      <c r="W3151" t="s">
        <v>52</v>
      </c>
      <c r="X3151" t="s">
        <v>52</v>
      </c>
      <c r="Y3151" t="s">
        <v>52</v>
      </c>
      <c r="Z3151" t="s">
        <v>52</v>
      </c>
      <c r="AA3151" t="s">
        <v>52</v>
      </c>
      <c r="AB3151" t="s">
        <v>45</v>
      </c>
      <c r="AD3151" t="s">
        <v>45</v>
      </c>
      <c r="AE3151" t="s">
        <v>52</v>
      </c>
      <c r="AF3151" t="s">
        <v>52</v>
      </c>
      <c r="AG3151" t="s">
        <v>52</v>
      </c>
      <c r="AH3151" t="s">
        <v>52</v>
      </c>
      <c r="AI3151" t="s">
        <v>52</v>
      </c>
      <c r="AJ3151" t="s">
        <v>52</v>
      </c>
      <c r="AK3151" t="s">
        <v>52</v>
      </c>
      <c r="AM3151" t="s">
        <v>4159</v>
      </c>
      <c r="AO3151" t="s">
        <v>52</v>
      </c>
      <c r="AQ3151" t="s">
        <v>408</v>
      </c>
      <c r="AR3151" t="s">
        <v>45</v>
      </c>
      <c r="AS3151" t="s">
        <v>5242</v>
      </c>
      <c r="AT3151" s="2">
        <v>1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>
        <v>3154</v>
      </c>
      <c r="BA3151" t="s">
        <v>4135</v>
      </c>
      <c r="BB3151">
        <v>33431307</v>
      </c>
      <c r="BC3151" t="s">
        <v>3921</v>
      </c>
      <c r="BD3151" t="s">
        <v>3922</v>
      </c>
    </row>
    <row r="3152" spans="1:56" x14ac:dyDescent="0.25">
      <c r="A3152" t="s">
        <v>1288</v>
      </c>
      <c r="B3152" t="s">
        <v>39</v>
      </c>
      <c r="D3152" t="s">
        <v>3498</v>
      </c>
      <c r="E3152" t="s">
        <v>3417</v>
      </c>
      <c r="G3152" s="4">
        <v>1117</v>
      </c>
      <c r="H3152" s="6" t="s">
        <v>3920</v>
      </c>
      <c r="I3152" t="s">
        <v>9817</v>
      </c>
      <c r="J3152" t="s">
        <v>4144</v>
      </c>
      <c r="L3152" t="s">
        <v>4138</v>
      </c>
      <c r="M3152" t="s">
        <v>9818</v>
      </c>
      <c r="N3152" s="2">
        <v>5</v>
      </c>
      <c r="P3152" t="s">
        <v>4147</v>
      </c>
      <c r="Q3152" t="s">
        <v>45</v>
      </c>
      <c r="R3152" t="s">
        <v>45</v>
      </c>
      <c r="T3152" t="s">
        <v>52</v>
      </c>
      <c r="U3152" t="s">
        <v>52</v>
      </c>
      <c r="V3152" t="s">
        <v>52</v>
      </c>
      <c r="W3152" t="s">
        <v>52</v>
      </c>
      <c r="X3152" t="s">
        <v>52</v>
      </c>
      <c r="Y3152" t="s">
        <v>52</v>
      </c>
      <c r="Z3152" t="s">
        <v>52</v>
      </c>
      <c r="AA3152" t="s">
        <v>52</v>
      </c>
      <c r="AB3152" t="s">
        <v>52</v>
      </c>
      <c r="AD3152" t="s">
        <v>45</v>
      </c>
      <c r="AE3152" t="s">
        <v>52</v>
      </c>
      <c r="AF3152" t="s">
        <v>52</v>
      </c>
      <c r="AG3152" t="s">
        <v>52</v>
      </c>
      <c r="AH3152" t="s">
        <v>52</v>
      </c>
      <c r="AI3152" t="s">
        <v>52</v>
      </c>
      <c r="AJ3152" t="s">
        <v>52</v>
      </c>
      <c r="AK3152" t="s">
        <v>52</v>
      </c>
      <c r="AO3152" t="s">
        <v>52</v>
      </c>
      <c r="AQ3152" t="s">
        <v>408</v>
      </c>
      <c r="AR3152" t="s">
        <v>52</v>
      </c>
      <c r="AZ3152">
        <v>3155</v>
      </c>
      <c r="BA3152" t="s">
        <v>4135</v>
      </c>
      <c r="BB3152">
        <v>33431307</v>
      </c>
      <c r="BC3152" t="s">
        <v>3921</v>
      </c>
      <c r="BD3152" t="s">
        <v>3922</v>
      </c>
    </row>
    <row r="3153" spans="1:56" x14ac:dyDescent="0.25">
      <c r="A3153" t="s">
        <v>1288</v>
      </c>
      <c r="B3153" t="s">
        <v>39</v>
      </c>
      <c r="D3153" t="s">
        <v>3498</v>
      </c>
      <c r="E3153" t="s">
        <v>3417</v>
      </c>
      <c r="G3153" s="4">
        <v>1118</v>
      </c>
      <c r="H3153" s="6" t="s">
        <v>3924</v>
      </c>
      <c r="I3153" t="s">
        <v>9819</v>
      </c>
      <c r="J3153" t="s">
        <v>4144</v>
      </c>
      <c r="L3153" t="s">
        <v>4138</v>
      </c>
      <c r="M3153" t="s">
        <v>4646</v>
      </c>
      <c r="N3153" s="2">
        <v>17</v>
      </c>
      <c r="O3153" t="s">
        <v>4162</v>
      </c>
      <c r="P3153" t="s">
        <v>4197</v>
      </c>
      <c r="Q3153" t="s">
        <v>45</v>
      </c>
      <c r="R3153" t="s">
        <v>45</v>
      </c>
      <c r="T3153" t="s">
        <v>52</v>
      </c>
      <c r="U3153" t="s">
        <v>52</v>
      </c>
      <c r="V3153" t="s">
        <v>52</v>
      </c>
      <c r="W3153" t="s">
        <v>52</v>
      </c>
      <c r="X3153" t="s">
        <v>52</v>
      </c>
      <c r="Y3153" t="s">
        <v>45</v>
      </c>
      <c r="Z3153" t="s">
        <v>52</v>
      </c>
      <c r="AA3153" t="s">
        <v>52</v>
      </c>
      <c r="AB3153" t="s">
        <v>52</v>
      </c>
      <c r="AD3153" t="s">
        <v>45</v>
      </c>
      <c r="AE3153" t="s">
        <v>52</v>
      </c>
      <c r="AF3153" t="s">
        <v>52</v>
      </c>
      <c r="AG3153" t="s">
        <v>52</v>
      </c>
      <c r="AH3153" t="s">
        <v>52</v>
      </c>
      <c r="AI3153" t="s">
        <v>52</v>
      </c>
      <c r="AJ3153" t="s">
        <v>52</v>
      </c>
      <c r="AK3153" t="s">
        <v>52</v>
      </c>
      <c r="AM3153" t="s">
        <v>4241</v>
      </c>
      <c r="AN3153" t="s">
        <v>52</v>
      </c>
      <c r="AO3153" t="s">
        <v>52</v>
      </c>
      <c r="AQ3153" t="s">
        <v>408</v>
      </c>
      <c r="AR3153" t="s">
        <v>52</v>
      </c>
      <c r="AZ3153">
        <v>3156</v>
      </c>
      <c r="BA3153" t="s">
        <v>4135</v>
      </c>
      <c r="BB3153">
        <v>33431311</v>
      </c>
      <c r="BC3153" t="s">
        <v>3925</v>
      </c>
      <c r="BD3153" t="s">
        <v>3926</v>
      </c>
    </row>
    <row r="3154" spans="1:56" x14ac:dyDescent="0.25">
      <c r="A3154" t="s">
        <v>1288</v>
      </c>
      <c r="B3154" t="s">
        <v>39</v>
      </c>
      <c r="D3154" t="s">
        <v>3498</v>
      </c>
      <c r="E3154" t="s">
        <v>3417</v>
      </c>
      <c r="G3154" s="4">
        <v>1118</v>
      </c>
      <c r="H3154" s="6" t="s">
        <v>3924</v>
      </c>
      <c r="I3154" t="s">
        <v>9820</v>
      </c>
      <c r="J3154" t="s">
        <v>4144</v>
      </c>
      <c r="L3154" t="s">
        <v>4131</v>
      </c>
      <c r="M3154" t="s">
        <v>7410</v>
      </c>
      <c r="N3154" s="2">
        <v>14</v>
      </c>
      <c r="O3154" t="s">
        <v>4146</v>
      </c>
      <c r="P3154" t="s">
        <v>4147</v>
      </c>
      <c r="Q3154" t="s">
        <v>45</v>
      </c>
      <c r="R3154" t="s">
        <v>45</v>
      </c>
      <c r="T3154" t="s">
        <v>52</v>
      </c>
      <c r="U3154" t="s">
        <v>52</v>
      </c>
      <c r="V3154" t="s">
        <v>52</v>
      </c>
      <c r="W3154" t="s">
        <v>52</v>
      </c>
      <c r="X3154" t="s">
        <v>52</v>
      </c>
      <c r="Y3154" t="s">
        <v>45</v>
      </c>
      <c r="Z3154" t="s">
        <v>52</v>
      </c>
      <c r="AA3154" t="s">
        <v>52</v>
      </c>
      <c r="AB3154" t="s">
        <v>52</v>
      </c>
      <c r="AD3154" t="s">
        <v>45</v>
      </c>
      <c r="AE3154" t="s">
        <v>52</v>
      </c>
      <c r="AF3154" t="s">
        <v>52</v>
      </c>
      <c r="AG3154" t="s">
        <v>52</v>
      </c>
      <c r="AH3154" t="s">
        <v>52</v>
      </c>
      <c r="AI3154" t="s">
        <v>52</v>
      </c>
      <c r="AJ3154" t="s">
        <v>52</v>
      </c>
      <c r="AK3154" t="s">
        <v>52</v>
      </c>
      <c r="AM3154" t="s">
        <v>4159</v>
      </c>
      <c r="AO3154" t="s">
        <v>52</v>
      </c>
      <c r="AQ3154" t="s">
        <v>408</v>
      </c>
      <c r="AR3154" t="s">
        <v>52</v>
      </c>
      <c r="AZ3154">
        <v>3157</v>
      </c>
      <c r="BA3154" t="s">
        <v>4135</v>
      </c>
      <c r="BB3154">
        <v>33431311</v>
      </c>
      <c r="BC3154" t="s">
        <v>3925</v>
      </c>
      <c r="BD3154" t="s">
        <v>3926</v>
      </c>
    </row>
    <row r="3155" spans="1:56" x14ac:dyDescent="0.25">
      <c r="A3155" t="s">
        <v>1288</v>
      </c>
      <c r="B3155" t="s">
        <v>39</v>
      </c>
      <c r="D3155" t="s">
        <v>3498</v>
      </c>
      <c r="E3155" t="s">
        <v>3417</v>
      </c>
      <c r="G3155" s="4">
        <v>1118</v>
      </c>
      <c r="H3155" s="6" t="s">
        <v>3924</v>
      </c>
      <c r="I3155" t="s">
        <v>9821</v>
      </c>
      <c r="J3155" t="s">
        <v>4144</v>
      </c>
      <c r="L3155" t="s">
        <v>4138</v>
      </c>
      <c r="M3155" t="s">
        <v>9822</v>
      </c>
      <c r="N3155" s="2">
        <v>9</v>
      </c>
      <c r="P3155" t="s">
        <v>4147</v>
      </c>
      <c r="Q3155" t="s">
        <v>45</v>
      </c>
      <c r="R3155" t="s">
        <v>45</v>
      </c>
      <c r="T3155" t="s">
        <v>52</v>
      </c>
      <c r="U3155" t="s">
        <v>52</v>
      </c>
      <c r="V3155" t="s">
        <v>52</v>
      </c>
      <c r="W3155" t="s">
        <v>52</v>
      </c>
      <c r="X3155" t="s">
        <v>52</v>
      </c>
      <c r="Y3155" t="s">
        <v>45</v>
      </c>
      <c r="Z3155" t="s">
        <v>52</v>
      </c>
      <c r="AA3155" t="s">
        <v>52</v>
      </c>
      <c r="AB3155" t="s">
        <v>52</v>
      </c>
      <c r="AD3155" t="s">
        <v>45</v>
      </c>
      <c r="AE3155" t="s">
        <v>52</v>
      </c>
      <c r="AF3155" t="s">
        <v>52</v>
      </c>
      <c r="AG3155" t="s">
        <v>52</v>
      </c>
      <c r="AH3155" t="s">
        <v>52</v>
      </c>
      <c r="AI3155" t="s">
        <v>52</v>
      </c>
      <c r="AJ3155" t="s">
        <v>52</v>
      </c>
      <c r="AK3155" t="s">
        <v>52</v>
      </c>
      <c r="AO3155" t="s">
        <v>52</v>
      </c>
      <c r="AQ3155" t="s">
        <v>408</v>
      </c>
      <c r="AR3155" t="s">
        <v>52</v>
      </c>
      <c r="AZ3155">
        <v>3158</v>
      </c>
      <c r="BA3155" t="s">
        <v>4135</v>
      </c>
      <c r="BB3155">
        <v>33431311</v>
      </c>
      <c r="BC3155" t="s">
        <v>3925</v>
      </c>
      <c r="BD3155" t="s">
        <v>3926</v>
      </c>
    </row>
    <row r="3156" spans="1:56" x14ac:dyDescent="0.25">
      <c r="A3156" t="s">
        <v>1288</v>
      </c>
      <c r="B3156" t="s">
        <v>39</v>
      </c>
      <c r="D3156" t="s">
        <v>3498</v>
      </c>
      <c r="E3156" t="s">
        <v>3417</v>
      </c>
      <c r="G3156" s="4">
        <v>1118</v>
      </c>
      <c r="H3156" s="6" t="s">
        <v>3924</v>
      </c>
      <c r="I3156" t="s">
        <v>9823</v>
      </c>
      <c r="J3156" t="s">
        <v>1135</v>
      </c>
      <c r="L3156" t="s">
        <v>4131</v>
      </c>
      <c r="M3156" t="s">
        <v>6518</v>
      </c>
      <c r="N3156" s="2">
        <v>5</v>
      </c>
      <c r="P3156" t="s">
        <v>4147</v>
      </c>
      <c r="Q3156" t="s">
        <v>45</v>
      </c>
      <c r="R3156" t="s">
        <v>45</v>
      </c>
      <c r="T3156" t="s">
        <v>52</v>
      </c>
      <c r="U3156" t="s">
        <v>52</v>
      </c>
      <c r="V3156" t="s">
        <v>52</v>
      </c>
      <c r="W3156" t="s">
        <v>52</v>
      </c>
      <c r="X3156" t="s">
        <v>52</v>
      </c>
      <c r="Y3156" t="s">
        <v>52</v>
      </c>
      <c r="Z3156" t="s">
        <v>52</v>
      </c>
      <c r="AB3156" t="s">
        <v>52</v>
      </c>
      <c r="AD3156" t="s">
        <v>45</v>
      </c>
      <c r="AE3156" t="s">
        <v>52</v>
      </c>
      <c r="AF3156" t="s">
        <v>52</v>
      </c>
      <c r="AG3156" t="s">
        <v>52</v>
      </c>
      <c r="AH3156" t="s">
        <v>52</v>
      </c>
      <c r="AI3156" t="s">
        <v>52</v>
      </c>
      <c r="AJ3156" t="s">
        <v>52</v>
      </c>
      <c r="AK3156" t="s">
        <v>52</v>
      </c>
      <c r="AO3156" t="s">
        <v>52</v>
      </c>
      <c r="AQ3156" t="s">
        <v>408</v>
      </c>
      <c r="AR3156" t="s">
        <v>52</v>
      </c>
      <c r="AZ3156">
        <v>3159</v>
      </c>
      <c r="BA3156" t="s">
        <v>4135</v>
      </c>
      <c r="BB3156">
        <v>33431311</v>
      </c>
      <c r="BC3156" t="s">
        <v>3925</v>
      </c>
      <c r="BD3156" t="s">
        <v>3926</v>
      </c>
    </row>
    <row r="3157" spans="1:56" x14ac:dyDescent="0.25">
      <c r="A3157" t="s">
        <v>1288</v>
      </c>
      <c r="B3157" t="s">
        <v>39</v>
      </c>
      <c r="D3157" t="s">
        <v>3498</v>
      </c>
      <c r="E3157" t="s">
        <v>3417</v>
      </c>
      <c r="G3157" s="4">
        <v>1119</v>
      </c>
      <c r="H3157" s="6" t="s">
        <v>3929</v>
      </c>
      <c r="I3157" t="s">
        <v>9824</v>
      </c>
      <c r="J3157" t="s">
        <v>4130</v>
      </c>
      <c r="L3157" t="s">
        <v>4131</v>
      </c>
      <c r="M3157" t="s">
        <v>9825</v>
      </c>
      <c r="N3157" s="2">
        <v>38</v>
      </c>
      <c r="O3157" t="s">
        <v>4173</v>
      </c>
      <c r="Q3157" t="s">
        <v>52</v>
      </c>
      <c r="AD3157" t="s">
        <v>45</v>
      </c>
      <c r="AE3157" t="s">
        <v>52</v>
      </c>
      <c r="AF3157" t="s">
        <v>45</v>
      </c>
      <c r="AG3157" t="s">
        <v>45</v>
      </c>
      <c r="AH3157" t="s">
        <v>45</v>
      </c>
      <c r="AI3157" t="s">
        <v>45</v>
      </c>
      <c r="AJ3157" t="s">
        <v>52</v>
      </c>
      <c r="AK3157" t="s">
        <v>52</v>
      </c>
      <c r="AO3157" t="s">
        <v>45</v>
      </c>
      <c r="AP3157" s="2">
        <v>2</v>
      </c>
      <c r="AQ3157" t="s">
        <v>4158</v>
      </c>
      <c r="AZ3157">
        <v>3160</v>
      </c>
      <c r="BA3157" t="s">
        <v>4135</v>
      </c>
      <c r="BB3157">
        <v>33431319</v>
      </c>
      <c r="BC3157" t="s">
        <v>3930</v>
      </c>
      <c r="BD3157" t="s">
        <v>3931</v>
      </c>
    </row>
    <row r="3158" spans="1:56" x14ac:dyDescent="0.25">
      <c r="A3158" t="s">
        <v>1288</v>
      </c>
      <c r="B3158" t="s">
        <v>39</v>
      </c>
      <c r="D3158" t="s">
        <v>3498</v>
      </c>
      <c r="E3158" t="s">
        <v>3417</v>
      </c>
      <c r="G3158" s="4">
        <v>1119</v>
      </c>
      <c r="H3158" s="6" t="s">
        <v>3929</v>
      </c>
      <c r="I3158" t="s">
        <v>9826</v>
      </c>
      <c r="J3158" t="s">
        <v>4144</v>
      </c>
      <c r="L3158" t="s">
        <v>4131</v>
      </c>
      <c r="M3158" t="s">
        <v>9827</v>
      </c>
      <c r="N3158" s="2">
        <v>1</v>
      </c>
      <c r="P3158" t="s">
        <v>4147</v>
      </c>
      <c r="Q3158" t="s">
        <v>52</v>
      </c>
      <c r="R3158" t="s">
        <v>4147</v>
      </c>
      <c r="T3158" t="s">
        <v>52</v>
      </c>
      <c r="U3158" t="s">
        <v>52</v>
      </c>
      <c r="V3158" t="s">
        <v>52</v>
      </c>
      <c r="W3158" t="s">
        <v>52</v>
      </c>
      <c r="X3158" t="s">
        <v>52</v>
      </c>
      <c r="Y3158" t="s">
        <v>52</v>
      </c>
      <c r="Z3158" t="s">
        <v>52</v>
      </c>
      <c r="AA3158" t="s">
        <v>52</v>
      </c>
      <c r="AB3158" t="s">
        <v>52</v>
      </c>
      <c r="AD3158" t="s">
        <v>45</v>
      </c>
      <c r="AE3158" t="s">
        <v>52</v>
      </c>
      <c r="AF3158" t="s">
        <v>52</v>
      </c>
      <c r="AG3158" t="s">
        <v>52</v>
      </c>
      <c r="AH3158" t="s">
        <v>52</v>
      </c>
      <c r="AI3158" t="s">
        <v>52</v>
      </c>
      <c r="AJ3158" t="s">
        <v>52</v>
      </c>
      <c r="AK3158" t="s">
        <v>52</v>
      </c>
      <c r="AO3158" t="s">
        <v>52</v>
      </c>
      <c r="AQ3158" t="s">
        <v>408</v>
      </c>
      <c r="AR3158" t="s">
        <v>52</v>
      </c>
      <c r="AZ3158">
        <v>3161</v>
      </c>
      <c r="BA3158" t="s">
        <v>4135</v>
      </c>
      <c r="BB3158">
        <v>33431319</v>
      </c>
      <c r="BC3158" t="s">
        <v>3930</v>
      </c>
      <c r="BD3158" t="s">
        <v>3931</v>
      </c>
    </row>
    <row r="3159" spans="1:56" x14ac:dyDescent="0.25">
      <c r="A3159" t="s">
        <v>1288</v>
      </c>
      <c r="B3159" t="s">
        <v>39</v>
      </c>
      <c r="D3159" t="s">
        <v>3498</v>
      </c>
      <c r="E3159" t="s">
        <v>3417</v>
      </c>
      <c r="G3159" s="4">
        <v>1119</v>
      </c>
      <c r="H3159" s="6" t="s">
        <v>3929</v>
      </c>
      <c r="I3159" t="s">
        <v>9828</v>
      </c>
      <c r="J3159" t="s">
        <v>4144</v>
      </c>
      <c r="L3159" t="s">
        <v>4138</v>
      </c>
      <c r="M3159" t="s">
        <v>9829</v>
      </c>
      <c r="N3159" s="2">
        <v>16</v>
      </c>
      <c r="O3159" t="s">
        <v>4162</v>
      </c>
      <c r="P3159" t="s">
        <v>4147</v>
      </c>
      <c r="Q3159" t="s">
        <v>45</v>
      </c>
      <c r="R3159" t="s">
        <v>45</v>
      </c>
      <c r="T3159" t="s">
        <v>52</v>
      </c>
      <c r="U3159" t="s">
        <v>52</v>
      </c>
      <c r="V3159" t="s">
        <v>52</v>
      </c>
      <c r="W3159" t="s">
        <v>52</v>
      </c>
      <c r="X3159" t="s">
        <v>52</v>
      </c>
      <c r="Y3159" t="s">
        <v>45</v>
      </c>
      <c r="Z3159" t="s">
        <v>52</v>
      </c>
      <c r="AA3159" t="s">
        <v>45</v>
      </c>
      <c r="AB3159" t="s">
        <v>52</v>
      </c>
      <c r="AD3159" t="s">
        <v>45</v>
      </c>
      <c r="AE3159" t="s">
        <v>52</v>
      </c>
      <c r="AF3159" t="s">
        <v>52</v>
      </c>
      <c r="AG3159" t="s">
        <v>52</v>
      </c>
      <c r="AH3159" t="s">
        <v>52</v>
      </c>
      <c r="AI3159" t="s">
        <v>52</v>
      </c>
      <c r="AJ3159" t="s">
        <v>52</v>
      </c>
      <c r="AK3159" t="s">
        <v>52</v>
      </c>
      <c r="AM3159" t="s">
        <v>4159</v>
      </c>
      <c r="AN3159" t="s">
        <v>52</v>
      </c>
      <c r="AO3159" t="s">
        <v>52</v>
      </c>
      <c r="AQ3159" t="s">
        <v>408</v>
      </c>
      <c r="AR3159" t="s">
        <v>52</v>
      </c>
      <c r="AZ3159">
        <v>3162</v>
      </c>
      <c r="BA3159" t="s">
        <v>4135</v>
      </c>
      <c r="BB3159">
        <v>33431319</v>
      </c>
      <c r="BC3159" t="s">
        <v>3930</v>
      </c>
      <c r="BD3159" t="s">
        <v>3931</v>
      </c>
    </row>
    <row r="3160" spans="1:56" x14ac:dyDescent="0.25">
      <c r="A3160" t="s">
        <v>1288</v>
      </c>
      <c r="B3160" t="s">
        <v>39</v>
      </c>
      <c r="D3160" t="s">
        <v>3498</v>
      </c>
      <c r="E3160" t="s">
        <v>3417</v>
      </c>
      <c r="G3160" s="4">
        <v>1120</v>
      </c>
      <c r="H3160" s="6" t="s">
        <v>3933</v>
      </c>
      <c r="I3160" t="s">
        <v>9830</v>
      </c>
      <c r="J3160" t="s">
        <v>4130</v>
      </c>
      <c r="L3160" t="s">
        <v>4131</v>
      </c>
      <c r="M3160" t="s">
        <v>9831</v>
      </c>
      <c r="N3160" s="2">
        <v>38</v>
      </c>
      <c r="O3160" t="s">
        <v>4173</v>
      </c>
      <c r="Q3160" t="s">
        <v>52</v>
      </c>
      <c r="AD3160" t="s">
        <v>45</v>
      </c>
      <c r="AE3160" t="s">
        <v>52</v>
      </c>
      <c r="AF3160" t="s">
        <v>45</v>
      </c>
      <c r="AG3160" t="s">
        <v>45</v>
      </c>
      <c r="AH3160" t="s">
        <v>45</v>
      </c>
      <c r="AI3160" t="s">
        <v>45</v>
      </c>
      <c r="AJ3160" t="s">
        <v>52</v>
      </c>
      <c r="AK3160" t="s">
        <v>52</v>
      </c>
      <c r="AO3160" t="s">
        <v>45</v>
      </c>
      <c r="AP3160" s="2">
        <v>1</v>
      </c>
      <c r="AQ3160" t="s">
        <v>4163</v>
      </c>
      <c r="AZ3160">
        <v>3163</v>
      </c>
      <c r="BA3160" t="s">
        <v>4135</v>
      </c>
      <c r="BB3160">
        <v>33431326</v>
      </c>
      <c r="BC3160" t="s">
        <v>3934</v>
      </c>
      <c r="BD3160" t="s">
        <v>3935</v>
      </c>
    </row>
    <row r="3161" spans="1:56" x14ac:dyDescent="0.25">
      <c r="A3161" t="s">
        <v>1288</v>
      </c>
      <c r="B3161" t="s">
        <v>39</v>
      </c>
      <c r="D3161" t="s">
        <v>3498</v>
      </c>
      <c r="E3161" t="s">
        <v>3417</v>
      </c>
      <c r="G3161" s="4">
        <v>1120</v>
      </c>
      <c r="H3161" s="6" t="s">
        <v>3933</v>
      </c>
      <c r="I3161" t="s">
        <v>9832</v>
      </c>
      <c r="J3161" t="s">
        <v>4144</v>
      </c>
      <c r="L3161" t="s">
        <v>4131</v>
      </c>
      <c r="M3161" t="s">
        <v>9833</v>
      </c>
      <c r="N3161" s="2">
        <v>6</v>
      </c>
      <c r="P3161" t="s">
        <v>4147</v>
      </c>
      <c r="Q3161" t="s">
        <v>45</v>
      </c>
      <c r="R3161" t="s">
        <v>45</v>
      </c>
      <c r="T3161" t="s">
        <v>52</v>
      </c>
      <c r="U3161" t="s">
        <v>52</v>
      </c>
      <c r="V3161" t="s">
        <v>52</v>
      </c>
      <c r="W3161" t="s">
        <v>52</v>
      </c>
      <c r="X3161" t="s">
        <v>52</v>
      </c>
      <c r="Y3161" t="s">
        <v>52</v>
      </c>
      <c r="Z3161" t="s">
        <v>52</v>
      </c>
      <c r="AA3161" t="s">
        <v>52</v>
      </c>
      <c r="AB3161" t="s">
        <v>52</v>
      </c>
      <c r="AD3161" t="s">
        <v>45</v>
      </c>
      <c r="AE3161" t="s">
        <v>52</v>
      </c>
      <c r="AF3161" t="s">
        <v>52</v>
      </c>
      <c r="AG3161" t="s">
        <v>52</v>
      </c>
      <c r="AH3161" t="s">
        <v>52</v>
      </c>
      <c r="AI3161" t="s">
        <v>52</v>
      </c>
      <c r="AJ3161" t="s">
        <v>52</v>
      </c>
      <c r="AK3161" t="s">
        <v>52</v>
      </c>
      <c r="AO3161" t="s">
        <v>52</v>
      </c>
      <c r="AQ3161" t="s">
        <v>408</v>
      </c>
      <c r="AR3161" t="s">
        <v>52</v>
      </c>
      <c r="AZ3161">
        <v>3164</v>
      </c>
      <c r="BA3161" t="s">
        <v>4135</v>
      </c>
      <c r="BB3161">
        <v>33431326</v>
      </c>
      <c r="BC3161" t="s">
        <v>3934</v>
      </c>
      <c r="BD3161" t="s">
        <v>3935</v>
      </c>
    </row>
    <row r="3162" spans="1:56" x14ac:dyDescent="0.25">
      <c r="A3162" t="s">
        <v>1288</v>
      </c>
      <c r="B3162" t="s">
        <v>39</v>
      </c>
      <c r="D3162" t="s">
        <v>3498</v>
      </c>
      <c r="E3162" t="s">
        <v>3417</v>
      </c>
      <c r="G3162" s="4">
        <v>1121</v>
      </c>
      <c r="H3162" s="6" t="s">
        <v>3425</v>
      </c>
      <c r="I3162" t="s">
        <v>9834</v>
      </c>
      <c r="J3162" t="s">
        <v>4130</v>
      </c>
      <c r="L3162" t="s">
        <v>4131</v>
      </c>
      <c r="M3162" t="s">
        <v>9835</v>
      </c>
      <c r="N3162" s="2">
        <v>43</v>
      </c>
      <c r="O3162" t="s">
        <v>4150</v>
      </c>
      <c r="Q3162" t="s">
        <v>52</v>
      </c>
      <c r="AD3162" t="s">
        <v>45</v>
      </c>
      <c r="AE3162" t="s">
        <v>52</v>
      </c>
      <c r="AF3162" t="s">
        <v>45</v>
      </c>
      <c r="AG3162" t="s">
        <v>45</v>
      </c>
      <c r="AH3162" t="s">
        <v>45</v>
      </c>
      <c r="AI3162" t="s">
        <v>45</v>
      </c>
      <c r="AJ3162" t="s">
        <v>52</v>
      </c>
      <c r="AK3162" t="s">
        <v>52</v>
      </c>
      <c r="AO3162" t="s">
        <v>45</v>
      </c>
      <c r="AP3162" s="2">
        <v>4</v>
      </c>
      <c r="AQ3162" t="s">
        <v>4158</v>
      </c>
      <c r="AZ3162">
        <v>3165</v>
      </c>
      <c r="BA3162" t="s">
        <v>4135</v>
      </c>
      <c r="BB3162">
        <v>33431329</v>
      </c>
      <c r="BC3162" t="s">
        <v>3939</v>
      </c>
      <c r="BD3162" t="s">
        <v>3940</v>
      </c>
    </row>
    <row r="3163" spans="1:56" x14ac:dyDescent="0.25">
      <c r="A3163" t="s">
        <v>1288</v>
      </c>
      <c r="B3163" t="s">
        <v>39</v>
      </c>
      <c r="D3163" t="s">
        <v>3498</v>
      </c>
      <c r="E3163" t="s">
        <v>3417</v>
      </c>
      <c r="G3163" s="4">
        <v>1121</v>
      </c>
      <c r="H3163" s="6" t="s">
        <v>3425</v>
      </c>
      <c r="I3163" t="s">
        <v>9836</v>
      </c>
      <c r="J3163" t="s">
        <v>4144</v>
      </c>
      <c r="L3163" t="s">
        <v>4138</v>
      </c>
      <c r="M3163" t="s">
        <v>9837</v>
      </c>
      <c r="N3163" s="2">
        <v>18</v>
      </c>
      <c r="O3163" t="s">
        <v>4162</v>
      </c>
      <c r="Q3163" t="s">
        <v>45</v>
      </c>
      <c r="AD3163" t="s">
        <v>45</v>
      </c>
      <c r="AE3163" t="s">
        <v>52</v>
      </c>
      <c r="AF3163" t="s">
        <v>45</v>
      </c>
      <c r="AG3163" t="s">
        <v>45</v>
      </c>
      <c r="AH3163" t="s">
        <v>45</v>
      </c>
      <c r="AI3163" t="s">
        <v>52</v>
      </c>
      <c r="AJ3163" t="s">
        <v>52</v>
      </c>
      <c r="AK3163" t="s">
        <v>52</v>
      </c>
      <c r="AO3163" t="s">
        <v>52</v>
      </c>
      <c r="AQ3163" t="s">
        <v>408</v>
      </c>
      <c r="AZ3163">
        <v>3166</v>
      </c>
      <c r="BA3163" t="s">
        <v>4135</v>
      </c>
      <c r="BB3163">
        <v>33431329</v>
      </c>
      <c r="BC3163" t="s">
        <v>3939</v>
      </c>
      <c r="BD3163" t="s">
        <v>3940</v>
      </c>
    </row>
    <row r="3164" spans="1:56" x14ac:dyDescent="0.25">
      <c r="A3164" t="s">
        <v>1288</v>
      </c>
      <c r="B3164" t="s">
        <v>39</v>
      </c>
      <c r="D3164" t="s">
        <v>3498</v>
      </c>
      <c r="E3164" t="s">
        <v>3417</v>
      </c>
      <c r="G3164" s="4">
        <v>1121</v>
      </c>
      <c r="H3164" s="6" t="s">
        <v>3425</v>
      </c>
      <c r="I3164" t="s">
        <v>9838</v>
      </c>
      <c r="J3164" t="s">
        <v>4144</v>
      </c>
      <c r="L3164" t="s">
        <v>4138</v>
      </c>
      <c r="M3164" t="s">
        <v>9839</v>
      </c>
      <c r="N3164" s="2">
        <v>13</v>
      </c>
      <c r="O3164" t="s">
        <v>4146</v>
      </c>
      <c r="P3164" t="s">
        <v>4197</v>
      </c>
      <c r="Q3164" t="s">
        <v>45</v>
      </c>
      <c r="R3164" t="s">
        <v>45</v>
      </c>
      <c r="T3164" t="s">
        <v>52</v>
      </c>
      <c r="U3164" t="s">
        <v>52</v>
      </c>
      <c r="V3164" t="s">
        <v>52</v>
      </c>
      <c r="W3164" t="s">
        <v>52</v>
      </c>
      <c r="X3164" t="s">
        <v>52</v>
      </c>
      <c r="Y3164" t="s">
        <v>45</v>
      </c>
      <c r="Z3164" t="s">
        <v>52</v>
      </c>
      <c r="AA3164" t="s">
        <v>52</v>
      </c>
      <c r="AB3164" t="s">
        <v>52</v>
      </c>
      <c r="AD3164" t="s">
        <v>45</v>
      </c>
      <c r="AE3164" t="s">
        <v>52</v>
      </c>
      <c r="AF3164" t="s">
        <v>52</v>
      </c>
      <c r="AG3164" t="s">
        <v>52</v>
      </c>
      <c r="AH3164" t="s">
        <v>52</v>
      </c>
      <c r="AI3164" t="s">
        <v>52</v>
      </c>
      <c r="AJ3164" t="s">
        <v>52</v>
      </c>
      <c r="AK3164" t="s">
        <v>52</v>
      </c>
      <c r="AM3164" t="s">
        <v>4159</v>
      </c>
      <c r="AN3164" t="s">
        <v>52</v>
      </c>
      <c r="AO3164" t="s">
        <v>52</v>
      </c>
      <c r="AQ3164" t="s">
        <v>408</v>
      </c>
      <c r="AR3164" t="s">
        <v>45</v>
      </c>
      <c r="AS3164" t="s">
        <v>5242</v>
      </c>
      <c r="AT3164" s="2">
        <v>1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>
        <v>3167</v>
      </c>
      <c r="BA3164" t="s">
        <v>4135</v>
      </c>
      <c r="BB3164">
        <v>33431329</v>
      </c>
      <c r="BC3164" t="s">
        <v>3939</v>
      </c>
      <c r="BD3164" t="s">
        <v>3940</v>
      </c>
    </row>
    <row r="3165" spans="1:56" x14ac:dyDescent="0.25">
      <c r="A3165" t="s">
        <v>1288</v>
      </c>
      <c r="B3165" t="s">
        <v>39</v>
      </c>
      <c r="D3165" t="s">
        <v>3498</v>
      </c>
      <c r="E3165" t="s">
        <v>3417</v>
      </c>
      <c r="G3165" s="4">
        <v>1121</v>
      </c>
      <c r="H3165" s="6" t="s">
        <v>3425</v>
      </c>
      <c r="I3165" t="s">
        <v>9840</v>
      </c>
      <c r="J3165" t="s">
        <v>4144</v>
      </c>
      <c r="L3165" t="s">
        <v>4138</v>
      </c>
      <c r="M3165" t="s">
        <v>8840</v>
      </c>
      <c r="N3165" s="2">
        <v>15</v>
      </c>
      <c r="O3165" t="s">
        <v>4146</v>
      </c>
      <c r="P3165" t="s">
        <v>4147</v>
      </c>
      <c r="Q3165" t="s">
        <v>45</v>
      </c>
      <c r="R3165" t="s">
        <v>45</v>
      </c>
      <c r="T3165" t="s">
        <v>52</v>
      </c>
      <c r="U3165" t="s">
        <v>52</v>
      </c>
      <c r="V3165" t="s">
        <v>52</v>
      </c>
      <c r="W3165" t="s">
        <v>52</v>
      </c>
      <c r="X3165" t="s">
        <v>45</v>
      </c>
      <c r="Y3165" t="s">
        <v>45</v>
      </c>
      <c r="Z3165" t="s">
        <v>52</v>
      </c>
      <c r="AA3165" t="s">
        <v>52</v>
      </c>
      <c r="AB3165" t="s">
        <v>52</v>
      </c>
      <c r="AD3165" t="s">
        <v>45</v>
      </c>
      <c r="AE3165" t="s">
        <v>52</v>
      </c>
      <c r="AF3165" t="s">
        <v>52</v>
      </c>
      <c r="AG3165" t="s">
        <v>45</v>
      </c>
      <c r="AH3165" t="s">
        <v>52</v>
      </c>
      <c r="AI3165" t="s">
        <v>52</v>
      </c>
      <c r="AJ3165" t="s">
        <v>52</v>
      </c>
      <c r="AK3165" t="s">
        <v>52</v>
      </c>
      <c r="AM3165" t="s">
        <v>4159</v>
      </c>
      <c r="AN3165" t="s">
        <v>52</v>
      </c>
      <c r="AO3165" t="s">
        <v>52</v>
      </c>
      <c r="AQ3165" t="s">
        <v>408</v>
      </c>
      <c r="AR3165" t="s">
        <v>52</v>
      </c>
      <c r="AZ3165">
        <v>3168</v>
      </c>
      <c r="BA3165" t="s">
        <v>4135</v>
      </c>
      <c r="BB3165">
        <v>33431329</v>
      </c>
      <c r="BC3165" t="s">
        <v>3939</v>
      </c>
      <c r="BD3165" t="s">
        <v>3940</v>
      </c>
    </row>
    <row r="3166" spans="1:56" x14ac:dyDescent="0.25">
      <c r="A3166" t="s">
        <v>1288</v>
      </c>
      <c r="B3166" t="s">
        <v>39</v>
      </c>
      <c r="D3166" t="s">
        <v>3498</v>
      </c>
      <c r="E3166" t="s">
        <v>3417</v>
      </c>
      <c r="G3166" s="4">
        <v>1121</v>
      </c>
      <c r="H3166" s="6" t="s">
        <v>3425</v>
      </c>
      <c r="I3166" t="s">
        <v>9841</v>
      </c>
      <c r="J3166" t="s">
        <v>4144</v>
      </c>
      <c r="L3166" t="s">
        <v>4131</v>
      </c>
      <c r="M3166" t="s">
        <v>9842</v>
      </c>
      <c r="N3166" s="2">
        <v>9</v>
      </c>
      <c r="P3166" t="s">
        <v>4147</v>
      </c>
      <c r="Q3166" t="s">
        <v>45</v>
      </c>
      <c r="R3166" t="s">
        <v>45</v>
      </c>
      <c r="T3166" t="s">
        <v>52</v>
      </c>
      <c r="U3166" t="s">
        <v>52</v>
      </c>
      <c r="V3166" t="s">
        <v>52</v>
      </c>
      <c r="W3166" t="s">
        <v>52</v>
      </c>
      <c r="X3166" t="s">
        <v>52</v>
      </c>
      <c r="Y3166" t="s">
        <v>52</v>
      </c>
      <c r="Z3166" t="s">
        <v>52</v>
      </c>
      <c r="AA3166" t="s">
        <v>52</v>
      </c>
      <c r="AB3166" t="s">
        <v>52</v>
      </c>
      <c r="AD3166" t="s">
        <v>45</v>
      </c>
      <c r="AE3166" t="s">
        <v>52</v>
      </c>
      <c r="AF3166" t="s">
        <v>52</v>
      </c>
      <c r="AG3166" t="s">
        <v>52</v>
      </c>
      <c r="AH3166" t="s">
        <v>52</v>
      </c>
      <c r="AI3166" t="s">
        <v>52</v>
      </c>
      <c r="AJ3166" t="s">
        <v>52</v>
      </c>
      <c r="AK3166" t="s">
        <v>52</v>
      </c>
      <c r="AO3166" t="s">
        <v>52</v>
      </c>
      <c r="AQ3166" t="s">
        <v>408</v>
      </c>
      <c r="AR3166" t="s">
        <v>52</v>
      </c>
      <c r="AZ3166">
        <v>3169</v>
      </c>
      <c r="BA3166" t="s">
        <v>4135</v>
      </c>
      <c r="BB3166">
        <v>33431329</v>
      </c>
      <c r="BC3166" t="s">
        <v>3939</v>
      </c>
      <c r="BD3166" t="s">
        <v>3940</v>
      </c>
    </row>
    <row r="3167" spans="1:56" x14ac:dyDescent="0.25">
      <c r="A3167" t="s">
        <v>1288</v>
      </c>
      <c r="B3167" t="s">
        <v>39</v>
      </c>
      <c r="D3167" t="s">
        <v>3498</v>
      </c>
      <c r="E3167" t="s">
        <v>3417</v>
      </c>
      <c r="G3167" s="4">
        <v>1122</v>
      </c>
      <c r="H3167" s="6" t="s">
        <v>3437</v>
      </c>
      <c r="I3167" t="s">
        <v>9843</v>
      </c>
      <c r="J3167" t="s">
        <v>4130</v>
      </c>
      <c r="L3167" t="s">
        <v>4131</v>
      </c>
      <c r="M3167" t="s">
        <v>9844</v>
      </c>
      <c r="N3167" s="2">
        <v>50</v>
      </c>
      <c r="O3167" t="s">
        <v>4146</v>
      </c>
      <c r="Q3167" t="s">
        <v>52</v>
      </c>
      <c r="AD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52</v>
      </c>
      <c r="AK3167" t="s">
        <v>52</v>
      </c>
      <c r="AO3167" t="s">
        <v>45</v>
      </c>
      <c r="AP3167" s="2">
        <v>3</v>
      </c>
      <c r="AQ3167" t="s">
        <v>408</v>
      </c>
      <c r="AZ3167">
        <v>3170</v>
      </c>
      <c r="BA3167" t="s">
        <v>4135</v>
      </c>
      <c r="BB3167">
        <v>33431341</v>
      </c>
      <c r="BC3167" t="s">
        <v>3942</v>
      </c>
      <c r="BD3167" t="s">
        <v>3943</v>
      </c>
    </row>
    <row r="3168" spans="1:56" x14ac:dyDescent="0.25">
      <c r="A3168" t="s">
        <v>1288</v>
      </c>
      <c r="B3168" t="s">
        <v>39</v>
      </c>
      <c r="D3168" t="s">
        <v>3498</v>
      </c>
      <c r="E3168" t="s">
        <v>3417</v>
      </c>
      <c r="G3168" s="4">
        <v>1122</v>
      </c>
      <c r="H3168" s="6" t="s">
        <v>3437</v>
      </c>
      <c r="I3168" t="s">
        <v>9845</v>
      </c>
      <c r="J3168" t="s">
        <v>1135</v>
      </c>
      <c r="L3168" t="s">
        <v>4138</v>
      </c>
      <c r="M3168" t="s">
        <v>9846</v>
      </c>
      <c r="N3168" s="2">
        <v>12</v>
      </c>
      <c r="O3168" t="s">
        <v>4146</v>
      </c>
      <c r="P3168" t="s">
        <v>4147</v>
      </c>
      <c r="Q3168" t="s">
        <v>45</v>
      </c>
      <c r="R3168" t="s">
        <v>45</v>
      </c>
      <c r="T3168" t="s">
        <v>52</v>
      </c>
      <c r="U3168" t="s">
        <v>52</v>
      </c>
      <c r="V3168" t="s">
        <v>52</v>
      </c>
      <c r="W3168" t="s">
        <v>52</v>
      </c>
      <c r="X3168" t="s">
        <v>52</v>
      </c>
      <c r="Y3168" t="s">
        <v>45</v>
      </c>
      <c r="Z3168" t="s">
        <v>52</v>
      </c>
      <c r="AA3168" t="s">
        <v>52</v>
      </c>
      <c r="AB3168" t="s">
        <v>52</v>
      </c>
      <c r="AD3168" t="s">
        <v>45</v>
      </c>
      <c r="AE3168" t="s">
        <v>52</v>
      </c>
      <c r="AF3168" t="s">
        <v>52</v>
      </c>
      <c r="AG3168" t="s">
        <v>45</v>
      </c>
      <c r="AH3168" t="s">
        <v>52</v>
      </c>
      <c r="AI3168" t="s">
        <v>52</v>
      </c>
      <c r="AJ3168" t="s">
        <v>52</v>
      </c>
      <c r="AK3168" t="s">
        <v>52</v>
      </c>
      <c r="AM3168" t="s">
        <v>4159</v>
      </c>
      <c r="AN3168" t="s">
        <v>52</v>
      </c>
      <c r="AO3168" t="s">
        <v>52</v>
      </c>
      <c r="AQ3168" t="s">
        <v>408</v>
      </c>
      <c r="AR3168" t="s">
        <v>52</v>
      </c>
      <c r="AZ3168">
        <v>3171</v>
      </c>
      <c r="BA3168" t="s">
        <v>4135</v>
      </c>
      <c r="BB3168">
        <v>33431341</v>
      </c>
      <c r="BC3168" t="s">
        <v>3942</v>
      </c>
      <c r="BD3168" t="s">
        <v>3943</v>
      </c>
    </row>
    <row r="3169" spans="1:56" x14ac:dyDescent="0.25">
      <c r="A3169" t="s">
        <v>1288</v>
      </c>
      <c r="B3169" t="s">
        <v>39</v>
      </c>
      <c r="D3169" t="s">
        <v>3498</v>
      </c>
      <c r="E3169" t="s">
        <v>3417</v>
      </c>
      <c r="G3169" s="4">
        <v>1122</v>
      </c>
      <c r="H3169" s="6" t="s">
        <v>3437</v>
      </c>
      <c r="I3169" t="s">
        <v>6636</v>
      </c>
      <c r="J3169" t="s">
        <v>1135</v>
      </c>
      <c r="L3169" t="s">
        <v>4131</v>
      </c>
      <c r="M3169" t="s">
        <v>9847</v>
      </c>
      <c r="N3169" s="2">
        <v>15</v>
      </c>
      <c r="O3169" t="s">
        <v>4146</v>
      </c>
      <c r="P3169" t="s">
        <v>4382</v>
      </c>
      <c r="Q3169" t="s">
        <v>45</v>
      </c>
      <c r="R3169" t="s">
        <v>45</v>
      </c>
      <c r="T3169" t="s">
        <v>52</v>
      </c>
      <c r="U3169" t="s">
        <v>52</v>
      </c>
      <c r="V3169" t="s">
        <v>52</v>
      </c>
      <c r="W3169" t="s">
        <v>52</v>
      </c>
      <c r="X3169" t="s">
        <v>52</v>
      </c>
      <c r="Y3169" t="s">
        <v>45</v>
      </c>
      <c r="Z3169" t="s">
        <v>52</v>
      </c>
      <c r="AA3169" t="s">
        <v>52</v>
      </c>
      <c r="AB3169" t="s">
        <v>45</v>
      </c>
      <c r="AD3169" t="s">
        <v>45</v>
      </c>
      <c r="AE3169" t="s">
        <v>52</v>
      </c>
      <c r="AF3169" t="s">
        <v>52</v>
      </c>
      <c r="AG3169" t="s">
        <v>45</v>
      </c>
      <c r="AH3169" t="s">
        <v>52</v>
      </c>
      <c r="AI3169" t="s">
        <v>52</v>
      </c>
      <c r="AJ3169" t="s">
        <v>52</v>
      </c>
      <c r="AK3169" t="s">
        <v>52</v>
      </c>
      <c r="AM3169" t="s">
        <v>4159</v>
      </c>
      <c r="AO3169" t="s">
        <v>52</v>
      </c>
      <c r="AQ3169" t="s">
        <v>408</v>
      </c>
      <c r="AR3169" t="s">
        <v>52</v>
      </c>
      <c r="AZ3169">
        <v>3172</v>
      </c>
      <c r="BA3169" t="s">
        <v>4135</v>
      </c>
      <c r="BB3169">
        <v>33431341</v>
      </c>
      <c r="BC3169" t="s">
        <v>3942</v>
      </c>
      <c r="BD3169" t="s">
        <v>3943</v>
      </c>
    </row>
    <row r="3170" spans="1:56" x14ac:dyDescent="0.25">
      <c r="A3170" t="s">
        <v>1288</v>
      </c>
      <c r="B3170" t="s">
        <v>39</v>
      </c>
      <c r="D3170" t="s">
        <v>3498</v>
      </c>
      <c r="E3170" t="s">
        <v>3417</v>
      </c>
      <c r="G3170" s="4">
        <v>1122</v>
      </c>
      <c r="H3170" s="6" t="s">
        <v>3437</v>
      </c>
      <c r="I3170" t="s">
        <v>9848</v>
      </c>
      <c r="J3170" t="s">
        <v>1135</v>
      </c>
      <c r="L3170" t="s">
        <v>4131</v>
      </c>
      <c r="M3170" t="s">
        <v>9849</v>
      </c>
      <c r="N3170" s="2">
        <v>16</v>
      </c>
      <c r="O3170" t="s">
        <v>4162</v>
      </c>
      <c r="P3170" t="s">
        <v>4147</v>
      </c>
      <c r="Q3170" t="s">
        <v>52</v>
      </c>
      <c r="R3170" t="s">
        <v>45</v>
      </c>
      <c r="T3170" t="s">
        <v>52</v>
      </c>
      <c r="U3170" t="s">
        <v>52</v>
      </c>
      <c r="V3170" t="s">
        <v>52</v>
      </c>
      <c r="W3170" t="s">
        <v>52</v>
      </c>
      <c r="X3170" t="s">
        <v>52</v>
      </c>
      <c r="Y3170" t="s">
        <v>52</v>
      </c>
      <c r="Z3170" t="s">
        <v>52</v>
      </c>
      <c r="AA3170" t="s">
        <v>52</v>
      </c>
      <c r="AB3170" t="s">
        <v>52</v>
      </c>
      <c r="AD3170" t="s">
        <v>45</v>
      </c>
      <c r="AE3170" t="s">
        <v>52</v>
      </c>
      <c r="AF3170" t="s">
        <v>45</v>
      </c>
      <c r="AG3170" t="s">
        <v>45</v>
      </c>
      <c r="AH3170" t="s">
        <v>52</v>
      </c>
      <c r="AI3170" t="s">
        <v>52</v>
      </c>
      <c r="AJ3170" t="s">
        <v>52</v>
      </c>
      <c r="AK3170" t="s">
        <v>52</v>
      </c>
      <c r="AM3170" t="s">
        <v>4159</v>
      </c>
      <c r="AO3170" t="s">
        <v>52</v>
      </c>
      <c r="AQ3170" t="s">
        <v>408</v>
      </c>
      <c r="AR3170" t="s">
        <v>52</v>
      </c>
      <c r="AZ3170">
        <v>3173</v>
      </c>
      <c r="BA3170" t="s">
        <v>4135</v>
      </c>
      <c r="BB3170">
        <v>33431341</v>
      </c>
      <c r="BC3170" t="s">
        <v>3942</v>
      </c>
      <c r="BD3170" t="s">
        <v>3943</v>
      </c>
    </row>
    <row r="3171" spans="1:56" x14ac:dyDescent="0.25">
      <c r="A3171" t="s">
        <v>1288</v>
      </c>
      <c r="B3171" t="s">
        <v>39</v>
      </c>
      <c r="D3171" t="s">
        <v>3498</v>
      </c>
      <c r="E3171" t="s">
        <v>3417</v>
      </c>
      <c r="G3171" s="4">
        <v>1123</v>
      </c>
      <c r="H3171" s="6" t="s">
        <v>3442</v>
      </c>
      <c r="I3171" t="s">
        <v>9850</v>
      </c>
      <c r="J3171" t="s">
        <v>4130</v>
      </c>
      <c r="L3171" t="s">
        <v>4131</v>
      </c>
      <c r="M3171" t="s">
        <v>5994</v>
      </c>
      <c r="N3171" s="2">
        <v>26</v>
      </c>
      <c r="O3171" t="s">
        <v>4146</v>
      </c>
      <c r="Q3171" t="s">
        <v>52</v>
      </c>
      <c r="AD3171" t="s">
        <v>45</v>
      </c>
      <c r="AE3171" t="s">
        <v>52</v>
      </c>
      <c r="AF3171" t="s">
        <v>45</v>
      </c>
      <c r="AG3171" t="s">
        <v>45</v>
      </c>
      <c r="AH3171" t="s">
        <v>45</v>
      </c>
      <c r="AI3171" t="s">
        <v>45</v>
      </c>
      <c r="AJ3171" t="s">
        <v>52</v>
      </c>
      <c r="AK3171" t="s">
        <v>52</v>
      </c>
      <c r="AO3171" t="s">
        <v>45</v>
      </c>
      <c r="AP3171" s="2">
        <v>1</v>
      </c>
      <c r="AQ3171" t="s">
        <v>408</v>
      </c>
      <c r="AZ3171">
        <v>3174</v>
      </c>
      <c r="BA3171" t="s">
        <v>4135</v>
      </c>
      <c r="BB3171">
        <v>33431349</v>
      </c>
      <c r="BC3171" t="s">
        <v>3945</v>
      </c>
      <c r="BD3171" t="s">
        <v>3946</v>
      </c>
    </row>
    <row r="3172" spans="1:56" x14ac:dyDescent="0.25">
      <c r="A3172" t="s">
        <v>1288</v>
      </c>
      <c r="B3172" t="s">
        <v>39</v>
      </c>
      <c r="D3172" t="s">
        <v>3498</v>
      </c>
      <c r="E3172" t="s">
        <v>3417</v>
      </c>
      <c r="G3172" s="4">
        <v>1123</v>
      </c>
      <c r="H3172" s="6" t="s">
        <v>3442</v>
      </c>
      <c r="I3172" t="s">
        <v>9851</v>
      </c>
      <c r="J3172" t="s">
        <v>4144</v>
      </c>
      <c r="L3172" t="s">
        <v>4131</v>
      </c>
      <c r="M3172" t="s">
        <v>9807</v>
      </c>
      <c r="N3172" s="2">
        <v>2</v>
      </c>
      <c r="O3172" t="s">
        <v>4150</v>
      </c>
      <c r="P3172" t="s">
        <v>4147</v>
      </c>
      <c r="Q3172" t="s">
        <v>52</v>
      </c>
      <c r="R3172" t="s">
        <v>4147</v>
      </c>
      <c r="T3172" t="s">
        <v>52</v>
      </c>
      <c r="U3172" t="s">
        <v>52</v>
      </c>
      <c r="V3172" t="s">
        <v>52</v>
      </c>
      <c r="W3172" t="s">
        <v>52</v>
      </c>
      <c r="X3172" t="s">
        <v>52</v>
      </c>
      <c r="Y3172" t="s">
        <v>52</v>
      </c>
      <c r="Z3172" t="s">
        <v>52</v>
      </c>
      <c r="AB3172" t="s">
        <v>52</v>
      </c>
      <c r="AD3172" t="s">
        <v>45</v>
      </c>
      <c r="AE3172" t="s">
        <v>52</v>
      </c>
      <c r="AF3172" t="s">
        <v>52</v>
      </c>
      <c r="AG3172" t="s">
        <v>52</v>
      </c>
      <c r="AH3172" t="s">
        <v>52</v>
      </c>
      <c r="AI3172" t="s">
        <v>52</v>
      </c>
      <c r="AJ3172" t="s">
        <v>52</v>
      </c>
      <c r="AK3172" t="s">
        <v>52</v>
      </c>
      <c r="AO3172" t="s">
        <v>52</v>
      </c>
      <c r="AQ3172" t="s">
        <v>408</v>
      </c>
      <c r="AR3172" t="s">
        <v>52</v>
      </c>
      <c r="AZ3172">
        <v>3175</v>
      </c>
      <c r="BA3172" t="s">
        <v>4135</v>
      </c>
      <c r="BB3172">
        <v>33431349</v>
      </c>
      <c r="BC3172" t="s">
        <v>3945</v>
      </c>
      <c r="BD3172" t="s">
        <v>3946</v>
      </c>
    </row>
    <row r="3173" spans="1:56" x14ac:dyDescent="0.25">
      <c r="A3173" t="s">
        <v>1288</v>
      </c>
      <c r="B3173" t="s">
        <v>39</v>
      </c>
      <c r="D3173" t="s">
        <v>3498</v>
      </c>
      <c r="E3173" t="s">
        <v>3417</v>
      </c>
      <c r="G3173" s="4">
        <v>1124</v>
      </c>
      <c r="H3173" s="6" t="s">
        <v>3447</v>
      </c>
      <c r="I3173" t="s">
        <v>9852</v>
      </c>
      <c r="J3173" t="s">
        <v>4130</v>
      </c>
      <c r="L3173" t="s">
        <v>4131</v>
      </c>
      <c r="M3173" t="s">
        <v>9853</v>
      </c>
      <c r="N3173" s="2">
        <v>30</v>
      </c>
      <c r="O3173" t="s">
        <v>4150</v>
      </c>
      <c r="Q3173" t="s">
        <v>52</v>
      </c>
      <c r="AD3173" t="s">
        <v>45</v>
      </c>
      <c r="AE3173" t="s">
        <v>52</v>
      </c>
      <c r="AF3173" t="s">
        <v>52</v>
      </c>
      <c r="AG3173" t="s">
        <v>52</v>
      </c>
      <c r="AH3173" t="s">
        <v>52</v>
      </c>
      <c r="AI3173" t="s">
        <v>52</v>
      </c>
      <c r="AJ3173" t="s">
        <v>52</v>
      </c>
      <c r="AK3173" t="s">
        <v>52</v>
      </c>
      <c r="AO3173" t="s">
        <v>45</v>
      </c>
      <c r="AP3173" s="2">
        <v>3</v>
      </c>
      <c r="AQ3173" t="s">
        <v>408</v>
      </c>
      <c r="AZ3173">
        <v>3176</v>
      </c>
      <c r="BA3173" t="s">
        <v>4135</v>
      </c>
      <c r="BB3173">
        <v>33431357</v>
      </c>
      <c r="BC3173" t="s">
        <v>3949</v>
      </c>
      <c r="BD3173" t="s">
        <v>3950</v>
      </c>
    </row>
    <row r="3174" spans="1:56" x14ac:dyDescent="0.25">
      <c r="A3174" t="s">
        <v>1288</v>
      </c>
      <c r="B3174" t="s">
        <v>39</v>
      </c>
      <c r="D3174" t="s">
        <v>3498</v>
      </c>
      <c r="E3174" t="s">
        <v>3417</v>
      </c>
      <c r="G3174" s="4">
        <v>1124</v>
      </c>
      <c r="H3174" s="6" t="s">
        <v>3447</v>
      </c>
      <c r="I3174" t="s">
        <v>9854</v>
      </c>
      <c r="J3174" t="s">
        <v>4144</v>
      </c>
      <c r="L3174" t="s">
        <v>4138</v>
      </c>
      <c r="M3174" t="s">
        <v>9855</v>
      </c>
      <c r="N3174" s="2">
        <v>5</v>
      </c>
      <c r="O3174" t="s">
        <v>4150</v>
      </c>
      <c r="P3174" t="s">
        <v>4147</v>
      </c>
      <c r="Q3174" t="s">
        <v>52</v>
      </c>
      <c r="R3174" t="s">
        <v>4147</v>
      </c>
      <c r="T3174" t="s">
        <v>52</v>
      </c>
      <c r="U3174" t="s">
        <v>52</v>
      </c>
      <c r="V3174" t="s">
        <v>52</v>
      </c>
      <c r="W3174" t="s">
        <v>52</v>
      </c>
      <c r="X3174" t="s">
        <v>52</v>
      </c>
      <c r="Y3174" t="s">
        <v>52</v>
      </c>
      <c r="Z3174" t="s">
        <v>52</v>
      </c>
      <c r="AA3174" t="s">
        <v>52</v>
      </c>
      <c r="AB3174" t="s">
        <v>52</v>
      </c>
      <c r="AD3174" t="s">
        <v>45</v>
      </c>
      <c r="AE3174" t="s">
        <v>52</v>
      </c>
      <c r="AF3174" t="s">
        <v>52</v>
      </c>
      <c r="AG3174" t="s">
        <v>52</v>
      </c>
      <c r="AH3174" t="s">
        <v>52</v>
      </c>
      <c r="AI3174" t="s">
        <v>52</v>
      </c>
      <c r="AJ3174" t="s">
        <v>52</v>
      </c>
      <c r="AK3174" t="s">
        <v>52</v>
      </c>
      <c r="AO3174" t="s">
        <v>52</v>
      </c>
      <c r="AQ3174" t="s">
        <v>408</v>
      </c>
      <c r="AR3174" t="s">
        <v>52</v>
      </c>
      <c r="AZ3174">
        <v>3177</v>
      </c>
      <c r="BA3174" t="s">
        <v>4135</v>
      </c>
      <c r="BB3174">
        <v>33431357</v>
      </c>
      <c r="BC3174" t="s">
        <v>3949</v>
      </c>
      <c r="BD3174" t="s">
        <v>3950</v>
      </c>
    </row>
    <row r="3175" spans="1:56" x14ac:dyDescent="0.25">
      <c r="A3175" t="s">
        <v>1288</v>
      </c>
      <c r="B3175" t="s">
        <v>39</v>
      </c>
      <c r="D3175" t="s">
        <v>3498</v>
      </c>
      <c r="E3175" t="s">
        <v>3417</v>
      </c>
      <c r="G3175" s="4">
        <v>1124</v>
      </c>
      <c r="H3175" s="6" t="s">
        <v>3447</v>
      </c>
      <c r="I3175" t="s">
        <v>9856</v>
      </c>
      <c r="J3175" t="s">
        <v>4144</v>
      </c>
      <c r="L3175" t="s">
        <v>4138</v>
      </c>
      <c r="M3175" t="s">
        <v>7104</v>
      </c>
      <c r="N3175" s="2">
        <v>3</v>
      </c>
      <c r="O3175" t="s">
        <v>4150</v>
      </c>
      <c r="P3175" t="s">
        <v>4147</v>
      </c>
      <c r="Q3175" t="s">
        <v>45</v>
      </c>
      <c r="R3175" t="s">
        <v>45</v>
      </c>
      <c r="T3175" t="s">
        <v>52</v>
      </c>
      <c r="U3175" t="s">
        <v>52</v>
      </c>
      <c r="V3175" t="s">
        <v>52</v>
      </c>
      <c r="W3175" t="s">
        <v>52</v>
      </c>
      <c r="X3175" t="s">
        <v>52</v>
      </c>
      <c r="Y3175" t="s">
        <v>52</v>
      </c>
      <c r="Z3175" t="s">
        <v>52</v>
      </c>
      <c r="AA3175" t="s">
        <v>52</v>
      </c>
      <c r="AB3175" t="s">
        <v>52</v>
      </c>
      <c r="AD3175" t="s">
        <v>45</v>
      </c>
      <c r="AE3175" t="s">
        <v>52</v>
      </c>
      <c r="AF3175" t="s">
        <v>52</v>
      </c>
      <c r="AG3175" t="s">
        <v>52</v>
      </c>
      <c r="AH3175" t="s">
        <v>52</v>
      </c>
      <c r="AI3175" t="s">
        <v>52</v>
      </c>
      <c r="AJ3175" t="s">
        <v>52</v>
      </c>
      <c r="AK3175" t="s">
        <v>52</v>
      </c>
      <c r="AO3175" t="s">
        <v>52</v>
      </c>
      <c r="AQ3175" t="s">
        <v>408</v>
      </c>
      <c r="AR3175" t="s">
        <v>52</v>
      </c>
      <c r="AZ3175">
        <v>3178</v>
      </c>
      <c r="BA3175" t="s">
        <v>4135</v>
      </c>
      <c r="BB3175">
        <v>33431357</v>
      </c>
      <c r="BC3175" t="s">
        <v>3949</v>
      </c>
      <c r="BD3175" t="s">
        <v>3950</v>
      </c>
    </row>
    <row r="3176" spans="1:56" x14ac:dyDescent="0.25">
      <c r="A3176" t="s">
        <v>1288</v>
      </c>
      <c r="B3176" t="s">
        <v>39</v>
      </c>
      <c r="D3176" t="s">
        <v>3498</v>
      </c>
      <c r="E3176" t="s">
        <v>3417</v>
      </c>
      <c r="G3176" s="4">
        <v>1124</v>
      </c>
      <c r="H3176" s="6" t="s">
        <v>3447</v>
      </c>
      <c r="I3176" t="s">
        <v>9857</v>
      </c>
      <c r="J3176" t="s">
        <v>4144</v>
      </c>
      <c r="L3176" t="s">
        <v>4138</v>
      </c>
      <c r="M3176" t="s">
        <v>9858</v>
      </c>
      <c r="N3176" s="2">
        <v>0</v>
      </c>
      <c r="O3176" t="s">
        <v>4150</v>
      </c>
      <c r="P3176" t="s">
        <v>4147</v>
      </c>
      <c r="Q3176" t="s">
        <v>52</v>
      </c>
      <c r="R3176" t="s">
        <v>4147</v>
      </c>
      <c r="T3176" t="s">
        <v>52</v>
      </c>
      <c r="U3176" t="s">
        <v>52</v>
      </c>
      <c r="V3176" t="s">
        <v>52</v>
      </c>
      <c r="W3176" t="s">
        <v>52</v>
      </c>
      <c r="X3176" t="s">
        <v>52</v>
      </c>
      <c r="Y3176" t="s">
        <v>52</v>
      </c>
      <c r="Z3176" t="s">
        <v>52</v>
      </c>
      <c r="AA3176" t="s">
        <v>52</v>
      </c>
      <c r="AB3176" t="s">
        <v>52</v>
      </c>
      <c r="AD3176" t="s">
        <v>45</v>
      </c>
      <c r="AE3176" t="s">
        <v>52</v>
      </c>
      <c r="AF3176" t="s">
        <v>52</v>
      </c>
      <c r="AG3176" t="s">
        <v>52</v>
      </c>
      <c r="AH3176" t="s">
        <v>52</v>
      </c>
      <c r="AI3176" t="s">
        <v>52</v>
      </c>
      <c r="AJ3176" t="s">
        <v>52</v>
      </c>
      <c r="AK3176" t="s">
        <v>52</v>
      </c>
      <c r="AO3176" t="s">
        <v>52</v>
      </c>
      <c r="AQ3176" t="s">
        <v>408</v>
      </c>
      <c r="AR3176" t="s">
        <v>52</v>
      </c>
      <c r="AZ3176">
        <v>3179</v>
      </c>
      <c r="BA3176" t="s">
        <v>4135</v>
      </c>
      <c r="BB3176">
        <v>33431357</v>
      </c>
      <c r="BC3176" t="s">
        <v>3949</v>
      </c>
      <c r="BD3176" t="s">
        <v>3950</v>
      </c>
    </row>
    <row r="3177" spans="1:56" x14ac:dyDescent="0.25">
      <c r="A3177" t="s">
        <v>1288</v>
      </c>
      <c r="B3177" t="s">
        <v>39</v>
      </c>
      <c r="D3177" t="s">
        <v>3498</v>
      </c>
      <c r="E3177" t="s">
        <v>3417</v>
      </c>
      <c r="G3177" s="4">
        <v>1125</v>
      </c>
      <c r="H3177" s="6" t="s">
        <v>3524</v>
      </c>
      <c r="I3177" t="s">
        <v>9859</v>
      </c>
      <c r="J3177" t="s">
        <v>4130</v>
      </c>
      <c r="L3177" t="s">
        <v>4131</v>
      </c>
      <c r="M3177" t="s">
        <v>9860</v>
      </c>
      <c r="N3177" s="2">
        <v>37</v>
      </c>
      <c r="O3177" t="s">
        <v>4293</v>
      </c>
      <c r="Q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45</v>
      </c>
      <c r="AJ3177" t="s">
        <v>52</v>
      </c>
      <c r="AK3177" t="s">
        <v>52</v>
      </c>
      <c r="AO3177" t="s">
        <v>45</v>
      </c>
      <c r="AP3177" s="2">
        <v>1</v>
      </c>
      <c r="AQ3177" t="s">
        <v>408</v>
      </c>
      <c r="AZ3177">
        <v>3180</v>
      </c>
      <c r="BA3177" t="s">
        <v>4135</v>
      </c>
      <c r="BB3177">
        <v>33431365</v>
      </c>
      <c r="BC3177" t="s">
        <v>3952</v>
      </c>
      <c r="BD3177" t="s">
        <v>3953</v>
      </c>
    </row>
    <row r="3178" spans="1:56" x14ac:dyDescent="0.25">
      <c r="A3178" t="s">
        <v>1288</v>
      </c>
      <c r="B3178" t="s">
        <v>39</v>
      </c>
      <c r="D3178" t="s">
        <v>3498</v>
      </c>
      <c r="E3178" t="s">
        <v>3417</v>
      </c>
      <c r="G3178" s="4">
        <v>1125</v>
      </c>
      <c r="H3178" s="6" t="s">
        <v>3524</v>
      </c>
      <c r="I3178" t="s">
        <v>9861</v>
      </c>
      <c r="J3178" t="s">
        <v>4144</v>
      </c>
      <c r="L3178" t="s">
        <v>4131</v>
      </c>
      <c r="M3178" t="s">
        <v>5461</v>
      </c>
      <c r="N3178" s="2">
        <v>11</v>
      </c>
      <c r="P3178" t="s">
        <v>4147</v>
      </c>
      <c r="Q3178" t="s">
        <v>45</v>
      </c>
      <c r="R3178" t="s">
        <v>45</v>
      </c>
      <c r="T3178" t="s">
        <v>52</v>
      </c>
      <c r="U3178" t="s">
        <v>52</v>
      </c>
      <c r="V3178" t="s">
        <v>52</v>
      </c>
      <c r="W3178" t="s">
        <v>52</v>
      </c>
      <c r="X3178" t="s">
        <v>52</v>
      </c>
      <c r="Y3178" t="s">
        <v>45</v>
      </c>
      <c r="Z3178" t="s">
        <v>52</v>
      </c>
      <c r="AA3178" t="s">
        <v>52</v>
      </c>
      <c r="AB3178" t="s">
        <v>52</v>
      </c>
      <c r="AD3178" t="s">
        <v>45</v>
      </c>
      <c r="AE3178" t="s">
        <v>52</v>
      </c>
      <c r="AF3178" t="s">
        <v>52</v>
      </c>
      <c r="AG3178" t="s">
        <v>45</v>
      </c>
      <c r="AH3178" t="s">
        <v>52</v>
      </c>
      <c r="AI3178" t="s">
        <v>52</v>
      </c>
      <c r="AJ3178" t="s">
        <v>52</v>
      </c>
      <c r="AK3178" t="s">
        <v>52</v>
      </c>
      <c r="AM3178" t="s">
        <v>4159</v>
      </c>
      <c r="AO3178" t="s">
        <v>52</v>
      </c>
      <c r="AQ3178" t="s">
        <v>408</v>
      </c>
      <c r="AR3178" t="s">
        <v>45</v>
      </c>
      <c r="AS3178" t="s">
        <v>4160</v>
      </c>
      <c r="AT3178" s="2">
        <v>0</v>
      </c>
      <c r="AU3178" s="2">
        <v>0</v>
      </c>
      <c r="AV3178" s="2">
        <v>1</v>
      </c>
      <c r="AW3178" s="2">
        <v>0</v>
      </c>
      <c r="AX3178" s="2">
        <v>0</v>
      </c>
      <c r="AY3178" s="2">
        <v>0</v>
      </c>
      <c r="AZ3178">
        <v>3181</v>
      </c>
      <c r="BA3178" t="s">
        <v>4135</v>
      </c>
      <c r="BB3178">
        <v>33431365</v>
      </c>
      <c r="BC3178" t="s">
        <v>3952</v>
      </c>
      <c r="BD3178" t="s">
        <v>3953</v>
      </c>
    </row>
    <row r="3179" spans="1:56" x14ac:dyDescent="0.25">
      <c r="A3179" t="s">
        <v>1288</v>
      </c>
      <c r="B3179" t="s">
        <v>39</v>
      </c>
      <c r="D3179" t="s">
        <v>3498</v>
      </c>
      <c r="E3179" t="s">
        <v>3417</v>
      </c>
      <c r="G3179" s="4">
        <v>1126</v>
      </c>
      <c r="H3179" s="6" t="s">
        <v>3524</v>
      </c>
      <c r="I3179" t="s">
        <v>9862</v>
      </c>
      <c r="J3179" t="s">
        <v>4130</v>
      </c>
      <c r="L3179" t="s">
        <v>4131</v>
      </c>
      <c r="M3179" t="s">
        <v>7899</v>
      </c>
      <c r="N3179" s="2">
        <v>29</v>
      </c>
      <c r="O3179" t="s">
        <v>4146</v>
      </c>
      <c r="Q3179" t="s">
        <v>52</v>
      </c>
      <c r="AD3179" t="s">
        <v>45</v>
      </c>
      <c r="AE3179" t="s">
        <v>52</v>
      </c>
      <c r="AF3179" t="s">
        <v>45</v>
      </c>
      <c r="AG3179" t="s">
        <v>45</v>
      </c>
      <c r="AH3179" t="s">
        <v>45</v>
      </c>
      <c r="AI3179" t="s">
        <v>45</v>
      </c>
      <c r="AJ3179" t="s">
        <v>52</v>
      </c>
      <c r="AK3179" t="s">
        <v>52</v>
      </c>
      <c r="AO3179" t="s">
        <v>45</v>
      </c>
      <c r="AP3179" s="2">
        <v>3</v>
      </c>
      <c r="AQ3179" t="s">
        <v>4158</v>
      </c>
      <c r="AZ3179">
        <v>3182</v>
      </c>
      <c r="BA3179" t="s">
        <v>4135</v>
      </c>
      <c r="BB3179">
        <v>33431372</v>
      </c>
      <c r="BC3179" t="s">
        <v>3955</v>
      </c>
      <c r="BD3179" t="s">
        <v>3956</v>
      </c>
    </row>
    <row r="3180" spans="1:56" x14ac:dyDescent="0.25">
      <c r="A3180" t="s">
        <v>1288</v>
      </c>
      <c r="B3180" t="s">
        <v>39</v>
      </c>
      <c r="D3180" t="s">
        <v>3498</v>
      </c>
      <c r="E3180" t="s">
        <v>3417</v>
      </c>
      <c r="G3180" s="4">
        <v>1126</v>
      </c>
      <c r="H3180" s="6" t="s">
        <v>3524</v>
      </c>
      <c r="I3180" t="s">
        <v>9863</v>
      </c>
      <c r="J3180" t="s">
        <v>4144</v>
      </c>
      <c r="L3180" t="s">
        <v>4131</v>
      </c>
      <c r="M3180" t="s">
        <v>9864</v>
      </c>
      <c r="N3180" s="2">
        <v>4</v>
      </c>
      <c r="O3180" t="s">
        <v>4150</v>
      </c>
      <c r="P3180" t="s">
        <v>4147</v>
      </c>
      <c r="Q3180" t="s">
        <v>52</v>
      </c>
      <c r="R3180" t="s">
        <v>4147</v>
      </c>
      <c r="T3180" t="s">
        <v>52</v>
      </c>
      <c r="U3180" t="s">
        <v>52</v>
      </c>
      <c r="V3180" t="s">
        <v>52</v>
      </c>
      <c r="W3180" t="s">
        <v>52</v>
      </c>
      <c r="X3180" t="s">
        <v>52</v>
      </c>
      <c r="Y3180" t="s">
        <v>52</v>
      </c>
      <c r="Z3180" t="s">
        <v>52</v>
      </c>
      <c r="AA3180" t="s">
        <v>52</v>
      </c>
      <c r="AB3180" t="s">
        <v>52</v>
      </c>
      <c r="AD3180" t="s">
        <v>45</v>
      </c>
      <c r="AE3180" t="s">
        <v>52</v>
      </c>
      <c r="AF3180" t="s">
        <v>52</v>
      </c>
      <c r="AG3180" t="s">
        <v>52</v>
      </c>
      <c r="AH3180" t="s">
        <v>52</v>
      </c>
      <c r="AI3180" t="s">
        <v>52</v>
      </c>
      <c r="AJ3180" t="s">
        <v>52</v>
      </c>
      <c r="AK3180" t="s">
        <v>52</v>
      </c>
      <c r="AO3180" t="s">
        <v>52</v>
      </c>
      <c r="AQ3180" t="s">
        <v>408</v>
      </c>
      <c r="AR3180" t="s">
        <v>52</v>
      </c>
      <c r="AZ3180">
        <v>3183</v>
      </c>
      <c r="BA3180" t="s">
        <v>4135</v>
      </c>
      <c r="BB3180">
        <v>33431372</v>
      </c>
      <c r="BC3180" t="s">
        <v>3955</v>
      </c>
      <c r="BD3180" t="s">
        <v>3956</v>
      </c>
    </row>
    <row r="3181" spans="1:56" x14ac:dyDescent="0.25">
      <c r="A3181" t="s">
        <v>1288</v>
      </c>
      <c r="B3181" t="s">
        <v>39</v>
      </c>
      <c r="D3181" t="s">
        <v>3498</v>
      </c>
      <c r="E3181" t="s">
        <v>3417</v>
      </c>
      <c r="G3181" s="4">
        <v>1126</v>
      </c>
      <c r="H3181" s="6" t="s">
        <v>3524</v>
      </c>
      <c r="I3181" t="s">
        <v>9865</v>
      </c>
      <c r="J3181" t="s">
        <v>4144</v>
      </c>
      <c r="L3181" t="s">
        <v>4138</v>
      </c>
      <c r="M3181" t="s">
        <v>6541</v>
      </c>
      <c r="N3181" s="2">
        <v>2</v>
      </c>
      <c r="O3181" t="s">
        <v>4150</v>
      </c>
      <c r="P3181" t="s">
        <v>4147</v>
      </c>
      <c r="Q3181" t="s">
        <v>52</v>
      </c>
      <c r="R3181" t="s">
        <v>45</v>
      </c>
      <c r="T3181" t="s">
        <v>52</v>
      </c>
      <c r="V3181" t="s">
        <v>52</v>
      </c>
      <c r="W3181" t="s">
        <v>52</v>
      </c>
      <c r="X3181" t="s">
        <v>52</v>
      </c>
      <c r="Y3181" t="s">
        <v>52</v>
      </c>
      <c r="Z3181" t="s">
        <v>52</v>
      </c>
      <c r="AA3181" t="s">
        <v>52</v>
      </c>
      <c r="AB3181" t="s">
        <v>52</v>
      </c>
      <c r="AD3181" t="s">
        <v>45</v>
      </c>
      <c r="AE3181" t="s">
        <v>52</v>
      </c>
      <c r="AF3181" t="s">
        <v>52</v>
      </c>
      <c r="AG3181" t="s">
        <v>52</v>
      </c>
      <c r="AH3181" t="s">
        <v>52</v>
      </c>
      <c r="AI3181" t="s">
        <v>52</v>
      </c>
      <c r="AJ3181" t="s">
        <v>52</v>
      </c>
      <c r="AK3181" t="s">
        <v>52</v>
      </c>
      <c r="AO3181" t="s">
        <v>52</v>
      </c>
      <c r="AQ3181" t="s">
        <v>408</v>
      </c>
      <c r="AR3181" t="s">
        <v>52</v>
      </c>
      <c r="AZ3181">
        <v>3184</v>
      </c>
      <c r="BA3181" t="s">
        <v>4135</v>
      </c>
      <c r="BB3181">
        <v>33431372</v>
      </c>
      <c r="BC3181" t="s">
        <v>3955</v>
      </c>
      <c r="BD3181" t="s">
        <v>3956</v>
      </c>
    </row>
    <row r="3182" spans="1:56" x14ac:dyDescent="0.25">
      <c r="A3182" t="s">
        <v>1288</v>
      </c>
      <c r="B3182" t="s">
        <v>39</v>
      </c>
      <c r="D3182" t="s">
        <v>3498</v>
      </c>
      <c r="E3182" t="s">
        <v>3417</v>
      </c>
      <c r="G3182" s="4">
        <v>1126</v>
      </c>
      <c r="H3182" s="6" t="s">
        <v>3524</v>
      </c>
      <c r="I3182" t="s">
        <v>9866</v>
      </c>
      <c r="J3182" t="s">
        <v>4144</v>
      </c>
      <c r="L3182" t="s">
        <v>4138</v>
      </c>
      <c r="M3182" t="s">
        <v>4809</v>
      </c>
      <c r="N3182" s="2">
        <v>1</v>
      </c>
      <c r="O3182" t="s">
        <v>4150</v>
      </c>
      <c r="P3182" t="s">
        <v>4147</v>
      </c>
      <c r="Q3182" t="s">
        <v>52</v>
      </c>
      <c r="R3182" t="s">
        <v>4147</v>
      </c>
      <c r="T3182" t="s">
        <v>52</v>
      </c>
      <c r="U3182" t="s">
        <v>52</v>
      </c>
      <c r="V3182" t="s">
        <v>52</v>
      </c>
      <c r="W3182" t="s">
        <v>52</v>
      </c>
      <c r="X3182" t="s">
        <v>52</v>
      </c>
      <c r="Y3182" t="s">
        <v>52</v>
      </c>
      <c r="Z3182" t="s">
        <v>52</v>
      </c>
      <c r="AA3182" t="s">
        <v>52</v>
      </c>
      <c r="AB3182" t="s">
        <v>52</v>
      </c>
      <c r="AD3182" t="s">
        <v>45</v>
      </c>
      <c r="AE3182" t="s">
        <v>52</v>
      </c>
      <c r="AF3182" t="s">
        <v>52</v>
      </c>
      <c r="AG3182" t="s">
        <v>52</v>
      </c>
      <c r="AH3182" t="s">
        <v>52</v>
      </c>
      <c r="AI3182" t="s">
        <v>52</v>
      </c>
      <c r="AJ3182" t="s">
        <v>52</v>
      </c>
      <c r="AK3182" t="s">
        <v>52</v>
      </c>
      <c r="AO3182" t="s">
        <v>52</v>
      </c>
      <c r="AQ3182" t="s">
        <v>408</v>
      </c>
      <c r="AR3182" t="s">
        <v>52</v>
      </c>
      <c r="AZ3182">
        <v>3185</v>
      </c>
      <c r="BA3182" t="s">
        <v>4135</v>
      </c>
      <c r="BB3182">
        <v>33431372</v>
      </c>
      <c r="BC3182" t="s">
        <v>3955</v>
      </c>
      <c r="BD3182" t="s">
        <v>3956</v>
      </c>
    </row>
    <row r="3183" spans="1:56" x14ac:dyDescent="0.25">
      <c r="A3183" t="s">
        <v>1288</v>
      </c>
      <c r="B3183" t="s">
        <v>39</v>
      </c>
      <c r="D3183" t="s">
        <v>3498</v>
      </c>
      <c r="E3183" t="s">
        <v>3417</v>
      </c>
      <c r="G3183" s="4">
        <v>1127</v>
      </c>
      <c r="H3183" s="6" t="s">
        <v>3530</v>
      </c>
      <c r="I3183" t="s">
        <v>9867</v>
      </c>
      <c r="J3183" t="s">
        <v>4130</v>
      </c>
      <c r="L3183" t="s">
        <v>4131</v>
      </c>
      <c r="M3183" t="s">
        <v>9868</v>
      </c>
      <c r="N3183" s="2">
        <v>53</v>
      </c>
      <c r="O3183" t="s">
        <v>4140</v>
      </c>
      <c r="Q3183" t="s">
        <v>52</v>
      </c>
      <c r="AD3183" t="s">
        <v>45</v>
      </c>
      <c r="AE3183" t="s">
        <v>52</v>
      </c>
      <c r="AF3183" t="s">
        <v>45</v>
      </c>
      <c r="AG3183" t="s">
        <v>45</v>
      </c>
      <c r="AH3183" t="s">
        <v>45</v>
      </c>
      <c r="AI3183" t="s">
        <v>45</v>
      </c>
      <c r="AJ3183" t="s">
        <v>52</v>
      </c>
      <c r="AK3183" t="s">
        <v>52</v>
      </c>
      <c r="AO3183" t="s">
        <v>45</v>
      </c>
      <c r="AP3183" s="2">
        <v>3</v>
      </c>
      <c r="AQ3183" t="s">
        <v>408</v>
      </c>
      <c r="AZ3183">
        <v>3186</v>
      </c>
      <c r="BA3183" t="s">
        <v>4135</v>
      </c>
      <c r="BB3183">
        <v>33431381</v>
      </c>
      <c r="BC3183" t="s">
        <v>3959</v>
      </c>
      <c r="BD3183" t="s">
        <v>3960</v>
      </c>
    </row>
    <row r="3184" spans="1:56" x14ac:dyDescent="0.25">
      <c r="A3184" t="s">
        <v>1288</v>
      </c>
      <c r="B3184" t="s">
        <v>39</v>
      </c>
      <c r="D3184" t="s">
        <v>3498</v>
      </c>
      <c r="E3184" t="s">
        <v>3417</v>
      </c>
      <c r="G3184" s="4">
        <v>1127</v>
      </c>
      <c r="H3184" s="6" t="s">
        <v>3530</v>
      </c>
      <c r="I3184" t="s">
        <v>9869</v>
      </c>
      <c r="J3184" t="s">
        <v>4144</v>
      </c>
      <c r="L3184" t="s">
        <v>4138</v>
      </c>
      <c r="M3184" t="s">
        <v>9870</v>
      </c>
      <c r="N3184" s="2">
        <v>7</v>
      </c>
      <c r="P3184" t="s">
        <v>4147</v>
      </c>
      <c r="Q3184" t="s">
        <v>45</v>
      </c>
      <c r="R3184" t="s">
        <v>45</v>
      </c>
      <c r="T3184" t="s">
        <v>52</v>
      </c>
      <c r="U3184" t="s">
        <v>52</v>
      </c>
      <c r="V3184" t="s">
        <v>52</v>
      </c>
      <c r="W3184" t="s">
        <v>52</v>
      </c>
      <c r="X3184" t="s">
        <v>52</v>
      </c>
      <c r="Y3184" t="s">
        <v>45</v>
      </c>
      <c r="Z3184" t="s">
        <v>52</v>
      </c>
      <c r="AA3184" t="s">
        <v>52</v>
      </c>
      <c r="AB3184" t="s">
        <v>52</v>
      </c>
      <c r="AD3184" t="s">
        <v>45</v>
      </c>
      <c r="AE3184" t="s">
        <v>52</v>
      </c>
      <c r="AF3184" t="s">
        <v>52</v>
      </c>
      <c r="AG3184" t="s">
        <v>45</v>
      </c>
      <c r="AH3184" t="s">
        <v>52</v>
      </c>
      <c r="AI3184" t="s">
        <v>52</v>
      </c>
      <c r="AJ3184" t="s">
        <v>52</v>
      </c>
      <c r="AK3184" t="s">
        <v>52</v>
      </c>
      <c r="AO3184" t="s">
        <v>52</v>
      </c>
      <c r="AQ3184" t="s">
        <v>408</v>
      </c>
      <c r="AR3184" t="s">
        <v>52</v>
      </c>
      <c r="AZ3184">
        <v>3187</v>
      </c>
      <c r="BA3184" t="s">
        <v>4135</v>
      </c>
      <c r="BB3184">
        <v>33431381</v>
      </c>
      <c r="BC3184" t="s">
        <v>3959</v>
      </c>
      <c r="BD3184" t="s">
        <v>3960</v>
      </c>
    </row>
    <row r="3185" spans="1:56" x14ac:dyDescent="0.25">
      <c r="A3185" t="s">
        <v>1288</v>
      </c>
      <c r="B3185" t="s">
        <v>39</v>
      </c>
      <c r="D3185" t="s">
        <v>3498</v>
      </c>
      <c r="E3185" t="s">
        <v>3417</v>
      </c>
      <c r="G3185" s="4">
        <v>1127</v>
      </c>
      <c r="H3185" s="6" t="s">
        <v>3530</v>
      </c>
      <c r="I3185" t="s">
        <v>9871</v>
      </c>
      <c r="J3185" t="s">
        <v>4144</v>
      </c>
      <c r="L3185" t="s">
        <v>4138</v>
      </c>
      <c r="M3185" t="s">
        <v>9872</v>
      </c>
      <c r="N3185" s="2">
        <v>6</v>
      </c>
      <c r="P3185" t="s">
        <v>4147</v>
      </c>
      <c r="Q3185" t="s">
        <v>45</v>
      </c>
      <c r="R3185" t="s">
        <v>45</v>
      </c>
      <c r="T3185" t="s">
        <v>52</v>
      </c>
      <c r="U3185" t="s">
        <v>52</v>
      </c>
      <c r="V3185" t="s">
        <v>52</v>
      </c>
      <c r="W3185" t="s">
        <v>52</v>
      </c>
      <c r="Y3185" t="s">
        <v>45</v>
      </c>
      <c r="Z3185" t="s">
        <v>52</v>
      </c>
      <c r="AA3185" t="s">
        <v>52</v>
      </c>
      <c r="AB3185" t="s">
        <v>52</v>
      </c>
      <c r="AD3185" t="s">
        <v>45</v>
      </c>
      <c r="AE3185" t="s">
        <v>52</v>
      </c>
      <c r="AF3185" t="s">
        <v>52</v>
      </c>
      <c r="AG3185" t="s">
        <v>52</v>
      </c>
      <c r="AH3185" t="s">
        <v>52</v>
      </c>
      <c r="AI3185" t="s">
        <v>52</v>
      </c>
      <c r="AJ3185" t="s">
        <v>52</v>
      </c>
      <c r="AK3185" t="s">
        <v>52</v>
      </c>
      <c r="AO3185" t="s">
        <v>52</v>
      </c>
      <c r="AQ3185" t="s">
        <v>408</v>
      </c>
      <c r="AR3185" t="s">
        <v>52</v>
      </c>
      <c r="AZ3185">
        <v>3188</v>
      </c>
      <c r="BA3185" t="s">
        <v>4135</v>
      </c>
      <c r="BB3185">
        <v>33431381</v>
      </c>
      <c r="BC3185" t="s">
        <v>3959</v>
      </c>
      <c r="BD3185" t="s">
        <v>3960</v>
      </c>
    </row>
    <row r="3186" spans="1:56" x14ac:dyDescent="0.25">
      <c r="A3186" t="s">
        <v>1288</v>
      </c>
      <c r="B3186" t="s">
        <v>39</v>
      </c>
      <c r="D3186" t="s">
        <v>3498</v>
      </c>
      <c r="E3186" t="s">
        <v>3417</v>
      </c>
      <c r="G3186" s="4">
        <v>1127</v>
      </c>
      <c r="H3186" s="6" t="s">
        <v>3530</v>
      </c>
      <c r="I3186" t="s">
        <v>9873</v>
      </c>
      <c r="J3186" t="s">
        <v>4144</v>
      </c>
      <c r="L3186" t="s">
        <v>4138</v>
      </c>
      <c r="M3186" t="s">
        <v>9874</v>
      </c>
      <c r="N3186" s="2">
        <v>4</v>
      </c>
      <c r="O3186" t="s">
        <v>4150</v>
      </c>
      <c r="P3186" t="s">
        <v>4147</v>
      </c>
      <c r="Q3186" t="s">
        <v>52</v>
      </c>
      <c r="R3186" t="s">
        <v>4147</v>
      </c>
      <c r="T3186" t="s">
        <v>52</v>
      </c>
      <c r="U3186" t="s">
        <v>52</v>
      </c>
      <c r="V3186" t="s">
        <v>52</v>
      </c>
      <c r="W3186" t="s">
        <v>52</v>
      </c>
      <c r="X3186" t="s">
        <v>52</v>
      </c>
      <c r="Y3186" t="s">
        <v>52</v>
      </c>
      <c r="Z3186" t="s">
        <v>52</v>
      </c>
      <c r="AA3186" t="s">
        <v>52</v>
      </c>
      <c r="AB3186" t="s">
        <v>52</v>
      </c>
      <c r="AD3186" t="s">
        <v>45</v>
      </c>
      <c r="AE3186" t="s">
        <v>52</v>
      </c>
      <c r="AF3186" t="s">
        <v>52</v>
      </c>
      <c r="AG3186" t="s">
        <v>52</v>
      </c>
      <c r="AH3186" t="s">
        <v>52</v>
      </c>
      <c r="AI3186" t="s">
        <v>52</v>
      </c>
      <c r="AJ3186" t="s">
        <v>52</v>
      </c>
      <c r="AK3186" t="s">
        <v>52</v>
      </c>
      <c r="AO3186" t="s">
        <v>52</v>
      </c>
      <c r="AQ3186" t="s">
        <v>408</v>
      </c>
      <c r="AR3186" t="s">
        <v>52</v>
      </c>
      <c r="AZ3186">
        <v>3189</v>
      </c>
      <c r="BA3186" t="s">
        <v>4135</v>
      </c>
      <c r="BB3186">
        <v>33431381</v>
      </c>
      <c r="BC3186" t="s">
        <v>3959</v>
      </c>
      <c r="BD3186" t="s">
        <v>3960</v>
      </c>
    </row>
    <row r="3187" spans="1:56" x14ac:dyDescent="0.25">
      <c r="A3187" t="s">
        <v>1288</v>
      </c>
      <c r="B3187" t="s">
        <v>39</v>
      </c>
      <c r="D3187" t="s">
        <v>3498</v>
      </c>
      <c r="E3187" t="s">
        <v>3417</v>
      </c>
      <c r="G3187" s="4">
        <v>1128</v>
      </c>
      <c r="H3187" s="6" t="s">
        <v>3535</v>
      </c>
      <c r="I3187" t="s">
        <v>9875</v>
      </c>
      <c r="J3187" t="s">
        <v>4130</v>
      </c>
      <c r="L3187" t="s">
        <v>4131</v>
      </c>
      <c r="M3187" t="s">
        <v>9876</v>
      </c>
      <c r="N3187" s="2">
        <v>24</v>
      </c>
      <c r="O3187" t="s">
        <v>4173</v>
      </c>
      <c r="Q3187" t="s">
        <v>52</v>
      </c>
      <c r="AD3187" t="s">
        <v>45</v>
      </c>
      <c r="AE3187" t="s">
        <v>52</v>
      </c>
      <c r="AF3187" t="s">
        <v>45</v>
      </c>
      <c r="AG3187" t="s">
        <v>45</v>
      </c>
      <c r="AH3187" t="s">
        <v>45</v>
      </c>
      <c r="AI3187" t="s">
        <v>45</v>
      </c>
      <c r="AJ3187" t="s">
        <v>52</v>
      </c>
      <c r="AK3187" t="s">
        <v>52</v>
      </c>
      <c r="AO3187" t="s">
        <v>45</v>
      </c>
      <c r="AP3187" s="2">
        <v>1</v>
      </c>
      <c r="AQ3187" t="s">
        <v>408</v>
      </c>
      <c r="AZ3187">
        <v>3190</v>
      </c>
      <c r="BA3187" t="s">
        <v>4135</v>
      </c>
      <c r="BB3187">
        <v>33431384</v>
      </c>
      <c r="BC3187" t="s">
        <v>3962</v>
      </c>
      <c r="BD3187" t="s">
        <v>3963</v>
      </c>
    </row>
    <row r="3188" spans="1:56" x14ac:dyDescent="0.25">
      <c r="A3188" t="s">
        <v>1288</v>
      </c>
      <c r="B3188" t="s">
        <v>39</v>
      </c>
      <c r="D3188" t="s">
        <v>3498</v>
      </c>
      <c r="E3188" t="s">
        <v>3417</v>
      </c>
      <c r="G3188" s="4">
        <v>1128</v>
      </c>
      <c r="H3188" s="6" t="s">
        <v>3535</v>
      </c>
      <c r="I3188" t="s">
        <v>9877</v>
      </c>
      <c r="J3188" t="s">
        <v>4144</v>
      </c>
      <c r="L3188" t="s">
        <v>4131</v>
      </c>
      <c r="M3188" t="s">
        <v>9878</v>
      </c>
      <c r="N3188" s="2">
        <v>2</v>
      </c>
      <c r="O3188" t="s">
        <v>4150</v>
      </c>
      <c r="P3188" t="s">
        <v>4147</v>
      </c>
      <c r="Q3188" t="s">
        <v>52</v>
      </c>
      <c r="R3188" t="s">
        <v>4147</v>
      </c>
      <c r="T3188" t="s">
        <v>52</v>
      </c>
      <c r="U3188" t="s">
        <v>52</v>
      </c>
      <c r="V3188" t="s">
        <v>52</v>
      </c>
      <c r="W3188" t="s">
        <v>52</v>
      </c>
      <c r="X3188" t="s">
        <v>52</v>
      </c>
      <c r="Y3188" t="s">
        <v>52</v>
      </c>
      <c r="Z3188" t="s">
        <v>52</v>
      </c>
      <c r="AA3188" t="s">
        <v>52</v>
      </c>
      <c r="AB3188" t="s">
        <v>52</v>
      </c>
      <c r="AD3188" t="s">
        <v>45</v>
      </c>
      <c r="AE3188" t="s">
        <v>52</v>
      </c>
      <c r="AF3188" t="s">
        <v>52</v>
      </c>
      <c r="AG3188" t="s">
        <v>52</v>
      </c>
      <c r="AH3188" t="s">
        <v>52</v>
      </c>
      <c r="AI3188" t="s">
        <v>52</v>
      </c>
      <c r="AJ3188" t="s">
        <v>52</v>
      </c>
      <c r="AK3188" t="s">
        <v>52</v>
      </c>
      <c r="AO3188" t="s">
        <v>52</v>
      </c>
      <c r="AQ3188" t="s">
        <v>408</v>
      </c>
      <c r="AR3188" t="s">
        <v>52</v>
      </c>
      <c r="AZ3188">
        <v>3191</v>
      </c>
      <c r="BA3188" t="s">
        <v>4135</v>
      </c>
      <c r="BB3188">
        <v>33431384</v>
      </c>
      <c r="BC3188" t="s">
        <v>3962</v>
      </c>
      <c r="BD3188" t="s">
        <v>3963</v>
      </c>
    </row>
    <row r="3189" spans="1:56" x14ac:dyDescent="0.25">
      <c r="A3189" t="s">
        <v>1288</v>
      </c>
      <c r="B3189" t="s">
        <v>39</v>
      </c>
      <c r="D3189" t="s">
        <v>3498</v>
      </c>
      <c r="E3189" t="s">
        <v>3417</v>
      </c>
      <c r="G3189" s="4">
        <v>1129</v>
      </c>
      <c r="H3189" s="6" t="s">
        <v>3544</v>
      </c>
      <c r="I3189" t="s">
        <v>9879</v>
      </c>
      <c r="J3189" t="s">
        <v>4130</v>
      </c>
      <c r="L3189" t="s">
        <v>4138</v>
      </c>
      <c r="M3189" t="s">
        <v>9880</v>
      </c>
      <c r="N3189" s="2">
        <v>21</v>
      </c>
      <c r="O3189" t="s">
        <v>4162</v>
      </c>
      <c r="Q3189" t="s">
        <v>45</v>
      </c>
      <c r="AD3189" t="s">
        <v>45</v>
      </c>
      <c r="AE3189" t="s">
        <v>52</v>
      </c>
      <c r="AF3189" t="s">
        <v>45</v>
      </c>
      <c r="AG3189" t="s">
        <v>45</v>
      </c>
      <c r="AH3189" t="s">
        <v>45</v>
      </c>
      <c r="AI3189" t="s">
        <v>45</v>
      </c>
      <c r="AJ3189" t="s">
        <v>52</v>
      </c>
      <c r="AK3189" t="s">
        <v>52</v>
      </c>
      <c r="AO3189" t="s">
        <v>45</v>
      </c>
      <c r="AP3189" s="2">
        <v>2</v>
      </c>
      <c r="AQ3189" t="s">
        <v>408</v>
      </c>
      <c r="AZ3189">
        <v>3192</v>
      </c>
      <c r="BA3189" t="s">
        <v>4135</v>
      </c>
      <c r="BB3189">
        <v>33431389</v>
      </c>
      <c r="BC3189" t="s">
        <v>3965</v>
      </c>
      <c r="BD3189" t="s">
        <v>3966</v>
      </c>
    </row>
    <row r="3190" spans="1:56" x14ac:dyDescent="0.25">
      <c r="A3190" t="s">
        <v>1288</v>
      </c>
      <c r="B3190" t="s">
        <v>39</v>
      </c>
      <c r="D3190" t="s">
        <v>3498</v>
      </c>
      <c r="E3190" t="s">
        <v>3417</v>
      </c>
      <c r="G3190" s="4">
        <v>1129</v>
      </c>
      <c r="H3190" s="6" t="s">
        <v>3544</v>
      </c>
      <c r="I3190" t="s">
        <v>9881</v>
      </c>
      <c r="J3190" t="s">
        <v>4144</v>
      </c>
      <c r="L3190" t="s">
        <v>4131</v>
      </c>
      <c r="M3190" t="s">
        <v>4897</v>
      </c>
      <c r="N3190" s="2">
        <v>0</v>
      </c>
      <c r="O3190" t="s">
        <v>4150</v>
      </c>
      <c r="P3190" t="s">
        <v>4147</v>
      </c>
      <c r="Q3190" t="s">
        <v>52</v>
      </c>
      <c r="R3190" t="s">
        <v>4147</v>
      </c>
      <c r="T3190" t="s">
        <v>52</v>
      </c>
      <c r="U3190" t="s">
        <v>52</v>
      </c>
      <c r="V3190" t="s">
        <v>52</v>
      </c>
      <c r="W3190" t="s">
        <v>52</v>
      </c>
      <c r="X3190" t="s">
        <v>52</v>
      </c>
      <c r="Y3190" t="s">
        <v>52</v>
      </c>
      <c r="Z3190" t="s">
        <v>52</v>
      </c>
      <c r="AA3190" t="s">
        <v>52</v>
      </c>
      <c r="AB3190" t="s">
        <v>52</v>
      </c>
      <c r="AD3190" t="s">
        <v>45</v>
      </c>
      <c r="AE3190" t="s">
        <v>52</v>
      </c>
      <c r="AF3190" t="s">
        <v>52</v>
      </c>
      <c r="AG3190" t="s">
        <v>52</v>
      </c>
      <c r="AH3190" t="s">
        <v>52</v>
      </c>
      <c r="AI3190" t="s">
        <v>52</v>
      </c>
      <c r="AJ3190" t="s">
        <v>52</v>
      </c>
      <c r="AK3190" t="s">
        <v>52</v>
      </c>
      <c r="AO3190" t="s">
        <v>52</v>
      </c>
      <c r="AQ3190" t="s">
        <v>408</v>
      </c>
      <c r="AR3190" t="s">
        <v>52</v>
      </c>
      <c r="AZ3190">
        <v>3193</v>
      </c>
      <c r="BA3190" t="s">
        <v>4135</v>
      </c>
      <c r="BB3190">
        <v>33431389</v>
      </c>
      <c r="BC3190" t="s">
        <v>3965</v>
      </c>
      <c r="BD3190" t="s">
        <v>3966</v>
      </c>
    </row>
    <row r="3191" spans="1:56" x14ac:dyDescent="0.25">
      <c r="A3191" t="s">
        <v>1288</v>
      </c>
      <c r="B3191" t="s">
        <v>39</v>
      </c>
      <c r="D3191" t="s">
        <v>3498</v>
      </c>
      <c r="E3191" t="s">
        <v>3417</v>
      </c>
      <c r="G3191" s="4">
        <v>1129</v>
      </c>
      <c r="H3191" s="6" t="s">
        <v>3544</v>
      </c>
      <c r="I3191" t="s">
        <v>9882</v>
      </c>
      <c r="J3191" t="s">
        <v>5480</v>
      </c>
      <c r="L3191" t="s">
        <v>4131</v>
      </c>
      <c r="M3191" t="s">
        <v>9883</v>
      </c>
      <c r="N3191" s="2">
        <v>4</v>
      </c>
      <c r="P3191" t="s">
        <v>4147</v>
      </c>
      <c r="Q3191" t="s">
        <v>45</v>
      </c>
      <c r="R3191" t="s">
        <v>45</v>
      </c>
      <c r="T3191" t="s">
        <v>52</v>
      </c>
      <c r="U3191" t="s">
        <v>52</v>
      </c>
      <c r="V3191" t="s">
        <v>52</v>
      </c>
      <c r="W3191" t="s">
        <v>52</v>
      </c>
      <c r="X3191" t="s">
        <v>52</v>
      </c>
      <c r="Y3191" t="s">
        <v>52</v>
      </c>
      <c r="Z3191" t="s">
        <v>52</v>
      </c>
      <c r="AA3191" t="s">
        <v>52</v>
      </c>
      <c r="AB3191" t="s">
        <v>52</v>
      </c>
      <c r="AD3191" t="s">
        <v>45</v>
      </c>
      <c r="AE3191" t="s">
        <v>52</v>
      </c>
      <c r="AF3191" t="s">
        <v>52</v>
      </c>
      <c r="AG3191" t="s">
        <v>52</v>
      </c>
      <c r="AH3191" t="s">
        <v>52</v>
      </c>
      <c r="AI3191" t="s">
        <v>52</v>
      </c>
      <c r="AJ3191" t="s">
        <v>52</v>
      </c>
      <c r="AK3191" t="s">
        <v>52</v>
      </c>
      <c r="AO3191" t="s">
        <v>52</v>
      </c>
      <c r="AQ3191" t="s">
        <v>408</v>
      </c>
      <c r="AR3191" t="s">
        <v>52</v>
      </c>
      <c r="AZ3191">
        <v>3194</v>
      </c>
      <c r="BA3191" t="s">
        <v>4135</v>
      </c>
      <c r="BB3191">
        <v>33431389</v>
      </c>
      <c r="BC3191" t="s">
        <v>3965</v>
      </c>
      <c r="BD3191" t="s">
        <v>3966</v>
      </c>
    </row>
    <row r="3192" spans="1:56" x14ac:dyDescent="0.25">
      <c r="A3192" t="s">
        <v>1288</v>
      </c>
      <c r="B3192" t="s">
        <v>39</v>
      </c>
      <c r="D3192" t="s">
        <v>3498</v>
      </c>
      <c r="E3192" t="s">
        <v>3417</v>
      </c>
      <c r="G3192" s="4">
        <v>1130</v>
      </c>
      <c r="H3192" s="6" t="s">
        <v>3549</v>
      </c>
      <c r="I3192" t="s">
        <v>9884</v>
      </c>
      <c r="J3192" t="s">
        <v>4144</v>
      </c>
      <c r="L3192" t="s">
        <v>4138</v>
      </c>
      <c r="M3192" t="s">
        <v>9209</v>
      </c>
      <c r="N3192" s="2">
        <v>14</v>
      </c>
      <c r="O3192" t="s">
        <v>4146</v>
      </c>
      <c r="P3192" t="s">
        <v>4197</v>
      </c>
      <c r="Q3192" t="s">
        <v>45</v>
      </c>
      <c r="R3192" t="s">
        <v>45</v>
      </c>
      <c r="T3192" t="s">
        <v>52</v>
      </c>
      <c r="U3192" t="s">
        <v>52</v>
      </c>
      <c r="V3192" t="s">
        <v>52</v>
      </c>
      <c r="W3192" t="s">
        <v>52</v>
      </c>
      <c r="X3192" t="s">
        <v>52</v>
      </c>
      <c r="Y3192" t="s">
        <v>45</v>
      </c>
      <c r="Z3192" t="s">
        <v>52</v>
      </c>
      <c r="AA3192" t="s">
        <v>52</v>
      </c>
      <c r="AB3192" t="s">
        <v>52</v>
      </c>
      <c r="AD3192" t="s">
        <v>45</v>
      </c>
      <c r="AE3192" t="s">
        <v>52</v>
      </c>
      <c r="AF3192" t="s">
        <v>52</v>
      </c>
      <c r="AG3192" t="s">
        <v>52</v>
      </c>
      <c r="AH3192" t="s">
        <v>52</v>
      </c>
      <c r="AI3192" t="s">
        <v>52</v>
      </c>
      <c r="AJ3192" t="s">
        <v>52</v>
      </c>
      <c r="AK3192" t="s">
        <v>52</v>
      </c>
      <c r="AM3192" t="s">
        <v>4159</v>
      </c>
      <c r="AN3192" t="s">
        <v>52</v>
      </c>
      <c r="AO3192" t="s">
        <v>52</v>
      </c>
      <c r="AQ3192" t="s">
        <v>408</v>
      </c>
      <c r="AR3192" t="s">
        <v>52</v>
      </c>
      <c r="AZ3192">
        <v>3195</v>
      </c>
      <c r="BA3192" t="s">
        <v>4135</v>
      </c>
      <c r="BB3192">
        <v>33431393</v>
      </c>
      <c r="BC3192" t="s">
        <v>3969</v>
      </c>
      <c r="BD3192" t="s">
        <v>3970</v>
      </c>
    </row>
    <row r="3193" spans="1:56" x14ac:dyDescent="0.25">
      <c r="A3193" t="s">
        <v>1288</v>
      </c>
      <c r="B3193" t="s">
        <v>39</v>
      </c>
      <c r="D3193" t="s">
        <v>3498</v>
      </c>
      <c r="E3193" t="s">
        <v>3417</v>
      </c>
      <c r="G3193" s="4">
        <v>1131</v>
      </c>
      <c r="H3193" s="6" t="s">
        <v>3553</v>
      </c>
      <c r="I3193" t="s">
        <v>9885</v>
      </c>
      <c r="J3193" t="s">
        <v>4130</v>
      </c>
      <c r="L3193" t="s">
        <v>4131</v>
      </c>
      <c r="M3193" t="s">
        <v>9886</v>
      </c>
      <c r="N3193" s="2">
        <v>57</v>
      </c>
      <c r="O3193" t="s">
        <v>4150</v>
      </c>
      <c r="Q3193" t="s">
        <v>52</v>
      </c>
      <c r="AD3193" t="s">
        <v>45</v>
      </c>
      <c r="AE3193" t="s">
        <v>52</v>
      </c>
      <c r="AF3193" t="s">
        <v>45</v>
      </c>
      <c r="AG3193" t="s">
        <v>45</v>
      </c>
      <c r="AH3193" t="s">
        <v>45</v>
      </c>
      <c r="AI3193" t="s">
        <v>45</v>
      </c>
      <c r="AJ3193" t="s">
        <v>52</v>
      </c>
      <c r="AK3193" t="s">
        <v>52</v>
      </c>
      <c r="AO3193" t="s">
        <v>45</v>
      </c>
      <c r="AP3193" s="2">
        <v>5</v>
      </c>
      <c r="AQ3193" t="s">
        <v>408</v>
      </c>
      <c r="AZ3193">
        <v>3196</v>
      </c>
      <c r="BA3193" t="s">
        <v>4135</v>
      </c>
      <c r="BB3193">
        <v>33431396</v>
      </c>
      <c r="BC3193" t="s">
        <v>3973</v>
      </c>
      <c r="BD3193" t="s">
        <v>3974</v>
      </c>
    </row>
    <row r="3194" spans="1:56" x14ac:dyDescent="0.25">
      <c r="A3194" t="s">
        <v>1288</v>
      </c>
      <c r="B3194" t="s">
        <v>39</v>
      </c>
      <c r="D3194" t="s">
        <v>3498</v>
      </c>
      <c r="E3194" t="s">
        <v>3417</v>
      </c>
      <c r="G3194" s="4">
        <v>1131</v>
      </c>
      <c r="H3194" s="6" t="s">
        <v>3553</v>
      </c>
      <c r="I3194" t="s">
        <v>9887</v>
      </c>
      <c r="J3194" t="s">
        <v>4144</v>
      </c>
      <c r="L3194" t="s">
        <v>4131</v>
      </c>
      <c r="M3194" t="s">
        <v>9888</v>
      </c>
      <c r="N3194" s="2">
        <v>15</v>
      </c>
      <c r="O3194" t="s">
        <v>4146</v>
      </c>
      <c r="P3194" t="s">
        <v>4147</v>
      </c>
      <c r="Q3194" t="s">
        <v>45</v>
      </c>
      <c r="R3194" t="s">
        <v>45</v>
      </c>
      <c r="T3194" t="s">
        <v>52</v>
      </c>
      <c r="U3194" t="s">
        <v>52</v>
      </c>
      <c r="V3194" t="s">
        <v>52</v>
      </c>
      <c r="W3194" t="s">
        <v>52</v>
      </c>
      <c r="X3194" t="s">
        <v>52</v>
      </c>
      <c r="Y3194" t="s">
        <v>52</v>
      </c>
      <c r="Z3194" t="s">
        <v>52</v>
      </c>
      <c r="AA3194" t="s">
        <v>52</v>
      </c>
      <c r="AB3194" t="s">
        <v>52</v>
      </c>
      <c r="AD3194" t="s">
        <v>45</v>
      </c>
      <c r="AE3194" t="s">
        <v>52</v>
      </c>
      <c r="AF3194" t="s">
        <v>52</v>
      </c>
      <c r="AG3194" t="s">
        <v>52</v>
      </c>
      <c r="AH3194" t="s">
        <v>52</v>
      </c>
      <c r="AI3194" t="s">
        <v>52</v>
      </c>
      <c r="AJ3194" t="s">
        <v>52</v>
      </c>
      <c r="AK3194" t="s">
        <v>52</v>
      </c>
      <c r="AM3194" t="s">
        <v>4159</v>
      </c>
      <c r="AO3194" t="s">
        <v>52</v>
      </c>
      <c r="AQ3194" t="s">
        <v>408</v>
      </c>
      <c r="AR3194" t="s">
        <v>52</v>
      </c>
      <c r="AZ3194">
        <v>3197</v>
      </c>
      <c r="BA3194" t="s">
        <v>4135</v>
      </c>
      <c r="BB3194">
        <v>33431396</v>
      </c>
      <c r="BC3194" t="s">
        <v>3973</v>
      </c>
      <c r="BD3194" t="s">
        <v>3974</v>
      </c>
    </row>
    <row r="3195" spans="1:56" x14ac:dyDescent="0.25">
      <c r="A3195" t="s">
        <v>1288</v>
      </c>
      <c r="B3195" t="s">
        <v>39</v>
      </c>
      <c r="D3195" t="s">
        <v>3498</v>
      </c>
      <c r="E3195" t="s">
        <v>3417</v>
      </c>
      <c r="G3195" s="4">
        <v>1131</v>
      </c>
      <c r="H3195" s="6" t="s">
        <v>3553</v>
      </c>
      <c r="I3195" t="s">
        <v>9889</v>
      </c>
      <c r="J3195" t="s">
        <v>4144</v>
      </c>
      <c r="L3195" t="s">
        <v>4138</v>
      </c>
      <c r="M3195" t="s">
        <v>9890</v>
      </c>
      <c r="N3195" s="2">
        <v>17</v>
      </c>
      <c r="O3195" t="s">
        <v>4146</v>
      </c>
      <c r="P3195" t="s">
        <v>4179</v>
      </c>
      <c r="Q3195" t="s">
        <v>45</v>
      </c>
      <c r="R3195" t="s">
        <v>45</v>
      </c>
      <c r="T3195" t="s">
        <v>52</v>
      </c>
      <c r="U3195" t="s">
        <v>52</v>
      </c>
      <c r="V3195" t="s">
        <v>52</v>
      </c>
      <c r="W3195" t="s">
        <v>52</v>
      </c>
      <c r="X3195" t="s">
        <v>52</v>
      </c>
      <c r="Y3195" t="s">
        <v>52</v>
      </c>
      <c r="Z3195" t="s">
        <v>52</v>
      </c>
      <c r="AA3195" t="s">
        <v>52</v>
      </c>
      <c r="AB3195" t="s">
        <v>52</v>
      </c>
      <c r="AD3195" t="s">
        <v>45</v>
      </c>
      <c r="AE3195" t="s">
        <v>52</v>
      </c>
      <c r="AF3195" t="s">
        <v>45</v>
      </c>
      <c r="AG3195" t="s">
        <v>45</v>
      </c>
      <c r="AH3195" t="s">
        <v>52</v>
      </c>
      <c r="AI3195" t="s">
        <v>52</v>
      </c>
      <c r="AJ3195" t="s">
        <v>52</v>
      </c>
      <c r="AK3195" t="s">
        <v>52</v>
      </c>
      <c r="AM3195" t="s">
        <v>4159</v>
      </c>
      <c r="AN3195" t="s">
        <v>52</v>
      </c>
      <c r="AO3195" t="s">
        <v>45</v>
      </c>
      <c r="AP3195" s="2">
        <v>1</v>
      </c>
      <c r="AQ3195" t="s">
        <v>408</v>
      </c>
      <c r="AR3195" t="s">
        <v>52</v>
      </c>
      <c r="AZ3195">
        <v>3198</v>
      </c>
      <c r="BA3195" t="s">
        <v>4135</v>
      </c>
      <c r="BB3195">
        <v>33431396</v>
      </c>
      <c r="BC3195" t="s">
        <v>3973</v>
      </c>
      <c r="BD3195" t="s">
        <v>3974</v>
      </c>
    </row>
    <row r="3196" spans="1:56" x14ac:dyDescent="0.25">
      <c r="A3196" t="s">
        <v>1288</v>
      </c>
      <c r="B3196" t="s">
        <v>39</v>
      </c>
      <c r="D3196" t="s">
        <v>3498</v>
      </c>
      <c r="E3196" t="s">
        <v>3417</v>
      </c>
      <c r="G3196" s="4">
        <v>1131</v>
      </c>
      <c r="H3196" s="6" t="s">
        <v>3553</v>
      </c>
      <c r="I3196" t="s">
        <v>9891</v>
      </c>
      <c r="J3196" t="s">
        <v>4144</v>
      </c>
      <c r="L3196" t="s">
        <v>4138</v>
      </c>
      <c r="M3196" t="s">
        <v>9892</v>
      </c>
      <c r="N3196" s="2">
        <v>11</v>
      </c>
      <c r="P3196" t="s">
        <v>4197</v>
      </c>
      <c r="Q3196" t="s">
        <v>45</v>
      </c>
      <c r="R3196" t="s">
        <v>45</v>
      </c>
      <c r="T3196" t="s">
        <v>52</v>
      </c>
      <c r="U3196" t="s">
        <v>52</v>
      </c>
      <c r="V3196" t="s">
        <v>52</v>
      </c>
      <c r="W3196" t="s">
        <v>52</v>
      </c>
      <c r="X3196" t="s">
        <v>52</v>
      </c>
      <c r="Y3196" t="s">
        <v>45</v>
      </c>
      <c r="Z3196" t="s">
        <v>52</v>
      </c>
      <c r="AA3196" t="s">
        <v>52</v>
      </c>
      <c r="AB3196" t="s">
        <v>52</v>
      </c>
      <c r="AD3196" t="s">
        <v>45</v>
      </c>
      <c r="AE3196" t="s">
        <v>52</v>
      </c>
      <c r="AF3196" t="s">
        <v>45</v>
      </c>
      <c r="AG3196" t="s">
        <v>45</v>
      </c>
      <c r="AH3196" t="s">
        <v>52</v>
      </c>
      <c r="AI3196" t="s">
        <v>52</v>
      </c>
      <c r="AJ3196" t="s">
        <v>52</v>
      </c>
      <c r="AK3196" t="s">
        <v>52</v>
      </c>
      <c r="AM3196" t="s">
        <v>4159</v>
      </c>
      <c r="AN3196" t="s">
        <v>52</v>
      </c>
      <c r="AO3196" t="s">
        <v>52</v>
      </c>
      <c r="AQ3196" t="s">
        <v>408</v>
      </c>
      <c r="AR3196" t="s">
        <v>52</v>
      </c>
      <c r="AZ3196">
        <v>3199</v>
      </c>
      <c r="BA3196" t="s">
        <v>4135</v>
      </c>
      <c r="BB3196">
        <v>33431396</v>
      </c>
      <c r="BC3196" t="s">
        <v>3973</v>
      </c>
      <c r="BD3196" t="s">
        <v>3974</v>
      </c>
    </row>
    <row r="3197" spans="1:56" x14ac:dyDescent="0.25">
      <c r="A3197" t="s">
        <v>1288</v>
      </c>
      <c r="B3197" t="s">
        <v>39</v>
      </c>
      <c r="D3197" t="s">
        <v>3498</v>
      </c>
      <c r="E3197" t="s">
        <v>3417</v>
      </c>
      <c r="G3197" s="4">
        <v>1131</v>
      </c>
      <c r="H3197" s="6" t="s">
        <v>3553</v>
      </c>
      <c r="I3197" t="s">
        <v>9893</v>
      </c>
      <c r="J3197" t="s">
        <v>1135</v>
      </c>
      <c r="L3197" t="s">
        <v>4131</v>
      </c>
      <c r="M3197" t="s">
        <v>9894</v>
      </c>
      <c r="N3197" s="2">
        <v>0</v>
      </c>
      <c r="O3197" t="s">
        <v>4150</v>
      </c>
      <c r="P3197" t="s">
        <v>4147</v>
      </c>
      <c r="Q3197" t="s">
        <v>52</v>
      </c>
      <c r="R3197" t="s">
        <v>4147</v>
      </c>
      <c r="T3197" t="s">
        <v>52</v>
      </c>
      <c r="U3197" t="s">
        <v>52</v>
      </c>
      <c r="V3197" t="s">
        <v>52</v>
      </c>
      <c r="W3197" t="s">
        <v>52</v>
      </c>
      <c r="X3197" t="s">
        <v>52</v>
      </c>
      <c r="Y3197" t="s">
        <v>52</v>
      </c>
      <c r="Z3197" t="s">
        <v>52</v>
      </c>
      <c r="AA3197" t="s">
        <v>52</v>
      </c>
      <c r="AB3197" t="s">
        <v>52</v>
      </c>
      <c r="AD3197" t="s">
        <v>45</v>
      </c>
      <c r="AE3197" t="s">
        <v>52</v>
      </c>
      <c r="AF3197" t="s">
        <v>52</v>
      </c>
      <c r="AG3197" t="s">
        <v>52</v>
      </c>
      <c r="AH3197" t="s">
        <v>52</v>
      </c>
      <c r="AI3197" t="s">
        <v>52</v>
      </c>
      <c r="AJ3197" t="s">
        <v>52</v>
      </c>
      <c r="AK3197" t="s">
        <v>52</v>
      </c>
      <c r="AO3197" t="s">
        <v>52</v>
      </c>
      <c r="AQ3197" t="s">
        <v>408</v>
      </c>
      <c r="AR3197" t="s">
        <v>52</v>
      </c>
      <c r="AZ3197">
        <v>3200</v>
      </c>
      <c r="BA3197" t="s">
        <v>4135</v>
      </c>
      <c r="BB3197">
        <v>33431396</v>
      </c>
      <c r="BC3197" t="s">
        <v>3973</v>
      </c>
      <c r="BD3197" t="s">
        <v>3974</v>
      </c>
    </row>
    <row r="3198" spans="1:56" x14ac:dyDescent="0.25">
      <c r="A3198" t="s">
        <v>1288</v>
      </c>
      <c r="B3198" t="s">
        <v>39</v>
      </c>
      <c r="D3198" t="s">
        <v>3498</v>
      </c>
      <c r="E3198" t="s">
        <v>3417</v>
      </c>
      <c r="G3198" s="4">
        <v>1131</v>
      </c>
      <c r="H3198" s="6" t="s">
        <v>3553</v>
      </c>
      <c r="I3198" t="s">
        <v>9895</v>
      </c>
      <c r="J3198" t="s">
        <v>1135</v>
      </c>
      <c r="L3198" t="s">
        <v>4138</v>
      </c>
      <c r="M3198" t="s">
        <v>9896</v>
      </c>
      <c r="N3198" s="2">
        <v>8</v>
      </c>
      <c r="P3198" t="s">
        <v>4147</v>
      </c>
      <c r="Q3198" t="s">
        <v>45</v>
      </c>
      <c r="R3198" t="s">
        <v>45</v>
      </c>
      <c r="T3198" t="s">
        <v>52</v>
      </c>
      <c r="U3198" t="s">
        <v>52</v>
      </c>
      <c r="V3198" t="s">
        <v>52</v>
      </c>
      <c r="W3198" t="s">
        <v>52</v>
      </c>
      <c r="X3198" t="s">
        <v>52</v>
      </c>
      <c r="Y3198" t="s">
        <v>52</v>
      </c>
      <c r="Z3198" t="s">
        <v>52</v>
      </c>
      <c r="AA3198" t="s">
        <v>45</v>
      </c>
      <c r="AB3198" t="s">
        <v>52</v>
      </c>
      <c r="AD3198" t="s">
        <v>45</v>
      </c>
      <c r="AE3198" t="s">
        <v>52</v>
      </c>
      <c r="AF3198" t="s">
        <v>52</v>
      </c>
      <c r="AG3198" t="s">
        <v>52</v>
      </c>
      <c r="AH3198" t="s">
        <v>52</v>
      </c>
      <c r="AI3198" t="s">
        <v>52</v>
      </c>
      <c r="AJ3198" t="s">
        <v>52</v>
      </c>
      <c r="AK3198" t="s">
        <v>52</v>
      </c>
      <c r="AO3198" t="s">
        <v>52</v>
      </c>
      <c r="AQ3198" t="s">
        <v>408</v>
      </c>
      <c r="AR3198" t="s">
        <v>52</v>
      </c>
      <c r="AZ3198">
        <v>3201</v>
      </c>
      <c r="BA3198" t="s">
        <v>4135</v>
      </c>
      <c r="BB3198">
        <v>33431396</v>
      </c>
      <c r="BC3198" t="s">
        <v>3973</v>
      </c>
      <c r="BD3198" t="s">
        <v>3974</v>
      </c>
    </row>
    <row r="3199" spans="1:56" x14ac:dyDescent="0.25">
      <c r="A3199" t="s">
        <v>1288</v>
      </c>
      <c r="B3199" t="s">
        <v>39</v>
      </c>
      <c r="D3199" t="s">
        <v>3498</v>
      </c>
      <c r="E3199" t="s">
        <v>3417</v>
      </c>
      <c r="G3199" s="4">
        <v>1131</v>
      </c>
      <c r="H3199" s="6" t="s">
        <v>3553</v>
      </c>
      <c r="I3199" t="s">
        <v>9897</v>
      </c>
      <c r="J3199" t="s">
        <v>1135</v>
      </c>
      <c r="L3199" t="s">
        <v>4131</v>
      </c>
      <c r="M3199" t="s">
        <v>9898</v>
      </c>
      <c r="N3199" s="2">
        <v>5</v>
      </c>
      <c r="P3199" t="s">
        <v>4147</v>
      </c>
      <c r="Q3199" t="s">
        <v>45</v>
      </c>
      <c r="R3199" t="s">
        <v>45</v>
      </c>
      <c r="T3199" t="s">
        <v>52</v>
      </c>
      <c r="U3199" t="s">
        <v>52</v>
      </c>
      <c r="V3199" t="s">
        <v>52</v>
      </c>
      <c r="W3199" t="s">
        <v>52</v>
      </c>
      <c r="X3199" t="s">
        <v>52</v>
      </c>
      <c r="Y3199" t="s">
        <v>52</v>
      </c>
      <c r="Z3199" t="s">
        <v>52</v>
      </c>
      <c r="AA3199" t="s">
        <v>52</v>
      </c>
      <c r="AB3199" t="s">
        <v>52</v>
      </c>
      <c r="AD3199" t="s">
        <v>45</v>
      </c>
      <c r="AE3199" t="s">
        <v>52</v>
      </c>
      <c r="AF3199" t="s">
        <v>52</v>
      </c>
      <c r="AG3199" t="s">
        <v>52</v>
      </c>
      <c r="AH3199" t="s">
        <v>52</v>
      </c>
      <c r="AI3199" t="s">
        <v>52</v>
      </c>
      <c r="AJ3199" t="s">
        <v>52</v>
      </c>
      <c r="AK3199" t="s">
        <v>52</v>
      </c>
      <c r="AO3199" t="s">
        <v>52</v>
      </c>
      <c r="AQ3199" t="s">
        <v>408</v>
      </c>
      <c r="AR3199" t="s">
        <v>52</v>
      </c>
      <c r="AZ3199">
        <v>3202</v>
      </c>
      <c r="BA3199" t="s">
        <v>4135</v>
      </c>
      <c r="BB3199">
        <v>33431396</v>
      </c>
      <c r="BC3199" t="s">
        <v>3973</v>
      </c>
      <c r="BD3199" t="s">
        <v>3974</v>
      </c>
    </row>
    <row r="3200" spans="1:56" x14ac:dyDescent="0.25">
      <c r="A3200" t="s">
        <v>1288</v>
      </c>
      <c r="B3200" t="s">
        <v>39</v>
      </c>
      <c r="D3200" t="s">
        <v>3498</v>
      </c>
      <c r="E3200" t="s">
        <v>3417</v>
      </c>
      <c r="G3200" s="4">
        <v>1132</v>
      </c>
      <c r="H3200" s="6" t="s">
        <v>3455</v>
      </c>
      <c r="I3200" t="s">
        <v>9899</v>
      </c>
      <c r="J3200" t="s">
        <v>4130</v>
      </c>
      <c r="L3200" t="s">
        <v>4131</v>
      </c>
      <c r="M3200" t="s">
        <v>9900</v>
      </c>
      <c r="N3200" s="2">
        <v>59</v>
      </c>
      <c r="O3200" t="s">
        <v>4134</v>
      </c>
      <c r="Q3200" t="s">
        <v>52</v>
      </c>
      <c r="AD3200" t="s">
        <v>45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52</v>
      </c>
      <c r="AK3200" t="s">
        <v>52</v>
      </c>
      <c r="AO3200" t="s">
        <v>45</v>
      </c>
      <c r="AP3200" s="2">
        <v>13</v>
      </c>
      <c r="AQ3200" t="s">
        <v>408</v>
      </c>
      <c r="AZ3200">
        <v>3203</v>
      </c>
      <c r="BA3200" t="s">
        <v>4135</v>
      </c>
      <c r="BB3200">
        <v>33431401</v>
      </c>
      <c r="BC3200" t="s">
        <v>3976</v>
      </c>
      <c r="BD3200" t="s">
        <v>3977</v>
      </c>
    </row>
    <row r="3201" spans="1:56" x14ac:dyDescent="0.25">
      <c r="A3201" t="s">
        <v>1288</v>
      </c>
      <c r="B3201" t="s">
        <v>39</v>
      </c>
      <c r="D3201" t="s">
        <v>3498</v>
      </c>
      <c r="E3201" t="s">
        <v>3417</v>
      </c>
      <c r="G3201" s="4">
        <v>1132</v>
      </c>
      <c r="H3201" s="6" t="s">
        <v>3455</v>
      </c>
      <c r="I3201" t="s">
        <v>9901</v>
      </c>
      <c r="J3201" t="s">
        <v>4144</v>
      </c>
      <c r="L3201" t="s">
        <v>4131</v>
      </c>
      <c r="M3201" t="s">
        <v>9902</v>
      </c>
      <c r="N3201" s="2">
        <v>15</v>
      </c>
      <c r="O3201" t="s">
        <v>4146</v>
      </c>
      <c r="P3201" t="s">
        <v>4197</v>
      </c>
      <c r="Q3201" t="s">
        <v>45</v>
      </c>
      <c r="R3201" t="s">
        <v>45</v>
      </c>
      <c r="T3201" t="s">
        <v>52</v>
      </c>
      <c r="U3201" t="s">
        <v>52</v>
      </c>
      <c r="V3201" t="s">
        <v>52</v>
      </c>
      <c r="W3201" t="s">
        <v>52</v>
      </c>
      <c r="X3201" t="s">
        <v>52</v>
      </c>
      <c r="Y3201" t="s">
        <v>45</v>
      </c>
      <c r="Z3201" t="s">
        <v>52</v>
      </c>
      <c r="AA3201" t="s">
        <v>52</v>
      </c>
      <c r="AB3201" t="s">
        <v>52</v>
      </c>
      <c r="AD3201" t="s">
        <v>45</v>
      </c>
      <c r="AE3201" t="s">
        <v>52</v>
      </c>
      <c r="AF3201" t="s">
        <v>45</v>
      </c>
      <c r="AG3201" t="s">
        <v>45</v>
      </c>
      <c r="AH3201" t="s">
        <v>52</v>
      </c>
      <c r="AI3201" t="s">
        <v>52</v>
      </c>
      <c r="AJ3201" t="s">
        <v>52</v>
      </c>
      <c r="AK3201" t="s">
        <v>52</v>
      </c>
      <c r="AM3201" t="s">
        <v>4159</v>
      </c>
      <c r="AO3201" t="s">
        <v>52</v>
      </c>
      <c r="AQ3201" t="s">
        <v>408</v>
      </c>
      <c r="AR3201" t="s">
        <v>52</v>
      </c>
      <c r="AZ3201">
        <v>3204</v>
      </c>
      <c r="BA3201" t="s">
        <v>4135</v>
      </c>
      <c r="BB3201">
        <v>33431401</v>
      </c>
      <c r="BC3201" t="s">
        <v>3976</v>
      </c>
      <c r="BD3201" t="s">
        <v>3977</v>
      </c>
    </row>
    <row r="3202" spans="1:56" x14ac:dyDescent="0.25">
      <c r="A3202" t="s">
        <v>1288</v>
      </c>
      <c r="B3202" t="s">
        <v>39</v>
      </c>
      <c r="D3202" t="s">
        <v>3498</v>
      </c>
      <c r="E3202" t="s">
        <v>3417</v>
      </c>
      <c r="G3202" s="4">
        <v>1132</v>
      </c>
      <c r="H3202" s="6" t="s">
        <v>3455</v>
      </c>
      <c r="I3202" t="s">
        <v>9903</v>
      </c>
      <c r="J3202" t="s">
        <v>4144</v>
      </c>
      <c r="L3202" t="s">
        <v>4131</v>
      </c>
      <c r="M3202" t="s">
        <v>9904</v>
      </c>
      <c r="N3202" s="2">
        <v>13</v>
      </c>
      <c r="O3202" t="s">
        <v>4146</v>
      </c>
      <c r="P3202" t="s">
        <v>4147</v>
      </c>
      <c r="Q3202" t="s">
        <v>45</v>
      </c>
      <c r="R3202" t="s">
        <v>45</v>
      </c>
      <c r="T3202" t="s">
        <v>52</v>
      </c>
      <c r="U3202" t="s">
        <v>52</v>
      </c>
      <c r="V3202" t="s">
        <v>52</v>
      </c>
      <c r="W3202" t="s">
        <v>52</v>
      </c>
      <c r="X3202" t="s">
        <v>52</v>
      </c>
      <c r="Y3202" t="s">
        <v>45</v>
      </c>
      <c r="Z3202" t="s">
        <v>52</v>
      </c>
      <c r="AA3202" t="s">
        <v>52</v>
      </c>
      <c r="AB3202" t="s">
        <v>52</v>
      </c>
      <c r="AD3202" t="s">
        <v>45</v>
      </c>
      <c r="AE3202" t="s">
        <v>52</v>
      </c>
      <c r="AF3202" t="s">
        <v>52</v>
      </c>
      <c r="AG3202" t="s">
        <v>45</v>
      </c>
      <c r="AH3202" t="s">
        <v>52</v>
      </c>
      <c r="AI3202" t="s">
        <v>52</v>
      </c>
      <c r="AJ3202" t="s">
        <v>52</v>
      </c>
      <c r="AK3202" t="s">
        <v>52</v>
      </c>
      <c r="AM3202" t="s">
        <v>4159</v>
      </c>
      <c r="AO3202" t="s">
        <v>52</v>
      </c>
      <c r="AQ3202" t="s">
        <v>408</v>
      </c>
      <c r="AR3202" t="s">
        <v>52</v>
      </c>
      <c r="AZ3202">
        <v>3205</v>
      </c>
      <c r="BA3202" t="s">
        <v>4135</v>
      </c>
      <c r="BB3202">
        <v>33431401</v>
      </c>
      <c r="BC3202" t="s">
        <v>3976</v>
      </c>
      <c r="BD3202" t="s">
        <v>3977</v>
      </c>
    </row>
    <row r="3203" spans="1:56" x14ac:dyDescent="0.25">
      <c r="A3203" t="s">
        <v>1288</v>
      </c>
      <c r="B3203" t="s">
        <v>39</v>
      </c>
      <c r="D3203" t="s">
        <v>3498</v>
      </c>
      <c r="E3203" t="s">
        <v>3417</v>
      </c>
      <c r="G3203" s="4">
        <v>1132</v>
      </c>
      <c r="H3203" s="6" t="s">
        <v>3455</v>
      </c>
      <c r="I3203" t="s">
        <v>9905</v>
      </c>
      <c r="J3203" t="s">
        <v>4144</v>
      </c>
      <c r="L3203" t="s">
        <v>4138</v>
      </c>
      <c r="M3203" t="s">
        <v>9906</v>
      </c>
      <c r="N3203" s="2">
        <v>18</v>
      </c>
      <c r="O3203" t="s">
        <v>4146</v>
      </c>
      <c r="Q3203" t="s">
        <v>45</v>
      </c>
      <c r="AD3203" t="s">
        <v>45</v>
      </c>
      <c r="AE3203" t="s">
        <v>52</v>
      </c>
      <c r="AF3203" t="s">
        <v>45</v>
      </c>
      <c r="AG3203" t="s">
        <v>45</v>
      </c>
      <c r="AH3203" t="s">
        <v>52</v>
      </c>
      <c r="AI3203" t="s">
        <v>52</v>
      </c>
      <c r="AJ3203" t="s">
        <v>52</v>
      </c>
      <c r="AK3203" t="s">
        <v>52</v>
      </c>
      <c r="AO3203" t="s">
        <v>52</v>
      </c>
      <c r="AQ3203" t="s">
        <v>408</v>
      </c>
      <c r="AZ3203">
        <v>3206</v>
      </c>
      <c r="BA3203" t="s">
        <v>4135</v>
      </c>
      <c r="BB3203">
        <v>33431401</v>
      </c>
      <c r="BC3203" t="s">
        <v>3976</v>
      </c>
      <c r="BD3203" t="s">
        <v>3977</v>
      </c>
    </row>
    <row r="3204" spans="1:56" x14ac:dyDescent="0.25">
      <c r="A3204" t="s">
        <v>1288</v>
      </c>
      <c r="B3204" t="s">
        <v>39</v>
      </c>
      <c r="D3204" t="s">
        <v>3498</v>
      </c>
      <c r="E3204" t="s">
        <v>3417</v>
      </c>
      <c r="G3204" s="4">
        <v>1132</v>
      </c>
      <c r="H3204" s="6" t="s">
        <v>3455</v>
      </c>
      <c r="I3204" t="s">
        <v>9907</v>
      </c>
      <c r="J3204" t="s">
        <v>4144</v>
      </c>
      <c r="L3204" t="s">
        <v>4131</v>
      </c>
      <c r="M3204" t="s">
        <v>9908</v>
      </c>
      <c r="N3204" s="2">
        <v>22</v>
      </c>
      <c r="O3204" t="s">
        <v>4146</v>
      </c>
      <c r="Q3204" t="s">
        <v>45</v>
      </c>
      <c r="AD3204" t="s">
        <v>45</v>
      </c>
      <c r="AE3204" t="s">
        <v>52</v>
      </c>
      <c r="AF3204" t="s">
        <v>45</v>
      </c>
      <c r="AG3204" t="s">
        <v>45</v>
      </c>
      <c r="AH3204" t="s">
        <v>45</v>
      </c>
      <c r="AI3204" t="s">
        <v>45</v>
      </c>
      <c r="AJ3204" t="s">
        <v>52</v>
      </c>
      <c r="AK3204" t="s">
        <v>52</v>
      </c>
      <c r="AO3204" t="s">
        <v>52</v>
      </c>
      <c r="AQ3204" t="s">
        <v>408</v>
      </c>
      <c r="AZ3204">
        <v>3207</v>
      </c>
      <c r="BA3204" t="s">
        <v>4135</v>
      </c>
      <c r="BB3204">
        <v>33431401</v>
      </c>
      <c r="BC3204" t="s">
        <v>3976</v>
      </c>
      <c r="BD3204" t="s">
        <v>3977</v>
      </c>
    </row>
    <row r="3205" spans="1:56" x14ac:dyDescent="0.25">
      <c r="A3205" t="s">
        <v>1288</v>
      </c>
      <c r="B3205" t="s">
        <v>39</v>
      </c>
      <c r="D3205" t="s">
        <v>3498</v>
      </c>
      <c r="E3205" t="s">
        <v>3417</v>
      </c>
      <c r="G3205" s="4">
        <v>1133</v>
      </c>
      <c r="H3205" s="6" t="s">
        <v>3459</v>
      </c>
      <c r="I3205" t="s">
        <v>9909</v>
      </c>
      <c r="J3205" t="s">
        <v>4130</v>
      </c>
      <c r="L3205" t="s">
        <v>4131</v>
      </c>
      <c r="M3205" t="s">
        <v>9910</v>
      </c>
      <c r="N3205" s="2">
        <v>28</v>
      </c>
      <c r="O3205" t="s">
        <v>4146</v>
      </c>
      <c r="Q3205" t="s">
        <v>52</v>
      </c>
      <c r="AD3205" t="s">
        <v>45</v>
      </c>
      <c r="AE3205" t="s">
        <v>52</v>
      </c>
      <c r="AF3205" t="s">
        <v>45</v>
      </c>
      <c r="AG3205" t="s">
        <v>45</v>
      </c>
      <c r="AH3205" t="s">
        <v>45</v>
      </c>
      <c r="AI3205" t="s">
        <v>45</v>
      </c>
      <c r="AJ3205" t="s">
        <v>52</v>
      </c>
      <c r="AK3205" t="s">
        <v>52</v>
      </c>
      <c r="AO3205" t="s">
        <v>45</v>
      </c>
      <c r="AP3205" s="2">
        <v>2</v>
      </c>
      <c r="AQ3205" t="s">
        <v>4158</v>
      </c>
      <c r="AZ3205">
        <v>3208</v>
      </c>
      <c r="BA3205" t="s">
        <v>4135</v>
      </c>
      <c r="BB3205">
        <v>33431405</v>
      </c>
      <c r="BC3205" t="s">
        <v>3980</v>
      </c>
      <c r="BD3205" t="s">
        <v>3981</v>
      </c>
    </row>
    <row r="3206" spans="1:56" x14ac:dyDescent="0.25">
      <c r="A3206" t="s">
        <v>1288</v>
      </c>
      <c r="B3206" t="s">
        <v>39</v>
      </c>
      <c r="D3206" t="s">
        <v>3498</v>
      </c>
      <c r="E3206" t="s">
        <v>3417</v>
      </c>
      <c r="G3206" s="4">
        <v>1133</v>
      </c>
      <c r="H3206" s="6" t="s">
        <v>3459</v>
      </c>
      <c r="I3206" t="s">
        <v>9911</v>
      </c>
      <c r="J3206" t="s">
        <v>4144</v>
      </c>
      <c r="L3206" t="s">
        <v>4138</v>
      </c>
      <c r="M3206" t="s">
        <v>9912</v>
      </c>
      <c r="N3206" s="2">
        <v>5</v>
      </c>
      <c r="P3206" t="s">
        <v>4147</v>
      </c>
      <c r="Q3206" t="s">
        <v>45</v>
      </c>
      <c r="R3206" t="s">
        <v>45</v>
      </c>
      <c r="T3206" t="s">
        <v>52</v>
      </c>
      <c r="U3206" t="s">
        <v>52</v>
      </c>
      <c r="V3206" t="s">
        <v>52</v>
      </c>
      <c r="W3206" t="s">
        <v>52</v>
      </c>
      <c r="X3206" t="s">
        <v>52</v>
      </c>
      <c r="Y3206" t="s">
        <v>52</v>
      </c>
      <c r="Z3206" t="s">
        <v>52</v>
      </c>
      <c r="AA3206" t="s">
        <v>52</v>
      </c>
      <c r="AB3206" t="s">
        <v>52</v>
      </c>
      <c r="AD3206" t="s">
        <v>45</v>
      </c>
      <c r="AE3206" t="s">
        <v>52</v>
      </c>
      <c r="AF3206" t="s">
        <v>52</v>
      </c>
      <c r="AG3206" t="s">
        <v>52</v>
      </c>
      <c r="AH3206" t="s">
        <v>52</v>
      </c>
      <c r="AI3206" t="s">
        <v>52</v>
      </c>
      <c r="AJ3206" t="s">
        <v>52</v>
      </c>
      <c r="AK3206" t="s">
        <v>52</v>
      </c>
      <c r="AO3206" t="s">
        <v>52</v>
      </c>
      <c r="AQ3206" t="s">
        <v>408</v>
      </c>
      <c r="AR3206" t="s">
        <v>52</v>
      </c>
      <c r="AZ3206">
        <v>3209</v>
      </c>
      <c r="BA3206" t="s">
        <v>4135</v>
      </c>
      <c r="BB3206">
        <v>33431405</v>
      </c>
      <c r="BC3206" t="s">
        <v>3980</v>
      </c>
      <c r="BD3206" t="s">
        <v>3981</v>
      </c>
    </row>
    <row r="3207" spans="1:56" x14ac:dyDescent="0.25">
      <c r="A3207" t="s">
        <v>1288</v>
      </c>
      <c r="B3207" t="s">
        <v>39</v>
      </c>
      <c r="D3207" t="s">
        <v>3498</v>
      </c>
      <c r="E3207" t="s">
        <v>3417</v>
      </c>
      <c r="G3207" s="4">
        <v>1133</v>
      </c>
      <c r="H3207" s="6" t="s">
        <v>3459</v>
      </c>
      <c r="I3207" t="s">
        <v>9913</v>
      </c>
      <c r="J3207" t="s">
        <v>4144</v>
      </c>
      <c r="L3207" t="s">
        <v>4138</v>
      </c>
      <c r="M3207" t="s">
        <v>9914</v>
      </c>
      <c r="N3207" s="2">
        <v>1</v>
      </c>
      <c r="O3207" t="s">
        <v>4150</v>
      </c>
      <c r="P3207" t="s">
        <v>4147</v>
      </c>
      <c r="Q3207" t="s">
        <v>52</v>
      </c>
      <c r="R3207" t="s">
        <v>4147</v>
      </c>
      <c r="T3207" t="s">
        <v>52</v>
      </c>
      <c r="U3207" t="s">
        <v>52</v>
      </c>
      <c r="V3207" t="s">
        <v>52</v>
      </c>
      <c r="W3207" t="s">
        <v>52</v>
      </c>
      <c r="X3207" t="s">
        <v>52</v>
      </c>
      <c r="Y3207" t="s">
        <v>52</v>
      </c>
      <c r="Z3207" t="s">
        <v>52</v>
      </c>
      <c r="AA3207" t="s">
        <v>52</v>
      </c>
      <c r="AB3207" t="s">
        <v>52</v>
      </c>
      <c r="AD3207" t="s">
        <v>45</v>
      </c>
      <c r="AE3207" t="s">
        <v>52</v>
      </c>
      <c r="AF3207" t="s">
        <v>52</v>
      </c>
      <c r="AG3207" t="s">
        <v>52</v>
      </c>
      <c r="AH3207" t="s">
        <v>52</v>
      </c>
      <c r="AI3207" t="s">
        <v>52</v>
      </c>
      <c r="AJ3207" t="s">
        <v>52</v>
      </c>
      <c r="AK3207" t="s">
        <v>52</v>
      </c>
      <c r="AO3207" t="s">
        <v>52</v>
      </c>
      <c r="AQ3207" t="s">
        <v>408</v>
      </c>
      <c r="AR3207" t="s">
        <v>52</v>
      </c>
      <c r="AZ3207">
        <v>3210</v>
      </c>
      <c r="BA3207" t="s">
        <v>4135</v>
      </c>
      <c r="BB3207">
        <v>33431405</v>
      </c>
      <c r="BC3207" t="s">
        <v>3980</v>
      </c>
      <c r="BD3207" t="s">
        <v>3981</v>
      </c>
    </row>
    <row r="3208" spans="1:56" x14ac:dyDescent="0.25">
      <c r="A3208" t="s">
        <v>1288</v>
      </c>
      <c r="B3208" t="s">
        <v>39</v>
      </c>
      <c r="D3208" t="s">
        <v>3498</v>
      </c>
      <c r="E3208" t="s">
        <v>3417</v>
      </c>
      <c r="G3208" s="4">
        <v>1134</v>
      </c>
      <c r="H3208" s="6" t="s">
        <v>3467</v>
      </c>
      <c r="I3208" t="s">
        <v>9915</v>
      </c>
      <c r="J3208" t="s">
        <v>4130</v>
      </c>
      <c r="L3208" t="s">
        <v>4131</v>
      </c>
      <c r="M3208" t="s">
        <v>9916</v>
      </c>
      <c r="N3208" s="2">
        <v>39</v>
      </c>
      <c r="O3208" t="s">
        <v>4146</v>
      </c>
      <c r="Q3208" t="s">
        <v>52</v>
      </c>
      <c r="AD3208" t="s">
        <v>45</v>
      </c>
      <c r="AE3208" t="s">
        <v>52</v>
      </c>
      <c r="AF3208" t="s">
        <v>45</v>
      </c>
      <c r="AG3208" t="s">
        <v>45</v>
      </c>
      <c r="AH3208" t="s">
        <v>45</v>
      </c>
      <c r="AI3208" t="s">
        <v>45</v>
      </c>
      <c r="AJ3208" t="s">
        <v>52</v>
      </c>
      <c r="AK3208" t="s">
        <v>52</v>
      </c>
      <c r="AO3208" t="s">
        <v>45</v>
      </c>
      <c r="AP3208" s="2">
        <v>3</v>
      </c>
      <c r="AQ3208" t="s">
        <v>408</v>
      </c>
      <c r="AZ3208">
        <v>3211</v>
      </c>
      <c r="BA3208" t="s">
        <v>4135</v>
      </c>
      <c r="BB3208">
        <v>33431411</v>
      </c>
      <c r="BC3208" t="s">
        <v>3983</v>
      </c>
      <c r="BD3208" t="s">
        <v>3984</v>
      </c>
    </row>
    <row r="3209" spans="1:56" x14ac:dyDescent="0.25">
      <c r="A3209" t="s">
        <v>1288</v>
      </c>
      <c r="B3209" t="s">
        <v>39</v>
      </c>
      <c r="D3209" t="s">
        <v>3498</v>
      </c>
      <c r="E3209" t="s">
        <v>3417</v>
      </c>
      <c r="G3209" s="4">
        <v>1134</v>
      </c>
      <c r="H3209" s="6" t="s">
        <v>3467</v>
      </c>
      <c r="I3209" t="s">
        <v>9917</v>
      </c>
      <c r="J3209" t="s">
        <v>4144</v>
      </c>
      <c r="L3209" t="s">
        <v>4138</v>
      </c>
      <c r="M3209" t="s">
        <v>6225</v>
      </c>
      <c r="N3209" s="2">
        <v>7</v>
      </c>
      <c r="P3209" t="s">
        <v>4147</v>
      </c>
      <c r="Q3209" t="s">
        <v>45</v>
      </c>
      <c r="R3209" t="s">
        <v>45</v>
      </c>
      <c r="T3209" t="s">
        <v>52</v>
      </c>
      <c r="U3209" t="s">
        <v>52</v>
      </c>
      <c r="V3209" t="s">
        <v>52</v>
      </c>
      <c r="W3209" t="s">
        <v>52</v>
      </c>
      <c r="X3209" t="s">
        <v>52</v>
      </c>
      <c r="Y3209" t="s">
        <v>45</v>
      </c>
      <c r="Z3209" t="s">
        <v>52</v>
      </c>
      <c r="AA3209" t="s">
        <v>52</v>
      </c>
      <c r="AB3209" t="s">
        <v>52</v>
      </c>
      <c r="AD3209" t="s">
        <v>45</v>
      </c>
      <c r="AE3209" t="s">
        <v>52</v>
      </c>
      <c r="AF3209" t="s">
        <v>52</v>
      </c>
      <c r="AG3209" t="s">
        <v>52</v>
      </c>
      <c r="AH3209" t="s">
        <v>52</v>
      </c>
      <c r="AI3209" t="s">
        <v>52</v>
      </c>
      <c r="AJ3209" t="s">
        <v>52</v>
      </c>
      <c r="AK3209" t="s">
        <v>52</v>
      </c>
      <c r="AO3209" t="s">
        <v>52</v>
      </c>
      <c r="AQ3209" t="s">
        <v>408</v>
      </c>
      <c r="AR3209" t="s">
        <v>52</v>
      </c>
      <c r="AZ3209">
        <v>3212</v>
      </c>
      <c r="BA3209" t="s">
        <v>4135</v>
      </c>
      <c r="BB3209">
        <v>33431411</v>
      </c>
      <c r="BC3209" t="s">
        <v>3983</v>
      </c>
      <c r="BD3209" t="s">
        <v>3984</v>
      </c>
    </row>
    <row r="3210" spans="1:56" x14ac:dyDescent="0.25">
      <c r="A3210" t="s">
        <v>1288</v>
      </c>
      <c r="B3210" t="s">
        <v>39</v>
      </c>
      <c r="D3210" t="s">
        <v>3498</v>
      </c>
      <c r="E3210" t="s">
        <v>3417</v>
      </c>
      <c r="G3210" s="4">
        <v>1134</v>
      </c>
      <c r="H3210" s="6" t="s">
        <v>3467</v>
      </c>
      <c r="I3210" t="s">
        <v>9918</v>
      </c>
      <c r="J3210" t="s">
        <v>4144</v>
      </c>
      <c r="L3210" t="s">
        <v>4138</v>
      </c>
      <c r="M3210" t="s">
        <v>9919</v>
      </c>
      <c r="N3210" s="2">
        <v>10</v>
      </c>
      <c r="P3210" t="s">
        <v>4147</v>
      </c>
      <c r="Q3210" t="s">
        <v>45</v>
      </c>
      <c r="R3210" t="s">
        <v>45</v>
      </c>
      <c r="T3210" t="s">
        <v>52</v>
      </c>
      <c r="U3210" t="s">
        <v>52</v>
      </c>
      <c r="V3210" t="s">
        <v>52</v>
      </c>
      <c r="W3210" t="s">
        <v>52</v>
      </c>
      <c r="X3210" t="s">
        <v>52</v>
      </c>
      <c r="Y3210" t="s">
        <v>45</v>
      </c>
      <c r="AA3210" t="s">
        <v>45</v>
      </c>
      <c r="AB3210" t="s">
        <v>52</v>
      </c>
      <c r="AD3210" t="s">
        <v>45</v>
      </c>
      <c r="AE3210" t="s">
        <v>52</v>
      </c>
      <c r="AF3210" t="s">
        <v>52</v>
      </c>
      <c r="AG3210" t="s">
        <v>52</v>
      </c>
      <c r="AH3210" t="s">
        <v>52</v>
      </c>
      <c r="AI3210" t="s">
        <v>52</v>
      </c>
      <c r="AJ3210" t="s">
        <v>52</v>
      </c>
      <c r="AK3210" t="s">
        <v>52</v>
      </c>
      <c r="AM3210" t="s">
        <v>4159</v>
      </c>
      <c r="AN3210" t="s">
        <v>52</v>
      </c>
      <c r="AO3210" t="s">
        <v>52</v>
      </c>
      <c r="AQ3210" t="s">
        <v>408</v>
      </c>
      <c r="AR3210" t="s">
        <v>52</v>
      </c>
      <c r="AZ3210">
        <v>3213</v>
      </c>
      <c r="BA3210" t="s">
        <v>4135</v>
      </c>
      <c r="BB3210">
        <v>33431411</v>
      </c>
      <c r="BC3210" t="s">
        <v>3983</v>
      </c>
      <c r="BD3210" t="s">
        <v>3984</v>
      </c>
    </row>
    <row r="3211" spans="1:56" x14ac:dyDescent="0.25">
      <c r="A3211" t="s">
        <v>1288</v>
      </c>
      <c r="B3211" t="s">
        <v>39</v>
      </c>
      <c r="D3211" t="s">
        <v>3498</v>
      </c>
      <c r="E3211" t="s">
        <v>3417</v>
      </c>
      <c r="G3211" s="4">
        <v>1134</v>
      </c>
      <c r="H3211" s="6" t="s">
        <v>3467</v>
      </c>
      <c r="I3211" t="s">
        <v>9920</v>
      </c>
      <c r="J3211" t="s">
        <v>4144</v>
      </c>
      <c r="L3211" t="s">
        <v>4131</v>
      </c>
      <c r="M3211" t="s">
        <v>9921</v>
      </c>
      <c r="N3211" s="2">
        <v>3</v>
      </c>
      <c r="P3211" t="s">
        <v>4147</v>
      </c>
      <c r="Q3211" t="s">
        <v>52</v>
      </c>
      <c r="R3211" t="s">
        <v>4147</v>
      </c>
      <c r="T3211" t="s">
        <v>52</v>
      </c>
      <c r="U3211" t="s">
        <v>52</v>
      </c>
      <c r="V3211" t="s">
        <v>52</v>
      </c>
      <c r="W3211" t="s">
        <v>52</v>
      </c>
      <c r="X3211" t="s">
        <v>52</v>
      </c>
      <c r="Y3211" t="s">
        <v>52</v>
      </c>
      <c r="Z3211" t="s">
        <v>52</v>
      </c>
      <c r="AA3211" t="s">
        <v>52</v>
      </c>
      <c r="AB3211" t="s">
        <v>52</v>
      </c>
      <c r="AD3211" t="s">
        <v>45</v>
      </c>
      <c r="AE3211" t="s">
        <v>52</v>
      </c>
      <c r="AF3211" t="s">
        <v>52</v>
      </c>
      <c r="AG3211" t="s">
        <v>52</v>
      </c>
      <c r="AH3211" t="s">
        <v>52</v>
      </c>
      <c r="AI3211" t="s">
        <v>52</v>
      </c>
      <c r="AJ3211" t="s">
        <v>52</v>
      </c>
      <c r="AK3211" t="s">
        <v>52</v>
      </c>
      <c r="AO3211" t="s">
        <v>52</v>
      </c>
      <c r="AQ3211" t="s">
        <v>408</v>
      </c>
      <c r="AR3211" t="s">
        <v>52</v>
      </c>
      <c r="AZ3211">
        <v>3214</v>
      </c>
      <c r="BA3211" t="s">
        <v>4135</v>
      </c>
      <c r="BB3211">
        <v>33431411</v>
      </c>
      <c r="BC3211" t="s">
        <v>3983</v>
      </c>
      <c r="BD3211" t="s">
        <v>3984</v>
      </c>
    </row>
    <row r="3212" spans="1:56" x14ac:dyDescent="0.25">
      <c r="A3212" t="s">
        <v>1288</v>
      </c>
      <c r="B3212" t="s">
        <v>39</v>
      </c>
      <c r="D3212" t="s">
        <v>3498</v>
      </c>
      <c r="E3212" t="s">
        <v>3417</v>
      </c>
      <c r="G3212" s="4">
        <v>1135</v>
      </c>
      <c r="H3212" s="6" t="s">
        <v>3476</v>
      </c>
      <c r="I3212" t="s">
        <v>9922</v>
      </c>
      <c r="J3212" t="s">
        <v>4130</v>
      </c>
      <c r="L3212" t="s">
        <v>4131</v>
      </c>
      <c r="M3212" t="s">
        <v>9923</v>
      </c>
      <c r="N3212" s="2">
        <v>26</v>
      </c>
      <c r="O3212" t="s">
        <v>4173</v>
      </c>
      <c r="Q3212" t="s">
        <v>52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52</v>
      </c>
      <c r="AK3212" t="s">
        <v>52</v>
      </c>
      <c r="AO3212" t="s">
        <v>45</v>
      </c>
      <c r="AP3212" s="2">
        <v>2</v>
      </c>
      <c r="AQ3212" t="s">
        <v>408</v>
      </c>
      <c r="AZ3212">
        <v>3215</v>
      </c>
      <c r="BA3212" t="s">
        <v>4135</v>
      </c>
      <c r="BB3212">
        <v>33431414</v>
      </c>
      <c r="BC3212" t="s">
        <v>3986</v>
      </c>
      <c r="BD3212" t="s">
        <v>3987</v>
      </c>
    </row>
    <row r="3213" spans="1:56" x14ac:dyDescent="0.25">
      <c r="A3213" t="s">
        <v>1288</v>
      </c>
      <c r="B3213" t="s">
        <v>39</v>
      </c>
      <c r="D3213" t="s">
        <v>3498</v>
      </c>
      <c r="E3213" t="s">
        <v>3417</v>
      </c>
      <c r="G3213" s="4">
        <v>1135</v>
      </c>
      <c r="H3213" s="6" t="s">
        <v>3476</v>
      </c>
      <c r="I3213" t="s">
        <v>9924</v>
      </c>
      <c r="J3213" t="s">
        <v>4144</v>
      </c>
      <c r="L3213" t="s">
        <v>4138</v>
      </c>
      <c r="M3213" t="s">
        <v>9925</v>
      </c>
      <c r="N3213" s="2">
        <v>7</v>
      </c>
      <c r="P3213" t="s">
        <v>4147</v>
      </c>
      <c r="Q3213" t="s">
        <v>45</v>
      </c>
      <c r="R3213" t="s">
        <v>45</v>
      </c>
      <c r="T3213" t="s">
        <v>52</v>
      </c>
      <c r="U3213" t="s">
        <v>52</v>
      </c>
      <c r="V3213" t="s">
        <v>52</v>
      </c>
      <c r="W3213" t="s">
        <v>52</v>
      </c>
      <c r="X3213" t="s">
        <v>52</v>
      </c>
      <c r="Y3213" t="s">
        <v>52</v>
      </c>
      <c r="Z3213" t="s">
        <v>52</v>
      </c>
      <c r="AA3213" t="s">
        <v>52</v>
      </c>
      <c r="AB3213" t="s">
        <v>52</v>
      </c>
      <c r="AD3213" t="s">
        <v>45</v>
      </c>
      <c r="AE3213" t="s">
        <v>52</v>
      </c>
      <c r="AF3213" t="s">
        <v>52</v>
      </c>
      <c r="AG3213" t="s">
        <v>52</v>
      </c>
      <c r="AH3213" t="s">
        <v>52</v>
      </c>
      <c r="AI3213" t="s">
        <v>52</v>
      </c>
      <c r="AJ3213" t="s">
        <v>52</v>
      </c>
      <c r="AK3213" t="s">
        <v>52</v>
      </c>
      <c r="AO3213" t="s">
        <v>52</v>
      </c>
      <c r="AQ3213" t="s">
        <v>408</v>
      </c>
      <c r="AR3213" t="s">
        <v>52</v>
      </c>
      <c r="AZ3213">
        <v>3216</v>
      </c>
      <c r="BA3213" t="s">
        <v>4135</v>
      </c>
      <c r="BB3213">
        <v>33431414</v>
      </c>
      <c r="BC3213" t="s">
        <v>3986</v>
      </c>
      <c r="BD3213" t="s">
        <v>3987</v>
      </c>
    </row>
    <row r="3214" spans="1:56" x14ac:dyDescent="0.25">
      <c r="A3214" t="s">
        <v>1288</v>
      </c>
      <c r="B3214" t="s">
        <v>39</v>
      </c>
      <c r="D3214" t="s">
        <v>3498</v>
      </c>
      <c r="E3214" t="s">
        <v>3417</v>
      </c>
      <c r="G3214" s="4">
        <v>1135</v>
      </c>
      <c r="H3214" s="6" t="s">
        <v>3476</v>
      </c>
      <c r="I3214" t="s">
        <v>9926</v>
      </c>
      <c r="J3214" t="s">
        <v>4144</v>
      </c>
      <c r="L3214" t="s">
        <v>4138</v>
      </c>
      <c r="M3214" t="s">
        <v>9927</v>
      </c>
      <c r="N3214" s="2">
        <v>2</v>
      </c>
      <c r="P3214" t="s">
        <v>4147</v>
      </c>
      <c r="Q3214" t="s">
        <v>52</v>
      </c>
      <c r="R3214" t="s">
        <v>4147</v>
      </c>
      <c r="T3214" t="s">
        <v>52</v>
      </c>
      <c r="U3214" t="s">
        <v>52</v>
      </c>
      <c r="V3214" t="s">
        <v>52</v>
      </c>
      <c r="W3214" t="s">
        <v>52</v>
      </c>
      <c r="X3214" t="s">
        <v>52</v>
      </c>
      <c r="Y3214" t="s">
        <v>52</v>
      </c>
      <c r="Z3214" t="s">
        <v>52</v>
      </c>
      <c r="AA3214" t="s">
        <v>52</v>
      </c>
      <c r="AB3214" t="s">
        <v>52</v>
      </c>
      <c r="AD3214" t="s">
        <v>45</v>
      </c>
      <c r="AE3214" t="s">
        <v>52</v>
      </c>
      <c r="AF3214" t="s">
        <v>52</v>
      </c>
      <c r="AG3214" t="s">
        <v>52</v>
      </c>
      <c r="AH3214" t="s">
        <v>52</v>
      </c>
      <c r="AJ3214" t="s">
        <v>52</v>
      </c>
      <c r="AK3214" t="s">
        <v>52</v>
      </c>
      <c r="AO3214" t="s">
        <v>52</v>
      </c>
      <c r="AQ3214" t="s">
        <v>408</v>
      </c>
      <c r="AR3214" t="s">
        <v>52</v>
      </c>
      <c r="AZ3214">
        <v>3217</v>
      </c>
      <c r="BA3214" t="s">
        <v>4135</v>
      </c>
      <c r="BB3214">
        <v>33431414</v>
      </c>
      <c r="BC3214" t="s">
        <v>3986</v>
      </c>
      <c r="BD3214" t="s">
        <v>3987</v>
      </c>
    </row>
    <row r="3215" spans="1:56" x14ac:dyDescent="0.25">
      <c r="A3215" t="s">
        <v>1288</v>
      </c>
      <c r="B3215" t="s">
        <v>39</v>
      </c>
      <c r="D3215" t="s">
        <v>3498</v>
      </c>
      <c r="E3215" t="s">
        <v>3417</v>
      </c>
      <c r="G3215" s="4">
        <v>1136</v>
      </c>
      <c r="H3215" s="6" t="s">
        <v>3480</v>
      </c>
      <c r="I3215" t="s">
        <v>9928</v>
      </c>
      <c r="J3215" t="s">
        <v>4130</v>
      </c>
      <c r="L3215" t="s">
        <v>4131</v>
      </c>
      <c r="M3215" t="s">
        <v>9929</v>
      </c>
      <c r="N3215" s="2">
        <v>41</v>
      </c>
      <c r="O3215" t="s">
        <v>4134</v>
      </c>
      <c r="Q3215" t="s">
        <v>52</v>
      </c>
      <c r="AD3215" t="s">
        <v>45</v>
      </c>
      <c r="AE3215" t="s">
        <v>52</v>
      </c>
      <c r="AF3215" t="s">
        <v>45</v>
      </c>
      <c r="AG3215" t="s">
        <v>45</v>
      </c>
      <c r="AH3215" t="s">
        <v>45</v>
      </c>
      <c r="AI3215" t="s">
        <v>45</v>
      </c>
      <c r="AJ3215" t="s">
        <v>52</v>
      </c>
      <c r="AK3215" t="s">
        <v>52</v>
      </c>
      <c r="AO3215" t="s">
        <v>45</v>
      </c>
      <c r="AP3215" s="2">
        <v>6</v>
      </c>
      <c r="AQ3215" t="s">
        <v>4163</v>
      </c>
      <c r="AZ3215">
        <v>3218</v>
      </c>
      <c r="BA3215" t="s">
        <v>4135</v>
      </c>
      <c r="BB3215">
        <v>33431418</v>
      </c>
      <c r="BC3215" t="s">
        <v>3989</v>
      </c>
      <c r="BD3215" t="s">
        <v>3990</v>
      </c>
    </row>
    <row r="3216" spans="1:56" x14ac:dyDescent="0.25">
      <c r="A3216" t="s">
        <v>1288</v>
      </c>
      <c r="B3216" t="s">
        <v>39</v>
      </c>
      <c r="D3216" t="s">
        <v>3498</v>
      </c>
      <c r="E3216" t="s">
        <v>3417</v>
      </c>
      <c r="G3216" s="4">
        <v>1136</v>
      </c>
      <c r="H3216" s="6" t="s">
        <v>3480</v>
      </c>
      <c r="I3216" t="s">
        <v>9930</v>
      </c>
      <c r="J3216" t="s">
        <v>4144</v>
      </c>
      <c r="L3216" t="s">
        <v>4138</v>
      </c>
      <c r="M3216" t="s">
        <v>5251</v>
      </c>
      <c r="N3216" s="2">
        <v>8</v>
      </c>
      <c r="P3216" t="s">
        <v>4147</v>
      </c>
      <c r="Q3216" t="s">
        <v>45</v>
      </c>
      <c r="R3216" t="s">
        <v>45</v>
      </c>
      <c r="T3216" t="s">
        <v>52</v>
      </c>
      <c r="U3216" t="s">
        <v>52</v>
      </c>
      <c r="V3216" t="s">
        <v>52</v>
      </c>
      <c r="W3216" t="s">
        <v>52</v>
      </c>
      <c r="X3216" t="s">
        <v>52</v>
      </c>
      <c r="Y3216" t="s">
        <v>52</v>
      </c>
      <c r="Z3216" t="s">
        <v>52</v>
      </c>
      <c r="AA3216" t="s">
        <v>52</v>
      </c>
      <c r="AB3216" t="s">
        <v>52</v>
      </c>
      <c r="AD3216" t="s">
        <v>45</v>
      </c>
      <c r="AE3216" t="s">
        <v>52</v>
      </c>
      <c r="AF3216" t="s">
        <v>52</v>
      </c>
      <c r="AG3216" t="s">
        <v>52</v>
      </c>
      <c r="AH3216" t="s">
        <v>52</v>
      </c>
      <c r="AI3216" t="s">
        <v>52</v>
      </c>
      <c r="AJ3216" t="s">
        <v>52</v>
      </c>
      <c r="AK3216" t="s">
        <v>52</v>
      </c>
      <c r="AO3216" t="s">
        <v>52</v>
      </c>
      <c r="AQ3216" t="s">
        <v>408</v>
      </c>
      <c r="AR3216" t="s">
        <v>52</v>
      </c>
      <c r="AZ3216">
        <v>3219</v>
      </c>
      <c r="BA3216" t="s">
        <v>4135</v>
      </c>
      <c r="BB3216">
        <v>33431418</v>
      </c>
      <c r="BC3216" t="s">
        <v>3989</v>
      </c>
      <c r="BD3216" t="s">
        <v>3990</v>
      </c>
    </row>
    <row r="3217" spans="1:56" x14ac:dyDescent="0.25">
      <c r="A3217" t="s">
        <v>1288</v>
      </c>
      <c r="B3217" t="s">
        <v>39</v>
      </c>
      <c r="D3217" t="s">
        <v>3498</v>
      </c>
      <c r="E3217" t="s">
        <v>3417</v>
      </c>
      <c r="G3217" s="4">
        <v>1136</v>
      </c>
      <c r="H3217" s="6" t="s">
        <v>3480</v>
      </c>
      <c r="I3217" t="s">
        <v>9931</v>
      </c>
      <c r="J3217" t="s">
        <v>4144</v>
      </c>
      <c r="L3217" t="s">
        <v>4138</v>
      </c>
      <c r="M3217" t="s">
        <v>9932</v>
      </c>
      <c r="N3217" s="2">
        <v>6</v>
      </c>
      <c r="P3217" t="s">
        <v>4147</v>
      </c>
      <c r="Q3217" t="s">
        <v>45</v>
      </c>
      <c r="R3217" t="s">
        <v>45</v>
      </c>
      <c r="T3217" t="s">
        <v>52</v>
      </c>
      <c r="U3217" t="s">
        <v>52</v>
      </c>
      <c r="V3217" t="s">
        <v>52</v>
      </c>
      <c r="W3217" t="s">
        <v>52</v>
      </c>
      <c r="X3217" t="s">
        <v>52</v>
      </c>
      <c r="Y3217" t="s">
        <v>52</v>
      </c>
      <c r="Z3217" t="s">
        <v>52</v>
      </c>
      <c r="AA3217" t="s">
        <v>52</v>
      </c>
      <c r="AB3217" t="s">
        <v>52</v>
      </c>
      <c r="AD3217" t="s">
        <v>45</v>
      </c>
      <c r="AE3217" t="s">
        <v>52</v>
      </c>
      <c r="AF3217" t="s">
        <v>52</v>
      </c>
      <c r="AG3217" t="s">
        <v>52</v>
      </c>
      <c r="AH3217" t="s">
        <v>52</v>
      </c>
      <c r="AI3217" t="s">
        <v>52</v>
      </c>
      <c r="AJ3217" t="s">
        <v>52</v>
      </c>
      <c r="AK3217" t="s">
        <v>52</v>
      </c>
      <c r="AO3217" t="s">
        <v>52</v>
      </c>
      <c r="AQ3217" t="s">
        <v>408</v>
      </c>
      <c r="AR3217" t="s">
        <v>52</v>
      </c>
      <c r="AZ3217">
        <v>3220</v>
      </c>
      <c r="BA3217" t="s">
        <v>4135</v>
      </c>
      <c r="BB3217">
        <v>33431418</v>
      </c>
      <c r="BC3217" t="s">
        <v>3989</v>
      </c>
      <c r="BD3217" t="s">
        <v>3990</v>
      </c>
    </row>
    <row r="3218" spans="1:56" x14ac:dyDescent="0.25">
      <c r="A3218" t="s">
        <v>1288</v>
      </c>
      <c r="B3218" t="s">
        <v>39</v>
      </c>
      <c r="D3218" t="s">
        <v>3498</v>
      </c>
      <c r="E3218" t="s">
        <v>3417</v>
      </c>
      <c r="G3218" s="4">
        <v>1136</v>
      </c>
      <c r="H3218" s="6" t="s">
        <v>3480</v>
      </c>
      <c r="I3218" t="s">
        <v>9933</v>
      </c>
      <c r="J3218" t="s">
        <v>4144</v>
      </c>
      <c r="L3218" t="s">
        <v>4131</v>
      </c>
      <c r="M3218" t="s">
        <v>9934</v>
      </c>
      <c r="N3218" s="2">
        <v>2</v>
      </c>
      <c r="P3218" t="s">
        <v>4147</v>
      </c>
      <c r="Q3218" t="s">
        <v>52</v>
      </c>
      <c r="R3218" t="s">
        <v>4147</v>
      </c>
      <c r="T3218" t="s">
        <v>52</v>
      </c>
      <c r="U3218" t="s">
        <v>52</v>
      </c>
      <c r="V3218" t="s">
        <v>52</v>
      </c>
      <c r="W3218" t="s">
        <v>52</v>
      </c>
      <c r="X3218" t="s">
        <v>52</v>
      </c>
      <c r="Y3218" t="s">
        <v>52</v>
      </c>
      <c r="Z3218" t="s">
        <v>52</v>
      </c>
      <c r="AA3218" t="s">
        <v>52</v>
      </c>
      <c r="AB3218" t="s">
        <v>52</v>
      </c>
      <c r="AD3218" t="s">
        <v>45</v>
      </c>
      <c r="AE3218" t="s">
        <v>52</v>
      </c>
      <c r="AF3218" t="s">
        <v>52</v>
      </c>
      <c r="AG3218" t="s">
        <v>52</v>
      </c>
      <c r="AH3218" t="s">
        <v>52</v>
      </c>
      <c r="AI3218" t="s">
        <v>52</v>
      </c>
      <c r="AJ3218" t="s">
        <v>52</v>
      </c>
      <c r="AK3218" t="s">
        <v>52</v>
      </c>
      <c r="AO3218" t="s">
        <v>52</v>
      </c>
      <c r="AQ3218" t="s">
        <v>408</v>
      </c>
      <c r="AR3218" t="s">
        <v>52</v>
      </c>
      <c r="AZ3218">
        <v>3221</v>
      </c>
      <c r="BA3218" t="s">
        <v>4135</v>
      </c>
      <c r="BB3218">
        <v>33431418</v>
      </c>
      <c r="BC3218" t="s">
        <v>3989</v>
      </c>
      <c r="BD3218" t="s">
        <v>3990</v>
      </c>
    </row>
    <row r="3219" spans="1:56" x14ac:dyDescent="0.25">
      <c r="A3219" t="s">
        <v>1288</v>
      </c>
      <c r="B3219" t="s">
        <v>39</v>
      </c>
      <c r="D3219" t="s">
        <v>3498</v>
      </c>
      <c r="E3219" t="s">
        <v>3417</v>
      </c>
      <c r="G3219" s="4">
        <v>1136</v>
      </c>
      <c r="H3219" s="6" t="s">
        <v>3480</v>
      </c>
      <c r="I3219" t="s">
        <v>9935</v>
      </c>
      <c r="J3219" t="s">
        <v>4144</v>
      </c>
      <c r="L3219" t="s">
        <v>4131</v>
      </c>
      <c r="M3219" t="s">
        <v>9936</v>
      </c>
      <c r="N3219" s="2">
        <v>4</v>
      </c>
      <c r="P3219" t="s">
        <v>4147</v>
      </c>
      <c r="Q3219" t="s">
        <v>45</v>
      </c>
      <c r="R3219" t="s">
        <v>45</v>
      </c>
      <c r="T3219" t="s">
        <v>52</v>
      </c>
      <c r="U3219" t="s">
        <v>52</v>
      </c>
      <c r="V3219" t="s">
        <v>52</v>
      </c>
      <c r="W3219" t="s">
        <v>52</v>
      </c>
      <c r="X3219" t="s">
        <v>52</v>
      </c>
      <c r="Y3219" t="s">
        <v>52</v>
      </c>
      <c r="Z3219" t="s">
        <v>52</v>
      </c>
      <c r="AA3219" t="s">
        <v>52</v>
      </c>
      <c r="AB3219" t="s">
        <v>52</v>
      </c>
      <c r="AD3219" t="s">
        <v>45</v>
      </c>
      <c r="AE3219" t="s">
        <v>52</v>
      </c>
      <c r="AF3219" t="s">
        <v>52</v>
      </c>
      <c r="AG3219" t="s">
        <v>52</v>
      </c>
      <c r="AH3219" t="s">
        <v>52</v>
      </c>
      <c r="AI3219" t="s">
        <v>52</v>
      </c>
      <c r="AJ3219" t="s">
        <v>52</v>
      </c>
      <c r="AK3219" t="s">
        <v>52</v>
      </c>
      <c r="AO3219" t="s">
        <v>52</v>
      </c>
      <c r="AQ3219" t="s">
        <v>408</v>
      </c>
      <c r="AR3219" t="s">
        <v>52</v>
      </c>
      <c r="AZ3219">
        <v>3222</v>
      </c>
      <c r="BA3219" t="s">
        <v>4135</v>
      </c>
      <c r="BB3219">
        <v>33431418</v>
      </c>
      <c r="BC3219" t="s">
        <v>3989</v>
      </c>
      <c r="BD3219" t="s">
        <v>3990</v>
      </c>
    </row>
    <row r="3220" spans="1:56" x14ac:dyDescent="0.25">
      <c r="A3220" t="s">
        <v>1288</v>
      </c>
      <c r="B3220" t="s">
        <v>39</v>
      </c>
      <c r="D3220" t="s">
        <v>3498</v>
      </c>
      <c r="E3220" t="s">
        <v>3417</v>
      </c>
      <c r="G3220" s="4">
        <v>1136</v>
      </c>
      <c r="H3220" s="6" t="s">
        <v>3480</v>
      </c>
      <c r="I3220" t="s">
        <v>9937</v>
      </c>
      <c r="J3220" t="s">
        <v>4144</v>
      </c>
      <c r="L3220" t="s">
        <v>4131</v>
      </c>
      <c r="M3220" t="s">
        <v>9938</v>
      </c>
      <c r="N3220" s="2">
        <v>0</v>
      </c>
      <c r="P3220" t="s">
        <v>4147</v>
      </c>
      <c r="Q3220" t="s">
        <v>52</v>
      </c>
      <c r="R3220" t="s">
        <v>4147</v>
      </c>
      <c r="T3220" t="s">
        <v>52</v>
      </c>
      <c r="U3220" t="s">
        <v>52</v>
      </c>
      <c r="V3220" t="s">
        <v>52</v>
      </c>
      <c r="W3220" t="s">
        <v>52</v>
      </c>
      <c r="X3220" t="s">
        <v>52</v>
      </c>
      <c r="Y3220" t="s">
        <v>52</v>
      </c>
      <c r="Z3220" t="s">
        <v>52</v>
      </c>
      <c r="AA3220" t="s">
        <v>52</v>
      </c>
      <c r="AB3220" t="s">
        <v>52</v>
      </c>
      <c r="AD3220" t="s">
        <v>45</v>
      </c>
      <c r="AE3220" t="s">
        <v>52</v>
      </c>
      <c r="AF3220" t="s">
        <v>52</v>
      </c>
      <c r="AG3220" t="s">
        <v>52</v>
      </c>
      <c r="AH3220" t="s">
        <v>52</v>
      </c>
      <c r="AI3220" t="s">
        <v>52</v>
      </c>
      <c r="AJ3220" t="s">
        <v>52</v>
      </c>
      <c r="AK3220" t="s">
        <v>52</v>
      </c>
      <c r="AO3220" t="s">
        <v>52</v>
      </c>
      <c r="AQ3220" t="s">
        <v>408</v>
      </c>
      <c r="AR3220" t="s">
        <v>52</v>
      </c>
      <c r="AZ3220">
        <v>3223</v>
      </c>
      <c r="BA3220" t="s">
        <v>4135</v>
      </c>
      <c r="BB3220">
        <v>33431418</v>
      </c>
      <c r="BC3220" t="s">
        <v>3989</v>
      </c>
      <c r="BD3220" t="s">
        <v>3990</v>
      </c>
    </row>
    <row r="3221" spans="1:56" x14ac:dyDescent="0.25">
      <c r="A3221" t="s">
        <v>1288</v>
      </c>
      <c r="B3221" t="s">
        <v>39</v>
      </c>
      <c r="D3221" t="s">
        <v>3498</v>
      </c>
      <c r="E3221" t="s">
        <v>3417</v>
      </c>
      <c r="G3221" s="4">
        <v>1137</v>
      </c>
      <c r="H3221" s="6" t="s">
        <v>3486</v>
      </c>
      <c r="I3221" t="s">
        <v>9939</v>
      </c>
      <c r="J3221" t="s">
        <v>4130</v>
      </c>
      <c r="L3221" t="s">
        <v>4131</v>
      </c>
      <c r="M3221" t="s">
        <v>9940</v>
      </c>
      <c r="N3221" s="2">
        <v>29</v>
      </c>
      <c r="O3221" t="s">
        <v>4146</v>
      </c>
      <c r="Q3221" t="s">
        <v>52</v>
      </c>
      <c r="AD3221" t="s">
        <v>45</v>
      </c>
      <c r="AE3221" t="s">
        <v>52</v>
      </c>
      <c r="AF3221" t="s">
        <v>45</v>
      </c>
      <c r="AG3221" t="s">
        <v>45</v>
      </c>
      <c r="AH3221" t="s">
        <v>45</v>
      </c>
      <c r="AI3221" t="s">
        <v>45</v>
      </c>
      <c r="AJ3221" t="s">
        <v>52</v>
      </c>
      <c r="AK3221" t="s">
        <v>52</v>
      </c>
      <c r="AO3221" t="s">
        <v>45</v>
      </c>
      <c r="AP3221" s="2">
        <v>3</v>
      </c>
      <c r="AQ3221" t="s">
        <v>4163</v>
      </c>
      <c r="AZ3221">
        <v>3224</v>
      </c>
      <c r="BA3221" t="s">
        <v>4135</v>
      </c>
      <c r="BB3221">
        <v>33431422</v>
      </c>
      <c r="BC3221" t="s">
        <v>3993</v>
      </c>
      <c r="BD3221" t="s">
        <v>3994</v>
      </c>
    </row>
    <row r="3222" spans="1:56" x14ac:dyDescent="0.25">
      <c r="A3222" t="s">
        <v>1288</v>
      </c>
      <c r="B3222" t="s">
        <v>39</v>
      </c>
      <c r="D3222" t="s">
        <v>3498</v>
      </c>
      <c r="E3222" t="s">
        <v>3417</v>
      </c>
      <c r="G3222" s="4">
        <v>1137</v>
      </c>
      <c r="H3222" s="6" t="s">
        <v>3486</v>
      </c>
      <c r="I3222" t="s">
        <v>9941</v>
      </c>
      <c r="J3222" t="s">
        <v>4144</v>
      </c>
      <c r="L3222" t="s">
        <v>4131</v>
      </c>
      <c r="M3222" t="s">
        <v>9942</v>
      </c>
      <c r="N3222" s="2">
        <v>14</v>
      </c>
      <c r="O3222" t="s">
        <v>4162</v>
      </c>
      <c r="P3222" t="s">
        <v>4382</v>
      </c>
      <c r="Q3222" t="s">
        <v>45</v>
      </c>
      <c r="R3222" t="s">
        <v>45</v>
      </c>
      <c r="T3222" t="s">
        <v>52</v>
      </c>
      <c r="U3222" t="s">
        <v>52</v>
      </c>
      <c r="V3222" t="s">
        <v>52</v>
      </c>
      <c r="W3222" t="s">
        <v>52</v>
      </c>
      <c r="X3222" t="s">
        <v>52</v>
      </c>
      <c r="Y3222" t="s">
        <v>52</v>
      </c>
      <c r="Z3222" t="s">
        <v>52</v>
      </c>
      <c r="AA3222" t="s">
        <v>52</v>
      </c>
      <c r="AB3222" t="s">
        <v>52</v>
      </c>
      <c r="AD3222" t="s">
        <v>45</v>
      </c>
      <c r="AE3222" t="s">
        <v>52</v>
      </c>
      <c r="AF3222" t="s">
        <v>52</v>
      </c>
      <c r="AG3222" t="s">
        <v>52</v>
      </c>
      <c r="AH3222" t="s">
        <v>52</v>
      </c>
      <c r="AI3222" t="s">
        <v>52</v>
      </c>
      <c r="AJ3222" t="s">
        <v>52</v>
      </c>
      <c r="AK3222" t="s">
        <v>52</v>
      </c>
      <c r="AM3222" t="s">
        <v>4159</v>
      </c>
      <c r="AO3222" t="s">
        <v>52</v>
      </c>
      <c r="AQ3222" t="s">
        <v>408</v>
      </c>
      <c r="AR3222" t="s">
        <v>52</v>
      </c>
      <c r="AZ3222">
        <v>3225</v>
      </c>
      <c r="BA3222" t="s">
        <v>4135</v>
      </c>
      <c r="BB3222">
        <v>33431422</v>
      </c>
      <c r="BC3222" t="s">
        <v>3993</v>
      </c>
      <c r="BD3222" t="s">
        <v>3994</v>
      </c>
    </row>
    <row r="3223" spans="1:56" x14ac:dyDescent="0.25">
      <c r="A3223" t="s">
        <v>1288</v>
      </c>
      <c r="B3223" t="s">
        <v>39</v>
      </c>
      <c r="D3223" t="s">
        <v>3498</v>
      </c>
      <c r="E3223" t="s">
        <v>3417</v>
      </c>
      <c r="G3223" s="4">
        <v>1137</v>
      </c>
      <c r="H3223" s="6" t="s">
        <v>3486</v>
      </c>
      <c r="I3223" t="s">
        <v>9943</v>
      </c>
      <c r="J3223" t="s">
        <v>4144</v>
      </c>
      <c r="L3223" t="s">
        <v>4131</v>
      </c>
      <c r="M3223" t="s">
        <v>9944</v>
      </c>
      <c r="N3223" s="2">
        <v>12</v>
      </c>
      <c r="O3223" t="s">
        <v>4146</v>
      </c>
      <c r="P3223" t="s">
        <v>4197</v>
      </c>
      <c r="Q3223" t="s">
        <v>45</v>
      </c>
      <c r="R3223" t="s">
        <v>45</v>
      </c>
      <c r="T3223" t="s">
        <v>52</v>
      </c>
      <c r="U3223" t="s">
        <v>52</v>
      </c>
      <c r="V3223" t="s">
        <v>52</v>
      </c>
      <c r="W3223" t="s">
        <v>52</v>
      </c>
      <c r="X3223" t="s">
        <v>52</v>
      </c>
      <c r="Y3223" t="s">
        <v>52</v>
      </c>
      <c r="Z3223" t="s">
        <v>52</v>
      </c>
      <c r="AA3223" t="s">
        <v>52</v>
      </c>
      <c r="AB3223" t="s">
        <v>52</v>
      </c>
      <c r="AD3223" t="s">
        <v>45</v>
      </c>
      <c r="AE3223" t="s">
        <v>52</v>
      </c>
      <c r="AF3223" t="s">
        <v>52</v>
      </c>
      <c r="AG3223" t="s">
        <v>52</v>
      </c>
      <c r="AH3223" t="s">
        <v>52</v>
      </c>
      <c r="AI3223" t="s">
        <v>52</v>
      </c>
      <c r="AJ3223" t="s">
        <v>52</v>
      </c>
      <c r="AK3223" t="s">
        <v>52</v>
      </c>
      <c r="AM3223" t="s">
        <v>4159</v>
      </c>
      <c r="AO3223" t="s">
        <v>52</v>
      </c>
      <c r="AQ3223" t="s">
        <v>408</v>
      </c>
      <c r="AR3223" t="s">
        <v>45</v>
      </c>
      <c r="AS3223" t="s">
        <v>6992</v>
      </c>
      <c r="AT3223" s="2">
        <v>0</v>
      </c>
      <c r="AU3223" s="2">
        <v>0</v>
      </c>
      <c r="AV3223" s="2">
        <v>0</v>
      </c>
      <c r="AW3223" s="2">
        <v>0</v>
      </c>
      <c r="AX3223" s="2">
        <v>1</v>
      </c>
      <c r="AY3223" s="2">
        <v>0</v>
      </c>
      <c r="AZ3223">
        <v>3226</v>
      </c>
      <c r="BA3223" t="s">
        <v>4135</v>
      </c>
      <c r="BB3223">
        <v>33431422</v>
      </c>
      <c r="BC3223" t="s">
        <v>3993</v>
      </c>
      <c r="BD3223" t="s">
        <v>3994</v>
      </c>
    </row>
    <row r="3224" spans="1:56" x14ac:dyDescent="0.25">
      <c r="A3224" t="s">
        <v>1288</v>
      </c>
      <c r="B3224" t="s">
        <v>39</v>
      </c>
      <c r="D3224" t="s">
        <v>3498</v>
      </c>
      <c r="E3224" t="s">
        <v>3417</v>
      </c>
      <c r="G3224" s="4">
        <v>1137</v>
      </c>
      <c r="H3224" s="6" t="s">
        <v>3486</v>
      </c>
      <c r="I3224" t="s">
        <v>9945</v>
      </c>
      <c r="J3224" t="s">
        <v>4144</v>
      </c>
      <c r="L3224" t="s">
        <v>4138</v>
      </c>
      <c r="M3224" t="s">
        <v>9946</v>
      </c>
      <c r="N3224" s="2">
        <v>9</v>
      </c>
      <c r="P3224" t="s">
        <v>4147</v>
      </c>
      <c r="Q3224" t="s">
        <v>52</v>
      </c>
      <c r="R3224" t="s">
        <v>45</v>
      </c>
      <c r="T3224" t="s">
        <v>52</v>
      </c>
      <c r="U3224" t="s">
        <v>52</v>
      </c>
      <c r="V3224" t="s">
        <v>52</v>
      </c>
      <c r="W3224" t="s">
        <v>52</v>
      </c>
      <c r="X3224" t="s">
        <v>52</v>
      </c>
      <c r="Y3224" t="s">
        <v>45</v>
      </c>
      <c r="Z3224" t="s">
        <v>52</v>
      </c>
      <c r="AA3224" t="s">
        <v>52</v>
      </c>
      <c r="AB3224" t="s">
        <v>52</v>
      </c>
      <c r="AD3224" t="s">
        <v>45</v>
      </c>
      <c r="AE3224" t="s">
        <v>52</v>
      </c>
      <c r="AF3224" t="s">
        <v>52</v>
      </c>
      <c r="AG3224" t="s">
        <v>52</v>
      </c>
      <c r="AH3224" t="s">
        <v>52</v>
      </c>
      <c r="AI3224" t="s">
        <v>52</v>
      </c>
      <c r="AJ3224" t="s">
        <v>52</v>
      </c>
      <c r="AK3224" t="s">
        <v>52</v>
      </c>
      <c r="AO3224" t="s">
        <v>52</v>
      </c>
      <c r="AQ3224" t="s">
        <v>408</v>
      </c>
      <c r="AR3224" t="s">
        <v>45</v>
      </c>
      <c r="AS3224" t="s">
        <v>6992</v>
      </c>
      <c r="AT3224" s="2">
        <v>0</v>
      </c>
      <c r="AU3224" s="2">
        <v>0</v>
      </c>
      <c r="AV3224" s="2">
        <v>0</v>
      </c>
      <c r="AW3224" s="2">
        <v>0</v>
      </c>
      <c r="AX3224" s="2">
        <v>1</v>
      </c>
      <c r="AY3224" s="2">
        <v>0</v>
      </c>
      <c r="AZ3224">
        <v>3227</v>
      </c>
      <c r="BA3224" t="s">
        <v>4135</v>
      </c>
      <c r="BB3224">
        <v>33431422</v>
      </c>
      <c r="BC3224" t="s">
        <v>3993</v>
      </c>
      <c r="BD3224" t="s">
        <v>3994</v>
      </c>
    </row>
    <row r="3225" spans="1:56" x14ac:dyDescent="0.25">
      <c r="A3225" t="s">
        <v>1288</v>
      </c>
      <c r="B3225" t="s">
        <v>39</v>
      </c>
      <c r="D3225" t="s">
        <v>3498</v>
      </c>
      <c r="E3225" t="s">
        <v>3417</v>
      </c>
      <c r="G3225" s="4">
        <v>1138</v>
      </c>
      <c r="H3225" s="6" t="s">
        <v>3486</v>
      </c>
      <c r="I3225" t="s">
        <v>9947</v>
      </c>
      <c r="J3225" t="s">
        <v>4144</v>
      </c>
      <c r="L3225" t="s">
        <v>4138</v>
      </c>
      <c r="M3225" t="s">
        <v>9948</v>
      </c>
      <c r="N3225" s="2">
        <v>10</v>
      </c>
      <c r="P3225" t="s">
        <v>4147</v>
      </c>
      <c r="Q3225" t="s">
        <v>45</v>
      </c>
      <c r="R3225" t="s">
        <v>45</v>
      </c>
      <c r="T3225" t="s">
        <v>52</v>
      </c>
      <c r="U3225" t="s">
        <v>52</v>
      </c>
      <c r="V3225" t="s">
        <v>52</v>
      </c>
      <c r="W3225" t="s">
        <v>52</v>
      </c>
      <c r="X3225" t="s">
        <v>52</v>
      </c>
      <c r="Y3225" t="s">
        <v>45</v>
      </c>
      <c r="Z3225" t="s">
        <v>52</v>
      </c>
      <c r="AA3225" t="s">
        <v>45</v>
      </c>
      <c r="AB3225" t="s">
        <v>52</v>
      </c>
      <c r="AD3225" t="s">
        <v>45</v>
      </c>
      <c r="AE3225" t="s">
        <v>52</v>
      </c>
      <c r="AF3225" t="s">
        <v>52</v>
      </c>
      <c r="AG3225" t="s">
        <v>52</v>
      </c>
      <c r="AH3225" t="s">
        <v>52</v>
      </c>
      <c r="AI3225" t="s">
        <v>52</v>
      </c>
      <c r="AJ3225" t="s">
        <v>52</v>
      </c>
      <c r="AK3225" t="s">
        <v>52</v>
      </c>
      <c r="AM3225" t="s">
        <v>4159</v>
      </c>
      <c r="AN3225" t="s">
        <v>52</v>
      </c>
      <c r="AO3225" t="s">
        <v>52</v>
      </c>
      <c r="AQ3225" t="s">
        <v>408</v>
      </c>
      <c r="AR3225" t="s">
        <v>45</v>
      </c>
      <c r="AS3225" t="s">
        <v>6992</v>
      </c>
      <c r="AT3225" s="2">
        <v>0</v>
      </c>
      <c r="AU3225" s="2">
        <v>0</v>
      </c>
      <c r="AV3225" s="2">
        <v>0</v>
      </c>
      <c r="AW3225" s="2">
        <v>0</v>
      </c>
      <c r="AX3225" s="2">
        <v>1</v>
      </c>
      <c r="AY3225" s="2">
        <v>0</v>
      </c>
      <c r="AZ3225">
        <v>3228</v>
      </c>
      <c r="BA3225" t="s">
        <v>4135</v>
      </c>
      <c r="BB3225">
        <v>33431426</v>
      </c>
      <c r="BC3225" t="s">
        <v>3997</v>
      </c>
      <c r="BD3225" t="s">
        <v>3998</v>
      </c>
    </row>
    <row r="3226" spans="1:56" x14ac:dyDescent="0.25">
      <c r="A3226" t="s">
        <v>1288</v>
      </c>
      <c r="B3226" t="s">
        <v>39</v>
      </c>
      <c r="D3226" t="s">
        <v>3498</v>
      </c>
      <c r="E3226" t="s">
        <v>3417</v>
      </c>
      <c r="G3226" s="4">
        <v>1138</v>
      </c>
      <c r="H3226" s="6" t="s">
        <v>3486</v>
      </c>
      <c r="I3226" t="s">
        <v>9949</v>
      </c>
      <c r="J3226" t="s">
        <v>4144</v>
      </c>
      <c r="L3226" t="s">
        <v>4138</v>
      </c>
      <c r="M3226" t="s">
        <v>9950</v>
      </c>
      <c r="N3226" s="2">
        <v>6</v>
      </c>
      <c r="P3226" t="s">
        <v>4147</v>
      </c>
      <c r="Q3226" t="s">
        <v>45</v>
      </c>
      <c r="R3226" t="s">
        <v>45</v>
      </c>
      <c r="T3226" t="s">
        <v>52</v>
      </c>
      <c r="U3226" t="s">
        <v>52</v>
      </c>
      <c r="V3226" t="s">
        <v>52</v>
      </c>
      <c r="W3226" t="s">
        <v>52</v>
      </c>
      <c r="X3226" t="s">
        <v>52</v>
      </c>
      <c r="Y3226" t="s">
        <v>52</v>
      </c>
      <c r="Z3226" t="s">
        <v>52</v>
      </c>
      <c r="AA3226" t="s">
        <v>52</v>
      </c>
      <c r="AB3226" t="s">
        <v>52</v>
      </c>
      <c r="AD3226" t="s">
        <v>45</v>
      </c>
      <c r="AE3226" t="s">
        <v>52</v>
      </c>
      <c r="AF3226" t="s">
        <v>52</v>
      </c>
      <c r="AG3226" t="s">
        <v>52</v>
      </c>
      <c r="AH3226" t="s">
        <v>52</v>
      </c>
      <c r="AI3226" t="s">
        <v>52</v>
      </c>
      <c r="AJ3226" t="s">
        <v>52</v>
      </c>
      <c r="AK3226" t="s">
        <v>52</v>
      </c>
      <c r="AO3226" t="s">
        <v>52</v>
      </c>
      <c r="AQ3226" t="s">
        <v>408</v>
      </c>
      <c r="AR3226" t="s">
        <v>52</v>
      </c>
      <c r="AZ3226">
        <v>3229</v>
      </c>
      <c r="BA3226" t="s">
        <v>4135</v>
      </c>
      <c r="BB3226">
        <v>33431426</v>
      </c>
      <c r="BC3226" t="s">
        <v>3997</v>
      </c>
      <c r="BD3226" t="s">
        <v>3998</v>
      </c>
    </row>
    <row r="3227" spans="1:56" x14ac:dyDescent="0.25">
      <c r="A3227" t="s">
        <v>1288</v>
      </c>
      <c r="B3227" t="s">
        <v>39</v>
      </c>
      <c r="D3227" t="s">
        <v>3498</v>
      </c>
      <c r="E3227" t="s">
        <v>3417</v>
      </c>
      <c r="G3227" s="4">
        <v>1138</v>
      </c>
      <c r="H3227" s="6" t="s">
        <v>3486</v>
      </c>
      <c r="I3227" t="s">
        <v>9951</v>
      </c>
      <c r="J3227" t="s">
        <v>4144</v>
      </c>
      <c r="L3227" t="s">
        <v>4131</v>
      </c>
      <c r="M3227" t="s">
        <v>9952</v>
      </c>
      <c r="N3227" s="2">
        <v>4</v>
      </c>
      <c r="P3227" t="s">
        <v>4147</v>
      </c>
      <c r="Q3227" t="s">
        <v>45</v>
      </c>
      <c r="R3227" t="s">
        <v>45</v>
      </c>
      <c r="T3227" t="s">
        <v>52</v>
      </c>
      <c r="U3227" t="s">
        <v>52</v>
      </c>
      <c r="V3227" t="s">
        <v>52</v>
      </c>
      <c r="W3227" t="s">
        <v>52</v>
      </c>
      <c r="X3227" t="s">
        <v>52</v>
      </c>
      <c r="Y3227" t="s">
        <v>52</v>
      </c>
      <c r="Z3227" t="s">
        <v>52</v>
      </c>
      <c r="AA3227" t="s">
        <v>52</v>
      </c>
      <c r="AB3227" t="s">
        <v>52</v>
      </c>
      <c r="AD3227" t="s">
        <v>45</v>
      </c>
      <c r="AE3227" t="s">
        <v>52</v>
      </c>
      <c r="AF3227" t="s">
        <v>52</v>
      </c>
      <c r="AG3227" t="s">
        <v>52</v>
      </c>
      <c r="AH3227" t="s">
        <v>52</v>
      </c>
      <c r="AI3227" t="s">
        <v>52</v>
      </c>
      <c r="AJ3227" t="s">
        <v>52</v>
      </c>
      <c r="AK3227" t="s">
        <v>52</v>
      </c>
      <c r="AO3227" t="s">
        <v>52</v>
      </c>
      <c r="AQ3227" t="s">
        <v>408</v>
      </c>
      <c r="AR3227" t="s">
        <v>52</v>
      </c>
      <c r="AZ3227">
        <v>3230</v>
      </c>
      <c r="BA3227" t="s">
        <v>4135</v>
      </c>
      <c r="BB3227">
        <v>33431426</v>
      </c>
      <c r="BC3227" t="s">
        <v>3997</v>
      </c>
      <c r="BD3227" t="s">
        <v>3998</v>
      </c>
    </row>
    <row r="3228" spans="1:56" x14ac:dyDescent="0.25">
      <c r="A3228" t="s">
        <v>1288</v>
      </c>
      <c r="B3228" t="s">
        <v>39</v>
      </c>
      <c r="D3228" t="s">
        <v>3498</v>
      </c>
      <c r="E3228" t="s">
        <v>3417</v>
      </c>
      <c r="G3228" s="4">
        <v>1138</v>
      </c>
      <c r="H3228" s="6" t="s">
        <v>3486</v>
      </c>
      <c r="I3228" t="s">
        <v>9953</v>
      </c>
      <c r="J3228" t="s">
        <v>4144</v>
      </c>
      <c r="L3228" t="s">
        <v>4131</v>
      </c>
      <c r="M3228" t="s">
        <v>9954</v>
      </c>
      <c r="N3228" s="2">
        <v>2</v>
      </c>
      <c r="P3228" t="s">
        <v>4147</v>
      </c>
      <c r="Q3228" t="s">
        <v>45</v>
      </c>
      <c r="R3228" t="s">
        <v>45</v>
      </c>
      <c r="T3228" t="s">
        <v>52</v>
      </c>
      <c r="U3228" t="s">
        <v>52</v>
      </c>
      <c r="V3228" t="s">
        <v>52</v>
      </c>
      <c r="W3228" t="s">
        <v>52</v>
      </c>
      <c r="X3228" t="s">
        <v>52</v>
      </c>
      <c r="Y3228" t="s">
        <v>52</v>
      </c>
      <c r="Z3228" t="s">
        <v>52</v>
      </c>
      <c r="AA3228" t="s">
        <v>52</v>
      </c>
      <c r="AB3228" t="s">
        <v>52</v>
      </c>
      <c r="AD3228" t="s">
        <v>45</v>
      </c>
      <c r="AE3228" t="s">
        <v>52</v>
      </c>
      <c r="AF3228" t="s">
        <v>52</v>
      </c>
      <c r="AG3228" t="s">
        <v>52</v>
      </c>
      <c r="AH3228" t="s">
        <v>52</v>
      </c>
      <c r="AI3228" t="s">
        <v>52</v>
      </c>
      <c r="AJ3228" t="s">
        <v>52</v>
      </c>
      <c r="AK3228" t="s">
        <v>52</v>
      </c>
      <c r="AO3228" t="s">
        <v>52</v>
      </c>
      <c r="AQ3228" t="s">
        <v>408</v>
      </c>
      <c r="AR3228" t="s">
        <v>52</v>
      </c>
      <c r="AZ3228">
        <v>3231</v>
      </c>
      <c r="BA3228" t="s">
        <v>4135</v>
      </c>
      <c r="BB3228">
        <v>33431426</v>
      </c>
      <c r="BC3228" t="s">
        <v>3997</v>
      </c>
      <c r="BD3228" t="s">
        <v>3998</v>
      </c>
    </row>
    <row r="3229" spans="1:56" x14ac:dyDescent="0.25">
      <c r="A3229" t="s">
        <v>1288</v>
      </c>
      <c r="B3229" t="s">
        <v>39</v>
      </c>
      <c r="D3229" t="s">
        <v>3498</v>
      </c>
      <c r="E3229" t="s">
        <v>3417</v>
      </c>
      <c r="G3229" s="4">
        <v>1139</v>
      </c>
      <c r="H3229" s="6" t="s">
        <v>3491</v>
      </c>
      <c r="I3229" t="s">
        <v>9955</v>
      </c>
      <c r="J3229" t="s">
        <v>4144</v>
      </c>
      <c r="L3229" t="s">
        <v>4138</v>
      </c>
      <c r="M3229" t="s">
        <v>9956</v>
      </c>
      <c r="N3229" s="2">
        <v>11</v>
      </c>
      <c r="P3229" t="s">
        <v>4147</v>
      </c>
      <c r="Q3229" t="s">
        <v>45</v>
      </c>
      <c r="R3229" t="s">
        <v>45</v>
      </c>
      <c r="T3229" t="s">
        <v>52</v>
      </c>
      <c r="U3229" t="s">
        <v>52</v>
      </c>
      <c r="V3229" t="s">
        <v>52</v>
      </c>
      <c r="W3229" t="s">
        <v>52</v>
      </c>
      <c r="X3229" t="s">
        <v>52</v>
      </c>
      <c r="Y3229" t="s">
        <v>45</v>
      </c>
      <c r="Z3229" t="s">
        <v>52</v>
      </c>
      <c r="AA3229" t="s">
        <v>52</v>
      </c>
      <c r="AB3229" t="s">
        <v>52</v>
      </c>
      <c r="AD3229" t="s">
        <v>45</v>
      </c>
      <c r="AE3229" t="s">
        <v>52</v>
      </c>
      <c r="AF3229" t="s">
        <v>52</v>
      </c>
      <c r="AG3229" t="s">
        <v>52</v>
      </c>
      <c r="AH3229" t="s">
        <v>52</v>
      </c>
      <c r="AI3229" t="s">
        <v>52</v>
      </c>
      <c r="AJ3229" t="s">
        <v>52</v>
      </c>
      <c r="AK3229" t="s">
        <v>52</v>
      </c>
      <c r="AM3229" t="s">
        <v>4159</v>
      </c>
      <c r="AN3229" t="s">
        <v>52</v>
      </c>
      <c r="AO3229" t="s">
        <v>52</v>
      </c>
      <c r="AQ3229" t="s">
        <v>408</v>
      </c>
      <c r="AR3229" t="s">
        <v>52</v>
      </c>
      <c r="AZ3229">
        <v>3232</v>
      </c>
      <c r="BA3229" t="s">
        <v>4135</v>
      </c>
      <c r="BB3229">
        <v>33431429</v>
      </c>
      <c r="BC3229" t="s">
        <v>4001</v>
      </c>
      <c r="BD3229" t="s">
        <v>4002</v>
      </c>
    </row>
    <row r="3230" spans="1:56" x14ac:dyDescent="0.25">
      <c r="A3230" t="s">
        <v>1288</v>
      </c>
      <c r="B3230" t="s">
        <v>39</v>
      </c>
      <c r="D3230" t="s">
        <v>3498</v>
      </c>
      <c r="E3230" t="s">
        <v>3417</v>
      </c>
      <c r="G3230" s="4">
        <v>1139</v>
      </c>
      <c r="H3230" s="6" t="s">
        <v>3491</v>
      </c>
      <c r="I3230" t="s">
        <v>9957</v>
      </c>
      <c r="J3230" t="s">
        <v>4144</v>
      </c>
      <c r="L3230" t="s">
        <v>4138</v>
      </c>
      <c r="M3230" t="s">
        <v>9958</v>
      </c>
      <c r="N3230" s="2">
        <v>0</v>
      </c>
      <c r="O3230" t="s">
        <v>4150</v>
      </c>
      <c r="P3230" t="s">
        <v>4147</v>
      </c>
      <c r="Q3230" t="s">
        <v>52</v>
      </c>
      <c r="R3230" t="s">
        <v>4147</v>
      </c>
      <c r="T3230" t="s">
        <v>52</v>
      </c>
      <c r="U3230" t="s">
        <v>52</v>
      </c>
      <c r="V3230" t="s">
        <v>52</v>
      </c>
      <c r="W3230" t="s">
        <v>52</v>
      </c>
      <c r="X3230" t="s">
        <v>52</v>
      </c>
      <c r="Y3230" t="s">
        <v>52</v>
      </c>
      <c r="Z3230" t="s">
        <v>52</v>
      </c>
      <c r="AA3230" t="s">
        <v>52</v>
      </c>
      <c r="AB3230" t="s">
        <v>52</v>
      </c>
      <c r="AD3230" t="s">
        <v>45</v>
      </c>
      <c r="AE3230" t="s">
        <v>52</v>
      </c>
      <c r="AF3230" t="s">
        <v>52</v>
      </c>
      <c r="AG3230" t="s">
        <v>52</v>
      </c>
      <c r="AH3230" t="s">
        <v>52</v>
      </c>
      <c r="AI3230" t="s">
        <v>52</v>
      </c>
      <c r="AJ3230" t="s">
        <v>52</v>
      </c>
      <c r="AK3230" t="s">
        <v>52</v>
      </c>
      <c r="AO3230" t="s">
        <v>52</v>
      </c>
      <c r="AQ3230" t="s">
        <v>408</v>
      </c>
      <c r="AR3230" t="s">
        <v>52</v>
      </c>
      <c r="AZ3230">
        <v>3233</v>
      </c>
      <c r="BA3230" t="s">
        <v>4135</v>
      </c>
      <c r="BB3230">
        <v>33431429</v>
      </c>
      <c r="BC3230" t="s">
        <v>4001</v>
      </c>
      <c r="BD3230" t="s">
        <v>4002</v>
      </c>
    </row>
    <row r="3231" spans="1:56" x14ac:dyDescent="0.25">
      <c r="A3231" t="s">
        <v>1288</v>
      </c>
      <c r="B3231" t="s">
        <v>39</v>
      </c>
      <c r="D3231" t="s">
        <v>3498</v>
      </c>
      <c r="E3231" t="s">
        <v>3417</v>
      </c>
      <c r="G3231" s="4">
        <v>1140</v>
      </c>
      <c r="H3231" s="6" t="s">
        <v>3495</v>
      </c>
      <c r="I3231" t="s">
        <v>9959</v>
      </c>
      <c r="J3231" t="s">
        <v>4130</v>
      </c>
      <c r="L3231" t="s">
        <v>4131</v>
      </c>
      <c r="M3231" t="s">
        <v>9960</v>
      </c>
      <c r="N3231" s="2">
        <v>28</v>
      </c>
      <c r="O3231" t="s">
        <v>4162</v>
      </c>
      <c r="Q3231" t="s">
        <v>52</v>
      </c>
      <c r="AD3231" t="s">
        <v>45</v>
      </c>
      <c r="AE3231" t="s">
        <v>52</v>
      </c>
      <c r="AF3231" t="s">
        <v>45</v>
      </c>
      <c r="AG3231" t="s">
        <v>45</v>
      </c>
      <c r="AH3231" t="s">
        <v>45</v>
      </c>
      <c r="AI3231" t="s">
        <v>45</v>
      </c>
      <c r="AJ3231" t="s">
        <v>52</v>
      </c>
      <c r="AK3231" t="s">
        <v>52</v>
      </c>
      <c r="AO3231" t="s">
        <v>45</v>
      </c>
      <c r="AP3231" s="2">
        <v>4</v>
      </c>
      <c r="AQ3231" t="s">
        <v>408</v>
      </c>
      <c r="AZ3231">
        <v>3234</v>
      </c>
      <c r="BA3231" t="s">
        <v>4135</v>
      </c>
      <c r="BB3231">
        <v>33431438</v>
      </c>
      <c r="BC3231" t="s">
        <v>4004</v>
      </c>
      <c r="BD3231" t="s">
        <v>4005</v>
      </c>
    </row>
    <row r="3232" spans="1:56" x14ac:dyDescent="0.25">
      <c r="A3232" t="s">
        <v>1288</v>
      </c>
      <c r="B3232" t="s">
        <v>39</v>
      </c>
      <c r="D3232" t="s">
        <v>3498</v>
      </c>
      <c r="E3232" t="s">
        <v>3417</v>
      </c>
      <c r="G3232" s="4">
        <v>1140</v>
      </c>
      <c r="H3232" s="6" t="s">
        <v>3495</v>
      </c>
      <c r="I3232" t="s">
        <v>9961</v>
      </c>
      <c r="J3232" t="s">
        <v>4144</v>
      </c>
      <c r="L3232" t="s">
        <v>4131</v>
      </c>
      <c r="M3232" t="s">
        <v>9962</v>
      </c>
      <c r="N3232" s="2">
        <v>12</v>
      </c>
      <c r="P3232" t="s">
        <v>4197</v>
      </c>
      <c r="Q3232" t="s">
        <v>45</v>
      </c>
      <c r="R3232" t="s">
        <v>4343</v>
      </c>
      <c r="T3232" t="s">
        <v>52</v>
      </c>
      <c r="U3232" t="s">
        <v>52</v>
      </c>
      <c r="V3232" t="s">
        <v>52</v>
      </c>
      <c r="W3232" t="s">
        <v>52</v>
      </c>
      <c r="X3232" t="s">
        <v>52</v>
      </c>
      <c r="Y3232" t="s">
        <v>45</v>
      </c>
      <c r="Z3232" t="s">
        <v>52</v>
      </c>
      <c r="AA3232" t="s">
        <v>45</v>
      </c>
      <c r="AB3232" t="s">
        <v>52</v>
      </c>
      <c r="AD3232" t="s">
        <v>45</v>
      </c>
      <c r="AE3232" t="s">
        <v>52</v>
      </c>
      <c r="AF3232" t="s">
        <v>45</v>
      </c>
      <c r="AG3232" t="s">
        <v>45</v>
      </c>
      <c r="AH3232" t="s">
        <v>52</v>
      </c>
      <c r="AI3232" t="s">
        <v>52</v>
      </c>
      <c r="AJ3232" t="s">
        <v>52</v>
      </c>
      <c r="AK3232" t="s">
        <v>52</v>
      </c>
      <c r="AM3232" t="s">
        <v>4159</v>
      </c>
      <c r="AO3232" t="s">
        <v>52</v>
      </c>
      <c r="AQ3232" t="s">
        <v>408</v>
      </c>
      <c r="AR3232" t="s">
        <v>45</v>
      </c>
      <c r="AS3232" t="s">
        <v>6992</v>
      </c>
      <c r="AT3232" s="2">
        <v>0</v>
      </c>
      <c r="AU3232" s="2">
        <v>0</v>
      </c>
      <c r="AV3232" s="2">
        <v>0</v>
      </c>
      <c r="AW3232" s="2">
        <v>0</v>
      </c>
      <c r="AX3232" s="2">
        <v>1</v>
      </c>
      <c r="AY3232" s="2">
        <v>0</v>
      </c>
      <c r="AZ3232">
        <v>3235</v>
      </c>
      <c r="BA3232" t="s">
        <v>4135</v>
      </c>
      <c r="BB3232">
        <v>33431438</v>
      </c>
      <c r="BC3232" t="s">
        <v>4004</v>
      </c>
      <c r="BD3232" t="s">
        <v>4005</v>
      </c>
    </row>
    <row r="3233" spans="1:56" x14ac:dyDescent="0.25">
      <c r="A3233" t="s">
        <v>1288</v>
      </c>
      <c r="B3233" t="s">
        <v>39</v>
      </c>
      <c r="D3233" t="s">
        <v>3498</v>
      </c>
      <c r="E3233" t="s">
        <v>3417</v>
      </c>
      <c r="G3233" s="4">
        <v>1140</v>
      </c>
      <c r="H3233" s="6" t="s">
        <v>3495</v>
      </c>
      <c r="I3233" t="s">
        <v>9963</v>
      </c>
      <c r="J3233" t="s">
        <v>4144</v>
      </c>
      <c r="L3233" t="s">
        <v>4138</v>
      </c>
      <c r="M3233" t="s">
        <v>9964</v>
      </c>
      <c r="N3233" s="2">
        <v>10</v>
      </c>
      <c r="P3233" t="s">
        <v>4147</v>
      </c>
      <c r="Q3233" t="s">
        <v>45</v>
      </c>
      <c r="R3233" t="s">
        <v>4343</v>
      </c>
      <c r="T3233" t="s">
        <v>52</v>
      </c>
      <c r="U3233" t="s">
        <v>52</v>
      </c>
      <c r="V3233" t="s">
        <v>52</v>
      </c>
      <c r="W3233" t="s">
        <v>52</v>
      </c>
      <c r="X3233" t="s">
        <v>52</v>
      </c>
      <c r="Y3233" t="s">
        <v>52</v>
      </c>
      <c r="Z3233" t="s">
        <v>52</v>
      </c>
      <c r="AA3233" t="s">
        <v>45</v>
      </c>
      <c r="AB3233" t="s">
        <v>52</v>
      </c>
      <c r="AD3233" t="s">
        <v>45</v>
      </c>
      <c r="AE3233" t="s">
        <v>52</v>
      </c>
      <c r="AF3233" t="s">
        <v>52</v>
      </c>
      <c r="AG3233" t="s">
        <v>52</v>
      </c>
      <c r="AH3233" t="s">
        <v>52</v>
      </c>
      <c r="AI3233" t="s">
        <v>52</v>
      </c>
      <c r="AJ3233" t="s">
        <v>52</v>
      </c>
      <c r="AK3233" t="s">
        <v>52</v>
      </c>
      <c r="AM3233" t="s">
        <v>4159</v>
      </c>
      <c r="AN3233" t="s">
        <v>52</v>
      </c>
      <c r="AO3233" t="s">
        <v>52</v>
      </c>
      <c r="AQ3233" t="s">
        <v>408</v>
      </c>
      <c r="AR3233" t="s">
        <v>45</v>
      </c>
      <c r="AS3233" t="s">
        <v>4160</v>
      </c>
      <c r="AT3233" s="2">
        <v>0</v>
      </c>
      <c r="AU3233" s="2">
        <v>0</v>
      </c>
      <c r="AV3233" s="2">
        <v>1</v>
      </c>
      <c r="AW3233" s="2">
        <v>0</v>
      </c>
      <c r="AX3233" s="2">
        <v>0</v>
      </c>
      <c r="AY3233" s="2">
        <v>0</v>
      </c>
      <c r="AZ3233">
        <v>3236</v>
      </c>
      <c r="BA3233" t="s">
        <v>4135</v>
      </c>
      <c r="BB3233">
        <v>33431438</v>
      </c>
      <c r="BC3233" t="s">
        <v>4004</v>
      </c>
      <c r="BD3233" t="s">
        <v>4005</v>
      </c>
    </row>
    <row r="3234" spans="1:56" x14ac:dyDescent="0.25">
      <c r="A3234" t="s">
        <v>1288</v>
      </c>
      <c r="B3234" t="s">
        <v>39</v>
      </c>
      <c r="D3234" t="s">
        <v>3498</v>
      </c>
      <c r="E3234" t="s">
        <v>3417</v>
      </c>
      <c r="G3234" s="4">
        <v>1140</v>
      </c>
      <c r="H3234" s="6" t="s">
        <v>3495</v>
      </c>
      <c r="I3234" t="s">
        <v>9965</v>
      </c>
      <c r="J3234" t="s">
        <v>4144</v>
      </c>
      <c r="L3234" t="s">
        <v>4138</v>
      </c>
      <c r="M3234" t="s">
        <v>9966</v>
      </c>
      <c r="N3234" s="2">
        <v>4</v>
      </c>
      <c r="O3234" t="s">
        <v>4150</v>
      </c>
      <c r="P3234" t="s">
        <v>4147</v>
      </c>
      <c r="Q3234" t="s">
        <v>52</v>
      </c>
      <c r="R3234" t="s">
        <v>4147</v>
      </c>
      <c r="T3234" t="s">
        <v>52</v>
      </c>
      <c r="U3234" t="s">
        <v>52</v>
      </c>
      <c r="V3234" t="s">
        <v>52</v>
      </c>
      <c r="W3234" t="s">
        <v>52</v>
      </c>
      <c r="X3234" t="s">
        <v>52</v>
      </c>
      <c r="Y3234" t="s">
        <v>52</v>
      </c>
      <c r="Z3234" t="s">
        <v>52</v>
      </c>
      <c r="AA3234" t="s">
        <v>52</v>
      </c>
      <c r="AB3234" t="s">
        <v>52</v>
      </c>
      <c r="AD3234" t="s">
        <v>45</v>
      </c>
      <c r="AE3234" t="s">
        <v>52</v>
      </c>
      <c r="AF3234" t="s">
        <v>52</v>
      </c>
      <c r="AG3234" t="s">
        <v>52</v>
      </c>
      <c r="AH3234" t="s">
        <v>52</v>
      </c>
      <c r="AI3234" t="s">
        <v>52</v>
      </c>
      <c r="AJ3234" t="s">
        <v>52</v>
      </c>
      <c r="AK3234" t="s">
        <v>52</v>
      </c>
      <c r="AO3234" t="s">
        <v>52</v>
      </c>
      <c r="AQ3234" t="s">
        <v>408</v>
      </c>
      <c r="AR3234" t="s">
        <v>52</v>
      </c>
      <c r="AZ3234">
        <v>3237</v>
      </c>
      <c r="BA3234" t="s">
        <v>4135</v>
      </c>
      <c r="BB3234">
        <v>33431438</v>
      </c>
      <c r="BC3234" t="s">
        <v>4004</v>
      </c>
      <c r="BD3234" t="s">
        <v>4005</v>
      </c>
    </row>
    <row r="3235" spans="1:56" x14ac:dyDescent="0.25">
      <c r="A3235" t="s">
        <v>1288</v>
      </c>
      <c r="B3235" t="s">
        <v>39</v>
      </c>
      <c r="D3235" t="s">
        <v>3498</v>
      </c>
      <c r="E3235" t="s">
        <v>3417</v>
      </c>
      <c r="G3235" s="4">
        <v>1140</v>
      </c>
      <c r="H3235" s="6" t="s">
        <v>3495</v>
      </c>
      <c r="I3235" t="s">
        <v>9967</v>
      </c>
      <c r="J3235" t="s">
        <v>4144</v>
      </c>
      <c r="L3235" t="s">
        <v>4131</v>
      </c>
      <c r="M3235" t="s">
        <v>6417</v>
      </c>
      <c r="N3235" s="2">
        <v>1</v>
      </c>
      <c r="O3235" t="s">
        <v>4150</v>
      </c>
      <c r="P3235" t="s">
        <v>4147</v>
      </c>
      <c r="Q3235" t="s">
        <v>52</v>
      </c>
      <c r="R3235" t="s">
        <v>4147</v>
      </c>
      <c r="T3235" t="s">
        <v>52</v>
      </c>
      <c r="U3235" t="s">
        <v>52</v>
      </c>
      <c r="V3235" t="s">
        <v>52</v>
      </c>
      <c r="W3235" t="s">
        <v>52</v>
      </c>
      <c r="X3235" t="s">
        <v>52</v>
      </c>
      <c r="Y3235" t="s">
        <v>52</v>
      </c>
      <c r="Z3235" t="s">
        <v>52</v>
      </c>
      <c r="AA3235" t="s">
        <v>52</v>
      </c>
      <c r="AB3235" t="s">
        <v>52</v>
      </c>
      <c r="AD3235" t="s">
        <v>45</v>
      </c>
      <c r="AE3235" t="s">
        <v>52</v>
      </c>
      <c r="AF3235" t="s">
        <v>52</v>
      </c>
      <c r="AG3235" t="s">
        <v>52</v>
      </c>
      <c r="AH3235" t="s">
        <v>52</v>
      </c>
      <c r="AI3235" t="s">
        <v>52</v>
      </c>
      <c r="AJ3235" t="s">
        <v>52</v>
      </c>
      <c r="AK3235" t="s">
        <v>52</v>
      </c>
      <c r="AO3235" t="s">
        <v>52</v>
      </c>
      <c r="AQ3235" t="s">
        <v>408</v>
      </c>
      <c r="AR3235" t="s">
        <v>52</v>
      </c>
      <c r="AZ3235">
        <v>3238</v>
      </c>
      <c r="BA3235" t="s">
        <v>4135</v>
      </c>
      <c r="BB3235">
        <v>33431438</v>
      </c>
      <c r="BC3235" t="s">
        <v>4004</v>
      </c>
      <c r="BD3235" t="s">
        <v>4005</v>
      </c>
    </row>
    <row r="3236" spans="1:56" x14ac:dyDescent="0.25">
      <c r="A3236" t="s">
        <v>1288</v>
      </c>
      <c r="B3236" t="s">
        <v>39</v>
      </c>
      <c r="D3236" t="s">
        <v>3498</v>
      </c>
      <c r="E3236" t="s">
        <v>3417</v>
      </c>
      <c r="G3236" s="4">
        <v>1141</v>
      </c>
      <c r="H3236" s="6" t="s">
        <v>3593</v>
      </c>
      <c r="I3236" t="s">
        <v>9968</v>
      </c>
      <c r="J3236" t="s">
        <v>4130</v>
      </c>
      <c r="L3236" t="s">
        <v>4131</v>
      </c>
      <c r="M3236" t="s">
        <v>9969</v>
      </c>
      <c r="N3236" s="2">
        <v>33</v>
      </c>
      <c r="O3236" t="s">
        <v>4146</v>
      </c>
      <c r="Q3236" t="s">
        <v>45</v>
      </c>
      <c r="AD3236" t="s">
        <v>45</v>
      </c>
      <c r="AE3236" t="s">
        <v>52</v>
      </c>
      <c r="AF3236" t="s">
        <v>45</v>
      </c>
      <c r="AG3236" t="s">
        <v>45</v>
      </c>
      <c r="AH3236" t="s">
        <v>45</v>
      </c>
      <c r="AI3236" t="s">
        <v>45</v>
      </c>
      <c r="AJ3236" t="s">
        <v>52</v>
      </c>
      <c r="AK3236" t="s">
        <v>52</v>
      </c>
      <c r="AO3236" t="s">
        <v>45</v>
      </c>
      <c r="AP3236" s="2">
        <v>2</v>
      </c>
      <c r="AQ3236" t="s">
        <v>408</v>
      </c>
      <c r="AZ3236">
        <v>3239</v>
      </c>
      <c r="BA3236" t="s">
        <v>4135</v>
      </c>
      <c r="BB3236">
        <v>33431442</v>
      </c>
      <c r="BC3236" t="s">
        <v>4007</v>
      </c>
      <c r="BD3236" t="s">
        <v>4008</v>
      </c>
    </row>
    <row r="3237" spans="1:56" x14ac:dyDescent="0.25">
      <c r="A3237" t="s">
        <v>1288</v>
      </c>
      <c r="B3237" t="s">
        <v>39</v>
      </c>
      <c r="D3237" t="s">
        <v>3498</v>
      </c>
      <c r="E3237" t="s">
        <v>3417</v>
      </c>
      <c r="G3237" s="4">
        <v>1141</v>
      </c>
      <c r="H3237" s="6" t="s">
        <v>3593</v>
      </c>
      <c r="I3237" t="s">
        <v>9970</v>
      </c>
      <c r="J3237" t="s">
        <v>4144</v>
      </c>
      <c r="L3237" t="s">
        <v>4131</v>
      </c>
      <c r="M3237" t="s">
        <v>9971</v>
      </c>
      <c r="N3237" s="2">
        <v>10</v>
      </c>
      <c r="O3237" t="s">
        <v>4146</v>
      </c>
      <c r="P3237" t="s">
        <v>4147</v>
      </c>
      <c r="Q3237" t="s">
        <v>45</v>
      </c>
      <c r="R3237" t="s">
        <v>45</v>
      </c>
      <c r="T3237" t="s">
        <v>52</v>
      </c>
      <c r="U3237" t="s">
        <v>52</v>
      </c>
      <c r="V3237" t="s">
        <v>52</v>
      </c>
      <c r="W3237" t="s">
        <v>52</v>
      </c>
      <c r="X3237" t="s">
        <v>52</v>
      </c>
      <c r="Y3237" t="s">
        <v>45</v>
      </c>
      <c r="Z3237" t="s">
        <v>52</v>
      </c>
      <c r="AA3237" t="s">
        <v>52</v>
      </c>
      <c r="AB3237" t="s">
        <v>52</v>
      </c>
      <c r="AD3237" t="s">
        <v>45</v>
      </c>
      <c r="AE3237" t="s">
        <v>52</v>
      </c>
      <c r="AF3237" t="s">
        <v>52</v>
      </c>
      <c r="AG3237" t="s">
        <v>52</v>
      </c>
      <c r="AH3237" t="s">
        <v>52</v>
      </c>
      <c r="AI3237" t="s">
        <v>52</v>
      </c>
      <c r="AJ3237" t="s">
        <v>52</v>
      </c>
      <c r="AK3237" t="s">
        <v>52</v>
      </c>
      <c r="AM3237" t="s">
        <v>4159</v>
      </c>
      <c r="AO3237" t="s">
        <v>52</v>
      </c>
      <c r="AQ3237" t="s">
        <v>408</v>
      </c>
      <c r="AR3237" t="s">
        <v>45</v>
      </c>
      <c r="AS3237" t="s">
        <v>5242</v>
      </c>
      <c r="AT3237" s="2">
        <v>1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>
        <v>3240</v>
      </c>
      <c r="BA3237" t="s">
        <v>4135</v>
      </c>
      <c r="BB3237">
        <v>33431442</v>
      </c>
      <c r="BC3237" t="s">
        <v>4007</v>
      </c>
      <c r="BD3237" t="s">
        <v>4008</v>
      </c>
    </row>
    <row r="3238" spans="1:56" x14ac:dyDescent="0.25">
      <c r="A3238" t="s">
        <v>1288</v>
      </c>
      <c r="B3238" t="s">
        <v>39</v>
      </c>
      <c r="D3238" t="s">
        <v>3498</v>
      </c>
      <c r="E3238" t="s">
        <v>3417</v>
      </c>
      <c r="G3238" s="4">
        <v>1141</v>
      </c>
      <c r="H3238" s="6" t="s">
        <v>3593</v>
      </c>
      <c r="I3238" t="s">
        <v>9972</v>
      </c>
      <c r="J3238" t="s">
        <v>4144</v>
      </c>
      <c r="L3238" t="s">
        <v>4131</v>
      </c>
      <c r="M3238" t="s">
        <v>9973</v>
      </c>
      <c r="N3238" s="2">
        <v>6</v>
      </c>
      <c r="P3238" t="s">
        <v>4147</v>
      </c>
      <c r="Q3238" t="s">
        <v>45</v>
      </c>
      <c r="R3238" t="s">
        <v>4343</v>
      </c>
      <c r="T3238" t="s">
        <v>52</v>
      </c>
      <c r="U3238" t="s">
        <v>52</v>
      </c>
      <c r="V3238" t="s">
        <v>52</v>
      </c>
      <c r="W3238" t="s">
        <v>52</v>
      </c>
      <c r="X3238" t="s">
        <v>52</v>
      </c>
      <c r="Y3238" t="s">
        <v>52</v>
      </c>
      <c r="Z3238" t="s">
        <v>52</v>
      </c>
      <c r="AA3238" t="s">
        <v>52</v>
      </c>
      <c r="AB3238" t="s">
        <v>52</v>
      </c>
      <c r="AD3238" t="s">
        <v>45</v>
      </c>
      <c r="AE3238" t="s">
        <v>52</v>
      </c>
      <c r="AF3238" t="s">
        <v>52</v>
      </c>
      <c r="AG3238" t="s">
        <v>52</v>
      </c>
      <c r="AH3238" t="s">
        <v>52</v>
      </c>
      <c r="AI3238" t="s">
        <v>52</v>
      </c>
      <c r="AJ3238" t="s">
        <v>52</v>
      </c>
      <c r="AK3238" t="s">
        <v>52</v>
      </c>
      <c r="AO3238" t="s">
        <v>52</v>
      </c>
      <c r="AQ3238" t="s">
        <v>408</v>
      </c>
      <c r="AR3238" t="s">
        <v>45</v>
      </c>
      <c r="AS3238" t="s">
        <v>6992</v>
      </c>
      <c r="AT3238" s="2">
        <v>0</v>
      </c>
      <c r="AU3238" s="2">
        <v>0</v>
      </c>
      <c r="AV3238" s="2">
        <v>0</v>
      </c>
      <c r="AW3238" s="2">
        <v>0</v>
      </c>
      <c r="AX3238" s="2">
        <v>1</v>
      </c>
      <c r="AY3238" s="2">
        <v>0</v>
      </c>
      <c r="AZ3238">
        <v>3241</v>
      </c>
      <c r="BA3238" t="s">
        <v>4135</v>
      </c>
      <c r="BB3238">
        <v>33431442</v>
      </c>
      <c r="BC3238" t="s">
        <v>4007</v>
      </c>
      <c r="BD3238" t="s">
        <v>4008</v>
      </c>
    </row>
    <row r="3239" spans="1:56" x14ac:dyDescent="0.25">
      <c r="A3239" t="s">
        <v>1288</v>
      </c>
      <c r="B3239" t="s">
        <v>39</v>
      </c>
      <c r="D3239" t="s">
        <v>3498</v>
      </c>
      <c r="E3239" t="s">
        <v>3417</v>
      </c>
      <c r="G3239" s="4">
        <v>1141</v>
      </c>
      <c r="H3239" s="6" t="s">
        <v>3593</v>
      </c>
      <c r="I3239" t="s">
        <v>9974</v>
      </c>
      <c r="J3239" t="s">
        <v>107</v>
      </c>
      <c r="K3239" t="s">
        <v>4580</v>
      </c>
      <c r="L3239" t="s">
        <v>4131</v>
      </c>
      <c r="M3239" t="s">
        <v>9975</v>
      </c>
      <c r="N3239" s="2">
        <v>16</v>
      </c>
      <c r="O3239" t="s">
        <v>4146</v>
      </c>
      <c r="P3239" t="s">
        <v>4197</v>
      </c>
      <c r="Q3239" t="s">
        <v>45</v>
      </c>
      <c r="R3239" t="s">
        <v>4343</v>
      </c>
      <c r="T3239" t="s">
        <v>52</v>
      </c>
      <c r="U3239" t="s">
        <v>52</v>
      </c>
      <c r="V3239" t="s">
        <v>52</v>
      </c>
      <c r="W3239" t="s">
        <v>52</v>
      </c>
      <c r="X3239" t="s">
        <v>52</v>
      </c>
      <c r="Y3239" t="s">
        <v>45</v>
      </c>
      <c r="Z3239" t="s">
        <v>52</v>
      </c>
      <c r="AA3239" t="s">
        <v>52</v>
      </c>
      <c r="AB3239" t="s">
        <v>52</v>
      </c>
      <c r="AD3239" t="s">
        <v>52</v>
      </c>
      <c r="AE3239" t="s">
        <v>52</v>
      </c>
      <c r="AF3239" t="s">
        <v>52</v>
      </c>
      <c r="AG3239" t="s">
        <v>52</v>
      </c>
      <c r="AH3239" t="s">
        <v>52</v>
      </c>
      <c r="AI3239" t="s">
        <v>52</v>
      </c>
      <c r="AJ3239" t="s">
        <v>52</v>
      </c>
      <c r="AK3239" t="s">
        <v>52</v>
      </c>
      <c r="AM3239" t="s">
        <v>4159</v>
      </c>
      <c r="AO3239" t="s">
        <v>52</v>
      </c>
      <c r="AQ3239" t="s">
        <v>408</v>
      </c>
      <c r="AR3239" t="s">
        <v>52</v>
      </c>
      <c r="AZ3239">
        <v>3242</v>
      </c>
      <c r="BA3239" t="s">
        <v>4135</v>
      </c>
      <c r="BB3239">
        <v>33431442</v>
      </c>
      <c r="BC3239" t="s">
        <v>4007</v>
      </c>
      <c r="BD3239" t="s">
        <v>4008</v>
      </c>
    </row>
    <row r="3240" spans="1:56" x14ac:dyDescent="0.25">
      <c r="A3240" t="s">
        <v>1288</v>
      </c>
      <c r="B3240" t="s">
        <v>39</v>
      </c>
      <c r="D3240" t="s">
        <v>3498</v>
      </c>
      <c r="E3240" t="s">
        <v>3417</v>
      </c>
      <c r="G3240" s="4">
        <v>1142</v>
      </c>
      <c r="H3240" s="6" t="s">
        <v>3601</v>
      </c>
      <c r="I3240" t="s">
        <v>9976</v>
      </c>
      <c r="J3240" t="s">
        <v>4130</v>
      </c>
      <c r="L3240" t="s">
        <v>4131</v>
      </c>
      <c r="M3240" t="s">
        <v>9977</v>
      </c>
      <c r="N3240" s="2">
        <v>53</v>
      </c>
      <c r="O3240" t="s">
        <v>4146</v>
      </c>
      <c r="Q3240" t="s">
        <v>52</v>
      </c>
      <c r="AD3240" t="s">
        <v>45</v>
      </c>
      <c r="AE3240" t="s">
        <v>52</v>
      </c>
      <c r="AF3240" t="s">
        <v>45</v>
      </c>
      <c r="AG3240" t="s">
        <v>45</v>
      </c>
      <c r="AH3240" t="s">
        <v>45</v>
      </c>
      <c r="AI3240" t="s">
        <v>45</v>
      </c>
      <c r="AJ3240" t="s">
        <v>52</v>
      </c>
      <c r="AK3240" t="s">
        <v>52</v>
      </c>
      <c r="AO3240" t="s">
        <v>45</v>
      </c>
      <c r="AP3240" s="2">
        <v>1</v>
      </c>
      <c r="AQ3240" t="s">
        <v>408</v>
      </c>
      <c r="AZ3240">
        <v>3243</v>
      </c>
      <c r="BA3240" t="s">
        <v>4135</v>
      </c>
      <c r="BB3240">
        <v>33431444</v>
      </c>
      <c r="BC3240" t="s">
        <v>4010</v>
      </c>
      <c r="BD3240" t="s">
        <v>4011</v>
      </c>
    </row>
    <row r="3241" spans="1:56" x14ac:dyDescent="0.25">
      <c r="A3241" t="s">
        <v>1288</v>
      </c>
      <c r="B3241" t="s">
        <v>39</v>
      </c>
      <c r="D3241" t="s">
        <v>3498</v>
      </c>
      <c r="E3241" t="s">
        <v>3417</v>
      </c>
      <c r="G3241" s="4">
        <v>1142</v>
      </c>
      <c r="H3241" s="6" t="s">
        <v>3601</v>
      </c>
      <c r="I3241" t="s">
        <v>9978</v>
      </c>
      <c r="J3241" t="s">
        <v>4144</v>
      </c>
      <c r="L3241" t="s">
        <v>4131</v>
      </c>
      <c r="M3241" t="s">
        <v>9979</v>
      </c>
      <c r="N3241" s="2">
        <v>21</v>
      </c>
      <c r="O3241" t="s">
        <v>4146</v>
      </c>
      <c r="Q3241" t="s">
        <v>45</v>
      </c>
      <c r="AD3241" t="s">
        <v>45</v>
      </c>
      <c r="AE3241" t="s">
        <v>52</v>
      </c>
      <c r="AF3241" t="s">
        <v>45</v>
      </c>
      <c r="AG3241" t="s">
        <v>45</v>
      </c>
      <c r="AH3241" t="s">
        <v>45</v>
      </c>
      <c r="AI3241" t="s">
        <v>45</v>
      </c>
      <c r="AJ3241" t="s">
        <v>52</v>
      </c>
      <c r="AK3241" t="s">
        <v>52</v>
      </c>
      <c r="AO3241" t="s">
        <v>45</v>
      </c>
      <c r="AP3241" s="2">
        <v>1</v>
      </c>
      <c r="AQ3241" t="s">
        <v>4158</v>
      </c>
      <c r="AZ3241">
        <v>3244</v>
      </c>
      <c r="BA3241" t="s">
        <v>4135</v>
      </c>
      <c r="BB3241">
        <v>33431444</v>
      </c>
      <c r="BC3241" t="s">
        <v>4010</v>
      </c>
      <c r="BD3241" t="s">
        <v>4011</v>
      </c>
    </row>
    <row r="3242" spans="1:56" x14ac:dyDescent="0.25">
      <c r="A3242" t="s">
        <v>1288</v>
      </c>
      <c r="B3242" t="s">
        <v>39</v>
      </c>
      <c r="D3242" t="s">
        <v>3498</v>
      </c>
      <c r="E3242" t="s">
        <v>3417</v>
      </c>
      <c r="G3242" s="4">
        <v>1142</v>
      </c>
      <c r="H3242" s="6" t="s">
        <v>3601</v>
      </c>
      <c r="I3242" t="s">
        <v>9980</v>
      </c>
      <c r="J3242" t="s">
        <v>1135</v>
      </c>
      <c r="L3242" t="s">
        <v>4131</v>
      </c>
      <c r="M3242" t="s">
        <v>9981</v>
      </c>
      <c r="N3242" s="2">
        <v>2</v>
      </c>
      <c r="O3242" t="s">
        <v>4150</v>
      </c>
      <c r="P3242" t="s">
        <v>4147</v>
      </c>
      <c r="Q3242" t="s">
        <v>52</v>
      </c>
      <c r="R3242" t="s">
        <v>4147</v>
      </c>
      <c r="T3242" t="s">
        <v>52</v>
      </c>
      <c r="U3242" t="s">
        <v>52</v>
      </c>
      <c r="V3242" t="s">
        <v>52</v>
      </c>
      <c r="W3242" t="s">
        <v>52</v>
      </c>
      <c r="X3242" t="s">
        <v>52</v>
      </c>
      <c r="Y3242" t="s">
        <v>52</v>
      </c>
      <c r="Z3242" t="s">
        <v>52</v>
      </c>
      <c r="AA3242" t="s">
        <v>52</v>
      </c>
      <c r="AB3242" t="s">
        <v>52</v>
      </c>
      <c r="AD3242" t="s">
        <v>45</v>
      </c>
      <c r="AE3242" t="s">
        <v>52</v>
      </c>
      <c r="AF3242" t="s">
        <v>52</v>
      </c>
      <c r="AG3242" t="s">
        <v>52</v>
      </c>
      <c r="AH3242" t="s">
        <v>52</v>
      </c>
      <c r="AI3242" t="s">
        <v>52</v>
      </c>
      <c r="AJ3242" t="s">
        <v>52</v>
      </c>
      <c r="AK3242" t="s">
        <v>52</v>
      </c>
      <c r="AO3242" t="s">
        <v>52</v>
      </c>
      <c r="AQ3242" t="s">
        <v>408</v>
      </c>
      <c r="AR3242" t="s">
        <v>52</v>
      </c>
      <c r="AZ3242">
        <v>3245</v>
      </c>
      <c r="BA3242" t="s">
        <v>4135</v>
      </c>
      <c r="BB3242">
        <v>33431444</v>
      </c>
      <c r="BC3242" t="s">
        <v>4010</v>
      </c>
      <c r="BD3242" t="s">
        <v>4011</v>
      </c>
    </row>
    <row r="3243" spans="1:56" x14ac:dyDescent="0.25">
      <c r="A3243" t="s">
        <v>1288</v>
      </c>
      <c r="B3243" t="s">
        <v>39</v>
      </c>
      <c r="D3243" t="s">
        <v>3498</v>
      </c>
      <c r="E3243" t="s">
        <v>3417</v>
      </c>
      <c r="G3243" s="4">
        <v>1142</v>
      </c>
      <c r="H3243" s="6" t="s">
        <v>3601</v>
      </c>
      <c r="I3243" t="s">
        <v>9982</v>
      </c>
      <c r="J3243" t="s">
        <v>4144</v>
      </c>
      <c r="L3243" t="s">
        <v>4131</v>
      </c>
      <c r="M3243" t="s">
        <v>9983</v>
      </c>
      <c r="N3243" s="2">
        <v>16</v>
      </c>
      <c r="O3243" t="s">
        <v>4146</v>
      </c>
      <c r="P3243" t="s">
        <v>4382</v>
      </c>
      <c r="Q3243" t="s">
        <v>45</v>
      </c>
      <c r="R3243" t="s">
        <v>45</v>
      </c>
      <c r="T3243" t="s">
        <v>52</v>
      </c>
      <c r="U3243" t="s">
        <v>52</v>
      </c>
      <c r="V3243" t="s">
        <v>52</v>
      </c>
      <c r="W3243" t="s">
        <v>52</v>
      </c>
      <c r="X3243" t="s">
        <v>52</v>
      </c>
      <c r="Y3243" t="s">
        <v>45</v>
      </c>
      <c r="Z3243" t="s">
        <v>52</v>
      </c>
      <c r="AA3243" t="s">
        <v>52</v>
      </c>
      <c r="AB3243" t="s">
        <v>52</v>
      </c>
      <c r="AD3243" t="s">
        <v>45</v>
      </c>
      <c r="AE3243" t="s">
        <v>52</v>
      </c>
      <c r="AF3243" t="s">
        <v>45</v>
      </c>
      <c r="AG3243" t="s">
        <v>45</v>
      </c>
      <c r="AH3243" t="s">
        <v>52</v>
      </c>
      <c r="AI3243" t="s">
        <v>52</v>
      </c>
      <c r="AJ3243" t="s">
        <v>52</v>
      </c>
      <c r="AK3243" t="s">
        <v>52</v>
      </c>
      <c r="AM3243" t="s">
        <v>4159</v>
      </c>
      <c r="AO3243" t="s">
        <v>52</v>
      </c>
      <c r="AQ3243" t="s">
        <v>4163</v>
      </c>
      <c r="AR3243" t="s">
        <v>52</v>
      </c>
      <c r="AZ3243">
        <v>3246</v>
      </c>
      <c r="BA3243" t="s">
        <v>4135</v>
      </c>
      <c r="BB3243">
        <v>33431444</v>
      </c>
      <c r="BC3243" t="s">
        <v>4010</v>
      </c>
      <c r="BD3243" t="s">
        <v>4011</v>
      </c>
    </row>
    <row r="3244" spans="1:56" x14ac:dyDescent="0.25">
      <c r="A3244" t="s">
        <v>1288</v>
      </c>
      <c r="B3244" t="s">
        <v>39</v>
      </c>
      <c r="D3244" t="s">
        <v>3498</v>
      </c>
      <c r="E3244" t="s">
        <v>3417</v>
      </c>
      <c r="G3244" s="4">
        <v>1142</v>
      </c>
      <c r="H3244" s="6" t="s">
        <v>3601</v>
      </c>
      <c r="I3244" t="s">
        <v>9984</v>
      </c>
      <c r="J3244" t="s">
        <v>1135</v>
      </c>
      <c r="L3244" t="s">
        <v>4138</v>
      </c>
      <c r="M3244" t="s">
        <v>9985</v>
      </c>
      <c r="N3244" s="2">
        <v>13</v>
      </c>
      <c r="O3244" t="s">
        <v>4146</v>
      </c>
      <c r="P3244" t="s">
        <v>4179</v>
      </c>
      <c r="Q3244" t="s">
        <v>45</v>
      </c>
      <c r="R3244" t="s">
        <v>4343</v>
      </c>
      <c r="T3244" t="s">
        <v>52</v>
      </c>
      <c r="U3244" t="s">
        <v>52</v>
      </c>
      <c r="V3244" t="s">
        <v>52</v>
      </c>
      <c r="W3244" t="s">
        <v>52</v>
      </c>
      <c r="X3244" t="s">
        <v>52</v>
      </c>
      <c r="Y3244" t="s">
        <v>45</v>
      </c>
      <c r="Z3244" t="s">
        <v>52</v>
      </c>
      <c r="AA3244" t="s">
        <v>52</v>
      </c>
      <c r="AB3244" t="s">
        <v>52</v>
      </c>
      <c r="AD3244" t="s">
        <v>45</v>
      </c>
      <c r="AE3244" t="s">
        <v>52</v>
      </c>
      <c r="AF3244" t="s">
        <v>52</v>
      </c>
      <c r="AG3244" t="s">
        <v>45</v>
      </c>
      <c r="AH3244" t="s">
        <v>52</v>
      </c>
      <c r="AI3244" t="s">
        <v>52</v>
      </c>
      <c r="AJ3244" t="s">
        <v>52</v>
      </c>
      <c r="AK3244" t="s">
        <v>52</v>
      </c>
      <c r="AM3244" t="s">
        <v>4159</v>
      </c>
      <c r="AN3244" t="s">
        <v>52</v>
      </c>
      <c r="AO3244" t="s">
        <v>52</v>
      </c>
      <c r="AQ3244" t="s">
        <v>408</v>
      </c>
      <c r="AR3244" t="s">
        <v>52</v>
      </c>
      <c r="AZ3244">
        <v>3247</v>
      </c>
      <c r="BA3244" t="s">
        <v>4135</v>
      </c>
      <c r="BB3244">
        <v>33431444</v>
      </c>
      <c r="BC3244" t="s">
        <v>4010</v>
      </c>
      <c r="BD3244" t="s">
        <v>4011</v>
      </c>
    </row>
    <row r="3245" spans="1:56" x14ac:dyDescent="0.25">
      <c r="A3245" t="s">
        <v>1288</v>
      </c>
      <c r="B3245" t="s">
        <v>39</v>
      </c>
      <c r="D3245" t="s">
        <v>3498</v>
      </c>
      <c r="E3245" t="s">
        <v>3417</v>
      </c>
      <c r="G3245" s="4">
        <v>1143</v>
      </c>
      <c r="H3245" s="6" t="s">
        <v>3601</v>
      </c>
      <c r="I3245" t="s">
        <v>9986</v>
      </c>
      <c r="J3245" t="s">
        <v>4130</v>
      </c>
      <c r="L3245" t="s">
        <v>4131</v>
      </c>
      <c r="M3245" t="s">
        <v>9987</v>
      </c>
      <c r="N3245" s="2">
        <v>24</v>
      </c>
      <c r="O3245" t="s">
        <v>4146</v>
      </c>
      <c r="Q3245" t="s">
        <v>52</v>
      </c>
      <c r="AD3245" t="s">
        <v>45</v>
      </c>
      <c r="AE3245" t="s">
        <v>52</v>
      </c>
      <c r="AF3245" t="s">
        <v>45</v>
      </c>
      <c r="AG3245" t="s">
        <v>45</v>
      </c>
      <c r="AH3245" t="s">
        <v>45</v>
      </c>
      <c r="AI3245" t="s">
        <v>45</v>
      </c>
      <c r="AJ3245" t="s">
        <v>52</v>
      </c>
      <c r="AK3245" t="s">
        <v>52</v>
      </c>
      <c r="AO3245" t="s">
        <v>45</v>
      </c>
      <c r="AP3245" s="2">
        <v>1</v>
      </c>
      <c r="AQ3245" t="s">
        <v>408</v>
      </c>
      <c r="AZ3245">
        <v>3248</v>
      </c>
      <c r="BA3245" t="s">
        <v>4135</v>
      </c>
      <c r="BB3245">
        <v>33431447</v>
      </c>
      <c r="BC3245" t="s">
        <v>4013</v>
      </c>
      <c r="BD3245" t="s">
        <v>4014</v>
      </c>
    </row>
    <row r="3246" spans="1:56" x14ac:dyDescent="0.25">
      <c r="A3246" t="s">
        <v>1288</v>
      </c>
      <c r="B3246" t="s">
        <v>39</v>
      </c>
      <c r="D3246" t="s">
        <v>3498</v>
      </c>
      <c r="E3246" t="s">
        <v>3417</v>
      </c>
      <c r="G3246" s="4">
        <v>1143</v>
      </c>
      <c r="H3246" s="6" t="s">
        <v>3601</v>
      </c>
      <c r="I3246" t="s">
        <v>9988</v>
      </c>
      <c r="J3246" t="s">
        <v>4144</v>
      </c>
      <c r="L3246" t="s">
        <v>4131</v>
      </c>
      <c r="M3246" t="s">
        <v>9989</v>
      </c>
      <c r="N3246" s="2">
        <v>8</v>
      </c>
      <c r="P3246" t="s">
        <v>4147</v>
      </c>
      <c r="Q3246" t="s">
        <v>45</v>
      </c>
      <c r="R3246" t="s">
        <v>45</v>
      </c>
      <c r="T3246" t="s">
        <v>52</v>
      </c>
      <c r="U3246" t="s">
        <v>52</v>
      </c>
      <c r="V3246" t="s">
        <v>52</v>
      </c>
      <c r="W3246" t="s">
        <v>52</v>
      </c>
      <c r="X3246" t="s">
        <v>52</v>
      </c>
      <c r="Y3246" t="s">
        <v>45</v>
      </c>
      <c r="Z3246" t="s">
        <v>52</v>
      </c>
      <c r="AA3246" t="s">
        <v>52</v>
      </c>
      <c r="AB3246" t="s">
        <v>52</v>
      </c>
      <c r="AD3246" t="s">
        <v>45</v>
      </c>
      <c r="AE3246" t="s">
        <v>52</v>
      </c>
      <c r="AF3246" t="s">
        <v>52</v>
      </c>
      <c r="AG3246" t="s">
        <v>52</v>
      </c>
      <c r="AH3246" t="s">
        <v>52</v>
      </c>
      <c r="AI3246" t="s">
        <v>52</v>
      </c>
      <c r="AJ3246" t="s">
        <v>52</v>
      </c>
      <c r="AK3246" t="s">
        <v>52</v>
      </c>
      <c r="AO3246" t="s">
        <v>52</v>
      </c>
      <c r="AQ3246" t="s">
        <v>408</v>
      </c>
      <c r="AR3246" t="s">
        <v>52</v>
      </c>
      <c r="AS3246" t="s">
        <v>202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1</v>
      </c>
      <c r="AZ3246">
        <v>3249</v>
      </c>
      <c r="BA3246" t="s">
        <v>4135</v>
      </c>
      <c r="BB3246">
        <v>33431447</v>
      </c>
      <c r="BC3246" t="s">
        <v>4013</v>
      </c>
      <c r="BD3246" t="s">
        <v>4014</v>
      </c>
    </row>
    <row r="3247" spans="1:56" x14ac:dyDescent="0.25">
      <c r="A3247" t="s">
        <v>1288</v>
      </c>
      <c r="B3247" t="s">
        <v>39</v>
      </c>
      <c r="D3247" t="s">
        <v>3498</v>
      </c>
      <c r="E3247" t="s">
        <v>3417</v>
      </c>
      <c r="G3247" s="4">
        <v>1144</v>
      </c>
      <c r="H3247" s="6" t="s">
        <v>3606</v>
      </c>
      <c r="I3247" t="s">
        <v>9990</v>
      </c>
      <c r="J3247" t="s">
        <v>4130</v>
      </c>
      <c r="L3247" t="s">
        <v>4131</v>
      </c>
      <c r="M3247" t="s">
        <v>9991</v>
      </c>
      <c r="N3247" s="2">
        <v>30</v>
      </c>
      <c r="O3247" t="s">
        <v>4146</v>
      </c>
      <c r="Q3247" t="s">
        <v>52</v>
      </c>
      <c r="AD3247" t="s">
        <v>45</v>
      </c>
      <c r="AE3247" t="s">
        <v>52</v>
      </c>
      <c r="AF3247" t="s">
        <v>45</v>
      </c>
      <c r="AG3247" t="s">
        <v>45</v>
      </c>
      <c r="AH3247" t="s">
        <v>45</v>
      </c>
      <c r="AI3247" t="s">
        <v>45</v>
      </c>
      <c r="AJ3247" t="s">
        <v>52</v>
      </c>
      <c r="AK3247" t="s">
        <v>52</v>
      </c>
      <c r="AO3247" t="s">
        <v>45</v>
      </c>
      <c r="AP3247" s="2">
        <v>5</v>
      </c>
      <c r="AQ3247" t="s">
        <v>4158</v>
      </c>
      <c r="AZ3247">
        <v>3250</v>
      </c>
      <c r="BA3247" t="s">
        <v>4135</v>
      </c>
      <c r="BB3247">
        <v>33431457</v>
      </c>
      <c r="BC3247" t="s">
        <v>4016</v>
      </c>
      <c r="BD3247" t="s">
        <v>4017</v>
      </c>
    </row>
    <row r="3248" spans="1:56" x14ac:dyDescent="0.25">
      <c r="A3248" t="s">
        <v>1288</v>
      </c>
      <c r="B3248" t="s">
        <v>39</v>
      </c>
      <c r="D3248" t="s">
        <v>3498</v>
      </c>
      <c r="E3248" t="s">
        <v>3417</v>
      </c>
      <c r="G3248" s="4">
        <v>1144</v>
      </c>
      <c r="H3248" s="6" t="s">
        <v>3606</v>
      </c>
      <c r="I3248" t="s">
        <v>9992</v>
      </c>
      <c r="J3248" t="s">
        <v>4144</v>
      </c>
      <c r="L3248" t="s">
        <v>4138</v>
      </c>
      <c r="M3248" t="s">
        <v>4447</v>
      </c>
      <c r="N3248" s="2">
        <v>17</v>
      </c>
      <c r="O3248" t="s">
        <v>4162</v>
      </c>
      <c r="P3248" t="s">
        <v>4197</v>
      </c>
      <c r="Q3248" t="s">
        <v>45</v>
      </c>
      <c r="R3248" t="s">
        <v>4343</v>
      </c>
      <c r="T3248" t="s">
        <v>52</v>
      </c>
      <c r="U3248" t="s">
        <v>52</v>
      </c>
      <c r="V3248" t="s">
        <v>52</v>
      </c>
      <c r="W3248" t="s">
        <v>52</v>
      </c>
      <c r="X3248" t="s">
        <v>52</v>
      </c>
      <c r="Y3248" t="s">
        <v>45</v>
      </c>
      <c r="Z3248" t="s">
        <v>52</v>
      </c>
      <c r="AA3248" t="s">
        <v>52</v>
      </c>
      <c r="AB3248" t="s">
        <v>52</v>
      </c>
      <c r="AD3248" t="s">
        <v>45</v>
      </c>
      <c r="AE3248" t="s">
        <v>52</v>
      </c>
      <c r="AF3248" t="s">
        <v>52</v>
      </c>
      <c r="AG3248" t="s">
        <v>52</v>
      </c>
      <c r="AH3248" t="s">
        <v>52</v>
      </c>
      <c r="AI3248" t="s">
        <v>52</v>
      </c>
      <c r="AJ3248" t="s">
        <v>52</v>
      </c>
      <c r="AK3248" t="s">
        <v>52</v>
      </c>
      <c r="AM3248" t="s">
        <v>4159</v>
      </c>
      <c r="AN3248" t="s">
        <v>52</v>
      </c>
      <c r="AO3248" t="s">
        <v>52</v>
      </c>
      <c r="AQ3248" t="s">
        <v>408</v>
      </c>
      <c r="AR3248" t="s">
        <v>45</v>
      </c>
      <c r="AS3248" t="s">
        <v>6992</v>
      </c>
      <c r="AT3248" s="2">
        <v>0</v>
      </c>
      <c r="AU3248" s="2">
        <v>0</v>
      </c>
      <c r="AV3248" s="2">
        <v>0</v>
      </c>
      <c r="AW3248" s="2">
        <v>0</v>
      </c>
      <c r="AX3248" s="2">
        <v>1</v>
      </c>
      <c r="AY3248" s="2">
        <v>0</v>
      </c>
      <c r="AZ3248">
        <v>3251</v>
      </c>
      <c r="BA3248" t="s">
        <v>4135</v>
      </c>
      <c r="BB3248">
        <v>33431457</v>
      </c>
      <c r="BC3248" t="s">
        <v>4016</v>
      </c>
      <c r="BD3248" t="s">
        <v>4017</v>
      </c>
    </row>
    <row r="3249" spans="1:56" x14ac:dyDescent="0.25">
      <c r="A3249" t="s">
        <v>1288</v>
      </c>
      <c r="B3249" t="s">
        <v>39</v>
      </c>
      <c r="D3249" t="s">
        <v>3498</v>
      </c>
      <c r="E3249" t="s">
        <v>3417</v>
      </c>
      <c r="G3249" s="4">
        <v>1144</v>
      </c>
      <c r="H3249" s="6" t="s">
        <v>3606</v>
      </c>
      <c r="I3249" t="s">
        <v>9993</v>
      </c>
      <c r="J3249" t="s">
        <v>4144</v>
      </c>
      <c r="L3249" t="s">
        <v>4138</v>
      </c>
      <c r="M3249" t="s">
        <v>9994</v>
      </c>
      <c r="N3249" s="2">
        <v>14</v>
      </c>
      <c r="O3249" t="s">
        <v>4146</v>
      </c>
      <c r="P3249" t="s">
        <v>4197</v>
      </c>
      <c r="Q3249" t="s">
        <v>45</v>
      </c>
      <c r="R3249" t="s">
        <v>45</v>
      </c>
      <c r="T3249" t="s">
        <v>52</v>
      </c>
      <c r="U3249" t="s">
        <v>52</v>
      </c>
      <c r="V3249" t="s">
        <v>52</v>
      </c>
      <c r="W3249" t="s">
        <v>52</v>
      </c>
      <c r="X3249" t="s">
        <v>52</v>
      </c>
      <c r="Y3249" t="s">
        <v>45</v>
      </c>
      <c r="Z3249" t="s">
        <v>52</v>
      </c>
      <c r="AA3249" t="s">
        <v>52</v>
      </c>
      <c r="AB3249" t="s">
        <v>52</v>
      </c>
      <c r="AD3249" t="s">
        <v>45</v>
      </c>
      <c r="AE3249" t="s">
        <v>52</v>
      </c>
      <c r="AF3249" t="s">
        <v>52</v>
      </c>
      <c r="AG3249" t="s">
        <v>52</v>
      </c>
      <c r="AH3249" t="s">
        <v>52</v>
      </c>
      <c r="AI3249" t="s">
        <v>52</v>
      </c>
      <c r="AJ3249" t="s">
        <v>52</v>
      </c>
      <c r="AK3249" t="s">
        <v>52</v>
      </c>
      <c r="AM3249" t="s">
        <v>4159</v>
      </c>
      <c r="AN3249" t="s">
        <v>52</v>
      </c>
      <c r="AO3249" t="s">
        <v>52</v>
      </c>
      <c r="AQ3249" t="s">
        <v>408</v>
      </c>
      <c r="AR3249" t="s">
        <v>52</v>
      </c>
      <c r="AZ3249">
        <v>3252</v>
      </c>
      <c r="BA3249" t="s">
        <v>4135</v>
      </c>
      <c r="BB3249">
        <v>33431457</v>
      </c>
      <c r="BC3249" t="s">
        <v>4016</v>
      </c>
      <c r="BD3249" t="s">
        <v>4017</v>
      </c>
    </row>
    <row r="3250" spans="1:56" x14ac:dyDescent="0.25">
      <c r="A3250" t="s">
        <v>1288</v>
      </c>
      <c r="B3250" t="s">
        <v>39</v>
      </c>
      <c r="D3250" t="s">
        <v>3498</v>
      </c>
      <c r="E3250" t="s">
        <v>3417</v>
      </c>
      <c r="G3250" s="4">
        <v>1144</v>
      </c>
      <c r="H3250" s="6" t="s">
        <v>3606</v>
      </c>
      <c r="I3250" t="s">
        <v>9995</v>
      </c>
      <c r="J3250" t="s">
        <v>4144</v>
      </c>
      <c r="L3250" t="s">
        <v>4131</v>
      </c>
      <c r="M3250" t="s">
        <v>5433</v>
      </c>
      <c r="N3250" s="2">
        <v>12</v>
      </c>
      <c r="P3250" t="s">
        <v>4197</v>
      </c>
      <c r="Q3250" t="s">
        <v>45</v>
      </c>
      <c r="R3250" t="s">
        <v>45</v>
      </c>
      <c r="T3250" t="s">
        <v>52</v>
      </c>
      <c r="U3250" t="s">
        <v>52</v>
      </c>
      <c r="V3250" t="s">
        <v>52</v>
      </c>
      <c r="W3250" t="s">
        <v>52</v>
      </c>
      <c r="X3250" t="s">
        <v>52</v>
      </c>
      <c r="Y3250" t="s">
        <v>52</v>
      </c>
      <c r="Z3250" t="s">
        <v>52</v>
      </c>
      <c r="AA3250" t="s">
        <v>52</v>
      </c>
      <c r="AB3250" t="s">
        <v>52</v>
      </c>
      <c r="AD3250" t="s">
        <v>45</v>
      </c>
      <c r="AE3250" t="s">
        <v>52</v>
      </c>
      <c r="AF3250" t="s">
        <v>52</v>
      </c>
      <c r="AG3250" t="s">
        <v>52</v>
      </c>
      <c r="AH3250" t="s">
        <v>52</v>
      </c>
      <c r="AI3250" t="s">
        <v>52</v>
      </c>
      <c r="AJ3250" t="s">
        <v>52</v>
      </c>
      <c r="AK3250" t="s">
        <v>52</v>
      </c>
      <c r="AM3250" t="s">
        <v>4159</v>
      </c>
      <c r="AO3250" t="s">
        <v>52</v>
      </c>
      <c r="AQ3250" t="s">
        <v>408</v>
      </c>
      <c r="AR3250" t="s">
        <v>45</v>
      </c>
      <c r="AS3250" t="s">
        <v>6992</v>
      </c>
      <c r="AT3250" s="2">
        <v>0</v>
      </c>
      <c r="AU3250" s="2">
        <v>0</v>
      </c>
      <c r="AV3250" s="2">
        <v>0</v>
      </c>
      <c r="AW3250" s="2">
        <v>0</v>
      </c>
      <c r="AX3250" s="2">
        <v>1</v>
      </c>
      <c r="AY3250" s="2">
        <v>0</v>
      </c>
      <c r="AZ3250">
        <v>3253</v>
      </c>
      <c r="BA3250" t="s">
        <v>4135</v>
      </c>
      <c r="BB3250">
        <v>33431457</v>
      </c>
      <c r="BC3250" t="s">
        <v>4016</v>
      </c>
      <c r="BD3250" t="s">
        <v>4017</v>
      </c>
    </row>
    <row r="3251" spans="1:56" x14ac:dyDescent="0.25">
      <c r="A3251" t="s">
        <v>1288</v>
      </c>
      <c r="B3251" t="s">
        <v>39</v>
      </c>
      <c r="D3251" t="s">
        <v>3498</v>
      </c>
      <c r="E3251" t="s">
        <v>3417</v>
      </c>
      <c r="G3251" s="4">
        <v>1144</v>
      </c>
      <c r="H3251" s="6" t="s">
        <v>3606</v>
      </c>
      <c r="I3251" t="s">
        <v>9996</v>
      </c>
      <c r="J3251" t="s">
        <v>4144</v>
      </c>
      <c r="L3251" t="s">
        <v>4131</v>
      </c>
      <c r="M3251" t="s">
        <v>9997</v>
      </c>
      <c r="N3251" s="2">
        <v>10</v>
      </c>
      <c r="P3251" t="s">
        <v>4197</v>
      </c>
      <c r="Q3251" t="s">
        <v>45</v>
      </c>
      <c r="R3251" t="s">
        <v>4343</v>
      </c>
      <c r="T3251" t="s">
        <v>52</v>
      </c>
      <c r="U3251" t="s">
        <v>52</v>
      </c>
      <c r="V3251" t="s">
        <v>52</v>
      </c>
      <c r="W3251" t="s">
        <v>52</v>
      </c>
      <c r="X3251" t="s">
        <v>52</v>
      </c>
      <c r="Y3251" t="s">
        <v>52</v>
      </c>
      <c r="Z3251" t="s">
        <v>52</v>
      </c>
      <c r="AA3251" t="s">
        <v>52</v>
      </c>
      <c r="AB3251" t="s">
        <v>52</v>
      </c>
      <c r="AD3251" t="s">
        <v>45</v>
      </c>
      <c r="AE3251" t="s">
        <v>52</v>
      </c>
      <c r="AF3251" t="s">
        <v>52</v>
      </c>
      <c r="AG3251" t="s">
        <v>52</v>
      </c>
      <c r="AH3251" t="s">
        <v>52</v>
      </c>
      <c r="AI3251" t="s">
        <v>52</v>
      </c>
      <c r="AJ3251" t="s">
        <v>52</v>
      </c>
      <c r="AK3251" t="s">
        <v>52</v>
      </c>
      <c r="AM3251" t="s">
        <v>4159</v>
      </c>
      <c r="AO3251" t="s">
        <v>52</v>
      </c>
      <c r="AQ3251" t="s">
        <v>408</v>
      </c>
      <c r="AR3251" t="s">
        <v>45</v>
      </c>
      <c r="AS3251" t="s">
        <v>6992</v>
      </c>
      <c r="AT3251" s="2">
        <v>0</v>
      </c>
      <c r="AU3251" s="2">
        <v>0</v>
      </c>
      <c r="AV3251" s="2">
        <v>0</v>
      </c>
      <c r="AW3251" s="2">
        <v>0</v>
      </c>
      <c r="AX3251" s="2">
        <v>1</v>
      </c>
      <c r="AY3251" s="2">
        <v>0</v>
      </c>
      <c r="AZ3251">
        <v>3254</v>
      </c>
      <c r="BA3251" t="s">
        <v>4135</v>
      </c>
      <c r="BB3251">
        <v>33431457</v>
      </c>
      <c r="BC3251" t="s">
        <v>4016</v>
      </c>
      <c r="BD3251" t="s">
        <v>4017</v>
      </c>
    </row>
    <row r="3252" spans="1:56" x14ac:dyDescent="0.25">
      <c r="A3252" t="s">
        <v>1288</v>
      </c>
      <c r="B3252" t="s">
        <v>39</v>
      </c>
      <c r="D3252" t="s">
        <v>3498</v>
      </c>
      <c r="E3252" t="s">
        <v>3417</v>
      </c>
      <c r="G3252" s="4">
        <v>1144</v>
      </c>
      <c r="H3252" s="6" t="s">
        <v>3606</v>
      </c>
      <c r="I3252" t="s">
        <v>9998</v>
      </c>
      <c r="J3252" t="s">
        <v>1135</v>
      </c>
      <c r="L3252" t="s">
        <v>4138</v>
      </c>
      <c r="M3252" t="s">
        <v>5246</v>
      </c>
      <c r="N3252" s="2">
        <v>1</v>
      </c>
      <c r="O3252" t="s">
        <v>4150</v>
      </c>
      <c r="P3252" t="s">
        <v>4147</v>
      </c>
      <c r="Q3252" t="s">
        <v>52</v>
      </c>
      <c r="R3252" t="s">
        <v>4147</v>
      </c>
      <c r="T3252" t="s">
        <v>52</v>
      </c>
      <c r="U3252" t="s">
        <v>52</v>
      </c>
      <c r="V3252" t="s">
        <v>52</v>
      </c>
      <c r="W3252" t="s">
        <v>52</v>
      </c>
      <c r="X3252" t="s">
        <v>52</v>
      </c>
      <c r="Y3252" t="s">
        <v>52</v>
      </c>
      <c r="Z3252" t="s">
        <v>52</v>
      </c>
      <c r="AA3252" t="s">
        <v>52</v>
      </c>
      <c r="AB3252" t="s">
        <v>52</v>
      </c>
      <c r="AD3252" t="s">
        <v>45</v>
      </c>
      <c r="AE3252" t="s">
        <v>52</v>
      </c>
      <c r="AF3252" t="s">
        <v>52</v>
      </c>
      <c r="AG3252" t="s">
        <v>52</v>
      </c>
      <c r="AH3252" t="s">
        <v>52</v>
      </c>
      <c r="AI3252" t="s">
        <v>52</v>
      </c>
      <c r="AJ3252" t="s">
        <v>52</v>
      </c>
      <c r="AK3252" t="s">
        <v>52</v>
      </c>
      <c r="AO3252" t="s">
        <v>52</v>
      </c>
      <c r="AQ3252" t="s">
        <v>408</v>
      </c>
      <c r="AR3252" t="s">
        <v>52</v>
      </c>
      <c r="AZ3252">
        <v>3255</v>
      </c>
      <c r="BA3252" t="s">
        <v>4135</v>
      </c>
      <c r="BB3252">
        <v>33431457</v>
      </c>
      <c r="BC3252" t="s">
        <v>4016</v>
      </c>
      <c r="BD3252" t="s">
        <v>4017</v>
      </c>
    </row>
    <row r="3253" spans="1:56" x14ac:dyDescent="0.25">
      <c r="A3253" t="s">
        <v>1288</v>
      </c>
      <c r="B3253" t="s">
        <v>39</v>
      </c>
      <c r="D3253" t="s">
        <v>3498</v>
      </c>
      <c r="E3253" t="s">
        <v>3417</v>
      </c>
      <c r="G3253" s="4">
        <v>1145</v>
      </c>
      <c r="H3253" s="6" t="s">
        <v>3633</v>
      </c>
      <c r="I3253" t="s">
        <v>9999</v>
      </c>
      <c r="J3253" t="s">
        <v>4130</v>
      </c>
      <c r="L3253" t="s">
        <v>4131</v>
      </c>
      <c r="M3253" t="s">
        <v>10000</v>
      </c>
      <c r="N3253" s="2">
        <v>18</v>
      </c>
      <c r="O3253" t="s">
        <v>4146</v>
      </c>
      <c r="Q3253" t="s">
        <v>52</v>
      </c>
      <c r="AD3253" t="s">
        <v>45</v>
      </c>
      <c r="AE3253" t="s">
        <v>52</v>
      </c>
      <c r="AF3253" t="s">
        <v>45</v>
      </c>
      <c r="AG3253" t="s">
        <v>45</v>
      </c>
      <c r="AH3253" t="s">
        <v>45</v>
      </c>
      <c r="AI3253" t="s">
        <v>52</v>
      </c>
      <c r="AJ3253" t="s">
        <v>52</v>
      </c>
      <c r="AK3253" t="s">
        <v>52</v>
      </c>
      <c r="AO3253" t="s">
        <v>45</v>
      </c>
      <c r="AP3253" s="2">
        <v>1</v>
      </c>
      <c r="AQ3253" t="s">
        <v>4185</v>
      </c>
      <c r="AZ3253">
        <v>3256</v>
      </c>
      <c r="BA3253" t="s">
        <v>4135</v>
      </c>
      <c r="BB3253">
        <v>33431461</v>
      </c>
      <c r="BC3253" t="s">
        <v>4019</v>
      </c>
      <c r="BD3253" t="s">
        <v>4020</v>
      </c>
    </row>
    <row r="3254" spans="1:56" x14ac:dyDescent="0.25">
      <c r="A3254" t="s">
        <v>1288</v>
      </c>
      <c r="B3254" t="s">
        <v>39</v>
      </c>
      <c r="D3254" t="s">
        <v>3498</v>
      </c>
      <c r="E3254" t="s">
        <v>3417</v>
      </c>
      <c r="G3254" s="4">
        <v>1145</v>
      </c>
      <c r="H3254" s="6" t="s">
        <v>3633</v>
      </c>
      <c r="I3254" t="s">
        <v>10001</v>
      </c>
      <c r="J3254" t="s">
        <v>4144</v>
      </c>
      <c r="L3254" t="s">
        <v>4138</v>
      </c>
      <c r="M3254" t="s">
        <v>10002</v>
      </c>
      <c r="N3254" s="2">
        <v>0</v>
      </c>
      <c r="O3254" t="s">
        <v>4150</v>
      </c>
      <c r="P3254" t="s">
        <v>4147</v>
      </c>
      <c r="Q3254" t="s">
        <v>52</v>
      </c>
      <c r="R3254" t="s">
        <v>4147</v>
      </c>
      <c r="T3254" t="s">
        <v>52</v>
      </c>
      <c r="U3254" t="s">
        <v>52</v>
      </c>
      <c r="V3254" t="s">
        <v>52</v>
      </c>
      <c r="W3254" t="s">
        <v>52</v>
      </c>
      <c r="X3254" t="s">
        <v>52</v>
      </c>
      <c r="Y3254" t="s">
        <v>52</v>
      </c>
      <c r="Z3254" t="s">
        <v>52</v>
      </c>
      <c r="AA3254" t="s">
        <v>52</v>
      </c>
      <c r="AB3254" t="s">
        <v>52</v>
      </c>
      <c r="AD3254" t="s">
        <v>52</v>
      </c>
      <c r="AE3254" t="s">
        <v>52</v>
      </c>
      <c r="AF3254" t="s">
        <v>52</v>
      </c>
      <c r="AG3254" t="s">
        <v>52</v>
      </c>
      <c r="AH3254" t="s">
        <v>52</v>
      </c>
      <c r="AI3254" t="s">
        <v>52</v>
      </c>
      <c r="AJ3254" t="s">
        <v>52</v>
      </c>
      <c r="AK3254" t="s">
        <v>52</v>
      </c>
      <c r="AO3254" t="s">
        <v>52</v>
      </c>
      <c r="AQ3254" t="s">
        <v>408</v>
      </c>
      <c r="AR3254" t="s">
        <v>52</v>
      </c>
      <c r="AZ3254">
        <v>3257</v>
      </c>
      <c r="BA3254" t="s">
        <v>4135</v>
      </c>
      <c r="BB3254">
        <v>33431461</v>
      </c>
      <c r="BC3254" t="s">
        <v>4019</v>
      </c>
      <c r="BD3254" t="s">
        <v>4020</v>
      </c>
    </row>
    <row r="3255" spans="1:56" x14ac:dyDescent="0.25">
      <c r="A3255" t="s">
        <v>1288</v>
      </c>
      <c r="B3255" t="s">
        <v>39</v>
      </c>
      <c r="D3255" t="s">
        <v>3498</v>
      </c>
      <c r="E3255" t="s">
        <v>3417</v>
      </c>
      <c r="G3255" s="4">
        <v>1146</v>
      </c>
      <c r="H3255" s="6" t="s">
        <v>3638</v>
      </c>
      <c r="I3255" t="s">
        <v>10003</v>
      </c>
      <c r="J3255" t="s">
        <v>4130</v>
      </c>
      <c r="L3255" t="s">
        <v>4131</v>
      </c>
      <c r="M3255" t="s">
        <v>10004</v>
      </c>
      <c r="N3255" s="2">
        <v>53</v>
      </c>
      <c r="O3255" t="s">
        <v>4150</v>
      </c>
      <c r="Q3255" t="s">
        <v>52</v>
      </c>
      <c r="AD3255" t="s">
        <v>45</v>
      </c>
      <c r="AE3255" t="s">
        <v>52</v>
      </c>
      <c r="AF3255" t="s">
        <v>45</v>
      </c>
      <c r="AG3255" t="s">
        <v>45</v>
      </c>
      <c r="AH3255" t="s">
        <v>45</v>
      </c>
      <c r="AI3255" t="s">
        <v>45</v>
      </c>
      <c r="AJ3255" t="s">
        <v>52</v>
      </c>
      <c r="AK3255" t="s">
        <v>52</v>
      </c>
      <c r="AO3255" t="s">
        <v>45</v>
      </c>
      <c r="AP3255" s="2">
        <v>6</v>
      </c>
      <c r="AQ3255" t="s">
        <v>408</v>
      </c>
      <c r="AZ3255">
        <v>3258</v>
      </c>
      <c r="BA3255" t="s">
        <v>4135</v>
      </c>
      <c r="BB3255">
        <v>33431464</v>
      </c>
      <c r="BC3255" t="s">
        <v>4023</v>
      </c>
      <c r="BD3255" t="s">
        <v>4024</v>
      </c>
    </row>
    <row r="3256" spans="1:56" x14ac:dyDescent="0.25">
      <c r="A3256" t="s">
        <v>1288</v>
      </c>
      <c r="B3256" t="s">
        <v>39</v>
      </c>
      <c r="D3256" t="s">
        <v>3498</v>
      </c>
      <c r="E3256" t="s">
        <v>3417</v>
      </c>
      <c r="G3256" s="4">
        <v>1146</v>
      </c>
      <c r="H3256" s="6" t="s">
        <v>3638</v>
      </c>
      <c r="I3256" t="s">
        <v>10005</v>
      </c>
      <c r="J3256" t="s">
        <v>1135</v>
      </c>
      <c r="L3256" t="s">
        <v>4131</v>
      </c>
      <c r="M3256" t="s">
        <v>10006</v>
      </c>
      <c r="N3256" s="2">
        <v>8</v>
      </c>
      <c r="P3256" t="s">
        <v>4197</v>
      </c>
      <c r="Q3256" t="s">
        <v>45</v>
      </c>
      <c r="R3256" t="s">
        <v>4343</v>
      </c>
      <c r="T3256" t="s">
        <v>52</v>
      </c>
      <c r="U3256" t="s">
        <v>52</v>
      </c>
      <c r="V3256" t="s">
        <v>52</v>
      </c>
      <c r="W3256" t="s">
        <v>52</v>
      </c>
      <c r="X3256" t="s">
        <v>52</v>
      </c>
      <c r="Y3256" t="s">
        <v>45</v>
      </c>
      <c r="Z3256" t="s">
        <v>52</v>
      </c>
      <c r="AA3256" t="s">
        <v>52</v>
      </c>
      <c r="AB3256" t="s">
        <v>52</v>
      </c>
      <c r="AD3256" t="s">
        <v>45</v>
      </c>
      <c r="AE3256" t="s">
        <v>52</v>
      </c>
      <c r="AF3256" t="s">
        <v>52</v>
      </c>
      <c r="AG3256" t="s">
        <v>52</v>
      </c>
      <c r="AH3256" t="s">
        <v>52</v>
      </c>
      <c r="AI3256" t="s">
        <v>52</v>
      </c>
      <c r="AJ3256" t="s">
        <v>52</v>
      </c>
      <c r="AK3256" t="s">
        <v>52</v>
      </c>
      <c r="AO3256" t="s">
        <v>52</v>
      </c>
      <c r="AQ3256" t="s">
        <v>408</v>
      </c>
      <c r="AR3256" t="s">
        <v>52</v>
      </c>
      <c r="AZ3256">
        <v>3259</v>
      </c>
      <c r="BA3256" t="s">
        <v>4135</v>
      </c>
      <c r="BB3256">
        <v>33431464</v>
      </c>
      <c r="BC3256" t="s">
        <v>4023</v>
      </c>
      <c r="BD3256" t="s">
        <v>4024</v>
      </c>
    </row>
    <row r="3257" spans="1:56" x14ac:dyDescent="0.25">
      <c r="A3257" t="s">
        <v>1288</v>
      </c>
      <c r="B3257" t="s">
        <v>39</v>
      </c>
      <c r="D3257" t="s">
        <v>3498</v>
      </c>
      <c r="E3257" t="s">
        <v>3417</v>
      </c>
      <c r="G3257" s="4">
        <v>1147</v>
      </c>
      <c r="H3257" s="6" t="s">
        <v>3642</v>
      </c>
      <c r="I3257" t="s">
        <v>10007</v>
      </c>
      <c r="J3257" t="s">
        <v>4130</v>
      </c>
      <c r="L3257" t="s">
        <v>4131</v>
      </c>
      <c r="M3257" t="s">
        <v>10008</v>
      </c>
      <c r="N3257" s="2">
        <v>43</v>
      </c>
      <c r="O3257" t="s">
        <v>4134</v>
      </c>
      <c r="Q3257" t="s">
        <v>52</v>
      </c>
      <c r="AD3257" t="s">
        <v>45</v>
      </c>
      <c r="AE3257" t="s">
        <v>52</v>
      </c>
      <c r="AF3257" t="s">
        <v>45</v>
      </c>
      <c r="AG3257" t="s">
        <v>45</v>
      </c>
      <c r="AH3257" t="s">
        <v>45</v>
      </c>
      <c r="AI3257" t="s">
        <v>45</v>
      </c>
      <c r="AJ3257" t="s">
        <v>52</v>
      </c>
      <c r="AK3257" t="s">
        <v>52</v>
      </c>
      <c r="AO3257" t="s">
        <v>45</v>
      </c>
      <c r="AP3257" s="2">
        <v>7</v>
      </c>
      <c r="AQ3257" t="s">
        <v>4185</v>
      </c>
      <c r="AZ3257">
        <v>3260</v>
      </c>
      <c r="BA3257" t="s">
        <v>4135</v>
      </c>
      <c r="BB3257">
        <v>33431473</v>
      </c>
      <c r="BC3257" t="s">
        <v>4026</v>
      </c>
      <c r="BD3257" t="s">
        <v>4027</v>
      </c>
    </row>
    <row r="3258" spans="1:56" x14ac:dyDescent="0.25">
      <c r="A3258" t="s">
        <v>1288</v>
      </c>
      <c r="B3258" t="s">
        <v>39</v>
      </c>
      <c r="D3258" t="s">
        <v>3498</v>
      </c>
      <c r="E3258" t="s">
        <v>3417</v>
      </c>
      <c r="G3258" s="4">
        <v>1147</v>
      </c>
      <c r="H3258" s="6" t="s">
        <v>3642</v>
      </c>
      <c r="I3258" t="s">
        <v>10009</v>
      </c>
      <c r="J3258" t="s">
        <v>4144</v>
      </c>
      <c r="L3258" t="s">
        <v>4131</v>
      </c>
      <c r="M3258" t="s">
        <v>8987</v>
      </c>
      <c r="N3258" s="2">
        <v>14</v>
      </c>
      <c r="O3258" t="s">
        <v>4146</v>
      </c>
      <c r="P3258" t="s">
        <v>4147</v>
      </c>
      <c r="Q3258" t="s">
        <v>45</v>
      </c>
      <c r="R3258" t="s">
        <v>45</v>
      </c>
      <c r="T3258" t="s">
        <v>52</v>
      </c>
      <c r="U3258" t="s">
        <v>52</v>
      </c>
      <c r="V3258" t="s">
        <v>52</v>
      </c>
      <c r="W3258" t="s">
        <v>52</v>
      </c>
      <c r="X3258" t="s">
        <v>52</v>
      </c>
      <c r="Y3258" t="s">
        <v>45</v>
      </c>
      <c r="Z3258" t="s">
        <v>52</v>
      </c>
      <c r="AA3258" t="s">
        <v>45</v>
      </c>
      <c r="AB3258" t="s">
        <v>52</v>
      </c>
      <c r="AD3258" t="s">
        <v>45</v>
      </c>
      <c r="AE3258" t="s">
        <v>52</v>
      </c>
      <c r="AF3258" t="s">
        <v>52</v>
      </c>
      <c r="AG3258" t="s">
        <v>45</v>
      </c>
      <c r="AH3258" t="s">
        <v>52</v>
      </c>
      <c r="AI3258" t="s">
        <v>52</v>
      </c>
      <c r="AJ3258" t="s">
        <v>52</v>
      </c>
      <c r="AK3258" t="s">
        <v>52</v>
      </c>
      <c r="AM3258" t="s">
        <v>4159</v>
      </c>
      <c r="AO3258" t="s">
        <v>52</v>
      </c>
      <c r="AQ3258" t="s">
        <v>408</v>
      </c>
      <c r="AR3258" t="s">
        <v>45</v>
      </c>
      <c r="AS3258" t="s">
        <v>6992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  <c r="AY3258" s="2">
        <v>0</v>
      </c>
      <c r="AZ3258">
        <v>3261</v>
      </c>
      <c r="BA3258" t="s">
        <v>4135</v>
      </c>
      <c r="BB3258">
        <v>33431473</v>
      </c>
      <c r="BC3258" t="s">
        <v>4026</v>
      </c>
      <c r="BD3258" t="s">
        <v>4027</v>
      </c>
    </row>
    <row r="3259" spans="1:56" x14ac:dyDescent="0.25">
      <c r="A3259" t="s">
        <v>1288</v>
      </c>
      <c r="B3259" t="s">
        <v>39</v>
      </c>
      <c r="D3259" t="s">
        <v>3498</v>
      </c>
      <c r="E3259" t="s">
        <v>3417</v>
      </c>
      <c r="G3259" s="4">
        <v>1147</v>
      </c>
      <c r="H3259" s="6" t="s">
        <v>3642</v>
      </c>
      <c r="I3259" t="s">
        <v>10010</v>
      </c>
      <c r="J3259" t="s">
        <v>4144</v>
      </c>
      <c r="L3259" t="s">
        <v>4138</v>
      </c>
      <c r="M3259" t="s">
        <v>10011</v>
      </c>
      <c r="N3259" s="2">
        <v>12</v>
      </c>
      <c r="P3259" t="s">
        <v>4147</v>
      </c>
      <c r="Q3259" t="s">
        <v>45</v>
      </c>
      <c r="R3259" t="s">
        <v>4343</v>
      </c>
      <c r="T3259" t="s">
        <v>52</v>
      </c>
      <c r="U3259" t="s">
        <v>52</v>
      </c>
      <c r="V3259" t="s">
        <v>52</v>
      </c>
      <c r="W3259" t="s">
        <v>52</v>
      </c>
      <c r="X3259" t="s">
        <v>52</v>
      </c>
      <c r="Y3259" t="s">
        <v>45</v>
      </c>
      <c r="Z3259" t="s">
        <v>52</v>
      </c>
      <c r="AA3259" t="s">
        <v>52</v>
      </c>
      <c r="AB3259" t="s">
        <v>52</v>
      </c>
      <c r="AD3259" t="s">
        <v>45</v>
      </c>
      <c r="AE3259" t="s">
        <v>52</v>
      </c>
      <c r="AF3259" t="s">
        <v>52</v>
      </c>
      <c r="AG3259" t="s">
        <v>45</v>
      </c>
      <c r="AH3259" t="s">
        <v>52</v>
      </c>
      <c r="AI3259" t="s">
        <v>52</v>
      </c>
      <c r="AJ3259" t="s">
        <v>52</v>
      </c>
      <c r="AK3259" t="s">
        <v>52</v>
      </c>
      <c r="AM3259" t="s">
        <v>4159</v>
      </c>
      <c r="AN3259" t="s">
        <v>52</v>
      </c>
      <c r="AO3259" t="s">
        <v>52</v>
      </c>
      <c r="AQ3259" t="s">
        <v>408</v>
      </c>
      <c r="AR3259" t="s">
        <v>45</v>
      </c>
      <c r="AS3259" t="s">
        <v>6992</v>
      </c>
      <c r="AT3259" s="2">
        <v>0</v>
      </c>
      <c r="AU3259" s="2">
        <v>0</v>
      </c>
      <c r="AV3259" s="2">
        <v>0</v>
      </c>
      <c r="AW3259" s="2">
        <v>0</v>
      </c>
      <c r="AX3259" s="2">
        <v>1</v>
      </c>
      <c r="AY3259" s="2">
        <v>0</v>
      </c>
      <c r="AZ3259">
        <v>3262</v>
      </c>
      <c r="BA3259" t="s">
        <v>4135</v>
      </c>
      <c r="BB3259">
        <v>33431473</v>
      </c>
      <c r="BC3259" t="s">
        <v>4026</v>
      </c>
      <c r="BD3259" t="s">
        <v>4027</v>
      </c>
    </row>
    <row r="3260" spans="1:56" x14ac:dyDescent="0.25">
      <c r="A3260" t="s">
        <v>1288</v>
      </c>
      <c r="B3260" t="s">
        <v>39</v>
      </c>
      <c r="D3260" t="s">
        <v>3498</v>
      </c>
      <c r="E3260" t="s">
        <v>3417</v>
      </c>
      <c r="G3260" s="4">
        <v>1147</v>
      </c>
      <c r="H3260" s="6" t="s">
        <v>3642</v>
      </c>
      <c r="I3260" t="s">
        <v>10012</v>
      </c>
      <c r="J3260" t="s">
        <v>4144</v>
      </c>
      <c r="L3260" t="s">
        <v>4138</v>
      </c>
      <c r="M3260" t="s">
        <v>10013</v>
      </c>
      <c r="N3260" s="2">
        <v>10</v>
      </c>
      <c r="P3260" t="s">
        <v>4147</v>
      </c>
      <c r="Q3260" t="s">
        <v>45</v>
      </c>
      <c r="R3260" t="s">
        <v>45</v>
      </c>
      <c r="T3260" t="s">
        <v>52</v>
      </c>
      <c r="U3260" t="s">
        <v>52</v>
      </c>
      <c r="V3260" t="s">
        <v>52</v>
      </c>
      <c r="W3260" t="s">
        <v>52</v>
      </c>
      <c r="X3260" t="s">
        <v>52</v>
      </c>
      <c r="Y3260" t="s">
        <v>45</v>
      </c>
      <c r="Z3260" t="s">
        <v>52</v>
      </c>
      <c r="AA3260" t="s">
        <v>52</v>
      </c>
      <c r="AB3260" t="s">
        <v>52</v>
      </c>
      <c r="AD3260" t="s">
        <v>45</v>
      </c>
      <c r="AE3260" t="s">
        <v>52</v>
      </c>
      <c r="AF3260" t="s">
        <v>52</v>
      </c>
      <c r="AG3260" t="s">
        <v>45</v>
      </c>
      <c r="AH3260" t="s">
        <v>52</v>
      </c>
      <c r="AI3260" t="s">
        <v>52</v>
      </c>
      <c r="AJ3260" t="s">
        <v>52</v>
      </c>
      <c r="AK3260" t="s">
        <v>52</v>
      </c>
      <c r="AM3260" t="s">
        <v>4159</v>
      </c>
      <c r="AN3260" t="s">
        <v>52</v>
      </c>
      <c r="AO3260" t="s">
        <v>52</v>
      </c>
      <c r="AQ3260" t="s">
        <v>408</v>
      </c>
      <c r="AR3260" t="s">
        <v>45</v>
      </c>
      <c r="AS3260" t="s">
        <v>6992</v>
      </c>
      <c r="AT3260" s="2">
        <v>0</v>
      </c>
      <c r="AU3260" s="2">
        <v>0</v>
      </c>
      <c r="AV3260" s="2">
        <v>0</v>
      </c>
      <c r="AW3260" s="2">
        <v>0</v>
      </c>
      <c r="AX3260" s="2">
        <v>1</v>
      </c>
      <c r="AY3260" s="2">
        <v>0</v>
      </c>
      <c r="AZ3260">
        <v>3263</v>
      </c>
      <c r="BA3260" t="s">
        <v>4135</v>
      </c>
      <c r="BB3260">
        <v>33431473</v>
      </c>
      <c r="BC3260" t="s">
        <v>4026</v>
      </c>
      <c r="BD3260" t="s">
        <v>4027</v>
      </c>
    </row>
    <row r="3261" spans="1:56" x14ac:dyDescent="0.25">
      <c r="A3261" t="s">
        <v>1288</v>
      </c>
      <c r="B3261" t="s">
        <v>39</v>
      </c>
      <c r="D3261" t="s">
        <v>3498</v>
      </c>
      <c r="E3261" t="s">
        <v>3417</v>
      </c>
      <c r="G3261" s="4">
        <v>1147</v>
      </c>
      <c r="H3261" s="6" t="s">
        <v>3642</v>
      </c>
      <c r="I3261" t="s">
        <v>10014</v>
      </c>
      <c r="J3261" t="s">
        <v>4144</v>
      </c>
      <c r="L3261" t="s">
        <v>4138</v>
      </c>
      <c r="M3261" t="s">
        <v>10015</v>
      </c>
      <c r="N3261" s="2">
        <v>8</v>
      </c>
      <c r="P3261" t="s">
        <v>4147</v>
      </c>
      <c r="Q3261" t="s">
        <v>45</v>
      </c>
      <c r="R3261" t="s">
        <v>4343</v>
      </c>
      <c r="T3261" t="s">
        <v>52</v>
      </c>
      <c r="U3261" t="s">
        <v>52</v>
      </c>
      <c r="V3261" t="s">
        <v>52</v>
      </c>
      <c r="W3261" t="s">
        <v>52</v>
      </c>
      <c r="X3261" t="s">
        <v>52</v>
      </c>
      <c r="Y3261" t="s">
        <v>52</v>
      </c>
      <c r="Z3261" t="s">
        <v>52</v>
      </c>
      <c r="AA3261" t="s">
        <v>52</v>
      </c>
      <c r="AB3261" t="s">
        <v>52</v>
      </c>
      <c r="AD3261" t="s">
        <v>45</v>
      </c>
      <c r="AE3261" t="s">
        <v>52</v>
      </c>
      <c r="AF3261" t="s">
        <v>52</v>
      </c>
      <c r="AG3261" t="s">
        <v>45</v>
      </c>
      <c r="AH3261" t="s">
        <v>52</v>
      </c>
      <c r="AI3261" t="s">
        <v>52</v>
      </c>
      <c r="AJ3261" t="s">
        <v>52</v>
      </c>
      <c r="AK3261" t="s">
        <v>52</v>
      </c>
      <c r="AO3261" t="s">
        <v>52</v>
      </c>
      <c r="AQ3261" t="s">
        <v>408</v>
      </c>
      <c r="AR3261" t="s">
        <v>45</v>
      </c>
      <c r="AS3261" t="s">
        <v>6992</v>
      </c>
      <c r="AT3261" s="2">
        <v>0</v>
      </c>
      <c r="AU3261" s="2">
        <v>0</v>
      </c>
      <c r="AV3261" s="2">
        <v>0</v>
      </c>
      <c r="AW3261" s="2">
        <v>0</v>
      </c>
      <c r="AX3261" s="2">
        <v>1</v>
      </c>
      <c r="AY3261" s="2">
        <v>0</v>
      </c>
      <c r="AZ3261">
        <v>3264</v>
      </c>
      <c r="BA3261" t="s">
        <v>4135</v>
      </c>
      <c r="BB3261">
        <v>33431473</v>
      </c>
      <c r="BC3261" t="s">
        <v>4026</v>
      </c>
      <c r="BD3261" t="s">
        <v>4027</v>
      </c>
    </row>
    <row r="3262" spans="1:56" x14ac:dyDescent="0.25">
      <c r="A3262" t="s">
        <v>1288</v>
      </c>
      <c r="B3262" t="s">
        <v>39</v>
      </c>
      <c r="D3262" t="s">
        <v>3498</v>
      </c>
      <c r="E3262" t="s">
        <v>3417</v>
      </c>
      <c r="G3262" s="4">
        <v>1147</v>
      </c>
      <c r="H3262" s="6" t="s">
        <v>3642</v>
      </c>
      <c r="I3262" t="s">
        <v>10016</v>
      </c>
      <c r="J3262" t="s">
        <v>1135</v>
      </c>
      <c r="L3262" t="s">
        <v>4131</v>
      </c>
      <c r="M3262" t="s">
        <v>10017</v>
      </c>
      <c r="N3262" s="2">
        <v>7</v>
      </c>
      <c r="P3262" t="s">
        <v>4147</v>
      </c>
      <c r="Q3262" t="s">
        <v>45</v>
      </c>
      <c r="R3262" t="s">
        <v>4343</v>
      </c>
      <c r="T3262" t="s">
        <v>52</v>
      </c>
      <c r="U3262" t="s">
        <v>52</v>
      </c>
      <c r="V3262" t="s">
        <v>52</v>
      </c>
      <c r="W3262" t="s">
        <v>52</v>
      </c>
      <c r="X3262" t="s">
        <v>52</v>
      </c>
      <c r="Y3262" t="s">
        <v>52</v>
      </c>
      <c r="Z3262" t="s">
        <v>52</v>
      </c>
      <c r="AA3262" t="s">
        <v>52</v>
      </c>
      <c r="AB3262" t="s">
        <v>52</v>
      </c>
      <c r="AD3262" t="s">
        <v>45</v>
      </c>
      <c r="AE3262" t="s">
        <v>52</v>
      </c>
      <c r="AF3262" t="s">
        <v>52</v>
      </c>
      <c r="AG3262" t="s">
        <v>45</v>
      </c>
      <c r="AH3262" t="s">
        <v>52</v>
      </c>
      <c r="AI3262" t="s">
        <v>52</v>
      </c>
      <c r="AJ3262" t="s">
        <v>52</v>
      </c>
      <c r="AK3262" t="s">
        <v>52</v>
      </c>
      <c r="AO3262" t="s">
        <v>52</v>
      </c>
      <c r="AQ3262" t="s">
        <v>408</v>
      </c>
      <c r="AR3262" t="s">
        <v>45</v>
      </c>
      <c r="AS3262" t="s">
        <v>6992</v>
      </c>
      <c r="AT3262" s="2">
        <v>0</v>
      </c>
      <c r="AU3262" s="2">
        <v>0</v>
      </c>
      <c r="AV3262" s="2">
        <v>0</v>
      </c>
      <c r="AW3262" s="2">
        <v>0</v>
      </c>
      <c r="AX3262" s="2">
        <v>1</v>
      </c>
      <c r="AY3262" s="2">
        <v>0</v>
      </c>
      <c r="AZ3262">
        <v>3265</v>
      </c>
      <c r="BA3262" t="s">
        <v>4135</v>
      </c>
      <c r="BB3262">
        <v>33431473</v>
      </c>
      <c r="BC3262" t="s">
        <v>4026</v>
      </c>
      <c r="BD3262" t="s">
        <v>4027</v>
      </c>
    </row>
    <row r="3263" spans="1:56" x14ac:dyDescent="0.25">
      <c r="A3263" t="s">
        <v>1288</v>
      </c>
      <c r="B3263" t="s">
        <v>39</v>
      </c>
      <c r="D3263" t="s">
        <v>3498</v>
      </c>
      <c r="E3263" t="s">
        <v>3417</v>
      </c>
      <c r="G3263" s="4">
        <v>1147</v>
      </c>
      <c r="H3263" s="6" t="s">
        <v>3642</v>
      </c>
      <c r="I3263" t="s">
        <v>10018</v>
      </c>
      <c r="J3263" t="s">
        <v>4144</v>
      </c>
      <c r="L3263" t="s">
        <v>4138</v>
      </c>
      <c r="M3263" t="s">
        <v>10019</v>
      </c>
      <c r="N3263" s="2">
        <v>17</v>
      </c>
      <c r="O3263" t="s">
        <v>4146</v>
      </c>
      <c r="P3263" t="s">
        <v>4147</v>
      </c>
      <c r="Q3263" t="s">
        <v>45</v>
      </c>
      <c r="R3263" t="s">
        <v>4343</v>
      </c>
      <c r="T3263" t="s">
        <v>52</v>
      </c>
      <c r="U3263" t="s">
        <v>52</v>
      </c>
      <c r="V3263" t="s">
        <v>52</v>
      </c>
      <c r="W3263" t="s">
        <v>52</v>
      </c>
      <c r="X3263" t="s">
        <v>52</v>
      </c>
      <c r="Y3263" t="s">
        <v>45</v>
      </c>
      <c r="Z3263" t="s">
        <v>52</v>
      </c>
      <c r="AA3263" t="s">
        <v>45</v>
      </c>
      <c r="AB3263" t="s">
        <v>52</v>
      </c>
      <c r="AD3263" t="s">
        <v>45</v>
      </c>
      <c r="AE3263" t="s">
        <v>52</v>
      </c>
      <c r="AF3263" t="s">
        <v>45</v>
      </c>
      <c r="AG3263" t="s">
        <v>45</v>
      </c>
      <c r="AH3263" t="s">
        <v>52</v>
      </c>
      <c r="AI3263" t="s">
        <v>52</v>
      </c>
      <c r="AJ3263" t="s">
        <v>52</v>
      </c>
      <c r="AK3263" t="s">
        <v>52</v>
      </c>
      <c r="AM3263" t="s">
        <v>4159</v>
      </c>
      <c r="AN3263" t="s">
        <v>45</v>
      </c>
      <c r="AO3263" t="s">
        <v>52</v>
      </c>
      <c r="AQ3263" t="s">
        <v>408</v>
      </c>
      <c r="AR3263" t="s">
        <v>52</v>
      </c>
      <c r="AZ3263">
        <v>3266</v>
      </c>
      <c r="BA3263" t="s">
        <v>4135</v>
      </c>
      <c r="BB3263">
        <v>33431473</v>
      </c>
      <c r="BC3263" t="s">
        <v>4026</v>
      </c>
      <c r="BD3263" t="s">
        <v>4027</v>
      </c>
    </row>
    <row r="3264" spans="1:56" x14ac:dyDescent="0.25">
      <c r="A3264" t="s">
        <v>1288</v>
      </c>
      <c r="B3264" t="s">
        <v>39</v>
      </c>
      <c r="D3264" t="s">
        <v>3498</v>
      </c>
      <c r="E3264" t="s">
        <v>3417</v>
      </c>
      <c r="G3264" s="4">
        <v>1147</v>
      </c>
      <c r="H3264" s="6" t="s">
        <v>3642</v>
      </c>
      <c r="I3264" t="s">
        <v>10020</v>
      </c>
      <c r="J3264" t="s">
        <v>4144</v>
      </c>
      <c r="L3264" t="s">
        <v>4131</v>
      </c>
      <c r="M3264" t="s">
        <v>10021</v>
      </c>
      <c r="N3264" s="2">
        <v>25</v>
      </c>
      <c r="Q3264" t="s">
        <v>52</v>
      </c>
      <c r="AD3264" t="s">
        <v>45</v>
      </c>
      <c r="AE3264" t="s">
        <v>52</v>
      </c>
      <c r="AF3264" t="s">
        <v>45</v>
      </c>
      <c r="AG3264" t="s">
        <v>45</v>
      </c>
      <c r="AH3264" t="s">
        <v>45</v>
      </c>
      <c r="AI3264" t="s">
        <v>45</v>
      </c>
      <c r="AJ3264" t="s">
        <v>52</v>
      </c>
      <c r="AK3264" t="s">
        <v>52</v>
      </c>
      <c r="AO3264" t="s">
        <v>45</v>
      </c>
      <c r="AP3264" s="2">
        <v>1</v>
      </c>
      <c r="AQ3264" t="s">
        <v>4163</v>
      </c>
      <c r="AZ3264">
        <v>3267</v>
      </c>
      <c r="BA3264" t="s">
        <v>4135</v>
      </c>
      <c r="BB3264">
        <v>33431473</v>
      </c>
      <c r="BC3264" t="s">
        <v>4026</v>
      </c>
      <c r="BD3264" t="s">
        <v>4027</v>
      </c>
    </row>
    <row r="3265" spans="1:56" x14ac:dyDescent="0.25">
      <c r="A3265" t="s">
        <v>1288</v>
      </c>
      <c r="B3265" t="s">
        <v>39</v>
      </c>
      <c r="D3265" t="s">
        <v>3498</v>
      </c>
      <c r="E3265" t="s">
        <v>3417</v>
      </c>
      <c r="G3265" s="4">
        <v>1147</v>
      </c>
      <c r="H3265" s="6" t="s">
        <v>3642</v>
      </c>
      <c r="I3265" t="s">
        <v>10022</v>
      </c>
      <c r="J3265" t="s">
        <v>4144</v>
      </c>
      <c r="L3265" t="s">
        <v>4131</v>
      </c>
      <c r="M3265" t="s">
        <v>10023</v>
      </c>
      <c r="N3265" s="2">
        <v>21</v>
      </c>
      <c r="O3265" t="s">
        <v>4146</v>
      </c>
      <c r="Q3265" t="s">
        <v>45</v>
      </c>
      <c r="AD3265" t="s">
        <v>45</v>
      </c>
      <c r="AE3265" t="s">
        <v>52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  <c r="AL3265" t="s">
        <v>10024</v>
      </c>
      <c r="AO3265" t="s">
        <v>52</v>
      </c>
      <c r="AQ3265" t="s">
        <v>408</v>
      </c>
      <c r="AZ3265">
        <v>3268</v>
      </c>
      <c r="BA3265" t="s">
        <v>4135</v>
      </c>
      <c r="BB3265">
        <v>33431473</v>
      </c>
      <c r="BC3265" t="s">
        <v>4026</v>
      </c>
      <c r="BD3265" t="s">
        <v>4027</v>
      </c>
    </row>
    <row r="3266" spans="1:56" x14ac:dyDescent="0.25">
      <c r="A3266" t="s">
        <v>1288</v>
      </c>
      <c r="B3266" t="s">
        <v>39</v>
      </c>
      <c r="D3266" t="s">
        <v>3498</v>
      </c>
      <c r="E3266" t="s">
        <v>3417</v>
      </c>
      <c r="G3266" s="4">
        <v>1147</v>
      </c>
      <c r="H3266" s="6" t="s">
        <v>3642</v>
      </c>
      <c r="I3266" t="s">
        <v>10025</v>
      </c>
      <c r="J3266" t="s">
        <v>4144</v>
      </c>
      <c r="L3266" t="s">
        <v>4131</v>
      </c>
      <c r="M3266" t="s">
        <v>10026</v>
      </c>
      <c r="N3266" s="2">
        <v>19</v>
      </c>
      <c r="O3266" t="s">
        <v>4146</v>
      </c>
      <c r="Q3266" t="s">
        <v>45</v>
      </c>
      <c r="AD3266" t="s">
        <v>45</v>
      </c>
      <c r="AE3266" t="s">
        <v>52</v>
      </c>
      <c r="AF3266" t="s">
        <v>52</v>
      </c>
      <c r="AG3266" t="s">
        <v>52</v>
      </c>
      <c r="AH3266" t="s">
        <v>52</v>
      </c>
      <c r="AI3266" t="s">
        <v>52</v>
      </c>
      <c r="AJ3266" t="s">
        <v>52</v>
      </c>
      <c r="AK3266" t="s">
        <v>52</v>
      </c>
      <c r="AO3266" t="s">
        <v>52</v>
      </c>
      <c r="AQ3266" t="s">
        <v>4158</v>
      </c>
      <c r="AZ3266">
        <v>3269</v>
      </c>
      <c r="BA3266" t="s">
        <v>4135</v>
      </c>
      <c r="BB3266">
        <v>33431473</v>
      </c>
      <c r="BC3266" t="s">
        <v>4026</v>
      </c>
      <c r="BD3266" t="s">
        <v>4027</v>
      </c>
    </row>
    <row r="3267" spans="1:56" x14ac:dyDescent="0.25">
      <c r="A3267" t="s">
        <v>1288</v>
      </c>
      <c r="B3267" t="s">
        <v>39</v>
      </c>
      <c r="D3267" t="s">
        <v>3498</v>
      </c>
      <c r="E3267" t="s">
        <v>3417</v>
      </c>
      <c r="G3267" s="4">
        <v>1148</v>
      </c>
      <c r="H3267" s="6" t="s">
        <v>3646</v>
      </c>
      <c r="I3267" t="s">
        <v>10027</v>
      </c>
      <c r="J3267" t="s">
        <v>4130</v>
      </c>
      <c r="L3267" t="s">
        <v>4131</v>
      </c>
      <c r="M3267" t="s">
        <v>10028</v>
      </c>
      <c r="N3267" s="2">
        <v>41</v>
      </c>
      <c r="O3267" t="s">
        <v>4134</v>
      </c>
      <c r="Q3267" t="s">
        <v>52</v>
      </c>
      <c r="AD3267" t="s">
        <v>45</v>
      </c>
      <c r="AE3267" t="s">
        <v>52</v>
      </c>
      <c r="AF3267" t="s">
        <v>45</v>
      </c>
      <c r="AG3267" t="s">
        <v>45</v>
      </c>
      <c r="AH3267" t="s">
        <v>45</v>
      </c>
      <c r="AI3267" t="s">
        <v>45</v>
      </c>
      <c r="AJ3267" t="s">
        <v>52</v>
      </c>
      <c r="AK3267" t="s">
        <v>52</v>
      </c>
      <c r="AO3267" t="s">
        <v>45</v>
      </c>
      <c r="AP3267" s="2">
        <v>2</v>
      </c>
      <c r="AQ3267" t="s">
        <v>408</v>
      </c>
      <c r="AZ3267">
        <v>3270</v>
      </c>
      <c r="BA3267" t="s">
        <v>4135</v>
      </c>
      <c r="BB3267">
        <v>33431474</v>
      </c>
      <c r="BC3267" t="s">
        <v>4029</v>
      </c>
      <c r="BD3267" t="s">
        <v>4030</v>
      </c>
    </row>
    <row r="3268" spans="1:56" x14ac:dyDescent="0.25">
      <c r="A3268" t="s">
        <v>1288</v>
      </c>
      <c r="B3268" t="s">
        <v>39</v>
      </c>
      <c r="D3268" t="s">
        <v>3498</v>
      </c>
      <c r="E3268" t="s">
        <v>3417</v>
      </c>
      <c r="G3268" s="4">
        <v>1148</v>
      </c>
      <c r="H3268" s="6" t="s">
        <v>3646</v>
      </c>
      <c r="I3268" t="s">
        <v>10029</v>
      </c>
      <c r="J3268" t="s">
        <v>4144</v>
      </c>
      <c r="L3268" t="s">
        <v>4131</v>
      </c>
      <c r="M3268" t="s">
        <v>8906</v>
      </c>
      <c r="N3268" s="2">
        <v>17</v>
      </c>
      <c r="O3268" t="s">
        <v>4162</v>
      </c>
      <c r="P3268" t="s">
        <v>4147</v>
      </c>
      <c r="Q3268" t="s">
        <v>45</v>
      </c>
      <c r="R3268" t="s">
        <v>45</v>
      </c>
      <c r="T3268" t="s">
        <v>52</v>
      </c>
      <c r="U3268" t="s">
        <v>52</v>
      </c>
      <c r="V3268" t="s">
        <v>52</v>
      </c>
      <c r="W3268" t="s">
        <v>52</v>
      </c>
      <c r="X3268" t="s">
        <v>52</v>
      </c>
      <c r="Y3268" t="s">
        <v>45</v>
      </c>
      <c r="Z3268" t="s">
        <v>52</v>
      </c>
      <c r="AA3268" t="s">
        <v>45</v>
      </c>
      <c r="AB3268" t="s">
        <v>52</v>
      </c>
      <c r="AD3268" t="s">
        <v>45</v>
      </c>
      <c r="AE3268" t="s">
        <v>52</v>
      </c>
      <c r="AF3268" t="s">
        <v>45</v>
      </c>
      <c r="AG3268" t="s">
        <v>45</v>
      </c>
      <c r="AH3268" t="s">
        <v>45</v>
      </c>
      <c r="AI3268" t="s">
        <v>52</v>
      </c>
      <c r="AJ3268" t="s">
        <v>52</v>
      </c>
      <c r="AK3268" t="s">
        <v>52</v>
      </c>
      <c r="AM3268" t="s">
        <v>4159</v>
      </c>
      <c r="AO3268" t="s">
        <v>52</v>
      </c>
      <c r="AQ3268" t="s">
        <v>408</v>
      </c>
      <c r="AR3268" t="s">
        <v>52</v>
      </c>
      <c r="AZ3268">
        <v>3271</v>
      </c>
      <c r="BA3268" t="s">
        <v>4135</v>
      </c>
      <c r="BB3268">
        <v>33431474</v>
      </c>
      <c r="BC3268" t="s">
        <v>4029</v>
      </c>
      <c r="BD3268" t="s">
        <v>4030</v>
      </c>
    </row>
    <row r="3269" spans="1:56" x14ac:dyDescent="0.25">
      <c r="A3269" t="s">
        <v>1288</v>
      </c>
      <c r="B3269" t="s">
        <v>39</v>
      </c>
      <c r="D3269" t="s">
        <v>3498</v>
      </c>
      <c r="E3269" t="s">
        <v>3417</v>
      </c>
      <c r="G3269" s="4">
        <v>1148</v>
      </c>
      <c r="H3269" s="6" t="s">
        <v>3646</v>
      </c>
      <c r="I3269" t="s">
        <v>10030</v>
      </c>
      <c r="J3269" t="s">
        <v>4144</v>
      </c>
      <c r="L3269" t="s">
        <v>4138</v>
      </c>
      <c r="M3269" t="s">
        <v>9764</v>
      </c>
      <c r="N3269" s="2">
        <v>2</v>
      </c>
      <c r="O3269" t="s">
        <v>4150</v>
      </c>
      <c r="P3269" t="s">
        <v>4147</v>
      </c>
      <c r="Q3269" t="s">
        <v>52</v>
      </c>
      <c r="R3269" t="s">
        <v>4147</v>
      </c>
      <c r="T3269" t="s">
        <v>52</v>
      </c>
      <c r="U3269" t="s">
        <v>52</v>
      </c>
      <c r="V3269" t="s">
        <v>52</v>
      </c>
      <c r="W3269" t="s">
        <v>52</v>
      </c>
      <c r="X3269" t="s">
        <v>52</v>
      </c>
      <c r="Y3269" t="s">
        <v>52</v>
      </c>
      <c r="Z3269" t="s">
        <v>52</v>
      </c>
      <c r="AA3269" t="s">
        <v>52</v>
      </c>
      <c r="AB3269" t="s">
        <v>52</v>
      </c>
      <c r="AD3269" t="s">
        <v>45</v>
      </c>
      <c r="AE3269" t="s">
        <v>52</v>
      </c>
      <c r="AF3269" t="s">
        <v>52</v>
      </c>
      <c r="AG3269" t="s">
        <v>52</v>
      </c>
      <c r="AH3269" t="s">
        <v>52</v>
      </c>
      <c r="AI3269" t="s">
        <v>52</v>
      </c>
      <c r="AJ3269" t="s">
        <v>52</v>
      </c>
      <c r="AK3269" t="s">
        <v>52</v>
      </c>
      <c r="AO3269" t="s">
        <v>52</v>
      </c>
      <c r="AQ3269" t="s">
        <v>408</v>
      </c>
      <c r="AR3269" t="s">
        <v>52</v>
      </c>
      <c r="AZ3269">
        <v>3272</v>
      </c>
      <c r="BA3269" t="s">
        <v>4135</v>
      </c>
      <c r="BB3269">
        <v>33431474</v>
      </c>
      <c r="BC3269" t="s">
        <v>4029</v>
      </c>
      <c r="BD3269" t="s">
        <v>4030</v>
      </c>
    </row>
    <row r="3270" spans="1:56" x14ac:dyDescent="0.25">
      <c r="A3270" t="s">
        <v>1288</v>
      </c>
      <c r="B3270" t="s">
        <v>39</v>
      </c>
      <c r="D3270" t="s">
        <v>3498</v>
      </c>
      <c r="E3270" t="s">
        <v>3417</v>
      </c>
      <c r="G3270" s="4">
        <v>1149</v>
      </c>
      <c r="H3270" s="6" t="s">
        <v>3663</v>
      </c>
      <c r="I3270" t="s">
        <v>10031</v>
      </c>
      <c r="J3270" t="s">
        <v>4130</v>
      </c>
      <c r="L3270" t="s">
        <v>4131</v>
      </c>
      <c r="M3270" t="s">
        <v>10032</v>
      </c>
      <c r="N3270" s="2">
        <v>34</v>
      </c>
      <c r="O3270" t="s">
        <v>4150</v>
      </c>
      <c r="Q3270" t="s">
        <v>52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52</v>
      </c>
      <c r="AK3270" t="s">
        <v>52</v>
      </c>
      <c r="AO3270" t="s">
        <v>45</v>
      </c>
      <c r="AP3270" s="2">
        <v>3</v>
      </c>
      <c r="AQ3270" t="s">
        <v>408</v>
      </c>
      <c r="AZ3270">
        <v>3273</v>
      </c>
      <c r="BA3270" t="s">
        <v>4135</v>
      </c>
      <c r="BB3270">
        <v>33431476</v>
      </c>
      <c r="BC3270" t="s">
        <v>4032</v>
      </c>
      <c r="BD3270" t="s">
        <v>4033</v>
      </c>
    </row>
    <row r="3271" spans="1:56" x14ac:dyDescent="0.25">
      <c r="A3271" t="s">
        <v>1288</v>
      </c>
      <c r="B3271" t="s">
        <v>39</v>
      </c>
      <c r="D3271" t="s">
        <v>3498</v>
      </c>
      <c r="E3271" t="s">
        <v>3417</v>
      </c>
      <c r="G3271" s="4">
        <v>1149</v>
      </c>
      <c r="H3271" s="6" t="s">
        <v>3663</v>
      </c>
      <c r="I3271" t="s">
        <v>10033</v>
      </c>
      <c r="J3271" t="s">
        <v>4144</v>
      </c>
      <c r="L3271" t="s">
        <v>4131</v>
      </c>
      <c r="M3271" t="s">
        <v>10034</v>
      </c>
      <c r="N3271" s="2">
        <v>14</v>
      </c>
      <c r="O3271" t="s">
        <v>4146</v>
      </c>
      <c r="P3271" t="s">
        <v>4197</v>
      </c>
      <c r="Q3271" t="s">
        <v>45</v>
      </c>
      <c r="R3271" t="s">
        <v>45</v>
      </c>
      <c r="T3271" t="s">
        <v>52</v>
      </c>
      <c r="U3271" t="s">
        <v>52</v>
      </c>
      <c r="V3271" t="s">
        <v>52</v>
      </c>
      <c r="W3271" t="s">
        <v>52</v>
      </c>
      <c r="X3271" t="s">
        <v>52</v>
      </c>
      <c r="Y3271" t="s">
        <v>45</v>
      </c>
      <c r="Z3271" t="s">
        <v>52</v>
      </c>
      <c r="AA3271" t="s">
        <v>52</v>
      </c>
      <c r="AB3271" t="s">
        <v>52</v>
      </c>
      <c r="AD3271" t="s">
        <v>45</v>
      </c>
      <c r="AE3271" t="s">
        <v>52</v>
      </c>
      <c r="AF3271" t="s">
        <v>52</v>
      </c>
      <c r="AG3271" t="s">
        <v>52</v>
      </c>
      <c r="AH3271" t="s">
        <v>52</v>
      </c>
      <c r="AI3271" t="s">
        <v>52</v>
      </c>
      <c r="AJ3271" t="s">
        <v>52</v>
      </c>
      <c r="AK3271" t="s">
        <v>52</v>
      </c>
      <c r="AM3271" t="s">
        <v>4159</v>
      </c>
      <c r="AO3271" t="s">
        <v>52</v>
      </c>
      <c r="AQ3271" t="s">
        <v>408</v>
      </c>
      <c r="AR3271" t="s">
        <v>52</v>
      </c>
      <c r="AZ3271">
        <v>3274</v>
      </c>
      <c r="BA3271" t="s">
        <v>4135</v>
      </c>
      <c r="BB3271">
        <v>33431476</v>
      </c>
      <c r="BC3271" t="s">
        <v>4032</v>
      </c>
      <c r="BD3271" t="s">
        <v>4033</v>
      </c>
    </row>
    <row r="3272" spans="1:56" x14ac:dyDescent="0.25">
      <c r="A3272" t="s">
        <v>1288</v>
      </c>
      <c r="B3272" t="s">
        <v>39</v>
      </c>
      <c r="D3272" t="s">
        <v>3498</v>
      </c>
      <c r="E3272" t="s">
        <v>3417</v>
      </c>
      <c r="G3272" s="4">
        <v>1149</v>
      </c>
      <c r="H3272" s="6" t="s">
        <v>3663</v>
      </c>
      <c r="I3272" t="s">
        <v>10035</v>
      </c>
      <c r="J3272" t="s">
        <v>4144</v>
      </c>
      <c r="L3272" t="s">
        <v>4131</v>
      </c>
      <c r="M3272" t="s">
        <v>5332</v>
      </c>
      <c r="N3272" s="2">
        <v>12</v>
      </c>
      <c r="O3272" t="s">
        <v>4146</v>
      </c>
      <c r="P3272" t="s">
        <v>4197</v>
      </c>
      <c r="Q3272" t="s">
        <v>45</v>
      </c>
      <c r="R3272" t="s">
        <v>45</v>
      </c>
      <c r="T3272" t="s">
        <v>52</v>
      </c>
      <c r="U3272" t="s">
        <v>52</v>
      </c>
      <c r="V3272" t="s">
        <v>52</v>
      </c>
      <c r="W3272" t="s">
        <v>52</v>
      </c>
      <c r="X3272" t="s">
        <v>52</v>
      </c>
      <c r="Y3272" t="s">
        <v>45</v>
      </c>
      <c r="Z3272" t="s">
        <v>52</v>
      </c>
      <c r="AA3272" t="s">
        <v>52</v>
      </c>
      <c r="AB3272" t="s">
        <v>52</v>
      </c>
      <c r="AD3272" t="s">
        <v>45</v>
      </c>
      <c r="AE3272" t="s">
        <v>52</v>
      </c>
      <c r="AF3272" t="s">
        <v>52</v>
      </c>
      <c r="AG3272" t="s">
        <v>52</v>
      </c>
      <c r="AH3272" t="s">
        <v>52</v>
      </c>
      <c r="AI3272" t="s">
        <v>52</v>
      </c>
      <c r="AJ3272" t="s">
        <v>52</v>
      </c>
      <c r="AK3272" t="s">
        <v>52</v>
      </c>
      <c r="AM3272" t="s">
        <v>4159</v>
      </c>
      <c r="AO3272" t="s">
        <v>52</v>
      </c>
      <c r="AQ3272" t="s">
        <v>408</v>
      </c>
      <c r="AR3272" t="s">
        <v>52</v>
      </c>
      <c r="AZ3272">
        <v>3275</v>
      </c>
      <c r="BA3272" t="s">
        <v>4135</v>
      </c>
      <c r="BB3272">
        <v>33431476</v>
      </c>
      <c r="BC3272" t="s">
        <v>4032</v>
      </c>
      <c r="BD3272" t="s">
        <v>4033</v>
      </c>
    </row>
    <row r="3273" spans="1:56" x14ac:dyDescent="0.25">
      <c r="A3273" t="s">
        <v>1288</v>
      </c>
      <c r="B3273" t="s">
        <v>39</v>
      </c>
      <c r="D3273" t="s">
        <v>3498</v>
      </c>
      <c r="E3273" t="s">
        <v>3417</v>
      </c>
      <c r="G3273" s="4">
        <v>1149</v>
      </c>
      <c r="H3273" s="6" t="s">
        <v>3663</v>
      </c>
      <c r="I3273" t="s">
        <v>10036</v>
      </c>
      <c r="J3273" t="s">
        <v>4144</v>
      </c>
      <c r="L3273" t="s">
        <v>4131</v>
      </c>
      <c r="M3273" t="s">
        <v>10037</v>
      </c>
      <c r="N3273" s="2">
        <v>6</v>
      </c>
      <c r="P3273" t="s">
        <v>4147</v>
      </c>
      <c r="Q3273" t="s">
        <v>45</v>
      </c>
      <c r="R3273" t="s">
        <v>45</v>
      </c>
      <c r="T3273" t="s">
        <v>52</v>
      </c>
      <c r="U3273" t="s">
        <v>52</v>
      </c>
      <c r="V3273" t="s">
        <v>52</v>
      </c>
      <c r="W3273" t="s">
        <v>52</v>
      </c>
      <c r="X3273" t="s">
        <v>52</v>
      </c>
      <c r="Y3273" t="s">
        <v>52</v>
      </c>
      <c r="Z3273" t="s">
        <v>52</v>
      </c>
      <c r="AA3273" t="s">
        <v>52</v>
      </c>
      <c r="AB3273" t="s">
        <v>52</v>
      </c>
      <c r="AD3273" t="s">
        <v>45</v>
      </c>
      <c r="AE3273" t="s">
        <v>52</v>
      </c>
      <c r="AF3273" t="s">
        <v>52</v>
      </c>
      <c r="AG3273" t="s">
        <v>52</v>
      </c>
      <c r="AH3273" t="s">
        <v>52</v>
      </c>
      <c r="AI3273" t="s">
        <v>52</v>
      </c>
      <c r="AJ3273" t="s">
        <v>52</v>
      </c>
      <c r="AK3273" t="s">
        <v>52</v>
      </c>
      <c r="AO3273" t="s">
        <v>52</v>
      </c>
      <c r="AQ3273" t="s">
        <v>408</v>
      </c>
      <c r="AR3273" t="s">
        <v>52</v>
      </c>
      <c r="AZ3273">
        <v>3276</v>
      </c>
      <c r="BA3273" t="s">
        <v>4135</v>
      </c>
      <c r="BB3273">
        <v>33431476</v>
      </c>
      <c r="BC3273" t="s">
        <v>4032</v>
      </c>
      <c r="BD3273" t="s">
        <v>4033</v>
      </c>
    </row>
    <row r="3274" spans="1:56" x14ac:dyDescent="0.25">
      <c r="A3274" t="s">
        <v>1288</v>
      </c>
      <c r="B3274" t="s">
        <v>39</v>
      </c>
      <c r="D3274" t="s">
        <v>3498</v>
      </c>
      <c r="E3274" t="s">
        <v>3417</v>
      </c>
      <c r="G3274" s="4">
        <v>1150</v>
      </c>
      <c r="H3274" s="6" t="s">
        <v>3673</v>
      </c>
      <c r="I3274" t="s">
        <v>10038</v>
      </c>
      <c r="J3274" t="s">
        <v>4130</v>
      </c>
      <c r="L3274" t="s">
        <v>4131</v>
      </c>
      <c r="M3274" t="s">
        <v>10039</v>
      </c>
      <c r="N3274" s="2">
        <v>19</v>
      </c>
      <c r="O3274" t="s">
        <v>4162</v>
      </c>
      <c r="Q3274" t="s">
        <v>52</v>
      </c>
      <c r="AD3274" t="s">
        <v>45</v>
      </c>
      <c r="AE3274" t="s">
        <v>52</v>
      </c>
      <c r="AF3274" t="s">
        <v>45</v>
      </c>
      <c r="AG3274" t="s">
        <v>45</v>
      </c>
      <c r="AH3274" t="s">
        <v>45</v>
      </c>
      <c r="AI3274" t="s">
        <v>45</v>
      </c>
      <c r="AJ3274" t="s">
        <v>52</v>
      </c>
      <c r="AK3274" t="s">
        <v>52</v>
      </c>
      <c r="AO3274" t="s">
        <v>45</v>
      </c>
      <c r="AP3274" s="2">
        <v>2</v>
      </c>
      <c r="AQ3274" t="s">
        <v>408</v>
      </c>
      <c r="AZ3274">
        <v>3277</v>
      </c>
      <c r="BA3274" t="s">
        <v>4135</v>
      </c>
      <c r="BB3274">
        <v>33431487</v>
      </c>
      <c r="BC3274" t="s">
        <v>4037</v>
      </c>
      <c r="BD3274" t="s">
        <v>4038</v>
      </c>
    </row>
    <row r="3275" spans="1:56" x14ac:dyDescent="0.25">
      <c r="A3275" t="s">
        <v>1288</v>
      </c>
      <c r="B3275" t="s">
        <v>39</v>
      </c>
      <c r="D3275" t="s">
        <v>3498</v>
      </c>
      <c r="E3275" t="s">
        <v>3417</v>
      </c>
      <c r="G3275" s="4">
        <v>1150</v>
      </c>
      <c r="H3275" s="6" t="s">
        <v>3668</v>
      </c>
      <c r="I3275" t="s">
        <v>10040</v>
      </c>
      <c r="J3275" t="s">
        <v>4144</v>
      </c>
      <c r="L3275" t="s">
        <v>4131</v>
      </c>
      <c r="M3275" t="s">
        <v>10041</v>
      </c>
      <c r="N3275" s="2">
        <v>8</v>
      </c>
      <c r="P3275" t="s">
        <v>4147</v>
      </c>
      <c r="Q3275" t="s">
        <v>45</v>
      </c>
      <c r="R3275" t="s">
        <v>45</v>
      </c>
      <c r="T3275" t="s">
        <v>52</v>
      </c>
      <c r="U3275" t="s">
        <v>52</v>
      </c>
      <c r="V3275" t="s">
        <v>52</v>
      </c>
      <c r="W3275" t="s">
        <v>52</v>
      </c>
      <c r="X3275" t="s">
        <v>52</v>
      </c>
      <c r="Y3275" t="s">
        <v>52</v>
      </c>
      <c r="Z3275" t="s">
        <v>52</v>
      </c>
      <c r="AB3275" t="s">
        <v>52</v>
      </c>
      <c r="AD3275" t="s">
        <v>45</v>
      </c>
      <c r="AE3275" t="s">
        <v>52</v>
      </c>
      <c r="AF3275" t="s">
        <v>52</v>
      </c>
      <c r="AG3275" t="s">
        <v>52</v>
      </c>
      <c r="AH3275" t="s">
        <v>52</v>
      </c>
      <c r="AI3275" t="s">
        <v>52</v>
      </c>
      <c r="AJ3275" t="s">
        <v>52</v>
      </c>
      <c r="AK3275" t="s">
        <v>52</v>
      </c>
      <c r="AO3275" t="s">
        <v>52</v>
      </c>
      <c r="AQ3275" t="s">
        <v>408</v>
      </c>
      <c r="AR3275" t="s">
        <v>52</v>
      </c>
      <c r="AZ3275">
        <v>3278</v>
      </c>
      <c r="BA3275" t="s">
        <v>4135</v>
      </c>
      <c r="BB3275">
        <v>33431487</v>
      </c>
      <c r="BC3275" t="s">
        <v>4037</v>
      </c>
      <c r="BD3275" t="s">
        <v>4038</v>
      </c>
    </row>
    <row r="3276" spans="1:56" x14ac:dyDescent="0.25">
      <c r="A3276" t="s">
        <v>1288</v>
      </c>
      <c r="B3276" t="s">
        <v>39</v>
      </c>
      <c r="D3276" t="s">
        <v>3498</v>
      </c>
      <c r="E3276" t="s">
        <v>3417</v>
      </c>
      <c r="G3276" s="4">
        <v>1150</v>
      </c>
      <c r="H3276" s="6" t="s">
        <v>3668</v>
      </c>
      <c r="I3276" t="s">
        <v>10042</v>
      </c>
      <c r="J3276" t="s">
        <v>4144</v>
      </c>
      <c r="L3276" t="s">
        <v>4138</v>
      </c>
      <c r="M3276" t="s">
        <v>8450</v>
      </c>
      <c r="N3276" s="2">
        <v>2</v>
      </c>
      <c r="P3276" t="s">
        <v>4147</v>
      </c>
      <c r="Q3276" t="s">
        <v>52</v>
      </c>
      <c r="R3276" t="s">
        <v>4147</v>
      </c>
      <c r="T3276" t="s">
        <v>52</v>
      </c>
      <c r="U3276" t="s">
        <v>52</v>
      </c>
      <c r="V3276" t="s">
        <v>52</v>
      </c>
      <c r="W3276" t="s">
        <v>52</v>
      </c>
      <c r="X3276" t="s">
        <v>52</v>
      </c>
      <c r="Y3276" t="s">
        <v>52</v>
      </c>
      <c r="Z3276" t="s">
        <v>52</v>
      </c>
      <c r="AA3276" t="s">
        <v>52</v>
      </c>
      <c r="AB3276" t="s">
        <v>52</v>
      </c>
      <c r="AD3276" t="s">
        <v>45</v>
      </c>
      <c r="AE3276" t="s">
        <v>52</v>
      </c>
      <c r="AF3276" t="s">
        <v>52</v>
      </c>
      <c r="AG3276" t="s">
        <v>52</v>
      </c>
      <c r="AH3276" t="s">
        <v>52</v>
      </c>
      <c r="AI3276" t="s">
        <v>52</v>
      </c>
      <c r="AJ3276" t="s">
        <v>52</v>
      </c>
      <c r="AK3276" t="s">
        <v>52</v>
      </c>
      <c r="AO3276" t="s">
        <v>52</v>
      </c>
      <c r="AQ3276" t="s">
        <v>408</v>
      </c>
      <c r="AR3276" t="s">
        <v>52</v>
      </c>
      <c r="AZ3276">
        <v>3279</v>
      </c>
      <c r="BA3276" t="s">
        <v>4135</v>
      </c>
      <c r="BB3276">
        <v>33431487</v>
      </c>
      <c r="BC3276" t="s">
        <v>4037</v>
      </c>
      <c r="BD3276" t="s">
        <v>4038</v>
      </c>
    </row>
    <row r="3277" spans="1:56" x14ac:dyDescent="0.25">
      <c r="A3277" t="s">
        <v>38</v>
      </c>
      <c r="B3277" t="s">
        <v>765</v>
      </c>
      <c r="C3277" t="s">
        <v>1833</v>
      </c>
      <c r="D3277" t="s">
        <v>1834</v>
      </c>
      <c r="E3277" t="s">
        <v>10131</v>
      </c>
      <c r="G3277" s="4">
        <v>1151</v>
      </c>
      <c r="H3277" s="6" t="s">
        <v>46</v>
      </c>
      <c r="I3277" t="s">
        <v>10043</v>
      </c>
      <c r="J3277" t="s">
        <v>4157</v>
      </c>
      <c r="L3277" t="s">
        <v>4138</v>
      </c>
      <c r="M3277" t="s">
        <v>10044</v>
      </c>
      <c r="N3277" s="2">
        <v>24</v>
      </c>
      <c r="O3277" t="s">
        <v>4140</v>
      </c>
      <c r="Q3277" t="s">
        <v>52</v>
      </c>
      <c r="AD3277" t="s">
        <v>45</v>
      </c>
      <c r="AE3277" t="s">
        <v>52</v>
      </c>
      <c r="AF3277" t="s">
        <v>45</v>
      </c>
      <c r="AG3277" t="s">
        <v>45</v>
      </c>
      <c r="AH3277" t="s">
        <v>45</v>
      </c>
      <c r="AI3277" t="s">
        <v>45</v>
      </c>
      <c r="AJ3277" t="s">
        <v>52</v>
      </c>
      <c r="AK3277" t="s">
        <v>52</v>
      </c>
      <c r="AO3277" t="s">
        <v>45</v>
      </c>
      <c r="AP3277" s="2">
        <v>2</v>
      </c>
      <c r="AQ3277" t="s">
        <v>408</v>
      </c>
      <c r="AZ3277">
        <v>3280</v>
      </c>
      <c r="BA3277" t="s">
        <v>4135</v>
      </c>
      <c r="BB3277">
        <v>33435778</v>
      </c>
      <c r="BC3277" t="s">
        <v>4040</v>
      </c>
      <c r="BD3277" t="s">
        <v>4041</v>
      </c>
    </row>
    <row r="3278" spans="1:56" x14ac:dyDescent="0.25">
      <c r="A3278" t="s">
        <v>38</v>
      </c>
      <c r="B3278" t="s">
        <v>765</v>
      </c>
      <c r="C3278" t="s">
        <v>1833</v>
      </c>
      <c r="D3278" t="s">
        <v>1834</v>
      </c>
      <c r="E3278" t="s">
        <v>10131</v>
      </c>
      <c r="G3278" s="4">
        <v>1151</v>
      </c>
      <c r="H3278" s="6" t="s">
        <v>66</v>
      </c>
      <c r="I3278" t="s">
        <v>10045</v>
      </c>
      <c r="J3278" t="s">
        <v>4130</v>
      </c>
      <c r="L3278" t="s">
        <v>4131</v>
      </c>
      <c r="M3278" t="s">
        <v>10046</v>
      </c>
      <c r="N3278" s="2">
        <v>28</v>
      </c>
      <c r="O3278" t="s">
        <v>4146</v>
      </c>
      <c r="Q3278" t="s">
        <v>52</v>
      </c>
      <c r="AD3278" t="s">
        <v>45</v>
      </c>
      <c r="AE3278" t="s">
        <v>52</v>
      </c>
      <c r="AF3278" t="s">
        <v>45</v>
      </c>
      <c r="AG3278" t="s">
        <v>45</v>
      </c>
      <c r="AH3278" t="s">
        <v>45</v>
      </c>
      <c r="AI3278" t="s">
        <v>45</v>
      </c>
      <c r="AJ3278" t="s">
        <v>52</v>
      </c>
      <c r="AK3278" t="s">
        <v>52</v>
      </c>
      <c r="AO3278" t="s">
        <v>45</v>
      </c>
      <c r="AP3278" s="2">
        <v>2</v>
      </c>
      <c r="AQ3278" t="s">
        <v>4163</v>
      </c>
      <c r="AZ3278">
        <v>3281</v>
      </c>
      <c r="BA3278" t="s">
        <v>4135</v>
      </c>
      <c r="BB3278">
        <v>33435778</v>
      </c>
      <c r="BC3278" t="s">
        <v>4040</v>
      </c>
      <c r="BD3278" t="s">
        <v>4041</v>
      </c>
    </row>
    <row r="3279" spans="1:56" x14ac:dyDescent="0.25">
      <c r="A3279" t="s">
        <v>38</v>
      </c>
      <c r="B3279" t="s">
        <v>765</v>
      </c>
      <c r="C3279" t="s">
        <v>1833</v>
      </c>
      <c r="D3279" t="s">
        <v>1834</v>
      </c>
      <c r="E3279" t="s">
        <v>10131</v>
      </c>
      <c r="G3279" s="4">
        <v>1151</v>
      </c>
      <c r="H3279" s="6" t="s">
        <v>89</v>
      </c>
      <c r="I3279" t="s">
        <v>10047</v>
      </c>
      <c r="J3279" t="s">
        <v>4144</v>
      </c>
      <c r="L3279" t="s">
        <v>4138</v>
      </c>
      <c r="M3279" t="s">
        <v>6500</v>
      </c>
      <c r="N3279" s="2">
        <v>6</v>
      </c>
      <c r="O3279" t="s">
        <v>4150</v>
      </c>
      <c r="P3279" t="s">
        <v>4197</v>
      </c>
      <c r="Q3279" t="s">
        <v>45</v>
      </c>
      <c r="R3279" t="s">
        <v>4343</v>
      </c>
      <c r="T3279" t="s">
        <v>45</v>
      </c>
      <c r="U3279" t="s">
        <v>52</v>
      </c>
      <c r="V3279" t="s">
        <v>52</v>
      </c>
      <c r="W3279" t="s">
        <v>52</v>
      </c>
      <c r="X3279" t="s">
        <v>52</v>
      </c>
      <c r="Y3279" t="s">
        <v>45</v>
      </c>
      <c r="Z3279" t="s">
        <v>52</v>
      </c>
      <c r="AA3279" t="s">
        <v>45</v>
      </c>
      <c r="AB3279" t="s">
        <v>52</v>
      </c>
      <c r="AD3279" t="s">
        <v>45</v>
      </c>
      <c r="AE3279" t="s">
        <v>52</v>
      </c>
      <c r="AF3279" t="s">
        <v>52</v>
      </c>
      <c r="AG3279" t="s">
        <v>45</v>
      </c>
      <c r="AH3279" t="s">
        <v>52</v>
      </c>
      <c r="AI3279" t="s">
        <v>52</v>
      </c>
      <c r="AJ3279" t="s">
        <v>52</v>
      </c>
      <c r="AK3279" t="s">
        <v>52</v>
      </c>
      <c r="AO3279" t="s">
        <v>52</v>
      </c>
      <c r="AQ3279" t="s">
        <v>408</v>
      </c>
      <c r="AR3279" t="s">
        <v>52</v>
      </c>
      <c r="AZ3279">
        <v>3282</v>
      </c>
      <c r="BA3279" t="s">
        <v>4135</v>
      </c>
      <c r="BB3279">
        <v>33435778</v>
      </c>
      <c r="BC3279" t="s">
        <v>4040</v>
      </c>
      <c r="BD3279" t="s">
        <v>4041</v>
      </c>
    </row>
    <row r="3280" spans="1:56" x14ac:dyDescent="0.25">
      <c r="A3280" t="s">
        <v>38</v>
      </c>
      <c r="B3280" t="s">
        <v>765</v>
      </c>
      <c r="C3280" t="s">
        <v>1833</v>
      </c>
      <c r="D3280" t="s">
        <v>1834</v>
      </c>
      <c r="E3280" t="s">
        <v>10131</v>
      </c>
      <c r="G3280" s="4">
        <v>1151</v>
      </c>
      <c r="H3280" s="6" t="s">
        <v>70</v>
      </c>
      <c r="I3280" t="s">
        <v>10048</v>
      </c>
      <c r="J3280" t="s">
        <v>4144</v>
      </c>
      <c r="L3280" t="s">
        <v>4131</v>
      </c>
      <c r="M3280" t="s">
        <v>10049</v>
      </c>
      <c r="N3280" s="2">
        <v>5</v>
      </c>
      <c r="O3280" t="s">
        <v>4146</v>
      </c>
      <c r="P3280" t="s">
        <v>4147</v>
      </c>
      <c r="Q3280" t="s">
        <v>45</v>
      </c>
      <c r="R3280" t="s">
        <v>4343</v>
      </c>
      <c r="T3280" t="s">
        <v>52</v>
      </c>
      <c r="U3280" t="s">
        <v>52</v>
      </c>
      <c r="V3280" t="s">
        <v>52</v>
      </c>
      <c r="W3280" t="s">
        <v>52</v>
      </c>
      <c r="X3280" t="s">
        <v>52</v>
      </c>
      <c r="Y3280" t="s">
        <v>52</v>
      </c>
      <c r="Z3280" t="s">
        <v>52</v>
      </c>
      <c r="AA3280" t="s">
        <v>52</v>
      </c>
      <c r="AB3280" t="s">
        <v>52</v>
      </c>
      <c r="AD3280" t="s">
        <v>45</v>
      </c>
      <c r="AE3280" t="s">
        <v>52</v>
      </c>
      <c r="AF3280" t="s">
        <v>52</v>
      </c>
      <c r="AG3280" t="s">
        <v>45</v>
      </c>
      <c r="AH3280" t="s">
        <v>52</v>
      </c>
      <c r="AI3280" t="s">
        <v>52</v>
      </c>
      <c r="AJ3280" t="s">
        <v>52</v>
      </c>
      <c r="AK3280" t="s">
        <v>52</v>
      </c>
      <c r="AO3280" t="s">
        <v>52</v>
      </c>
      <c r="AQ3280" t="s">
        <v>408</v>
      </c>
      <c r="AR3280" t="s">
        <v>52</v>
      </c>
      <c r="AZ3280">
        <v>3283</v>
      </c>
      <c r="BA3280" t="s">
        <v>4135</v>
      </c>
      <c r="BB3280">
        <v>33435778</v>
      </c>
      <c r="BC3280" t="s">
        <v>4040</v>
      </c>
      <c r="BD3280" t="s">
        <v>4041</v>
      </c>
    </row>
    <row r="3281" spans="1:56" x14ac:dyDescent="0.25">
      <c r="A3281" t="s">
        <v>38</v>
      </c>
      <c r="B3281" t="s">
        <v>765</v>
      </c>
      <c r="C3281" t="s">
        <v>1833</v>
      </c>
      <c r="D3281" t="s">
        <v>4042</v>
      </c>
      <c r="E3281" t="s">
        <v>10131</v>
      </c>
      <c r="G3281" s="4">
        <v>1152</v>
      </c>
      <c r="H3281" s="6" t="s">
        <v>46</v>
      </c>
      <c r="I3281" t="s">
        <v>4043</v>
      </c>
      <c r="J3281" t="s">
        <v>4157</v>
      </c>
      <c r="L3281" t="s">
        <v>4138</v>
      </c>
      <c r="M3281" t="s">
        <v>10050</v>
      </c>
      <c r="N3281" s="2">
        <v>24</v>
      </c>
      <c r="O3281" t="s">
        <v>4162</v>
      </c>
      <c r="Q3281" t="s">
        <v>52</v>
      </c>
      <c r="AD3281" t="s">
        <v>45</v>
      </c>
      <c r="AE3281" t="s">
        <v>52</v>
      </c>
      <c r="AF3281" t="s">
        <v>45</v>
      </c>
      <c r="AG3281" t="s">
        <v>45</v>
      </c>
      <c r="AH3281" t="s">
        <v>45</v>
      </c>
      <c r="AI3281" t="s">
        <v>45</v>
      </c>
      <c r="AJ3281" t="s">
        <v>52</v>
      </c>
      <c r="AK3281" t="s">
        <v>52</v>
      </c>
      <c r="AO3281" t="s">
        <v>45</v>
      </c>
      <c r="AP3281" s="2">
        <v>2</v>
      </c>
      <c r="AQ3281" t="s">
        <v>408</v>
      </c>
      <c r="AS3281" t="s">
        <v>4215</v>
      </c>
      <c r="AT3281" s="2">
        <v>0</v>
      </c>
      <c r="AU3281" s="2">
        <v>0</v>
      </c>
      <c r="AV3281" s="2">
        <v>0</v>
      </c>
      <c r="AW3281" s="2">
        <v>1</v>
      </c>
      <c r="AX3281" s="2">
        <v>0</v>
      </c>
      <c r="AY3281" s="2">
        <v>0</v>
      </c>
      <c r="AZ3281">
        <v>3284</v>
      </c>
      <c r="BA3281" t="s">
        <v>4135</v>
      </c>
      <c r="BB3281">
        <v>33435784</v>
      </c>
      <c r="BC3281" t="s">
        <v>4046</v>
      </c>
      <c r="BD3281" t="s">
        <v>4047</v>
      </c>
    </row>
    <row r="3282" spans="1:56" x14ac:dyDescent="0.25">
      <c r="A3282" t="s">
        <v>38</v>
      </c>
      <c r="B3282" t="s">
        <v>765</v>
      </c>
      <c r="C3282" t="s">
        <v>1833</v>
      </c>
      <c r="D3282" t="s">
        <v>4042</v>
      </c>
      <c r="E3282" t="s">
        <v>10131</v>
      </c>
      <c r="G3282" s="4">
        <v>1152</v>
      </c>
      <c r="H3282" s="6" t="s">
        <v>66</v>
      </c>
      <c r="I3282" t="s">
        <v>10051</v>
      </c>
      <c r="J3282" t="s">
        <v>4130</v>
      </c>
      <c r="L3282" t="s">
        <v>4131</v>
      </c>
      <c r="M3282" t="s">
        <v>10052</v>
      </c>
      <c r="N3282" s="2">
        <v>32</v>
      </c>
      <c r="O3282" t="s">
        <v>4146</v>
      </c>
      <c r="Q3282" t="s">
        <v>52</v>
      </c>
      <c r="AD3282" t="s">
        <v>45</v>
      </c>
      <c r="AE3282" t="s">
        <v>52</v>
      </c>
      <c r="AF3282" t="s">
        <v>45</v>
      </c>
      <c r="AG3282" t="s">
        <v>45</v>
      </c>
      <c r="AH3282" t="s">
        <v>45</v>
      </c>
      <c r="AI3282" t="s">
        <v>45</v>
      </c>
      <c r="AJ3282" t="s">
        <v>52</v>
      </c>
      <c r="AK3282" t="s">
        <v>52</v>
      </c>
      <c r="AO3282" t="s">
        <v>45</v>
      </c>
      <c r="AP3282" s="2">
        <v>2</v>
      </c>
      <c r="AQ3282" t="s">
        <v>408</v>
      </c>
      <c r="AS3282" t="s">
        <v>4215</v>
      </c>
      <c r="AT3282" s="2">
        <v>0</v>
      </c>
      <c r="AU3282" s="2">
        <v>0</v>
      </c>
      <c r="AV3282" s="2">
        <v>0</v>
      </c>
      <c r="AW3282" s="2">
        <v>1</v>
      </c>
      <c r="AX3282" s="2">
        <v>0</v>
      </c>
      <c r="AY3282" s="2">
        <v>0</v>
      </c>
      <c r="AZ3282">
        <v>3285</v>
      </c>
      <c r="BA3282" t="s">
        <v>4135</v>
      </c>
      <c r="BB3282">
        <v>33435784</v>
      </c>
      <c r="BC3282" t="s">
        <v>4046</v>
      </c>
      <c r="BD3282" t="s">
        <v>4047</v>
      </c>
    </row>
    <row r="3283" spans="1:56" x14ac:dyDescent="0.25">
      <c r="A3283" t="s">
        <v>38</v>
      </c>
      <c r="B3283" t="s">
        <v>765</v>
      </c>
      <c r="C3283" t="s">
        <v>1833</v>
      </c>
      <c r="D3283" t="s">
        <v>4042</v>
      </c>
      <c r="E3283" t="s">
        <v>10131</v>
      </c>
      <c r="G3283" s="4">
        <v>1152</v>
      </c>
      <c r="H3283" s="6" t="s">
        <v>89</v>
      </c>
      <c r="I3283" t="s">
        <v>10053</v>
      </c>
      <c r="J3283" t="s">
        <v>4144</v>
      </c>
      <c r="L3283" t="s">
        <v>4138</v>
      </c>
      <c r="M3283" s="11">
        <v>40879</v>
      </c>
      <c r="N3283" s="2">
        <v>6</v>
      </c>
      <c r="O3283" t="s">
        <v>4150</v>
      </c>
      <c r="P3283" t="s">
        <v>4147</v>
      </c>
      <c r="Q3283" t="s">
        <v>45</v>
      </c>
      <c r="R3283" t="s">
        <v>4343</v>
      </c>
      <c r="T3283" t="s">
        <v>52</v>
      </c>
      <c r="U3283" t="s">
        <v>52</v>
      </c>
      <c r="V3283" t="s">
        <v>52</v>
      </c>
      <c r="W3283" t="s">
        <v>52</v>
      </c>
      <c r="X3283" t="s">
        <v>52</v>
      </c>
      <c r="Y3283" t="s">
        <v>52</v>
      </c>
      <c r="Z3283" t="s">
        <v>52</v>
      </c>
      <c r="AA3283" t="s">
        <v>45</v>
      </c>
      <c r="AB3283" t="s">
        <v>52</v>
      </c>
      <c r="AD3283" t="s">
        <v>45</v>
      </c>
      <c r="AE3283" t="s">
        <v>52</v>
      </c>
      <c r="AF3283" t="s">
        <v>52</v>
      </c>
      <c r="AG3283" t="s">
        <v>45</v>
      </c>
      <c r="AH3283" t="s">
        <v>52</v>
      </c>
      <c r="AI3283" t="s">
        <v>52</v>
      </c>
      <c r="AJ3283" t="s">
        <v>52</v>
      </c>
      <c r="AK3283" t="s">
        <v>52</v>
      </c>
      <c r="AO3283" t="s">
        <v>52</v>
      </c>
      <c r="AQ3283" t="s">
        <v>408</v>
      </c>
      <c r="AR3283" t="s">
        <v>52</v>
      </c>
      <c r="AZ3283">
        <v>3286</v>
      </c>
      <c r="BA3283" t="s">
        <v>4135</v>
      </c>
      <c r="BB3283">
        <v>33435784</v>
      </c>
      <c r="BC3283" t="s">
        <v>4046</v>
      </c>
      <c r="BD3283" t="s">
        <v>4047</v>
      </c>
    </row>
    <row r="3284" spans="1:56" x14ac:dyDescent="0.25">
      <c r="A3284" t="s">
        <v>38</v>
      </c>
      <c r="B3284" t="s">
        <v>765</v>
      </c>
      <c r="C3284" t="s">
        <v>1833</v>
      </c>
      <c r="D3284" t="s">
        <v>4042</v>
      </c>
      <c r="E3284" t="s">
        <v>10131</v>
      </c>
      <c r="G3284" s="4">
        <v>1152</v>
      </c>
      <c r="H3284" s="6" t="s">
        <v>70</v>
      </c>
      <c r="I3284" t="s">
        <v>10054</v>
      </c>
      <c r="J3284" t="s">
        <v>4144</v>
      </c>
      <c r="L3284" t="s">
        <v>4138</v>
      </c>
      <c r="M3284" t="s">
        <v>10055</v>
      </c>
      <c r="N3284" s="2">
        <v>2</v>
      </c>
      <c r="O3284" t="s">
        <v>4150</v>
      </c>
      <c r="P3284" t="s">
        <v>4147</v>
      </c>
      <c r="Q3284" t="s">
        <v>52</v>
      </c>
      <c r="R3284" t="s">
        <v>4343</v>
      </c>
      <c r="T3284" t="s">
        <v>52</v>
      </c>
      <c r="U3284" t="s">
        <v>52</v>
      </c>
      <c r="V3284" t="s">
        <v>52</v>
      </c>
      <c r="W3284" t="s">
        <v>52</v>
      </c>
      <c r="X3284" t="s">
        <v>52</v>
      </c>
      <c r="Y3284" t="s">
        <v>52</v>
      </c>
      <c r="Z3284" t="s">
        <v>52</v>
      </c>
      <c r="AA3284" t="s">
        <v>52</v>
      </c>
      <c r="AB3284" t="s">
        <v>52</v>
      </c>
      <c r="AD3284" t="s">
        <v>45</v>
      </c>
      <c r="AE3284" t="s">
        <v>52</v>
      </c>
      <c r="AF3284" t="s">
        <v>52</v>
      </c>
      <c r="AG3284" t="s">
        <v>52</v>
      </c>
      <c r="AH3284" t="s">
        <v>52</v>
      </c>
      <c r="AI3284" t="s">
        <v>52</v>
      </c>
      <c r="AJ3284" t="s">
        <v>52</v>
      </c>
      <c r="AK3284" t="s">
        <v>52</v>
      </c>
      <c r="AO3284" t="s">
        <v>52</v>
      </c>
      <c r="AQ3284" t="s">
        <v>408</v>
      </c>
      <c r="AR3284" t="s">
        <v>52</v>
      </c>
      <c r="AZ3284">
        <v>3287</v>
      </c>
      <c r="BA3284" t="s">
        <v>4135</v>
      </c>
      <c r="BB3284">
        <v>33435784</v>
      </c>
      <c r="BC3284" t="s">
        <v>4046</v>
      </c>
      <c r="BD3284" t="s">
        <v>4047</v>
      </c>
    </row>
    <row r="3285" spans="1:56" x14ac:dyDescent="0.25">
      <c r="A3285" t="s">
        <v>38</v>
      </c>
      <c r="B3285" t="s">
        <v>765</v>
      </c>
      <c r="C3285" t="s">
        <v>1833</v>
      </c>
      <c r="D3285" t="s">
        <v>1847</v>
      </c>
      <c r="E3285" t="s">
        <v>10131</v>
      </c>
      <c r="G3285" s="4">
        <v>1153</v>
      </c>
      <c r="H3285" s="6" t="s">
        <v>46</v>
      </c>
      <c r="I3285" t="s">
        <v>10056</v>
      </c>
      <c r="J3285" t="s">
        <v>4157</v>
      </c>
      <c r="L3285" t="s">
        <v>4138</v>
      </c>
      <c r="M3285" t="s">
        <v>10057</v>
      </c>
      <c r="N3285" s="2">
        <v>45</v>
      </c>
      <c r="O3285" t="s">
        <v>4146</v>
      </c>
      <c r="Q3285" t="s">
        <v>52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52</v>
      </c>
      <c r="AK3285" t="s">
        <v>52</v>
      </c>
      <c r="AO3285" t="s">
        <v>45</v>
      </c>
      <c r="AP3285" s="2">
        <v>9</v>
      </c>
      <c r="AQ3285" t="s">
        <v>4185</v>
      </c>
      <c r="AZ3285">
        <v>3288</v>
      </c>
      <c r="BA3285" t="s">
        <v>4135</v>
      </c>
      <c r="BB3285">
        <v>33435795</v>
      </c>
      <c r="BC3285" t="s">
        <v>4049</v>
      </c>
      <c r="BD3285" t="s">
        <v>4050</v>
      </c>
    </row>
    <row r="3286" spans="1:56" x14ac:dyDescent="0.25">
      <c r="A3286" t="s">
        <v>38</v>
      </c>
      <c r="B3286" t="s">
        <v>765</v>
      </c>
      <c r="C3286" t="s">
        <v>1833</v>
      </c>
      <c r="D3286" t="s">
        <v>1847</v>
      </c>
      <c r="E3286" t="s">
        <v>10131</v>
      </c>
      <c r="G3286" s="4">
        <v>1153</v>
      </c>
      <c r="H3286" s="6" t="s">
        <v>66</v>
      </c>
      <c r="I3286" t="s">
        <v>10058</v>
      </c>
      <c r="J3286" t="s">
        <v>4130</v>
      </c>
      <c r="L3286" t="s">
        <v>4131</v>
      </c>
      <c r="M3286" t="s">
        <v>10059</v>
      </c>
      <c r="N3286" s="2">
        <v>45</v>
      </c>
      <c r="O3286" t="s">
        <v>4996</v>
      </c>
      <c r="Q3286" t="s">
        <v>52</v>
      </c>
      <c r="AD3286" t="s">
        <v>45</v>
      </c>
      <c r="AE3286" t="s">
        <v>45</v>
      </c>
      <c r="AF3286" t="s">
        <v>45</v>
      </c>
      <c r="AG3286" t="s">
        <v>45</v>
      </c>
      <c r="AH3286" t="s">
        <v>45</v>
      </c>
      <c r="AI3286" t="s">
        <v>45</v>
      </c>
      <c r="AJ3286" t="s">
        <v>52</v>
      </c>
      <c r="AK3286" t="s">
        <v>52</v>
      </c>
      <c r="AO3286" t="s">
        <v>45</v>
      </c>
      <c r="AP3286" s="2">
        <v>9</v>
      </c>
      <c r="AQ3286" t="s">
        <v>4158</v>
      </c>
      <c r="AZ3286">
        <v>3289</v>
      </c>
      <c r="BA3286" t="s">
        <v>4135</v>
      </c>
      <c r="BB3286">
        <v>33435795</v>
      </c>
      <c r="BC3286" t="s">
        <v>4049</v>
      </c>
      <c r="BD3286" t="s">
        <v>4050</v>
      </c>
    </row>
    <row r="3287" spans="1:56" x14ac:dyDescent="0.25">
      <c r="A3287" t="s">
        <v>38</v>
      </c>
      <c r="B3287" t="s">
        <v>765</v>
      </c>
      <c r="C3287" t="s">
        <v>1833</v>
      </c>
      <c r="D3287" t="s">
        <v>1847</v>
      </c>
      <c r="E3287" t="s">
        <v>10131</v>
      </c>
      <c r="G3287" s="4">
        <v>1153</v>
      </c>
      <c r="H3287" s="6" t="s">
        <v>89</v>
      </c>
      <c r="I3287" t="s">
        <v>10060</v>
      </c>
      <c r="J3287" t="s">
        <v>4144</v>
      </c>
      <c r="L3287" t="s">
        <v>4138</v>
      </c>
      <c r="M3287" t="s">
        <v>10061</v>
      </c>
      <c r="N3287" s="2">
        <v>16</v>
      </c>
      <c r="O3287" t="s">
        <v>4162</v>
      </c>
      <c r="P3287" t="s">
        <v>4197</v>
      </c>
      <c r="Q3287" t="s">
        <v>45</v>
      </c>
      <c r="R3287" t="s">
        <v>45</v>
      </c>
      <c r="T3287" t="s">
        <v>45</v>
      </c>
      <c r="U3287" t="s">
        <v>52</v>
      </c>
      <c r="V3287" t="s">
        <v>52</v>
      </c>
      <c r="W3287" t="s">
        <v>45</v>
      </c>
      <c r="X3287" t="s">
        <v>52</v>
      </c>
      <c r="Y3287" t="s">
        <v>45</v>
      </c>
      <c r="Z3287" t="s">
        <v>52</v>
      </c>
      <c r="AA3287" t="s">
        <v>52</v>
      </c>
      <c r="AB3287" t="s">
        <v>52</v>
      </c>
      <c r="AD3287" t="s">
        <v>45</v>
      </c>
      <c r="AE3287" t="s">
        <v>52</v>
      </c>
      <c r="AF3287" t="s">
        <v>45</v>
      </c>
      <c r="AG3287" t="s">
        <v>45</v>
      </c>
      <c r="AH3287" t="s">
        <v>52</v>
      </c>
      <c r="AI3287" t="s">
        <v>52</v>
      </c>
      <c r="AJ3287" t="s">
        <v>52</v>
      </c>
      <c r="AK3287" t="s">
        <v>52</v>
      </c>
      <c r="AM3287" t="s">
        <v>4159</v>
      </c>
      <c r="AN3287" t="s">
        <v>52</v>
      </c>
      <c r="AO3287" t="s">
        <v>52</v>
      </c>
      <c r="AQ3287" t="s">
        <v>408</v>
      </c>
      <c r="AR3287" t="s">
        <v>45</v>
      </c>
      <c r="AS3287" t="s">
        <v>4160</v>
      </c>
      <c r="AT3287" s="2">
        <v>0</v>
      </c>
      <c r="AU3287" s="2">
        <v>0</v>
      </c>
      <c r="AV3287" s="2">
        <v>1</v>
      </c>
      <c r="AW3287" s="2">
        <v>0</v>
      </c>
      <c r="AX3287" s="2">
        <v>0</v>
      </c>
      <c r="AY3287" s="2">
        <v>0</v>
      </c>
      <c r="AZ3287">
        <v>3290</v>
      </c>
      <c r="BA3287" t="s">
        <v>4135</v>
      </c>
      <c r="BB3287">
        <v>33435795</v>
      </c>
      <c r="BC3287" t="s">
        <v>4049</v>
      </c>
      <c r="BD3287" t="s">
        <v>4050</v>
      </c>
    </row>
    <row r="3288" spans="1:56" x14ac:dyDescent="0.25">
      <c r="A3288" t="s">
        <v>38</v>
      </c>
      <c r="B3288" t="s">
        <v>765</v>
      </c>
      <c r="C3288" t="s">
        <v>1833</v>
      </c>
      <c r="D3288" t="s">
        <v>1847</v>
      </c>
      <c r="E3288" t="s">
        <v>10131</v>
      </c>
      <c r="G3288" s="4">
        <v>1153</v>
      </c>
      <c r="H3288" s="6" t="s">
        <v>70</v>
      </c>
      <c r="I3288" t="s">
        <v>10062</v>
      </c>
      <c r="J3288" t="s">
        <v>4144</v>
      </c>
      <c r="L3288" t="s">
        <v>4138</v>
      </c>
      <c r="M3288" t="s">
        <v>8848</v>
      </c>
      <c r="N3288" s="2">
        <v>13</v>
      </c>
      <c r="O3288" t="s">
        <v>4146</v>
      </c>
      <c r="P3288" t="s">
        <v>4179</v>
      </c>
      <c r="Q3288" t="s">
        <v>45</v>
      </c>
      <c r="R3288" t="s">
        <v>4343</v>
      </c>
      <c r="T3288" t="s">
        <v>45</v>
      </c>
      <c r="U3288" t="s">
        <v>52</v>
      </c>
      <c r="V3288" t="s">
        <v>52</v>
      </c>
      <c r="W3288" t="s">
        <v>45</v>
      </c>
      <c r="X3288" t="s">
        <v>52</v>
      </c>
      <c r="Y3288" t="s">
        <v>45</v>
      </c>
      <c r="Z3288" t="s">
        <v>52</v>
      </c>
      <c r="AA3288" t="s">
        <v>52</v>
      </c>
      <c r="AB3288" t="s">
        <v>52</v>
      </c>
      <c r="AD3288" t="s">
        <v>45</v>
      </c>
      <c r="AE3288" t="s">
        <v>52</v>
      </c>
      <c r="AF3288" t="s">
        <v>52</v>
      </c>
      <c r="AG3288" t="s">
        <v>52</v>
      </c>
      <c r="AH3288" t="s">
        <v>52</v>
      </c>
      <c r="AI3288" t="s">
        <v>52</v>
      </c>
      <c r="AJ3288" t="s">
        <v>52</v>
      </c>
      <c r="AK3288" t="s">
        <v>52</v>
      </c>
      <c r="AM3288" t="s">
        <v>4159</v>
      </c>
      <c r="AN3288" t="s">
        <v>52</v>
      </c>
      <c r="AO3288" t="s">
        <v>52</v>
      </c>
      <c r="AQ3288" t="s">
        <v>408</v>
      </c>
      <c r="AR3288" t="s">
        <v>45</v>
      </c>
      <c r="AS3288" t="s">
        <v>4160</v>
      </c>
      <c r="AT3288" s="2">
        <v>0</v>
      </c>
      <c r="AU3288" s="2">
        <v>0</v>
      </c>
      <c r="AV3288" s="2">
        <v>1</v>
      </c>
      <c r="AW3288" s="2">
        <v>0</v>
      </c>
      <c r="AX3288" s="2">
        <v>0</v>
      </c>
      <c r="AY3288" s="2">
        <v>0</v>
      </c>
      <c r="AZ3288">
        <v>3291</v>
      </c>
      <c r="BA3288" t="s">
        <v>4135</v>
      </c>
      <c r="BB3288">
        <v>33435795</v>
      </c>
      <c r="BC3288" t="s">
        <v>4049</v>
      </c>
      <c r="BD3288" t="s">
        <v>4050</v>
      </c>
    </row>
    <row r="3289" spans="1:56" x14ac:dyDescent="0.25">
      <c r="A3289" t="s">
        <v>38</v>
      </c>
      <c r="B3289" t="s">
        <v>765</v>
      </c>
      <c r="C3289" t="s">
        <v>1833</v>
      </c>
      <c r="D3289" t="s">
        <v>1847</v>
      </c>
      <c r="E3289" t="s">
        <v>10131</v>
      </c>
      <c r="G3289" s="4">
        <v>1153</v>
      </c>
      <c r="H3289" s="6" t="s">
        <v>82</v>
      </c>
      <c r="I3289" t="s">
        <v>10063</v>
      </c>
      <c r="J3289" t="s">
        <v>4144</v>
      </c>
      <c r="L3289" t="s">
        <v>4138</v>
      </c>
      <c r="M3289" t="s">
        <v>10064</v>
      </c>
      <c r="N3289" s="2">
        <v>12</v>
      </c>
      <c r="O3289" t="s">
        <v>4146</v>
      </c>
      <c r="P3289" t="s">
        <v>4179</v>
      </c>
      <c r="Q3289" t="s">
        <v>45</v>
      </c>
      <c r="R3289" t="s">
        <v>45</v>
      </c>
      <c r="T3289" t="s">
        <v>45</v>
      </c>
      <c r="U3289" t="s">
        <v>52</v>
      </c>
      <c r="V3289" t="s">
        <v>52</v>
      </c>
      <c r="W3289" t="s">
        <v>45</v>
      </c>
      <c r="X3289" t="s">
        <v>52</v>
      </c>
      <c r="Y3289" t="s">
        <v>45</v>
      </c>
      <c r="Z3289" t="s">
        <v>52</v>
      </c>
      <c r="AA3289" t="s">
        <v>52</v>
      </c>
      <c r="AB3289" t="s">
        <v>52</v>
      </c>
      <c r="AD3289" t="s">
        <v>45</v>
      </c>
      <c r="AE3289" t="s">
        <v>52</v>
      </c>
      <c r="AF3289" t="s">
        <v>52</v>
      </c>
      <c r="AG3289" t="s">
        <v>52</v>
      </c>
      <c r="AH3289" t="s">
        <v>52</v>
      </c>
      <c r="AI3289" t="s">
        <v>52</v>
      </c>
      <c r="AJ3289" t="s">
        <v>52</v>
      </c>
      <c r="AK3289" t="s">
        <v>52</v>
      </c>
      <c r="AM3289" t="s">
        <v>4159</v>
      </c>
      <c r="AN3289" t="s">
        <v>52</v>
      </c>
      <c r="AO3289" t="s">
        <v>52</v>
      </c>
      <c r="AQ3289" t="s">
        <v>408</v>
      </c>
      <c r="AR3289" t="s">
        <v>45</v>
      </c>
      <c r="AS3289" t="s">
        <v>4160</v>
      </c>
      <c r="AT3289" s="2">
        <v>0</v>
      </c>
      <c r="AU3289" s="2">
        <v>0</v>
      </c>
      <c r="AV3289" s="2">
        <v>1</v>
      </c>
      <c r="AW3289" s="2">
        <v>0</v>
      </c>
      <c r="AX3289" s="2">
        <v>0</v>
      </c>
      <c r="AY3289" s="2">
        <v>0</v>
      </c>
      <c r="AZ3289">
        <v>3292</v>
      </c>
      <c r="BA3289" t="s">
        <v>4135</v>
      </c>
      <c r="BB3289">
        <v>33435795</v>
      </c>
      <c r="BC3289" t="s">
        <v>4049</v>
      </c>
      <c r="BD3289" t="s">
        <v>4050</v>
      </c>
    </row>
    <row r="3290" spans="1:56" x14ac:dyDescent="0.25">
      <c r="A3290" t="s">
        <v>38</v>
      </c>
      <c r="B3290" t="s">
        <v>765</v>
      </c>
      <c r="C3290" t="s">
        <v>1833</v>
      </c>
      <c r="D3290" t="s">
        <v>1847</v>
      </c>
      <c r="E3290" t="s">
        <v>10131</v>
      </c>
      <c r="G3290" s="4">
        <v>1153</v>
      </c>
      <c r="H3290" s="6" t="s">
        <v>104</v>
      </c>
      <c r="I3290" t="s">
        <v>10065</v>
      </c>
      <c r="J3290" t="s">
        <v>1135</v>
      </c>
      <c r="L3290" t="s">
        <v>4138</v>
      </c>
      <c r="M3290" t="s">
        <v>10066</v>
      </c>
      <c r="N3290" s="2">
        <v>6</v>
      </c>
      <c r="O3290" t="s">
        <v>4150</v>
      </c>
      <c r="P3290" t="s">
        <v>4147</v>
      </c>
      <c r="Q3290" t="s">
        <v>45</v>
      </c>
      <c r="R3290" t="s">
        <v>4343</v>
      </c>
      <c r="T3290" t="s">
        <v>45</v>
      </c>
      <c r="U3290" t="s">
        <v>52</v>
      </c>
      <c r="V3290" t="s">
        <v>52</v>
      </c>
      <c r="W3290" t="s">
        <v>45</v>
      </c>
      <c r="X3290" t="s">
        <v>52</v>
      </c>
      <c r="Y3290" t="s">
        <v>52</v>
      </c>
      <c r="Z3290" t="s">
        <v>52</v>
      </c>
      <c r="AA3290" t="s">
        <v>52</v>
      </c>
      <c r="AB3290" t="s">
        <v>52</v>
      </c>
      <c r="AD3290" t="s">
        <v>45</v>
      </c>
      <c r="AE3290" t="s">
        <v>52</v>
      </c>
      <c r="AF3290" t="s">
        <v>52</v>
      </c>
      <c r="AG3290" t="s">
        <v>52</v>
      </c>
      <c r="AH3290" t="s">
        <v>52</v>
      </c>
      <c r="AI3290" t="s">
        <v>52</v>
      </c>
      <c r="AJ3290" t="s">
        <v>52</v>
      </c>
      <c r="AK3290" t="s">
        <v>52</v>
      </c>
      <c r="AO3290" t="s">
        <v>52</v>
      </c>
      <c r="AQ3290" t="s">
        <v>408</v>
      </c>
      <c r="AR3290" t="s">
        <v>52</v>
      </c>
      <c r="AZ3290">
        <v>3293</v>
      </c>
      <c r="BA3290" t="s">
        <v>4135</v>
      </c>
      <c r="BB3290">
        <v>33435795</v>
      </c>
      <c r="BC3290" t="s">
        <v>4049</v>
      </c>
      <c r="BD3290" t="s">
        <v>4050</v>
      </c>
    </row>
    <row r="3291" spans="1:56" x14ac:dyDescent="0.25">
      <c r="A3291" t="s">
        <v>38</v>
      </c>
      <c r="B3291" t="s">
        <v>765</v>
      </c>
      <c r="C3291" t="s">
        <v>1833</v>
      </c>
      <c r="D3291" t="s">
        <v>4051</v>
      </c>
      <c r="E3291" t="s">
        <v>10131</v>
      </c>
      <c r="G3291" s="4">
        <v>1154</v>
      </c>
      <c r="H3291" s="6" t="s">
        <v>46</v>
      </c>
      <c r="I3291" t="s">
        <v>10067</v>
      </c>
      <c r="J3291" t="s">
        <v>4157</v>
      </c>
      <c r="L3291" t="s">
        <v>4138</v>
      </c>
      <c r="M3291" t="s">
        <v>10068</v>
      </c>
      <c r="N3291" s="2">
        <v>69</v>
      </c>
      <c r="O3291" t="s">
        <v>4996</v>
      </c>
      <c r="Q3291" t="s">
        <v>52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52</v>
      </c>
      <c r="AK3291" t="s">
        <v>52</v>
      </c>
      <c r="AO3291" t="s">
        <v>45</v>
      </c>
      <c r="AP3291" s="2">
        <v>6</v>
      </c>
      <c r="AQ3291" t="s">
        <v>4185</v>
      </c>
      <c r="AZ3291">
        <v>3294</v>
      </c>
      <c r="BA3291" t="s">
        <v>4135</v>
      </c>
      <c r="BB3291">
        <v>33435802</v>
      </c>
      <c r="BC3291" t="s">
        <v>4054</v>
      </c>
      <c r="BD3291" t="s">
        <v>4055</v>
      </c>
    </row>
    <row r="3292" spans="1:56" x14ac:dyDescent="0.25">
      <c r="A3292" t="s">
        <v>38</v>
      </c>
      <c r="B3292" t="s">
        <v>765</v>
      </c>
      <c r="C3292" t="s">
        <v>1833</v>
      </c>
      <c r="D3292" t="s">
        <v>4051</v>
      </c>
      <c r="E3292" t="s">
        <v>10131</v>
      </c>
      <c r="G3292" s="4">
        <v>1154</v>
      </c>
      <c r="H3292" s="6" t="s">
        <v>66</v>
      </c>
      <c r="I3292" t="s">
        <v>10069</v>
      </c>
      <c r="J3292" t="s">
        <v>4144</v>
      </c>
      <c r="L3292" t="s">
        <v>4138</v>
      </c>
      <c r="M3292" t="s">
        <v>10070</v>
      </c>
      <c r="N3292" s="2">
        <v>37</v>
      </c>
      <c r="O3292" t="s">
        <v>4173</v>
      </c>
      <c r="Q3292" t="s">
        <v>52</v>
      </c>
      <c r="AD3292" t="s">
        <v>45</v>
      </c>
      <c r="AE3292" t="s">
        <v>52</v>
      </c>
      <c r="AF3292" t="s">
        <v>45</v>
      </c>
      <c r="AG3292" t="s">
        <v>45</v>
      </c>
      <c r="AH3292" t="s">
        <v>45</v>
      </c>
      <c r="AI3292" t="s">
        <v>45</v>
      </c>
      <c r="AJ3292" t="s">
        <v>52</v>
      </c>
      <c r="AK3292" t="s">
        <v>52</v>
      </c>
      <c r="AO3292" t="s">
        <v>52</v>
      </c>
      <c r="AQ3292" t="s">
        <v>4158</v>
      </c>
      <c r="AZ3292">
        <v>3295</v>
      </c>
      <c r="BA3292" t="s">
        <v>4135</v>
      </c>
      <c r="BB3292">
        <v>33435802</v>
      </c>
      <c r="BC3292" t="s">
        <v>4054</v>
      </c>
      <c r="BD3292" t="s">
        <v>4055</v>
      </c>
    </row>
    <row r="3293" spans="1:56" x14ac:dyDescent="0.25">
      <c r="A3293" t="s">
        <v>38</v>
      </c>
      <c r="B3293" t="s">
        <v>765</v>
      </c>
      <c r="C3293" t="s">
        <v>1833</v>
      </c>
      <c r="D3293" t="s">
        <v>4051</v>
      </c>
      <c r="E3293" t="s">
        <v>10131</v>
      </c>
      <c r="G3293" s="4">
        <v>1154</v>
      </c>
      <c r="H3293" s="6" t="s">
        <v>89</v>
      </c>
      <c r="I3293" t="s">
        <v>10071</v>
      </c>
      <c r="J3293" t="s">
        <v>4144</v>
      </c>
      <c r="L3293" t="s">
        <v>4138</v>
      </c>
      <c r="M3293" t="s">
        <v>10072</v>
      </c>
      <c r="N3293" s="2">
        <v>34</v>
      </c>
      <c r="O3293" t="s">
        <v>4146</v>
      </c>
      <c r="Q3293" t="s">
        <v>52</v>
      </c>
      <c r="AD3293" t="s">
        <v>45</v>
      </c>
      <c r="AE3293" t="s">
        <v>52</v>
      </c>
      <c r="AF3293" t="s">
        <v>45</v>
      </c>
      <c r="AG3293" t="s">
        <v>45</v>
      </c>
      <c r="AH3293" t="s">
        <v>45</v>
      </c>
      <c r="AI3293" t="s">
        <v>45</v>
      </c>
      <c r="AJ3293" t="s">
        <v>52</v>
      </c>
      <c r="AK3293" t="s">
        <v>52</v>
      </c>
      <c r="AO3293" t="s">
        <v>45</v>
      </c>
      <c r="AP3293" s="2">
        <v>1</v>
      </c>
      <c r="AQ3293" t="s">
        <v>4158</v>
      </c>
      <c r="AZ3293">
        <v>3296</v>
      </c>
      <c r="BA3293" t="s">
        <v>4135</v>
      </c>
      <c r="BB3293">
        <v>33435802</v>
      </c>
      <c r="BC3293" t="s">
        <v>4054</v>
      </c>
      <c r="BD3293" t="s">
        <v>4055</v>
      </c>
    </row>
    <row r="3294" spans="1:56" x14ac:dyDescent="0.25">
      <c r="A3294" t="s">
        <v>38</v>
      </c>
      <c r="B3294" t="s">
        <v>765</v>
      </c>
      <c r="C3294" t="s">
        <v>1833</v>
      </c>
      <c r="D3294" t="s">
        <v>4051</v>
      </c>
      <c r="E3294" t="s">
        <v>10131</v>
      </c>
      <c r="G3294" s="4">
        <v>1154</v>
      </c>
      <c r="H3294" s="6" t="s">
        <v>70</v>
      </c>
      <c r="I3294" t="s">
        <v>10073</v>
      </c>
      <c r="J3294" t="s">
        <v>1135</v>
      </c>
      <c r="L3294" t="s">
        <v>4138</v>
      </c>
      <c r="M3294" t="s">
        <v>10074</v>
      </c>
      <c r="N3294" s="2">
        <v>11</v>
      </c>
      <c r="O3294" t="s">
        <v>4146</v>
      </c>
      <c r="P3294" t="s">
        <v>4197</v>
      </c>
      <c r="Q3294" t="s">
        <v>45</v>
      </c>
      <c r="R3294" t="s">
        <v>45</v>
      </c>
      <c r="T3294" t="s">
        <v>52</v>
      </c>
      <c r="U3294" t="s">
        <v>52</v>
      </c>
      <c r="V3294" t="s">
        <v>52</v>
      </c>
      <c r="W3294" t="s">
        <v>45</v>
      </c>
      <c r="X3294" t="s">
        <v>52</v>
      </c>
      <c r="Y3294" t="s">
        <v>45</v>
      </c>
      <c r="Z3294" t="s">
        <v>52</v>
      </c>
      <c r="AA3294" t="s">
        <v>52</v>
      </c>
      <c r="AB3294" t="s">
        <v>52</v>
      </c>
      <c r="AD3294" t="s">
        <v>45</v>
      </c>
      <c r="AE3294" t="s">
        <v>52</v>
      </c>
      <c r="AF3294" t="s">
        <v>45</v>
      </c>
      <c r="AG3294" t="s">
        <v>45</v>
      </c>
      <c r="AH3294" t="s">
        <v>52</v>
      </c>
      <c r="AI3294" t="s">
        <v>52</v>
      </c>
      <c r="AJ3294" t="s">
        <v>52</v>
      </c>
      <c r="AK3294" t="s">
        <v>52</v>
      </c>
      <c r="AM3294" t="s">
        <v>4159</v>
      </c>
      <c r="AN3294" t="s">
        <v>52</v>
      </c>
      <c r="AO3294" t="s">
        <v>52</v>
      </c>
      <c r="AQ3294" t="s">
        <v>408</v>
      </c>
      <c r="AR3294" t="s">
        <v>45</v>
      </c>
      <c r="AS3294" t="s">
        <v>6992</v>
      </c>
      <c r="AT3294" s="2">
        <v>0</v>
      </c>
      <c r="AU3294" s="2">
        <v>0</v>
      </c>
      <c r="AV3294" s="2">
        <v>0</v>
      </c>
      <c r="AW3294" s="2">
        <v>0</v>
      </c>
      <c r="AX3294" s="2">
        <v>1</v>
      </c>
      <c r="AY3294" s="2">
        <v>0</v>
      </c>
      <c r="AZ3294">
        <v>3297</v>
      </c>
      <c r="BA3294" t="s">
        <v>4135</v>
      </c>
      <c r="BB3294">
        <v>33435802</v>
      </c>
      <c r="BC3294" t="s">
        <v>4054</v>
      </c>
      <c r="BD3294" t="s">
        <v>4055</v>
      </c>
    </row>
    <row r="3295" spans="1:56" x14ac:dyDescent="0.25">
      <c r="A3295" t="s">
        <v>38</v>
      </c>
      <c r="B3295" t="s">
        <v>765</v>
      </c>
      <c r="C3295" t="s">
        <v>1833</v>
      </c>
      <c r="D3295" t="s">
        <v>4056</v>
      </c>
      <c r="E3295" t="s">
        <v>10131</v>
      </c>
      <c r="G3295" s="4">
        <v>1155</v>
      </c>
      <c r="H3295" s="6" t="s">
        <v>46</v>
      </c>
      <c r="I3295" t="s">
        <v>10075</v>
      </c>
      <c r="J3295" t="s">
        <v>4157</v>
      </c>
      <c r="L3295" t="s">
        <v>4138</v>
      </c>
      <c r="M3295" t="s">
        <v>10076</v>
      </c>
      <c r="N3295" s="2">
        <v>19</v>
      </c>
      <c r="O3295" t="s">
        <v>4173</v>
      </c>
      <c r="Q3295" t="s">
        <v>52</v>
      </c>
      <c r="AD3295" t="s">
        <v>45</v>
      </c>
      <c r="AE3295" t="s">
        <v>52</v>
      </c>
      <c r="AF3295" t="s">
        <v>45</v>
      </c>
      <c r="AG3295" t="s">
        <v>45</v>
      </c>
      <c r="AH3295" t="s">
        <v>45</v>
      </c>
      <c r="AI3295" t="s">
        <v>45</v>
      </c>
      <c r="AJ3295" t="s">
        <v>52</v>
      </c>
      <c r="AK3295" t="s">
        <v>52</v>
      </c>
      <c r="AO3295" t="s">
        <v>45</v>
      </c>
      <c r="AP3295" s="2">
        <v>2</v>
      </c>
      <c r="AQ3295" t="s">
        <v>4185</v>
      </c>
      <c r="AZ3295">
        <v>3298</v>
      </c>
      <c r="BA3295" t="s">
        <v>4135</v>
      </c>
      <c r="BB3295">
        <v>33435809</v>
      </c>
      <c r="BC3295" t="s">
        <v>4058</v>
      </c>
      <c r="BD3295" t="s">
        <v>4059</v>
      </c>
    </row>
    <row r="3296" spans="1:56" x14ac:dyDescent="0.25">
      <c r="A3296" t="s">
        <v>38</v>
      </c>
      <c r="B3296" t="s">
        <v>765</v>
      </c>
      <c r="C3296" t="s">
        <v>1833</v>
      </c>
      <c r="D3296" t="s">
        <v>4056</v>
      </c>
      <c r="E3296" t="s">
        <v>10131</v>
      </c>
      <c r="G3296" s="4">
        <v>1155</v>
      </c>
      <c r="H3296" s="6" t="s">
        <v>66</v>
      </c>
      <c r="I3296" t="s">
        <v>10077</v>
      </c>
      <c r="J3296" t="s">
        <v>4130</v>
      </c>
      <c r="L3296" t="s">
        <v>4131</v>
      </c>
      <c r="M3296" t="s">
        <v>10078</v>
      </c>
      <c r="N3296" s="2">
        <v>19</v>
      </c>
      <c r="O3296" t="s">
        <v>4173</v>
      </c>
      <c r="Q3296" t="s">
        <v>52</v>
      </c>
      <c r="AD3296" t="s">
        <v>45</v>
      </c>
      <c r="AE3296" t="s">
        <v>52</v>
      </c>
      <c r="AF3296" t="s">
        <v>45</v>
      </c>
      <c r="AG3296" t="s">
        <v>45</v>
      </c>
      <c r="AH3296" t="s">
        <v>45</v>
      </c>
      <c r="AI3296" t="s">
        <v>45</v>
      </c>
      <c r="AJ3296" t="s">
        <v>52</v>
      </c>
      <c r="AK3296" t="s">
        <v>52</v>
      </c>
      <c r="AO3296" t="s">
        <v>45</v>
      </c>
      <c r="AP3296" s="2">
        <v>1</v>
      </c>
      <c r="AQ3296" t="s">
        <v>4163</v>
      </c>
      <c r="AS3296" t="s">
        <v>6992</v>
      </c>
      <c r="AT3296" s="2">
        <v>0</v>
      </c>
      <c r="AU3296" s="2">
        <v>0</v>
      </c>
      <c r="AV3296" s="2">
        <v>0</v>
      </c>
      <c r="AW3296" s="2">
        <v>0</v>
      </c>
      <c r="AX3296" s="2">
        <v>1</v>
      </c>
      <c r="AY3296" s="2">
        <v>0</v>
      </c>
      <c r="AZ3296">
        <v>3299</v>
      </c>
      <c r="BA3296" t="s">
        <v>4135</v>
      </c>
      <c r="BB3296">
        <v>33435809</v>
      </c>
      <c r="BC3296" t="s">
        <v>4058</v>
      </c>
      <c r="BD3296" t="s">
        <v>4059</v>
      </c>
    </row>
    <row r="3297" spans="1:56" x14ac:dyDescent="0.25">
      <c r="A3297" t="s">
        <v>38</v>
      </c>
      <c r="B3297" t="s">
        <v>765</v>
      </c>
      <c r="C3297" t="s">
        <v>1833</v>
      </c>
      <c r="D3297" t="s">
        <v>4056</v>
      </c>
      <c r="E3297" t="s">
        <v>10131</v>
      </c>
      <c r="G3297" s="4">
        <v>1155</v>
      </c>
      <c r="H3297" s="6" t="s">
        <v>89</v>
      </c>
      <c r="I3297" t="s">
        <v>10079</v>
      </c>
      <c r="J3297" t="s">
        <v>4144</v>
      </c>
      <c r="L3297" t="s">
        <v>4138</v>
      </c>
      <c r="M3297" t="s">
        <v>10080</v>
      </c>
      <c r="N3297" s="2">
        <v>11</v>
      </c>
      <c r="O3297" t="s">
        <v>4146</v>
      </c>
      <c r="P3297" t="s">
        <v>4147</v>
      </c>
      <c r="Q3297" t="s">
        <v>45</v>
      </c>
      <c r="R3297" t="s">
        <v>45</v>
      </c>
      <c r="T3297" t="s">
        <v>52</v>
      </c>
      <c r="U3297" t="s">
        <v>52</v>
      </c>
      <c r="V3297" t="s">
        <v>52</v>
      </c>
      <c r="W3297" t="s">
        <v>45</v>
      </c>
      <c r="X3297" t="s">
        <v>52</v>
      </c>
      <c r="Y3297" t="s">
        <v>45</v>
      </c>
      <c r="Z3297" t="s">
        <v>52</v>
      </c>
      <c r="AA3297" t="s">
        <v>45</v>
      </c>
      <c r="AB3297" t="s">
        <v>52</v>
      </c>
      <c r="AD3297" t="s">
        <v>45</v>
      </c>
      <c r="AE3297" t="s">
        <v>52</v>
      </c>
      <c r="AF3297" t="s">
        <v>52</v>
      </c>
      <c r="AG3297" t="s">
        <v>45</v>
      </c>
      <c r="AH3297" t="s">
        <v>52</v>
      </c>
      <c r="AI3297" t="s">
        <v>52</v>
      </c>
      <c r="AJ3297" t="s">
        <v>52</v>
      </c>
      <c r="AK3297" t="s">
        <v>52</v>
      </c>
      <c r="AM3297" t="s">
        <v>4159</v>
      </c>
      <c r="AN3297" t="s">
        <v>52</v>
      </c>
      <c r="AO3297" t="s">
        <v>52</v>
      </c>
      <c r="AQ3297" t="s">
        <v>408</v>
      </c>
      <c r="AR3297" t="s">
        <v>45</v>
      </c>
      <c r="AS3297" t="s">
        <v>6992</v>
      </c>
      <c r="AT3297" s="2">
        <v>0</v>
      </c>
      <c r="AU3297" s="2">
        <v>0</v>
      </c>
      <c r="AV3297" s="2">
        <v>0</v>
      </c>
      <c r="AW3297" s="2">
        <v>0</v>
      </c>
      <c r="AX3297" s="2">
        <v>1</v>
      </c>
      <c r="AY3297" s="2">
        <v>0</v>
      </c>
      <c r="AZ3297">
        <v>3300</v>
      </c>
      <c r="BA3297" t="s">
        <v>4135</v>
      </c>
      <c r="BB3297">
        <v>33435809</v>
      </c>
      <c r="BC3297" t="s">
        <v>4058</v>
      </c>
      <c r="BD3297" t="s">
        <v>4059</v>
      </c>
    </row>
    <row r="3298" spans="1:56" x14ac:dyDescent="0.25">
      <c r="A3298" t="s">
        <v>38</v>
      </c>
      <c r="B3298" t="s">
        <v>765</v>
      </c>
      <c r="C3298" t="s">
        <v>1833</v>
      </c>
      <c r="D3298" t="s">
        <v>4056</v>
      </c>
      <c r="E3298" t="s">
        <v>10131</v>
      </c>
      <c r="G3298" s="4">
        <v>1155</v>
      </c>
      <c r="H3298" s="6" t="s">
        <v>70</v>
      </c>
      <c r="I3298" t="s">
        <v>10081</v>
      </c>
      <c r="J3298" t="s">
        <v>4144</v>
      </c>
      <c r="L3298" t="s">
        <v>4138</v>
      </c>
      <c r="M3298" t="s">
        <v>10082</v>
      </c>
      <c r="N3298" s="2">
        <v>3</v>
      </c>
      <c r="O3298" t="s">
        <v>4134</v>
      </c>
      <c r="P3298" t="s">
        <v>4147</v>
      </c>
      <c r="Q3298" t="s">
        <v>45</v>
      </c>
      <c r="R3298" t="s">
        <v>45</v>
      </c>
      <c r="T3298" t="s">
        <v>52</v>
      </c>
      <c r="U3298" t="s">
        <v>52</v>
      </c>
      <c r="V3298" t="s">
        <v>52</v>
      </c>
      <c r="W3298" t="s">
        <v>52</v>
      </c>
      <c r="X3298" t="s">
        <v>52</v>
      </c>
      <c r="Y3298" t="s">
        <v>52</v>
      </c>
      <c r="Z3298" t="s">
        <v>52</v>
      </c>
      <c r="AA3298" t="s">
        <v>52</v>
      </c>
      <c r="AB3298" t="s">
        <v>52</v>
      </c>
      <c r="AD3298" t="s">
        <v>45</v>
      </c>
      <c r="AE3298" t="s">
        <v>52</v>
      </c>
      <c r="AF3298" t="s">
        <v>52</v>
      </c>
      <c r="AG3298" t="s">
        <v>45</v>
      </c>
      <c r="AH3298" t="s">
        <v>52</v>
      </c>
      <c r="AI3298" t="s">
        <v>52</v>
      </c>
      <c r="AJ3298" t="s">
        <v>52</v>
      </c>
      <c r="AK3298" t="s">
        <v>52</v>
      </c>
      <c r="AO3298" t="s">
        <v>52</v>
      </c>
      <c r="AQ3298" t="s">
        <v>408</v>
      </c>
      <c r="AR3298" t="s">
        <v>52</v>
      </c>
      <c r="AZ3298">
        <v>3301</v>
      </c>
      <c r="BA3298" t="s">
        <v>4135</v>
      </c>
      <c r="BB3298">
        <v>33435809</v>
      </c>
      <c r="BC3298" t="s">
        <v>4058</v>
      </c>
      <c r="BD3298" t="s">
        <v>4059</v>
      </c>
    </row>
    <row r="3299" spans="1:56" x14ac:dyDescent="0.25">
      <c r="A3299" t="s">
        <v>38</v>
      </c>
      <c r="B3299" t="s">
        <v>765</v>
      </c>
      <c r="C3299" t="s">
        <v>1833</v>
      </c>
      <c r="D3299" t="s">
        <v>4056</v>
      </c>
      <c r="E3299" t="s">
        <v>10131</v>
      </c>
      <c r="G3299" s="4">
        <v>1156</v>
      </c>
      <c r="H3299" s="6" t="s">
        <v>46</v>
      </c>
      <c r="I3299" t="s">
        <v>4060</v>
      </c>
      <c r="J3299" t="s">
        <v>4157</v>
      </c>
      <c r="L3299" t="s">
        <v>4138</v>
      </c>
      <c r="M3299" t="s">
        <v>10083</v>
      </c>
      <c r="N3299" s="2">
        <v>39</v>
      </c>
      <c r="O3299" t="s">
        <v>4146</v>
      </c>
      <c r="Q3299" t="s">
        <v>45</v>
      </c>
      <c r="AD3299" t="s">
        <v>45</v>
      </c>
      <c r="AE3299" t="s">
        <v>52</v>
      </c>
      <c r="AF3299" t="s">
        <v>45</v>
      </c>
      <c r="AG3299" t="s">
        <v>45</v>
      </c>
      <c r="AH3299" t="s">
        <v>45</v>
      </c>
      <c r="AI3299" t="s">
        <v>45</v>
      </c>
      <c r="AJ3299" t="s">
        <v>52</v>
      </c>
      <c r="AK3299" t="s">
        <v>52</v>
      </c>
      <c r="AO3299" t="s">
        <v>45</v>
      </c>
      <c r="AP3299" s="2">
        <v>6</v>
      </c>
      <c r="AQ3299" t="s">
        <v>4158</v>
      </c>
      <c r="AZ3299">
        <v>3302</v>
      </c>
      <c r="BA3299" t="s">
        <v>4135</v>
      </c>
      <c r="BB3299">
        <v>33435818</v>
      </c>
      <c r="BC3299" t="s">
        <v>4062</v>
      </c>
      <c r="BD3299" t="s">
        <v>4063</v>
      </c>
    </row>
    <row r="3300" spans="1:56" x14ac:dyDescent="0.25">
      <c r="A3300" t="s">
        <v>38</v>
      </c>
      <c r="B3300" t="s">
        <v>765</v>
      </c>
      <c r="C3300" t="s">
        <v>1833</v>
      </c>
      <c r="D3300" t="s">
        <v>4056</v>
      </c>
      <c r="E3300" t="s">
        <v>10131</v>
      </c>
      <c r="G3300" s="4">
        <v>1156</v>
      </c>
      <c r="H3300" s="6" t="s">
        <v>66</v>
      </c>
      <c r="I3300" t="s">
        <v>10084</v>
      </c>
      <c r="J3300" t="s">
        <v>4130</v>
      </c>
      <c r="L3300" t="s">
        <v>4131</v>
      </c>
      <c r="M3300" t="s">
        <v>10085</v>
      </c>
      <c r="N3300" s="2">
        <v>25</v>
      </c>
      <c r="O3300" t="s">
        <v>4173</v>
      </c>
      <c r="Q3300" t="s">
        <v>52</v>
      </c>
      <c r="AD3300" t="s">
        <v>45</v>
      </c>
      <c r="AE3300" t="s">
        <v>52</v>
      </c>
      <c r="AF3300" t="s">
        <v>45</v>
      </c>
      <c r="AG3300" t="s">
        <v>45</v>
      </c>
      <c r="AH3300" t="s">
        <v>45</v>
      </c>
      <c r="AI3300" t="s">
        <v>45</v>
      </c>
      <c r="AJ3300" t="s">
        <v>52</v>
      </c>
      <c r="AK3300" t="s">
        <v>52</v>
      </c>
      <c r="AO3300" t="s">
        <v>45</v>
      </c>
      <c r="AP3300" s="2">
        <v>1</v>
      </c>
      <c r="AQ3300" t="s">
        <v>4163</v>
      </c>
      <c r="AS3300" t="s">
        <v>6992</v>
      </c>
      <c r="AT3300" s="2">
        <v>0</v>
      </c>
      <c r="AU3300" s="2">
        <v>0</v>
      </c>
      <c r="AV3300" s="2">
        <v>0</v>
      </c>
      <c r="AW3300" s="2">
        <v>0</v>
      </c>
      <c r="AX3300" s="2">
        <v>1</v>
      </c>
      <c r="AY3300" s="2">
        <v>0</v>
      </c>
      <c r="AZ3300">
        <v>3303</v>
      </c>
      <c r="BA3300" t="s">
        <v>4135</v>
      </c>
      <c r="BB3300">
        <v>33435818</v>
      </c>
      <c r="BC3300" t="s">
        <v>4062</v>
      </c>
      <c r="BD3300" t="s">
        <v>4063</v>
      </c>
    </row>
    <row r="3301" spans="1:56" x14ac:dyDescent="0.25">
      <c r="A3301" t="s">
        <v>38</v>
      </c>
      <c r="B3301" t="s">
        <v>765</v>
      </c>
      <c r="C3301" t="s">
        <v>1833</v>
      </c>
      <c r="D3301" t="s">
        <v>4056</v>
      </c>
      <c r="E3301" t="s">
        <v>10131</v>
      </c>
      <c r="G3301" s="4">
        <v>1156</v>
      </c>
      <c r="H3301" s="6" t="s">
        <v>89</v>
      </c>
      <c r="I3301" t="s">
        <v>10086</v>
      </c>
      <c r="J3301" t="s">
        <v>4144</v>
      </c>
      <c r="L3301" t="s">
        <v>4138</v>
      </c>
      <c r="M3301" t="s">
        <v>10087</v>
      </c>
      <c r="N3301" s="2">
        <v>15</v>
      </c>
      <c r="O3301" t="s">
        <v>4162</v>
      </c>
      <c r="P3301" t="s">
        <v>4147</v>
      </c>
      <c r="Q3301" t="s">
        <v>45</v>
      </c>
      <c r="R3301" t="s">
        <v>45</v>
      </c>
      <c r="T3301" t="s">
        <v>45</v>
      </c>
      <c r="U3301" t="s">
        <v>52</v>
      </c>
      <c r="V3301" t="s">
        <v>52</v>
      </c>
      <c r="W3301" t="s">
        <v>45</v>
      </c>
      <c r="X3301" t="s">
        <v>52</v>
      </c>
      <c r="Y3301" t="s">
        <v>45</v>
      </c>
      <c r="Z3301" t="s">
        <v>52</v>
      </c>
      <c r="AA3301" t="s">
        <v>45</v>
      </c>
      <c r="AB3301" t="s">
        <v>52</v>
      </c>
      <c r="AD3301" t="s">
        <v>45</v>
      </c>
      <c r="AE3301" t="s">
        <v>52</v>
      </c>
      <c r="AF3301" t="s">
        <v>45</v>
      </c>
      <c r="AG3301" t="s">
        <v>45</v>
      </c>
      <c r="AH3301" t="s">
        <v>52</v>
      </c>
      <c r="AI3301" t="s">
        <v>52</v>
      </c>
      <c r="AJ3301" t="s">
        <v>52</v>
      </c>
      <c r="AK3301" t="s">
        <v>52</v>
      </c>
      <c r="AM3301" t="s">
        <v>4241</v>
      </c>
      <c r="AN3301" t="s">
        <v>52</v>
      </c>
      <c r="AO3301" t="s">
        <v>52</v>
      </c>
      <c r="AQ3301" t="s">
        <v>408</v>
      </c>
      <c r="AR3301" t="s">
        <v>45</v>
      </c>
      <c r="AS3301" t="s">
        <v>7108</v>
      </c>
      <c r="AT3301" s="2">
        <v>0</v>
      </c>
      <c r="AU3301" s="2">
        <v>0</v>
      </c>
      <c r="AV3301" s="2">
        <v>1</v>
      </c>
      <c r="AW3301" s="2">
        <v>0</v>
      </c>
      <c r="AX3301" s="2">
        <v>1</v>
      </c>
      <c r="AY3301" s="2">
        <v>0</v>
      </c>
      <c r="AZ3301">
        <v>3304</v>
      </c>
      <c r="BA3301" t="s">
        <v>4135</v>
      </c>
      <c r="BB3301">
        <v>33435818</v>
      </c>
      <c r="BC3301" t="s">
        <v>4062</v>
      </c>
      <c r="BD3301" t="s">
        <v>4063</v>
      </c>
    </row>
    <row r="3302" spans="1:56" x14ac:dyDescent="0.25">
      <c r="A3302" t="s">
        <v>38</v>
      </c>
      <c r="B3302" t="s">
        <v>765</v>
      </c>
      <c r="C3302" t="s">
        <v>1833</v>
      </c>
      <c r="D3302" t="s">
        <v>4056</v>
      </c>
      <c r="E3302" t="s">
        <v>10131</v>
      </c>
      <c r="G3302" s="4">
        <v>1156</v>
      </c>
      <c r="H3302" s="6" t="s">
        <v>70</v>
      </c>
      <c r="I3302" t="s">
        <v>10088</v>
      </c>
      <c r="J3302" t="s">
        <v>4144</v>
      </c>
      <c r="L3302" t="s">
        <v>4138</v>
      </c>
      <c r="M3302" t="s">
        <v>10089</v>
      </c>
      <c r="N3302" s="2">
        <v>17</v>
      </c>
      <c r="O3302" t="s">
        <v>4146</v>
      </c>
      <c r="P3302" t="s">
        <v>4197</v>
      </c>
      <c r="Q3302" t="s">
        <v>52</v>
      </c>
      <c r="R3302" t="s">
        <v>45</v>
      </c>
      <c r="T3302" t="s">
        <v>45</v>
      </c>
      <c r="U3302" t="s">
        <v>45</v>
      </c>
      <c r="V3302" t="s">
        <v>45</v>
      </c>
      <c r="W3302" t="s">
        <v>45</v>
      </c>
      <c r="X3302" t="s">
        <v>52</v>
      </c>
      <c r="Y3302" t="s">
        <v>52</v>
      </c>
      <c r="Z3302" t="s">
        <v>52</v>
      </c>
      <c r="AA3302" t="s">
        <v>45</v>
      </c>
      <c r="AB3302" t="s">
        <v>52</v>
      </c>
      <c r="AD3302" t="s">
        <v>45</v>
      </c>
      <c r="AE3302" t="s">
        <v>52</v>
      </c>
      <c r="AF3302" t="s">
        <v>45</v>
      </c>
      <c r="AG3302" t="s">
        <v>45</v>
      </c>
      <c r="AH3302" t="s">
        <v>52</v>
      </c>
      <c r="AI3302" t="s">
        <v>45</v>
      </c>
      <c r="AJ3302" t="s">
        <v>52</v>
      </c>
      <c r="AK3302" t="s">
        <v>52</v>
      </c>
      <c r="AM3302" t="s">
        <v>4241</v>
      </c>
      <c r="AN3302" t="s">
        <v>52</v>
      </c>
      <c r="AO3302" t="s">
        <v>52</v>
      </c>
      <c r="AQ3302" t="s">
        <v>4158</v>
      </c>
      <c r="AR3302" t="s">
        <v>45</v>
      </c>
      <c r="AS3302" t="s">
        <v>7108</v>
      </c>
      <c r="AT3302" s="2">
        <v>0</v>
      </c>
      <c r="AU3302" s="2">
        <v>0</v>
      </c>
      <c r="AV3302" s="2">
        <v>1</v>
      </c>
      <c r="AW3302" s="2">
        <v>0</v>
      </c>
      <c r="AX3302" s="2">
        <v>1</v>
      </c>
      <c r="AY3302" s="2">
        <v>0</v>
      </c>
      <c r="AZ3302">
        <v>3305</v>
      </c>
      <c r="BA3302" t="s">
        <v>4135</v>
      </c>
      <c r="BB3302">
        <v>33435818</v>
      </c>
      <c r="BC3302" t="s">
        <v>4062</v>
      </c>
      <c r="BD3302" t="s">
        <v>4063</v>
      </c>
    </row>
    <row r="3303" spans="1:56" x14ac:dyDescent="0.25">
      <c r="A3303" t="s">
        <v>38</v>
      </c>
      <c r="B3303" t="s">
        <v>765</v>
      </c>
      <c r="C3303" t="s">
        <v>1833</v>
      </c>
      <c r="D3303" t="s">
        <v>4056</v>
      </c>
      <c r="E3303" t="s">
        <v>10131</v>
      </c>
      <c r="G3303" s="4">
        <v>1156</v>
      </c>
      <c r="H3303" s="6" t="s">
        <v>82</v>
      </c>
      <c r="I3303" t="s">
        <v>10090</v>
      </c>
      <c r="J3303" t="s">
        <v>4144</v>
      </c>
      <c r="L3303" t="s">
        <v>4138</v>
      </c>
      <c r="M3303" t="s">
        <v>10091</v>
      </c>
      <c r="N3303" s="2">
        <v>10</v>
      </c>
      <c r="O3303" t="s">
        <v>4146</v>
      </c>
      <c r="P3303" t="s">
        <v>4147</v>
      </c>
      <c r="Q3303" t="s">
        <v>45</v>
      </c>
      <c r="R3303" t="s">
        <v>45</v>
      </c>
      <c r="T3303" t="s">
        <v>52</v>
      </c>
      <c r="U3303" t="s">
        <v>52</v>
      </c>
      <c r="V3303" t="s">
        <v>52</v>
      </c>
      <c r="W3303" t="s">
        <v>45</v>
      </c>
      <c r="X3303" t="s">
        <v>52</v>
      </c>
      <c r="Y3303" t="s">
        <v>45</v>
      </c>
      <c r="Z3303" t="s">
        <v>52</v>
      </c>
      <c r="AA3303" t="s">
        <v>45</v>
      </c>
      <c r="AB3303" t="s">
        <v>52</v>
      </c>
      <c r="AD3303" t="s">
        <v>45</v>
      </c>
      <c r="AE3303" t="s">
        <v>52</v>
      </c>
      <c r="AF3303" t="s">
        <v>45</v>
      </c>
      <c r="AG3303" t="s">
        <v>45</v>
      </c>
      <c r="AH3303" t="s">
        <v>52</v>
      </c>
      <c r="AI3303" t="s">
        <v>52</v>
      </c>
      <c r="AJ3303" t="s">
        <v>52</v>
      </c>
      <c r="AK3303" t="s">
        <v>52</v>
      </c>
      <c r="AM3303" t="s">
        <v>4159</v>
      </c>
      <c r="AN3303" t="s">
        <v>52</v>
      </c>
      <c r="AO3303" t="s">
        <v>52</v>
      </c>
      <c r="AQ3303" t="s">
        <v>408</v>
      </c>
      <c r="AR3303" t="s">
        <v>45</v>
      </c>
      <c r="AS3303" t="s">
        <v>6992</v>
      </c>
      <c r="AT3303" s="2">
        <v>0</v>
      </c>
      <c r="AU3303" s="2">
        <v>0</v>
      </c>
      <c r="AV3303" s="2">
        <v>0</v>
      </c>
      <c r="AW3303" s="2">
        <v>0</v>
      </c>
      <c r="AX3303" s="2">
        <v>1</v>
      </c>
      <c r="AY3303" s="2">
        <v>0</v>
      </c>
      <c r="AZ3303">
        <v>3306</v>
      </c>
      <c r="BA3303" t="s">
        <v>4135</v>
      </c>
      <c r="BB3303">
        <v>33435818</v>
      </c>
      <c r="BC3303" t="s">
        <v>4062</v>
      </c>
      <c r="BD3303" t="s">
        <v>4063</v>
      </c>
    </row>
    <row r="3304" spans="1:56" x14ac:dyDescent="0.25">
      <c r="A3304" t="s">
        <v>38</v>
      </c>
      <c r="B3304" t="s">
        <v>765</v>
      </c>
      <c r="C3304" t="s">
        <v>1833</v>
      </c>
      <c r="D3304" t="s">
        <v>4056</v>
      </c>
      <c r="E3304" t="s">
        <v>10131</v>
      </c>
      <c r="G3304" s="4">
        <v>1156</v>
      </c>
      <c r="H3304" s="6" t="s">
        <v>104</v>
      </c>
      <c r="I3304" t="s">
        <v>10092</v>
      </c>
      <c r="J3304" t="s">
        <v>4144</v>
      </c>
      <c r="L3304" t="s">
        <v>4131</v>
      </c>
      <c r="M3304" t="s">
        <v>9377</v>
      </c>
      <c r="N3304" s="2">
        <v>4</v>
      </c>
      <c r="O3304" t="s">
        <v>4146</v>
      </c>
      <c r="P3304" t="s">
        <v>4147</v>
      </c>
      <c r="Q3304" t="s">
        <v>45</v>
      </c>
      <c r="R3304" t="s">
        <v>45</v>
      </c>
      <c r="T3304" t="s">
        <v>52</v>
      </c>
      <c r="U3304" t="s">
        <v>52</v>
      </c>
      <c r="V3304" t="s">
        <v>52</v>
      </c>
      <c r="W3304" t="s">
        <v>52</v>
      </c>
      <c r="X3304" t="s">
        <v>52</v>
      </c>
      <c r="Y3304" t="s">
        <v>52</v>
      </c>
      <c r="Z3304" t="s">
        <v>52</v>
      </c>
      <c r="AA3304" t="s">
        <v>52</v>
      </c>
      <c r="AB3304" t="s">
        <v>52</v>
      </c>
      <c r="AD3304" t="s">
        <v>45</v>
      </c>
      <c r="AE3304" t="s">
        <v>52</v>
      </c>
      <c r="AF3304" t="s">
        <v>52</v>
      </c>
      <c r="AG3304" t="s">
        <v>45</v>
      </c>
      <c r="AH3304" t="s">
        <v>52</v>
      </c>
      <c r="AI3304" t="s">
        <v>52</v>
      </c>
      <c r="AJ3304" t="s">
        <v>52</v>
      </c>
      <c r="AK3304" t="s">
        <v>52</v>
      </c>
      <c r="AO3304" t="s">
        <v>52</v>
      </c>
      <c r="AQ3304" t="s">
        <v>408</v>
      </c>
      <c r="AR3304" t="s">
        <v>52</v>
      </c>
      <c r="AZ3304">
        <v>3307</v>
      </c>
      <c r="BA3304" t="s">
        <v>4135</v>
      </c>
      <c r="BB3304">
        <v>33435818</v>
      </c>
      <c r="BC3304" t="s">
        <v>4062</v>
      </c>
      <c r="BD3304" t="s">
        <v>4063</v>
      </c>
    </row>
    <row r="3305" spans="1:56" x14ac:dyDescent="0.25">
      <c r="A3305" t="s">
        <v>38</v>
      </c>
      <c r="B3305" t="s">
        <v>765</v>
      </c>
      <c r="C3305" t="s">
        <v>1833</v>
      </c>
      <c r="D3305" t="s">
        <v>1880</v>
      </c>
      <c r="E3305" t="s">
        <v>10131</v>
      </c>
      <c r="G3305" s="4">
        <v>1157</v>
      </c>
      <c r="H3305" s="6" t="s">
        <v>46</v>
      </c>
      <c r="I3305" t="s">
        <v>10093</v>
      </c>
      <c r="J3305" t="s">
        <v>4157</v>
      </c>
      <c r="L3305" t="s">
        <v>4138</v>
      </c>
      <c r="M3305" t="s">
        <v>10094</v>
      </c>
      <c r="N3305" s="2">
        <v>55</v>
      </c>
      <c r="O3305" t="s">
        <v>4150</v>
      </c>
      <c r="Q3305" t="s">
        <v>52</v>
      </c>
      <c r="AD3305" t="s">
        <v>45</v>
      </c>
      <c r="AE3305" t="s">
        <v>52</v>
      </c>
      <c r="AF3305" t="s">
        <v>45</v>
      </c>
      <c r="AG3305" t="s">
        <v>45</v>
      </c>
      <c r="AH3305" t="s">
        <v>45</v>
      </c>
      <c r="AI3305" t="s">
        <v>45</v>
      </c>
      <c r="AJ3305" t="s">
        <v>52</v>
      </c>
      <c r="AK3305" t="s">
        <v>52</v>
      </c>
      <c r="AO3305" t="s">
        <v>45</v>
      </c>
      <c r="AP3305" s="2">
        <v>4</v>
      </c>
      <c r="AQ3305" t="s">
        <v>4185</v>
      </c>
      <c r="AZ3305">
        <v>3308</v>
      </c>
      <c r="BA3305" t="s">
        <v>4135</v>
      </c>
      <c r="BB3305">
        <v>33435836</v>
      </c>
      <c r="BC3305" t="s">
        <v>4065</v>
      </c>
      <c r="BD3305" t="s">
        <v>4066</v>
      </c>
    </row>
    <row r="3306" spans="1:56" x14ac:dyDescent="0.25">
      <c r="A3306" t="s">
        <v>38</v>
      </c>
      <c r="B3306" t="s">
        <v>765</v>
      </c>
      <c r="C3306" t="s">
        <v>1833</v>
      </c>
      <c r="D3306" t="s">
        <v>1880</v>
      </c>
      <c r="E3306" t="s">
        <v>10131</v>
      </c>
      <c r="G3306" s="4">
        <v>1157</v>
      </c>
      <c r="H3306" s="6" t="s">
        <v>66</v>
      </c>
      <c r="I3306" t="s">
        <v>10095</v>
      </c>
      <c r="J3306" t="s">
        <v>4130</v>
      </c>
      <c r="L3306" t="s">
        <v>4131</v>
      </c>
      <c r="M3306" t="s">
        <v>10096</v>
      </c>
      <c r="N3306" s="2">
        <v>31</v>
      </c>
      <c r="O3306" t="s">
        <v>4146</v>
      </c>
      <c r="Q3306" t="s">
        <v>52</v>
      </c>
      <c r="AD3306" t="s">
        <v>45</v>
      </c>
      <c r="AE3306" t="s">
        <v>52</v>
      </c>
      <c r="AF3306" t="s">
        <v>45</v>
      </c>
      <c r="AG3306" t="s">
        <v>52</v>
      </c>
      <c r="AH3306" t="s">
        <v>45</v>
      </c>
      <c r="AI3306" t="s">
        <v>45</v>
      </c>
      <c r="AJ3306" t="s">
        <v>52</v>
      </c>
      <c r="AK3306" t="s">
        <v>52</v>
      </c>
      <c r="AO3306" t="s">
        <v>52</v>
      </c>
      <c r="AQ3306" t="s">
        <v>4158</v>
      </c>
      <c r="AZ3306">
        <v>3309</v>
      </c>
      <c r="BA3306" t="s">
        <v>4135</v>
      </c>
      <c r="BB3306">
        <v>33435836</v>
      </c>
      <c r="BC3306" t="s">
        <v>4065</v>
      </c>
      <c r="BD3306" t="s">
        <v>4066</v>
      </c>
    </row>
    <row r="3307" spans="1:56" x14ac:dyDescent="0.25">
      <c r="A3307" t="s">
        <v>38</v>
      </c>
      <c r="B3307" t="s">
        <v>765</v>
      </c>
      <c r="C3307" t="s">
        <v>1833</v>
      </c>
      <c r="D3307" t="s">
        <v>1880</v>
      </c>
      <c r="E3307" t="s">
        <v>10131</v>
      </c>
      <c r="G3307" s="4">
        <v>1157</v>
      </c>
      <c r="H3307" s="6" t="s">
        <v>89</v>
      </c>
      <c r="I3307" t="s">
        <v>10097</v>
      </c>
      <c r="J3307" t="s">
        <v>4144</v>
      </c>
      <c r="L3307" t="s">
        <v>4131</v>
      </c>
      <c r="M3307" t="s">
        <v>10098</v>
      </c>
      <c r="N3307" s="2">
        <v>29</v>
      </c>
      <c r="O3307" t="s">
        <v>4146</v>
      </c>
      <c r="Q3307" t="s">
        <v>52</v>
      </c>
      <c r="AD3307" t="s">
        <v>45</v>
      </c>
      <c r="AE3307" t="s">
        <v>52</v>
      </c>
      <c r="AF3307" t="s">
        <v>45</v>
      </c>
      <c r="AG3307" t="s">
        <v>45</v>
      </c>
      <c r="AH3307" t="s">
        <v>45</v>
      </c>
      <c r="AI3307" t="s">
        <v>45</v>
      </c>
      <c r="AJ3307" t="s">
        <v>52</v>
      </c>
      <c r="AK3307" t="s">
        <v>52</v>
      </c>
      <c r="AO3307" t="s">
        <v>52</v>
      </c>
      <c r="AQ3307" t="s">
        <v>4163</v>
      </c>
      <c r="AZ3307">
        <v>3310</v>
      </c>
      <c r="BA3307" t="s">
        <v>4135</v>
      </c>
      <c r="BB3307">
        <v>33435836</v>
      </c>
      <c r="BC3307" t="s">
        <v>4065</v>
      </c>
      <c r="BD3307" t="s">
        <v>4066</v>
      </c>
    </row>
    <row r="3308" spans="1:56" x14ac:dyDescent="0.25">
      <c r="A3308" t="s">
        <v>38</v>
      </c>
      <c r="B3308" t="s">
        <v>765</v>
      </c>
      <c r="C3308" t="s">
        <v>1833</v>
      </c>
      <c r="D3308" t="s">
        <v>1880</v>
      </c>
      <c r="E3308" t="s">
        <v>10131</v>
      </c>
      <c r="G3308" s="4">
        <v>1157</v>
      </c>
      <c r="H3308" s="6" t="s">
        <v>70</v>
      </c>
      <c r="I3308" t="s">
        <v>10099</v>
      </c>
      <c r="J3308" t="s">
        <v>4144</v>
      </c>
      <c r="L3308" t="s">
        <v>4131</v>
      </c>
      <c r="M3308" t="s">
        <v>10100</v>
      </c>
      <c r="N3308" s="2">
        <v>19</v>
      </c>
      <c r="O3308" t="s">
        <v>4140</v>
      </c>
      <c r="Q3308" t="s">
        <v>52</v>
      </c>
      <c r="AD3308" t="s">
        <v>45</v>
      </c>
      <c r="AE3308" t="s">
        <v>52</v>
      </c>
      <c r="AF3308" t="s">
        <v>45</v>
      </c>
      <c r="AG3308" t="s">
        <v>45</v>
      </c>
      <c r="AH3308" t="s">
        <v>45</v>
      </c>
      <c r="AI3308" t="s">
        <v>52</v>
      </c>
      <c r="AJ3308" t="s">
        <v>52</v>
      </c>
      <c r="AK3308" t="s">
        <v>52</v>
      </c>
      <c r="AO3308" t="s">
        <v>45</v>
      </c>
      <c r="AP3308" s="2">
        <v>1</v>
      </c>
      <c r="AQ3308" t="s">
        <v>4163</v>
      </c>
      <c r="AS3308" t="s">
        <v>7512</v>
      </c>
      <c r="AT3308" s="2">
        <v>1</v>
      </c>
      <c r="AU3308" s="2">
        <v>0</v>
      </c>
      <c r="AV3308" s="2">
        <v>0</v>
      </c>
      <c r="AW3308" s="2">
        <v>0</v>
      </c>
      <c r="AX3308" s="2">
        <v>1</v>
      </c>
      <c r="AY3308" s="2">
        <v>0</v>
      </c>
      <c r="AZ3308">
        <v>3311</v>
      </c>
      <c r="BA3308" t="s">
        <v>4135</v>
      </c>
      <c r="BB3308">
        <v>33435836</v>
      </c>
      <c r="BC3308" t="s">
        <v>4065</v>
      </c>
      <c r="BD3308" t="s">
        <v>4066</v>
      </c>
    </row>
    <row r="3309" spans="1:56" x14ac:dyDescent="0.25">
      <c r="A3309" t="s">
        <v>38</v>
      </c>
      <c r="B3309" t="s">
        <v>765</v>
      </c>
      <c r="C3309" t="s">
        <v>1833</v>
      </c>
      <c r="D3309" t="s">
        <v>2672</v>
      </c>
      <c r="E3309" t="s">
        <v>10131</v>
      </c>
      <c r="G3309" s="4">
        <v>1158</v>
      </c>
      <c r="H3309" s="6" t="s">
        <v>46</v>
      </c>
      <c r="I3309" t="s">
        <v>10101</v>
      </c>
      <c r="J3309" t="s">
        <v>4157</v>
      </c>
      <c r="L3309" t="s">
        <v>4131</v>
      </c>
      <c r="M3309" t="s">
        <v>10102</v>
      </c>
      <c r="N3309" s="2">
        <v>31</v>
      </c>
      <c r="O3309" t="s">
        <v>4162</v>
      </c>
      <c r="Q3309" t="s">
        <v>45</v>
      </c>
      <c r="AD3309" t="s">
        <v>45</v>
      </c>
      <c r="AE3309" t="s">
        <v>52</v>
      </c>
      <c r="AF3309" t="s">
        <v>45</v>
      </c>
      <c r="AG3309" t="s">
        <v>45</v>
      </c>
      <c r="AH3309" t="s">
        <v>45</v>
      </c>
      <c r="AI3309" t="s">
        <v>45</v>
      </c>
      <c r="AJ3309" t="s">
        <v>52</v>
      </c>
      <c r="AK3309" t="s">
        <v>52</v>
      </c>
      <c r="AO3309" t="s">
        <v>45</v>
      </c>
      <c r="AP3309" s="2">
        <v>3</v>
      </c>
      <c r="AQ3309" t="s">
        <v>4163</v>
      </c>
      <c r="AS3309" t="s">
        <v>4650</v>
      </c>
      <c r="AT3309" s="2">
        <v>0</v>
      </c>
      <c r="AU3309" s="2">
        <v>0</v>
      </c>
      <c r="AV3309" s="2">
        <v>1</v>
      </c>
      <c r="AW3309" s="2">
        <v>1</v>
      </c>
      <c r="AX3309" s="2">
        <v>0</v>
      </c>
      <c r="AY3309" s="2">
        <v>0</v>
      </c>
      <c r="AZ3309">
        <v>3312</v>
      </c>
      <c r="BA3309" t="s">
        <v>4135</v>
      </c>
      <c r="BB3309">
        <v>33435849</v>
      </c>
      <c r="BC3309" t="s">
        <v>4068</v>
      </c>
      <c r="BD3309" t="s">
        <v>4069</v>
      </c>
    </row>
    <row r="3310" spans="1:56" x14ac:dyDescent="0.25">
      <c r="A3310" t="s">
        <v>38</v>
      </c>
      <c r="B3310" t="s">
        <v>765</v>
      </c>
      <c r="C3310" t="s">
        <v>1833</v>
      </c>
      <c r="D3310" t="s">
        <v>2672</v>
      </c>
      <c r="E3310" t="s">
        <v>10131</v>
      </c>
      <c r="G3310" s="4">
        <v>1158</v>
      </c>
      <c r="H3310" s="6" t="s">
        <v>66</v>
      </c>
      <c r="I3310" t="s">
        <v>10103</v>
      </c>
      <c r="J3310" t="s">
        <v>4130</v>
      </c>
      <c r="L3310" t="s">
        <v>4138</v>
      </c>
      <c r="M3310" t="s">
        <v>10104</v>
      </c>
      <c r="N3310" s="2">
        <v>23</v>
      </c>
      <c r="O3310" t="s">
        <v>4162</v>
      </c>
      <c r="Q3310" t="s">
        <v>45</v>
      </c>
      <c r="AD3310" t="s">
        <v>45</v>
      </c>
      <c r="AE3310" t="s">
        <v>52</v>
      </c>
      <c r="AF3310" t="s">
        <v>45</v>
      </c>
      <c r="AG3310" t="s">
        <v>45</v>
      </c>
      <c r="AH3310" t="s">
        <v>45</v>
      </c>
      <c r="AI3310" t="s">
        <v>45</v>
      </c>
      <c r="AJ3310" t="s">
        <v>52</v>
      </c>
      <c r="AK3310" t="s">
        <v>52</v>
      </c>
      <c r="AO3310" t="s">
        <v>45</v>
      </c>
      <c r="AP3310" s="2">
        <v>3</v>
      </c>
      <c r="AQ3310" t="s">
        <v>408</v>
      </c>
      <c r="AZ3310">
        <v>3313</v>
      </c>
      <c r="BA3310" t="s">
        <v>4135</v>
      </c>
      <c r="BB3310">
        <v>33435849</v>
      </c>
      <c r="BC3310" t="s">
        <v>4068</v>
      </c>
      <c r="BD3310" t="s">
        <v>4069</v>
      </c>
    </row>
    <row r="3311" spans="1:56" x14ac:dyDescent="0.25">
      <c r="A3311" t="s">
        <v>38</v>
      </c>
      <c r="B3311" t="s">
        <v>765</v>
      </c>
      <c r="C3311" t="s">
        <v>1833</v>
      </c>
      <c r="D3311" t="s">
        <v>2672</v>
      </c>
      <c r="E3311" t="s">
        <v>10131</v>
      </c>
      <c r="G3311" s="4">
        <v>1158</v>
      </c>
      <c r="H3311" s="6" t="s">
        <v>89</v>
      </c>
      <c r="I3311" t="s">
        <v>10105</v>
      </c>
      <c r="J3311" t="s">
        <v>4144</v>
      </c>
      <c r="L3311" t="s">
        <v>4138</v>
      </c>
      <c r="M3311" t="s">
        <v>10106</v>
      </c>
      <c r="N3311" s="2">
        <v>5</v>
      </c>
      <c r="O3311" t="s">
        <v>4146</v>
      </c>
      <c r="P3311" t="s">
        <v>4147</v>
      </c>
      <c r="Q3311" t="s">
        <v>45</v>
      </c>
      <c r="R3311" t="s">
        <v>45</v>
      </c>
      <c r="T3311" t="s">
        <v>52</v>
      </c>
      <c r="U3311" t="s">
        <v>52</v>
      </c>
      <c r="V3311" t="s">
        <v>52</v>
      </c>
      <c r="W3311" t="s">
        <v>52</v>
      </c>
      <c r="X3311" t="s">
        <v>52</v>
      </c>
      <c r="Y3311" t="s">
        <v>52</v>
      </c>
      <c r="Z3311" t="s">
        <v>52</v>
      </c>
      <c r="AA3311" t="s">
        <v>52</v>
      </c>
      <c r="AB3311" t="s">
        <v>52</v>
      </c>
      <c r="AD3311" t="s">
        <v>45</v>
      </c>
      <c r="AE3311" t="s">
        <v>52</v>
      </c>
      <c r="AF3311" t="s">
        <v>52</v>
      </c>
      <c r="AG3311" t="s">
        <v>45</v>
      </c>
      <c r="AH3311" t="s">
        <v>52</v>
      </c>
      <c r="AI3311" t="s">
        <v>52</v>
      </c>
      <c r="AJ3311" t="s">
        <v>52</v>
      </c>
      <c r="AK3311" t="s">
        <v>52</v>
      </c>
      <c r="AO3311" t="s">
        <v>52</v>
      </c>
      <c r="AQ3311" t="s">
        <v>408</v>
      </c>
      <c r="AR3311" t="s">
        <v>52</v>
      </c>
      <c r="AZ3311">
        <v>3314</v>
      </c>
      <c r="BA3311" t="s">
        <v>4135</v>
      </c>
      <c r="BB3311">
        <v>33435849</v>
      </c>
      <c r="BC3311" t="s">
        <v>4068</v>
      </c>
      <c r="BD3311" t="s">
        <v>4069</v>
      </c>
    </row>
    <row r="3312" spans="1:56" x14ac:dyDescent="0.25">
      <c r="A3312" t="s">
        <v>38</v>
      </c>
      <c r="B3312" t="s">
        <v>765</v>
      </c>
      <c r="C3312" t="s">
        <v>1833</v>
      </c>
      <c r="D3312" t="s">
        <v>2672</v>
      </c>
      <c r="E3312" t="s">
        <v>10131</v>
      </c>
      <c r="G3312" s="4">
        <v>1158</v>
      </c>
      <c r="H3312" s="6" t="s">
        <v>70</v>
      </c>
      <c r="I3312" t="s">
        <v>10107</v>
      </c>
      <c r="J3312" t="s">
        <v>4144</v>
      </c>
      <c r="L3312" t="s">
        <v>4138</v>
      </c>
      <c r="M3312" t="s">
        <v>10108</v>
      </c>
      <c r="N3312" s="2">
        <v>3</v>
      </c>
      <c r="O3312" t="s">
        <v>4150</v>
      </c>
      <c r="P3312" t="s">
        <v>4147</v>
      </c>
      <c r="Q3312" t="s">
        <v>52</v>
      </c>
      <c r="R3312" t="s">
        <v>45</v>
      </c>
      <c r="T3312" t="s">
        <v>52</v>
      </c>
      <c r="U3312" t="s">
        <v>52</v>
      </c>
      <c r="V3312" t="s">
        <v>52</v>
      </c>
      <c r="W3312" t="s">
        <v>52</v>
      </c>
      <c r="X3312" t="s">
        <v>52</v>
      </c>
      <c r="Y3312" t="s">
        <v>52</v>
      </c>
      <c r="Z3312" t="s">
        <v>52</v>
      </c>
      <c r="AA3312" t="s">
        <v>52</v>
      </c>
      <c r="AB3312" t="s">
        <v>52</v>
      </c>
      <c r="AD3312" t="s">
        <v>45</v>
      </c>
      <c r="AE3312" t="s">
        <v>52</v>
      </c>
      <c r="AF3312" t="s">
        <v>52</v>
      </c>
      <c r="AG3312" t="s">
        <v>45</v>
      </c>
      <c r="AH3312" t="s">
        <v>52</v>
      </c>
      <c r="AJ3312" t="s">
        <v>52</v>
      </c>
      <c r="AK3312" t="s">
        <v>52</v>
      </c>
      <c r="AO3312" t="s">
        <v>52</v>
      </c>
      <c r="AQ3312" t="s">
        <v>408</v>
      </c>
      <c r="AR3312" t="s">
        <v>52</v>
      </c>
      <c r="AZ3312">
        <v>3315</v>
      </c>
      <c r="BA3312" t="s">
        <v>4135</v>
      </c>
      <c r="BB3312">
        <v>33435849</v>
      </c>
      <c r="BC3312" t="s">
        <v>4068</v>
      </c>
      <c r="BD3312" t="s">
        <v>4069</v>
      </c>
    </row>
    <row r="3313" spans="1:56" x14ac:dyDescent="0.25">
      <c r="A3313" t="s">
        <v>38</v>
      </c>
      <c r="B3313" t="s">
        <v>765</v>
      </c>
      <c r="C3313" t="s">
        <v>1833</v>
      </c>
      <c r="D3313" t="s">
        <v>2672</v>
      </c>
      <c r="E3313" t="s">
        <v>10131</v>
      </c>
      <c r="G3313" s="4">
        <v>1158</v>
      </c>
      <c r="H3313" s="6" t="s">
        <v>82</v>
      </c>
      <c r="I3313" t="s">
        <v>10109</v>
      </c>
      <c r="J3313" t="s">
        <v>4144</v>
      </c>
      <c r="L3313" t="s">
        <v>4131</v>
      </c>
      <c r="M3313" t="s">
        <v>10110</v>
      </c>
      <c r="N3313" s="2">
        <v>0</v>
      </c>
      <c r="O3313" t="s">
        <v>4150</v>
      </c>
      <c r="P3313" t="s">
        <v>4147</v>
      </c>
      <c r="Q3313" t="s">
        <v>52</v>
      </c>
      <c r="R3313" t="s">
        <v>45</v>
      </c>
      <c r="T3313" t="s">
        <v>52</v>
      </c>
      <c r="U3313" t="s">
        <v>52</v>
      </c>
      <c r="V3313" t="s">
        <v>52</v>
      </c>
      <c r="W3313" t="s">
        <v>52</v>
      </c>
      <c r="X3313" t="s">
        <v>52</v>
      </c>
      <c r="Y3313" t="s">
        <v>52</v>
      </c>
      <c r="Z3313" t="s">
        <v>52</v>
      </c>
      <c r="AA3313" t="s">
        <v>52</v>
      </c>
      <c r="AB3313" t="s">
        <v>52</v>
      </c>
      <c r="AD3313" t="s">
        <v>45</v>
      </c>
      <c r="AE3313" t="s">
        <v>52</v>
      </c>
      <c r="AF3313" t="s">
        <v>52</v>
      </c>
      <c r="AG3313" t="s">
        <v>52</v>
      </c>
      <c r="AH3313" t="s">
        <v>52</v>
      </c>
      <c r="AI3313" t="s">
        <v>52</v>
      </c>
      <c r="AJ3313" t="s">
        <v>52</v>
      </c>
      <c r="AK3313" t="s">
        <v>52</v>
      </c>
      <c r="AO3313" t="s">
        <v>52</v>
      </c>
      <c r="AQ3313" t="s">
        <v>408</v>
      </c>
      <c r="AR3313" t="s">
        <v>52</v>
      </c>
      <c r="AZ3313">
        <v>3316</v>
      </c>
      <c r="BA3313" t="s">
        <v>4135</v>
      </c>
      <c r="BB3313">
        <v>33435849</v>
      </c>
      <c r="BC3313" t="s">
        <v>4068</v>
      </c>
      <c r="BD3313" t="s">
        <v>4069</v>
      </c>
    </row>
    <row r="3314" spans="1:56" x14ac:dyDescent="0.25">
      <c r="A3314" t="s">
        <v>38</v>
      </c>
      <c r="B3314" t="s">
        <v>765</v>
      </c>
      <c r="C3314" t="s">
        <v>1833</v>
      </c>
      <c r="D3314" t="s">
        <v>2672</v>
      </c>
      <c r="E3314" t="s">
        <v>10131</v>
      </c>
      <c r="G3314" s="4">
        <v>1159</v>
      </c>
      <c r="H3314" s="6" t="s">
        <v>46</v>
      </c>
      <c r="I3314" t="s">
        <v>10111</v>
      </c>
      <c r="J3314" t="s">
        <v>4157</v>
      </c>
      <c r="L3314" t="s">
        <v>4138</v>
      </c>
      <c r="M3314" t="s">
        <v>10112</v>
      </c>
      <c r="N3314" s="2">
        <v>84</v>
      </c>
      <c r="O3314" t="s">
        <v>4150</v>
      </c>
      <c r="Q3314" t="s">
        <v>52</v>
      </c>
      <c r="AD3314" t="s">
        <v>45</v>
      </c>
      <c r="AE3314" t="s">
        <v>52</v>
      </c>
      <c r="AF3314" t="s">
        <v>45</v>
      </c>
      <c r="AG3314" t="s">
        <v>45</v>
      </c>
      <c r="AH3314" t="s">
        <v>45</v>
      </c>
      <c r="AI3314" t="s">
        <v>45</v>
      </c>
      <c r="AJ3314" t="s">
        <v>52</v>
      </c>
      <c r="AK3314" t="s">
        <v>52</v>
      </c>
      <c r="AO3314" t="s">
        <v>45</v>
      </c>
      <c r="AP3314" s="2">
        <v>12</v>
      </c>
      <c r="AQ3314" t="s">
        <v>4185</v>
      </c>
      <c r="AZ3314">
        <v>3317</v>
      </c>
      <c r="BA3314" t="s">
        <v>4135</v>
      </c>
      <c r="BB3314">
        <v>33435859</v>
      </c>
      <c r="BC3314" t="s">
        <v>4071</v>
      </c>
      <c r="BD3314" t="s">
        <v>4072</v>
      </c>
    </row>
    <row r="3315" spans="1:56" x14ac:dyDescent="0.25">
      <c r="A3315" t="s">
        <v>38</v>
      </c>
      <c r="B3315" t="s">
        <v>765</v>
      </c>
      <c r="C3315" t="s">
        <v>1833</v>
      </c>
      <c r="D3315" t="s">
        <v>2672</v>
      </c>
      <c r="E3315" t="s">
        <v>10131</v>
      </c>
      <c r="G3315" s="4">
        <v>1160</v>
      </c>
      <c r="H3315" s="6" t="s">
        <v>46</v>
      </c>
      <c r="I3315" t="s">
        <v>4073</v>
      </c>
      <c r="J3315" t="s">
        <v>4157</v>
      </c>
      <c r="L3315" t="s">
        <v>4138</v>
      </c>
      <c r="M3315" t="s">
        <v>6954</v>
      </c>
      <c r="N3315" s="2">
        <v>22</v>
      </c>
      <c r="O3315" t="s">
        <v>4146</v>
      </c>
      <c r="Q3315" t="s">
        <v>45</v>
      </c>
      <c r="AD3315" t="s">
        <v>45</v>
      </c>
      <c r="AE3315" t="s">
        <v>52</v>
      </c>
      <c r="AF3315" t="s">
        <v>45</v>
      </c>
      <c r="AG3315" t="s">
        <v>45</v>
      </c>
      <c r="AH3315" t="s">
        <v>45</v>
      </c>
      <c r="AI3315" t="s">
        <v>45</v>
      </c>
      <c r="AJ3315" t="s">
        <v>52</v>
      </c>
      <c r="AK3315" t="s">
        <v>52</v>
      </c>
      <c r="AO3315" t="s">
        <v>52</v>
      </c>
      <c r="AQ3315" t="s">
        <v>408</v>
      </c>
      <c r="AS3315" t="s">
        <v>6992</v>
      </c>
      <c r="AT3315" s="2">
        <v>0</v>
      </c>
      <c r="AU3315" s="2">
        <v>0</v>
      </c>
      <c r="AV3315" s="2">
        <v>0</v>
      </c>
      <c r="AW3315" s="2">
        <v>0</v>
      </c>
      <c r="AX3315" s="2">
        <v>1</v>
      </c>
      <c r="AY3315" s="2">
        <v>0</v>
      </c>
      <c r="AZ3315">
        <v>3318</v>
      </c>
      <c r="BA3315" t="s">
        <v>4135</v>
      </c>
      <c r="BB3315">
        <v>33435865</v>
      </c>
      <c r="BC3315" t="s">
        <v>4075</v>
      </c>
      <c r="BD3315" t="s">
        <v>4076</v>
      </c>
    </row>
    <row r="3316" spans="1:56" x14ac:dyDescent="0.25">
      <c r="A3316" t="s">
        <v>38</v>
      </c>
      <c r="B3316" t="s">
        <v>765</v>
      </c>
      <c r="C3316" t="s">
        <v>1833</v>
      </c>
      <c r="D3316" t="s">
        <v>2672</v>
      </c>
      <c r="E3316" t="s">
        <v>10131</v>
      </c>
      <c r="G3316" s="4">
        <v>1160</v>
      </c>
      <c r="H3316" s="6" t="s">
        <v>66</v>
      </c>
      <c r="I3316" t="s">
        <v>10113</v>
      </c>
      <c r="J3316" t="s">
        <v>4130</v>
      </c>
      <c r="L3316" t="s">
        <v>4131</v>
      </c>
      <c r="M3316" t="s">
        <v>10114</v>
      </c>
      <c r="N3316" s="2">
        <v>22</v>
      </c>
      <c r="O3316" t="s">
        <v>4146</v>
      </c>
      <c r="Q3316" t="s">
        <v>45</v>
      </c>
      <c r="AD3316" t="s">
        <v>45</v>
      </c>
      <c r="AE3316" t="s">
        <v>52</v>
      </c>
      <c r="AF3316" t="s">
        <v>45</v>
      </c>
      <c r="AG3316" t="s">
        <v>45</v>
      </c>
      <c r="AH3316" t="s">
        <v>45</v>
      </c>
      <c r="AI3316" t="s">
        <v>45</v>
      </c>
      <c r="AJ3316" t="s">
        <v>52</v>
      </c>
      <c r="AK3316" t="s">
        <v>52</v>
      </c>
      <c r="AO3316" t="s">
        <v>52</v>
      </c>
      <c r="AQ3316" t="s">
        <v>408</v>
      </c>
      <c r="AS3316" t="s">
        <v>6992</v>
      </c>
      <c r="AT3316" s="2">
        <v>0</v>
      </c>
      <c r="AU3316" s="2">
        <v>0</v>
      </c>
      <c r="AV3316" s="2">
        <v>0</v>
      </c>
      <c r="AW3316" s="2">
        <v>0</v>
      </c>
      <c r="AX3316" s="2">
        <v>1</v>
      </c>
      <c r="AY3316" s="2">
        <v>0</v>
      </c>
      <c r="AZ3316">
        <v>3319</v>
      </c>
      <c r="BA3316" t="s">
        <v>4135</v>
      </c>
      <c r="BB3316">
        <v>33435865</v>
      </c>
      <c r="BC3316" t="s">
        <v>4075</v>
      </c>
      <c r="BD3316" t="s">
        <v>4076</v>
      </c>
    </row>
    <row r="3317" spans="1:56" x14ac:dyDescent="0.25">
      <c r="A3317" t="s">
        <v>38</v>
      </c>
      <c r="B3317" t="s">
        <v>765</v>
      </c>
      <c r="C3317" t="s">
        <v>1833</v>
      </c>
      <c r="D3317" t="s">
        <v>2701</v>
      </c>
      <c r="E3317" t="s">
        <v>10131</v>
      </c>
      <c r="G3317" s="4">
        <v>1161</v>
      </c>
      <c r="H3317" s="6" t="s">
        <v>46</v>
      </c>
      <c r="I3317" t="s">
        <v>4077</v>
      </c>
      <c r="J3317" t="s">
        <v>4157</v>
      </c>
      <c r="L3317" t="s">
        <v>4131</v>
      </c>
      <c r="M3317" t="s">
        <v>4507</v>
      </c>
      <c r="N3317" s="2">
        <v>23</v>
      </c>
      <c r="O3317" t="s">
        <v>4140</v>
      </c>
      <c r="Q3317" t="s">
        <v>52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52</v>
      </c>
      <c r="AK3317" t="s">
        <v>52</v>
      </c>
      <c r="AO3317" t="s">
        <v>45</v>
      </c>
      <c r="AP3317" s="2">
        <v>3</v>
      </c>
      <c r="AQ3317" t="s">
        <v>4163</v>
      </c>
      <c r="AS3317" t="s">
        <v>6992</v>
      </c>
      <c r="AT3317" s="2">
        <v>0</v>
      </c>
      <c r="AU3317" s="2">
        <v>0</v>
      </c>
      <c r="AV3317" s="2">
        <v>0</v>
      </c>
      <c r="AW3317" s="2">
        <v>0</v>
      </c>
      <c r="AX3317" s="2">
        <v>1</v>
      </c>
      <c r="AY3317" s="2">
        <v>0</v>
      </c>
      <c r="AZ3317">
        <v>3320</v>
      </c>
      <c r="BA3317" t="s">
        <v>4135</v>
      </c>
      <c r="BB3317">
        <v>33435880</v>
      </c>
      <c r="BC3317" t="s">
        <v>4078</v>
      </c>
      <c r="BD3317" t="s">
        <v>4079</v>
      </c>
    </row>
    <row r="3318" spans="1:56" x14ac:dyDescent="0.25">
      <c r="A3318" t="s">
        <v>38</v>
      </c>
      <c r="B3318" t="s">
        <v>765</v>
      </c>
      <c r="C3318" t="s">
        <v>1833</v>
      </c>
      <c r="D3318" t="s">
        <v>2701</v>
      </c>
      <c r="E3318" t="s">
        <v>10131</v>
      </c>
      <c r="G3318" s="4">
        <v>1161</v>
      </c>
      <c r="H3318" s="6" t="s">
        <v>66</v>
      </c>
      <c r="I3318" t="s">
        <v>10115</v>
      </c>
      <c r="J3318" t="s">
        <v>4130</v>
      </c>
      <c r="L3318" t="s">
        <v>4138</v>
      </c>
      <c r="M3318" t="s">
        <v>10116</v>
      </c>
      <c r="N3318" s="2">
        <v>22</v>
      </c>
      <c r="O3318" t="s">
        <v>4146</v>
      </c>
      <c r="Q3318" t="s">
        <v>52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 t="s">
        <v>45</v>
      </c>
      <c r="AJ3318" t="s">
        <v>52</v>
      </c>
      <c r="AK3318" t="s">
        <v>52</v>
      </c>
      <c r="AO3318" t="s">
        <v>45</v>
      </c>
      <c r="AP3318" s="2">
        <v>3</v>
      </c>
      <c r="AQ3318" t="s">
        <v>408</v>
      </c>
      <c r="AZ3318">
        <v>3321</v>
      </c>
      <c r="BA3318" t="s">
        <v>4135</v>
      </c>
      <c r="BB3318">
        <v>33435880</v>
      </c>
      <c r="BC3318" t="s">
        <v>4078</v>
      </c>
      <c r="BD3318" t="s">
        <v>4079</v>
      </c>
    </row>
    <row r="3319" spans="1:56" x14ac:dyDescent="0.25">
      <c r="A3319" t="s">
        <v>38</v>
      </c>
      <c r="B3319" t="s">
        <v>765</v>
      </c>
      <c r="C3319" t="s">
        <v>1833</v>
      </c>
      <c r="D3319" t="s">
        <v>2701</v>
      </c>
      <c r="E3319" t="s">
        <v>10131</v>
      </c>
      <c r="G3319" s="4">
        <v>1161</v>
      </c>
      <c r="H3319" s="6" t="s">
        <v>89</v>
      </c>
      <c r="I3319" t="s">
        <v>10117</v>
      </c>
      <c r="J3319" t="s">
        <v>4144</v>
      </c>
      <c r="L3319" t="s">
        <v>4138</v>
      </c>
      <c r="M3319" t="s">
        <v>10118</v>
      </c>
      <c r="N3319" s="2">
        <v>4</v>
      </c>
      <c r="O3319" t="s">
        <v>4134</v>
      </c>
      <c r="P3319" t="s">
        <v>4147</v>
      </c>
      <c r="Q3319" t="s">
        <v>45</v>
      </c>
      <c r="R3319" t="s">
        <v>45</v>
      </c>
      <c r="T3319" t="s">
        <v>52</v>
      </c>
      <c r="U3319" t="s">
        <v>52</v>
      </c>
      <c r="V3319" t="s">
        <v>52</v>
      </c>
      <c r="W3319" t="s">
        <v>52</v>
      </c>
      <c r="X3319" t="s">
        <v>52</v>
      </c>
      <c r="Y3319" t="s">
        <v>52</v>
      </c>
      <c r="Z3319" t="s">
        <v>52</v>
      </c>
      <c r="AA3319" t="s">
        <v>45</v>
      </c>
      <c r="AB3319" t="s">
        <v>52</v>
      </c>
      <c r="AD3319" t="s">
        <v>45</v>
      </c>
      <c r="AE3319" t="s">
        <v>52</v>
      </c>
      <c r="AF3319" t="s">
        <v>52</v>
      </c>
      <c r="AG3319" t="s">
        <v>45</v>
      </c>
      <c r="AH3319" t="s">
        <v>52</v>
      </c>
      <c r="AI3319" t="s">
        <v>52</v>
      </c>
      <c r="AJ3319" t="s">
        <v>52</v>
      </c>
      <c r="AK3319" t="s">
        <v>52</v>
      </c>
      <c r="AO3319" t="s">
        <v>52</v>
      </c>
      <c r="AQ3319" t="s">
        <v>408</v>
      </c>
      <c r="AR3319" t="s">
        <v>52</v>
      </c>
      <c r="AZ3319">
        <v>3322</v>
      </c>
      <c r="BA3319" t="s">
        <v>4135</v>
      </c>
      <c r="BB3319">
        <v>33435880</v>
      </c>
      <c r="BC3319" t="s">
        <v>4078</v>
      </c>
      <c r="BD3319" t="s">
        <v>4079</v>
      </c>
    </row>
    <row r="3320" spans="1:56" x14ac:dyDescent="0.25">
      <c r="A3320" t="s">
        <v>38</v>
      </c>
      <c r="B3320" t="s">
        <v>765</v>
      </c>
      <c r="C3320" t="s">
        <v>1833</v>
      </c>
      <c r="D3320" t="s">
        <v>2701</v>
      </c>
      <c r="E3320" t="s">
        <v>10131</v>
      </c>
      <c r="G3320" s="4">
        <v>1161</v>
      </c>
      <c r="H3320" s="6" t="s">
        <v>70</v>
      </c>
      <c r="I3320" t="s">
        <v>10119</v>
      </c>
      <c r="J3320" t="s">
        <v>4144</v>
      </c>
      <c r="L3320" t="s">
        <v>4138</v>
      </c>
      <c r="M3320" t="s">
        <v>10120</v>
      </c>
      <c r="N3320" s="2">
        <v>2</v>
      </c>
      <c r="O3320" t="s">
        <v>4150</v>
      </c>
      <c r="P3320" t="s">
        <v>4147</v>
      </c>
      <c r="Q3320" t="s">
        <v>52</v>
      </c>
      <c r="R3320" t="s">
        <v>45</v>
      </c>
      <c r="T3320" t="s">
        <v>52</v>
      </c>
      <c r="U3320" t="s">
        <v>52</v>
      </c>
      <c r="V3320" t="s">
        <v>52</v>
      </c>
      <c r="W3320" t="s">
        <v>52</v>
      </c>
      <c r="X3320" t="s">
        <v>52</v>
      </c>
      <c r="Y3320" t="s">
        <v>52</v>
      </c>
      <c r="Z3320" t="s">
        <v>52</v>
      </c>
      <c r="AA3320" t="s">
        <v>52</v>
      </c>
      <c r="AB3320" t="s">
        <v>52</v>
      </c>
      <c r="AD3320" t="s">
        <v>45</v>
      </c>
      <c r="AE3320" t="s">
        <v>52</v>
      </c>
      <c r="AF3320" t="s">
        <v>52</v>
      </c>
      <c r="AG3320" t="s">
        <v>45</v>
      </c>
      <c r="AH3320" t="s">
        <v>52</v>
      </c>
      <c r="AI3320" t="s">
        <v>52</v>
      </c>
      <c r="AJ3320" t="s">
        <v>52</v>
      </c>
      <c r="AK3320" t="s">
        <v>52</v>
      </c>
      <c r="AO3320" t="s">
        <v>52</v>
      </c>
      <c r="AQ3320" t="s">
        <v>408</v>
      </c>
      <c r="AR3320" t="s">
        <v>52</v>
      </c>
      <c r="AZ3320">
        <v>3323</v>
      </c>
      <c r="BA3320" t="s">
        <v>4135</v>
      </c>
      <c r="BB3320">
        <v>33435880</v>
      </c>
      <c r="BC3320" t="s">
        <v>4078</v>
      </c>
      <c r="BD3320" t="s">
        <v>4079</v>
      </c>
    </row>
    <row r="3321" spans="1:56" x14ac:dyDescent="0.25">
      <c r="A3321" t="s">
        <v>38</v>
      </c>
      <c r="B3321" t="s">
        <v>765</v>
      </c>
      <c r="C3321" t="s">
        <v>1833</v>
      </c>
      <c r="D3321" t="s">
        <v>2701</v>
      </c>
      <c r="E3321" t="s">
        <v>10131</v>
      </c>
      <c r="G3321" s="4">
        <v>1161</v>
      </c>
      <c r="H3321" s="6" t="s">
        <v>82</v>
      </c>
      <c r="I3321" t="s">
        <v>10121</v>
      </c>
      <c r="J3321" t="s">
        <v>4144</v>
      </c>
      <c r="L3321" t="s">
        <v>4131</v>
      </c>
      <c r="M3321" t="s">
        <v>10122</v>
      </c>
      <c r="N3321" s="2">
        <v>1</v>
      </c>
      <c r="O3321" t="s">
        <v>4150</v>
      </c>
      <c r="P3321" t="s">
        <v>4147</v>
      </c>
      <c r="Q3321" t="s">
        <v>52</v>
      </c>
      <c r="R3321" t="s">
        <v>45</v>
      </c>
      <c r="T3321" t="s">
        <v>52</v>
      </c>
      <c r="U3321" t="s">
        <v>52</v>
      </c>
      <c r="V3321" t="s">
        <v>52</v>
      </c>
      <c r="W3321" t="s">
        <v>52</v>
      </c>
      <c r="X3321" t="s">
        <v>52</v>
      </c>
      <c r="Y3321" t="s">
        <v>52</v>
      </c>
      <c r="Z3321" t="s">
        <v>52</v>
      </c>
      <c r="AA3321" t="s">
        <v>52</v>
      </c>
      <c r="AB3321" t="s">
        <v>52</v>
      </c>
      <c r="AD3321" t="s">
        <v>45</v>
      </c>
      <c r="AE3321" t="s">
        <v>52</v>
      </c>
      <c r="AF3321" t="s">
        <v>52</v>
      </c>
      <c r="AG3321" t="s">
        <v>45</v>
      </c>
      <c r="AH3321" t="s">
        <v>52</v>
      </c>
      <c r="AI3321" t="s">
        <v>52</v>
      </c>
      <c r="AJ3321" t="s">
        <v>52</v>
      </c>
      <c r="AK3321" t="s">
        <v>52</v>
      </c>
      <c r="AO3321" t="s">
        <v>52</v>
      </c>
      <c r="AQ3321" t="s">
        <v>408</v>
      </c>
      <c r="AR3321" t="s">
        <v>52</v>
      </c>
      <c r="AZ3321">
        <v>3324</v>
      </c>
      <c r="BA3321" t="s">
        <v>4135</v>
      </c>
      <c r="BB3321">
        <v>33435880</v>
      </c>
      <c r="BC3321" t="s">
        <v>4078</v>
      </c>
      <c r="BD3321" t="s">
        <v>4079</v>
      </c>
    </row>
    <row r="3322" spans="1:56" x14ac:dyDescent="0.25">
      <c r="A3322" t="s">
        <v>38</v>
      </c>
      <c r="B3322" t="s">
        <v>765</v>
      </c>
      <c r="C3322" t="s">
        <v>1833</v>
      </c>
      <c r="D3322" t="s">
        <v>2701</v>
      </c>
      <c r="E3322" t="s">
        <v>10131</v>
      </c>
      <c r="G3322" s="4">
        <v>1162</v>
      </c>
      <c r="H3322" s="6" t="s">
        <v>46</v>
      </c>
      <c r="I3322" t="s">
        <v>10123</v>
      </c>
      <c r="J3322" t="s">
        <v>4157</v>
      </c>
      <c r="L3322" t="s">
        <v>4131</v>
      </c>
      <c r="M3322" t="s">
        <v>10124</v>
      </c>
      <c r="N3322" s="2">
        <v>24</v>
      </c>
      <c r="O3322" t="s">
        <v>4140</v>
      </c>
      <c r="Q3322" t="s">
        <v>52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52</v>
      </c>
      <c r="AK3322" t="s">
        <v>52</v>
      </c>
      <c r="AO3322" t="s">
        <v>45</v>
      </c>
      <c r="AP3322" s="2">
        <v>2</v>
      </c>
      <c r="AQ3322" t="s">
        <v>4185</v>
      </c>
      <c r="AZ3322">
        <v>3325</v>
      </c>
      <c r="BA3322" t="s">
        <v>4135</v>
      </c>
      <c r="BB3322">
        <v>33435949</v>
      </c>
      <c r="BC3322" t="s">
        <v>4081</v>
      </c>
      <c r="BD3322" t="s">
        <v>4082</v>
      </c>
    </row>
    <row r="3323" spans="1:56" x14ac:dyDescent="0.25">
      <c r="A3323" t="s">
        <v>38</v>
      </c>
      <c r="B3323" t="s">
        <v>765</v>
      </c>
      <c r="C3323" t="s">
        <v>1833</v>
      </c>
      <c r="D3323" t="s">
        <v>2701</v>
      </c>
      <c r="E3323" t="s">
        <v>10131</v>
      </c>
      <c r="G3323" s="4">
        <v>1162</v>
      </c>
      <c r="H3323" s="6" t="s">
        <v>66</v>
      </c>
      <c r="I3323" t="s">
        <v>10125</v>
      </c>
      <c r="J3323" t="s">
        <v>4130</v>
      </c>
      <c r="L3323" t="s">
        <v>4138</v>
      </c>
      <c r="M3323" t="s">
        <v>10126</v>
      </c>
      <c r="N3323" s="2">
        <v>22</v>
      </c>
      <c r="O3323" t="s">
        <v>4162</v>
      </c>
      <c r="Q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52</v>
      </c>
      <c r="AK3323" t="s">
        <v>52</v>
      </c>
      <c r="AO3323" t="s">
        <v>45</v>
      </c>
      <c r="AP3323" s="2">
        <v>2</v>
      </c>
      <c r="AQ3323" t="s">
        <v>408</v>
      </c>
      <c r="AZ3323">
        <v>3326</v>
      </c>
      <c r="BA3323" t="s">
        <v>4135</v>
      </c>
      <c r="BB3323">
        <v>33435949</v>
      </c>
      <c r="BC3323" t="s">
        <v>4081</v>
      </c>
      <c r="BD3323" t="s">
        <v>4082</v>
      </c>
    </row>
    <row r="3324" spans="1:56" x14ac:dyDescent="0.25">
      <c r="A3324" t="s">
        <v>38</v>
      </c>
      <c r="B3324" t="s">
        <v>765</v>
      </c>
      <c r="C3324" t="s">
        <v>1833</v>
      </c>
      <c r="D3324" t="s">
        <v>2701</v>
      </c>
      <c r="E3324" t="s">
        <v>10131</v>
      </c>
      <c r="G3324" s="4">
        <v>1162</v>
      </c>
      <c r="H3324" s="6" t="s">
        <v>89</v>
      </c>
      <c r="I3324" t="s">
        <v>10127</v>
      </c>
      <c r="J3324" t="s">
        <v>4144</v>
      </c>
      <c r="L3324" t="s">
        <v>4138</v>
      </c>
      <c r="M3324" t="s">
        <v>10128</v>
      </c>
      <c r="N3324" s="2">
        <v>5</v>
      </c>
      <c r="O3324" t="s">
        <v>4146</v>
      </c>
      <c r="P3324" t="s">
        <v>4147</v>
      </c>
      <c r="Q3324" t="s">
        <v>45</v>
      </c>
      <c r="R3324" t="s">
        <v>45</v>
      </c>
      <c r="T3324" t="s">
        <v>52</v>
      </c>
      <c r="U3324" t="s">
        <v>52</v>
      </c>
      <c r="V3324" t="s">
        <v>52</v>
      </c>
      <c r="W3324" t="s">
        <v>45</v>
      </c>
      <c r="X3324" t="s">
        <v>52</v>
      </c>
      <c r="Y3324" t="s">
        <v>45</v>
      </c>
      <c r="Z3324" t="s">
        <v>52</v>
      </c>
      <c r="AA3324" t="s">
        <v>45</v>
      </c>
      <c r="AB3324" t="s">
        <v>52</v>
      </c>
      <c r="AD3324" t="s">
        <v>45</v>
      </c>
      <c r="AE3324" t="s">
        <v>52</v>
      </c>
      <c r="AF3324" t="s">
        <v>52</v>
      </c>
      <c r="AG3324" t="s">
        <v>45</v>
      </c>
      <c r="AH3324" t="s">
        <v>52</v>
      </c>
      <c r="AI3324" t="s">
        <v>52</v>
      </c>
      <c r="AJ3324" t="s">
        <v>52</v>
      </c>
      <c r="AK3324" t="s">
        <v>52</v>
      </c>
      <c r="AO3324" t="s">
        <v>52</v>
      </c>
      <c r="AQ3324" t="s">
        <v>408</v>
      </c>
      <c r="AR3324" t="s">
        <v>52</v>
      </c>
      <c r="AZ3324">
        <v>3327</v>
      </c>
      <c r="BA3324" t="s">
        <v>4135</v>
      </c>
      <c r="BB3324">
        <v>33435949</v>
      </c>
      <c r="BC3324" t="s">
        <v>4081</v>
      </c>
      <c r="BD3324" t="s">
        <v>4082</v>
      </c>
    </row>
    <row r="3325" spans="1:56" x14ac:dyDescent="0.25">
      <c r="A3325" t="s">
        <v>38</v>
      </c>
      <c r="B3325" t="s">
        <v>765</v>
      </c>
      <c r="C3325" t="s">
        <v>1833</v>
      </c>
      <c r="D3325" t="s">
        <v>2701</v>
      </c>
      <c r="E3325" t="s">
        <v>10131</v>
      </c>
      <c r="G3325" s="4">
        <v>1162</v>
      </c>
      <c r="H3325" s="6" t="s">
        <v>70</v>
      </c>
      <c r="I3325" t="s">
        <v>10129</v>
      </c>
      <c r="J3325" t="s">
        <v>4144</v>
      </c>
      <c r="L3325" t="s">
        <v>4138</v>
      </c>
      <c r="M3325" t="s">
        <v>10130</v>
      </c>
      <c r="N3325" s="2">
        <v>3</v>
      </c>
      <c r="O3325" t="s">
        <v>4150</v>
      </c>
      <c r="P3325" t="s">
        <v>4147</v>
      </c>
      <c r="Q3325" t="s">
        <v>52</v>
      </c>
      <c r="R3325" t="s">
        <v>45</v>
      </c>
      <c r="T3325" t="s">
        <v>52</v>
      </c>
      <c r="U3325" t="s">
        <v>52</v>
      </c>
      <c r="V3325" t="s">
        <v>52</v>
      </c>
      <c r="W3325" t="s">
        <v>52</v>
      </c>
      <c r="X3325" t="s">
        <v>52</v>
      </c>
      <c r="Y3325" t="s">
        <v>52</v>
      </c>
      <c r="Z3325" t="s">
        <v>52</v>
      </c>
      <c r="AA3325" t="s">
        <v>52</v>
      </c>
      <c r="AB3325" t="s">
        <v>52</v>
      </c>
      <c r="AD3325" t="s">
        <v>45</v>
      </c>
      <c r="AE3325" t="s">
        <v>52</v>
      </c>
      <c r="AF3325" t="s">
        <v>52</v>
      </c>
      <c r="AG3325" t="s">
        <v>45</v>
      </c>
      <c r="AH3325" t="s">
        <v>52</v>
      </c>
      <c r="AI3325" t="s">
        <v>52</v>
      </c>
      <c r="AJ3325" t="s">
        <v>52</v>
      </c>
      <c r="AK3325" t="s">
        <v>52</v>
      </c>
      <c r="AO3325" t="s">
        <v>52</v>
      </c>
      <c r="AQ3325" t="s">
        <v>408</v>
      </c>
      <c r="AR3325" t="s">
        <v>52</v>
      </c>
      <c r="AZ3325">
        <v>3328</v>
      </c>
      <c r="BA3325" t="s">
        <v>4135</v>
      </c>
      <c r="BB3325">
        <v>33435949</v>
      </c>
      <c r="BC3325" t="s">
        <v>4081</v>
      </c>
      <c r="BD3325" t="s">
        <v>4082</v>
      </c>
    </row>
    <row r="3326" spans="1:56" x14ac:dyDescent="0.25">
      <c r="E3326" t="s">
        <v>10205</v>
      </c>
      <c r="F3326" s="19">
        <v>1163</v>
      </c>
      <c r="G3326" s="21">
        <v>158</v>
      </c>
      <c r="I3326" t="s">
        <v>10986</v>
      </c>
      <c r="J3326" t="s">
        <v>4130</v>
      </c>
      <c r="L3326" t="s">
        <v>4131</v>
      </c>
      <c r="N3326" s="2">
        <v>35</v>
      </c>
      <c r="O3326" t="s">
        <v>4162</v>
      </c>
      <c r="AJ3326" t="s">
        <v>52</v>
      </c>
      <c r="BA3326" t="s">
        <v>11369</v>
      </c>
    </row>
    <row r="3327" spans="1:56" x14ac:dyDescent="0.25">
      <c r="E3327" t="s">
        <v>10205</v>
      </c>
      <c r="F3327" s="19">
        <v>1163</v>
      </c>
      <c r="G3327" s="21">
        <v>158</v>
      </c>
      <c r="I3327" t="s">
        <v>10987</v>
      </c>
      <c r="J3327" t="s">
        <v>4144</v>
      </c>
      <c r="L3327" t="s">
        <v>4138</v>
      </c>
      <c r="N3327" s="2">
        <v>17</v>
      </c>
      <c r="O3327" t="s">
        <v>4162</v>
      </c>
      <c r="AJ3327" t="s">
        <v>52</v>
      </c>
      <c r="AN3327" t="s">
        <v>52</v>
      </c>
      <c r="AO3327" t="s">
        <v>52</v>
      </c>
      <c r="BA3327" t="s">
        <v>11369</v>
      </c>
    </row>
    <row r="3328" spans="1:56" x14ac:dyDescent="0.25">
      <c r="E3328" t="s">
        <v>10205</v>
      </c>
      <c r="F3328" s="19">
        <v>1163</v>
      </c>
      <c r="G3328" s="21">
        <v>158</v>
      </c>
      <c r="I3328" t="s">
        <v>10988</v>
      </c>
      <c r="J3328" t="s">
        <v>4144</v>
      </c>
      <c r="L3328" t="s">
        <v>4138</v>
      </c>
      <c r="N3328" s="2">
        <v>13</v>
      </c>
      <c r="O3328" t="s">
        <v>4173</v>
      </c>
      <c r="AJ3328" t="s">
        <v>52</v>
      </c>
      <c r="AN3328" t="s">
        <v>52</v>
      </c>
      <c r="AO3328" t="s">
        <v>52</v>
      </c>
      <c r="BA3328" t="s">
        <v>11369</v>
      </c>
    </row>
    <row r="3329" spans="5:53" x14ac:dyDescent="0.25">
      <c r="E3329" t="s">
        <v>10205</v>
      </c>
      <c r="F3329" s="19">
        <v>1163</v>
      </c>
      <c r="G3329" s="21">
        <v>158</v>
      </c>
      <c r="I3329" t="s">
        <v>10989</v>
      </c>
      <c r="J3329" t="s">
        <v>4144</v>
      </c>
      <c r="L3329" t="s">
        <v>4131</v>
      </c>
      <c r="N3329" s="2">
        <v>11</v>
      </c>
      <c r="O3329" t="s">
        <v>4162</v>
      </c>
      <c r="AJ3329" t="s">
        <v>52</v>
      </c>
      <c r="BA3329" t="s">
        <v>11369</v>
      </c>
    </row>
    <row r="3330" spans="5:53" x14ac:dyDescent="0.25">
      <c r="E3330" t="s">
        <v>10205</v>
      </c>
      <c r="F3330" s="19">
        <v>1163</v>
      </c>
      <c r="G3330" s="21">
        <v>158</v>
      </c>
      <c r="I3330" t="s">
        <v>10990</v>
      </c>
      <c r="J3330" t="s">
        <v>4144</v>
      </c>
      <c r="L3330" t="s">
        <v>4131</v>
      </c>
      <c r="N3330" s="2">
        <v>9</v>
      </c>
      <c r="O3330" t="s">
        <v>4146</v>
      </c>
      <c r="AJ3330" t="s">
        <v>52</v>
      </c>
      <c r="BA3330" t="s">
        <v>11369</v>
      </c>
    </row>
    <row r="3331" spans="5:53" x14ac:dyDescent="0.25">
      <c r="E3331" t="s">
        <v>10205</v>
      </c>
      <c r="F3331" s="19">
        <v>1163</v>
      </c>
      <c r="G3331" s="21">
        <v>158</v>
      </c>
      <c r="I3331" t="s">
        <v>10991</v>
      </c>
      <c r="J3331" t="s">
        <v>4144</v>
      </c>
      <c r="L3331" t="s">
        <v>4138</v>
      </c>
      <c r="N3331" s="2">
        <v>6</v>
      </c>
      <c r="O3331" t="s">
        <v>4162</v>
      </c>
      <c r="AJ3331" t="s">
        <v>52</v>
      </c>
      <c r="BA3331" t="s">
        <v>11369</v>
      </c>
    </row>
    <row r="3332" spans="5:53" x14ac:dyDescent="0.25">
      <c r="E3332" t="s">
        <v>10205</v>
      </c>
      <c r="F3332" s="19">
        <v>1164</v>
      </c>
      <c r="G3332" s="21">
        <v>159</v>
      </c>
      <c r="I3332" t="s">
        <v>10992</v>
      </c>
      <c r="J3332" t="s">
        <v>4144</v>
      </c>
      <c r="L3332" t="s">
        <v>4138</v>
      </c>
      <c r="N3332" s="2">
        <v>13</v>
      </c>
      <c r="O3332" t="s">
        <v>4162</v>
      </c>
      <c r="AJ3332" t="s">
        <v>52</v>
      </c>
      <c r="AN3332" t="s">
        <v>52</v>
      </c>
      <c r="AO3332" t="s">
        <v>52</v>
      </c>
      <c r="BA3332" t="s">
        <v>11369</v>
      </c>
    </row>
    <row r="3333" spans="5:53" x14ac:dyDescent="0.25">
      <c r="E3333" t="s">
        <v>10205</v>
      </c>
      <c r="F3333" s="19">
        <v>1164</v>
      </c>
      <c r="G3333" s="21">
        <v>159</v>
      </c>
      <c r="I3333" t="s">
        <v>10993</v>
      </c>
      <c r="J3333" t="s">
        <v>4144</v>
      </c>
      <c r="L3333" t="s">
        <v>4131</v>
      </c>
      <c r="N3333" s="2">
        <v>6</v>
      </c>
      <c r="O3333" t="s">
        <v>4162</v>
      </c>
      <c r="AJ3333" t="s">
        <v>52</v>
      </c>
      <c r="BA3333" t="s">
        <v>11369</v>
      </c>
    </row>
    <row r="3334" spans="5:53" x14ac:dyDescent="0.25">
      <c r="E3334" t="s">
        <v>10205</v>
      </c>
      <c r="F3334" s="19">
        <v>1165</v>
      </c>
      <c r="G3334" s="21">
        <v>160</v>
      </c>
      <c r="I3334" t="s">
        <v>10994</v>
      </c>
      <c r="J3334" t="s">
        <v>4130</v>
      </c>
      <c r="L3334" t="s">
        <v>4131</v>
      </c>
      <c r="N3334" s="2">
        <v>30</v>
      </c>
      <c r="O3334" t="s">
        <v>4162</v>
      </c>
      <c r="AJ3334" t="s">
        <v>52</v>
      </c>
      <c r="BA3334" t="s">
        <v>11369</v>
      </c>
    </row>
    <row r="3335" spans="5:53" x14ac:dyDescent="0.25">
      <c r="E3335" t="s">
        <v>10205</v>
      </c>
      <c r="F3335" s="19">
        <v>1165</v>
      </c>
      <c r="G3335" s="21">
        <v>160</v>
      </c>
      <c r="I3335" t="s">
        <v>10995</v>
      </c>
      <c r="J3335" t="s">
        <v>4144</v>
      </c>
      <c r="L3335" t="s">
        <v>4138</v>
      </c>
      <c r="N3335" s="2">
        <v>9</v>
      </c>
      <c r="O3335" t="s">
        <v>4146</v>
      </c>
      <c r="AJ3335" t="s">
        <v>52</v>
      </c>
      <c r="BA3335" t="s">
        <v>11369</v>
      </c>
    </row>
    <row r="3336" spans="5:53" x14ac:dyDescent="0.25">
      <c r="E3336" t="s">
        <v>10205</v>
      </c>
      <c r="F3336" s="19">
        <v>1165</v>
      </c>
      <c r="G3336" s="21">
        <v>160</v>
      </c>
      <c r="I3336" t="s">
        <v>10996</v>
      </c>
      <c r="J3336" t="s">
        <v>4144</v>
      </c>
      <c r="L3336" t="s">
        <v>4138</v>
      </c>
      <c r="N3336" s="2">
        <v>6</v>
      </c>
      <c r="O3336" t="s">
        <v>4146</v>
      </c>
      <c r="AJ3336" t="s">
        <v>52</v>
      </c>
      <c r="BA3336" t="s">
        <v>11369</v>
      </c>
    </row>
    <row r="3337" spans="5:53" x14ac:dyDescent="0.25">
      <c r="E3337" t="s">
        <v>10205</v>
      </c>
      <c r="F3337" s="19">
        <v>1166</v>
      </c>
      <c r="G3337" s="21">
        <v>161</v>
      </c>
      <c r="I3337" t="s">
        <v>10997</v>
      </c>
      <c r="J3337" t="s">
        <v>4130</v>
      </c>
      <c r="L3337" t="s">
        <v>4138</v>
      </c>
      <c r="N3337" s="2">
        <v>25</v>
      </c>
      <c r="O3337" t="s">
        <v>4162</v>
      </c>
      <c r="AJ3337" t="s">
        <v>52</v>
      </c>
      <c r="BA3337" t="s">
        <v>11369</v>
      </c>
    </row>
    <row r="3338" spans="5:53" x14ac:dyDescent="0.25">
      <c r="E3338" t="s">
        <v>10205</v>
      </c>
      <c r="F3338" s="19">
        <v>1166</v>
      </c>
      <c r="G3338" s="21">
        <v>161</v>
      </c>
      <c r="I3338" t="s">
        <v>10998</v>
      </c>
      <c r="J3338" t="s">
        <v>4144</v>
      </c>
      <c r="L3338" t="s">
        <v>4138</v>
      </c>
      <c r="N3338" s="2">
        <v>16</v>
      </c>
      <c r="O3338" t="s">
        <v>4162</v>
      </c>
      <c r="AJ3338" t="s">
        <v>52</v>
      </c>
      <c r="AN3338" t="s">
        <v>52</v>
      </c>
      <c r="AO3338" t="s">
        <v>52</v>
      </c>
      <c r="BA3338" t="s">
        <v>11369</v>
      </c>
    </row>
    <row r="3339" spans="5:53" x14ac:dyDescent="0.25">
      <c r="E3339" t="s">
        <v>10205</v>
      </c>
      <c r="F3339" s="19">
        <v>1166</v>
      </c>
      <c r="G3339" s="21">
        <v>161</v>
      </c>
      <c r="I3339" t="s">
        <v>10999</v>
      </c>
      <c r="J3339" t="s">
        <v>107</v>
      </c>
      <c r="L3339" t="s">
        <v>4138</v>
      </c>
      <c r="N3339" s="2">
        <v>3</v>
      </c>
      <c r="O3339" t="s">
        <v>11368</v>
      </c>
      <c r="AJ3339" t="s">
        <v>52</v>
      </c>
      <c r="BA3339" t="s">
        <v>11369</v>
      </c>
    </row>
    <row r="3340" spans="5:53" x14ac:dyDescent="0.25">
      <c r="E3340" t="s">
        <v>10205</v>
      </c>
      <c r="F3340" s="19">
        <v>1167</v>
      </c>
      <c r="G3340" s="21">
        <v>162</v>
      </c>
      <c r="I3340" t="s">
        <v>11000</v>
      </c>
      <c r="J3340" t="s">
        <v>4130</v>
      </c>
      <c r="L3340" t="s">
        <v>4131</v>
      </c>
      <c r="N3340" s="2">
        <v>22</v>
      </c>
      <c r="O3340" t="s">
        <v>4140</v>
      </c>
      <c r="AJ3340" t="s">
        <v>52</v>
      </c>
      <c r="BA3340" t="s">
        <v>11369</v>
      </c>
    </row>
    <row r="3341" spans="5:53" x14ac:dyDescent="0.25">
      <c r="E3341" t="s">
        <v>10205</v>
      </c>
      <c r="F3341" s="19">
        <v>1167</v>
      </c>
      <c r="G3341" s="21">
        <v>162</v>
      </c>
      <c r="I3341" t="s">
        <v>11001</v>
      </c>
      <c r="J3341" t="s">
        <v>4144</v>
      </c>
      <c r="L3341" t="s">
        <v>4131</v>
      </c>
      <c r="N3341" s="2">
        <v>1</v>
      </c>
      <c r="O3341" t="s">
        <v>11368</v>
      </c>
      <c r="AJ3341" t="s">
        <v>52</v>
      </c>
      <c r="BA3341" t="s">
        <v>11369</v>
      </c>
    </row>
    <row r="3342" spans="5:53" x14ac:dyDescent="0.25">
      <c r="E3342" t="s">
        <v>10205</v>
      </c>
      <c r="F3342" s="19">
        <v>1167</v>
      </c>
      <c r="G3342" s="21">
        <v>162</v>
      </c>
      <c r="I3342" t="s">
        <v>11002</v>
      </c>
      <c r="J3342" t="s">
        <v>4941</v>
      </c>
      <c r="L3342" t="s">
        <v>4138</v>
      </c>
      <c r="N3342" s="2">
        <v>15</v>
      </c>
      <c r="O3342" t="s">
        <v>4146</v>
      </c>
      <c r="AJ3342" t="s">
        <v>52</v>
      </c>
      <c r="AN3342" t="s">
        <v>52</v>
      </c>
      <c r="AO3342" t="s">
        <v>52</v>
      </c>
      <c r="BA3342" t="s">
        <v>11369</v>
      </c>
    </row>
    <row r="3343" spans="5:53" x14ac:dyDescent="0.25">
      <c r="E3343" t="s">
        <v>10205</v>
      </c>
      <c r="F3343" s="19">
        <v>1168</v>
      </c>
      <c r="G3343" s="21">
        <v>163</v>
      </c>
      <c r="I3343" t="s">
        <v>11003</v>
      </c>
      <c r="J3343" t="s">
        <v>4144</v>
      </c>
      <c r="L3343" t="s">
        <v>4138</v>
      </c>
      <c r="N3343" s="2">
        <v>31</v>
      </c>
      <c r="O3343" t="s">
        <v>4771</v>
      </c>
      <c r="AJ3343" t="s">
        <v>52</v>
      </c>
      <c r="BA3343" t="s">
        <v>11369</v>
      </c>
    </row>
    <row r="3344" spans="5:53" x14ac:dyDescent="0.25">
      <c r="E3344" t="s">
        <v>10205</v>
      </c>
      <c r="F3344" s="19">
        <v>1168</v>
      </c>
      <c r="G3344" s="21">
        <v>163</v>
      </c>
      <c r="I3344" t="s">
        <v>11004</v>
      </c>
      <c r="J3344" t="s">
        <v>1135</v>
      </c>
      <c r="L3344" t="s">
        <v>4138</v>
      </c>
      <c r="N3344" s="2">
        <v>12</v>
      </c>
      <c r="O3344" t="s">
        <v>4146</v>
      </c>
      <c r="AJ3344" t="s">
        <v>52</v>
      </c>
      <c r="AN3344" t="s">
        <v>52</v>
      </c>
      <c r="AO3344" t="s">
        <v>52</v>
      </c>
      <c r="BA3344" t="s">
        <v>11369</v>
      </c>
    </row>
    <row r="3345" spans="5:53" x14ac:dyDescent="0.25">
      <c r="E3345" t="s">
        <v>10205</v>
      </c>
      <c r="F3345" s="19">
        <v>1168</v>
      </c>
      <c r="G3345" s="21">
        <v>163</v>
      </c>
      <c r="I3345" t="s">
        <v>11005</v>
      </c>
      <c r="J3345" t="s">
        <v>107</v>
      </c>
      <c r="L3345" t="s">
        <v>4131</v>
      </c>
      <c r="N3345" s="2">
        <v>35</v>
      </c>
      <c r="O3345" t="s">
        <v>4173</v>
      </c>
      <c r="AJ3345" t="s">
        <v>52</v>
      </c>
      <c r="BA3345" t="s">
        <v>11369</v>
      </c>
    </row>
    <row r="3346" spans="5:53" x14ac:dyDescent="0.25">
      <c r="E3346" t="s">
        <v>10205</v>
      </c>
      <c r="F3346" s="19">
        <v>1168</v>
      </c>
      <c r="G3346" s="21">
        <v>163</v>
      </c>
      <c r="I3346" t="s">
        <v>11006</v>
      </c>
      <c r="J3346" t="s">
        <v>1135</v>
      </c>
      <c r="L3346" t="s">
        <v>4138</v>
      </c>
      <c r="N3346" s="2">
        <v>10</v>
      </c>
      <c r="O3346" t="s">
        <v>4146</v>
      </c>
      <c r="AJ3346" t="s">
        <v>52</v>
      </c>
      <c r="AN3346" t="s">
        <v>52</v>
      </c>
      <c r="AO3346" t="s">
        <v>52</v>
      </c>
      <c r="BA3346" t="s">
        <v>11369</v>
      </c>
    </row>
    <row r="3347" spans="5:53" x14ac:dyDescent="0.25">
      <c r="E3347" t="s">
        <v>10205</v>
      </c>
      <c r="F3347" s="19">
        <v>1169</v>
      </c>
      <c r="G3347" s="21">
        <v>164</v>
      </c>
      <c r="I3347" t="s">
        <v>11007</v>
      </c>
      <c r="J3347" t="s">
        <v>4144</v>
      </c>
      <c r="L3347" t="s">
        <v>4138</v>
      </c>
      <c r="N3347" s="2">
        <v>13</v>
      </c>
      <c r="O3347" t="s">
        <v>4146</v>
      </c>
      <c r="AJ3347" t="s">
        <v>52</v>
      </c>
      <c r="AN3347" t="s">
        <v>52</v>
      </c>
      <c r="AO3347" t="s">
        <v>52</v>
      </c>
      <c r="BA3347" t="s">
        <v>11369</v>
      </c>
    </row>
    <row r="3348" spans="5:53" x14ac:dyDescent="0.25">
      <c r="E3348" t="s">
        <v>10205</v>
      </c>
      <c r="F3348" s="19">
        <v>1169</v>
      </c>
      <c r="G3348" s="21">
        <v>164</v>
      </c>
      <c r="I3348" t="s">
        <v>11008</v>
      </c>
      <c r="J3348" t="s">
        <v>4144</v>
      </c>
      <c r="L3348" t="s">
        <v>4138</v>
      </c>
      <c r="N3348" s="2">
        <v>8</v>
      </c>
      <c r="O3348" t="s">
        <v>4146</v>
      </c>
      <c r="AJ3348" t="s">
        <v>52</v>
      </c>
      <c r="BA3348" t="s">
        <v>11369</v>
      </c>
    </row>
    <row r="3349" spans="5:53" x14ac:dyDescent="0.25">
      <c r="E3349" t="s">
        <v>10205</v>
      </c>
      <c r="F3349" s="19">
        <v>1169</v>
      </c>
      <c r="G3349" s="21">
        <v>164</v>
      </c>
      <c r="I3349" t="s">
        <v>11009</v>
      </c>
      <c r="J3349" t="s">
        <v>4144</v>
      </c>
      <c r="L3349" t="s">
        <v>4131</v>
      </c>
      <c r="N3349" s="2">
        <v>4</v>
      </c>
      <c r="O3349" t="s">
        <v>11368</v>
      </c>
      <c r="AJ3349" t="s">
        <v>52</v>
      </c>
      <c r="BA3349" t="s">
        <v>11369</v>
      </c>
    </row>
    <row r="3350" spans="5:53" x14ac:dyDescent="0.25">
      <c r="E3350" t="s">
        <v>10205</v>
      </c>
      <c r="F3350" s="19">
        <v>1170</v>
      </c>
      <c r="G3350" s="21">
        <v>165</v>
      </c>
      <c r="I3350" t="s">
        <v>11010</v>
      </c>
      <c r="J3350" t="s">
        <v>4130</v>
      </c>
      <c r="L3350" t="s">
        <v>4131</v>
      </c>
      <c r="N3350" s="2">
        <v>36</v>
      </c>
      <c r="O3350" t="s">
        <v>4146</v>
      </c>
      <c r="AJ3350" t="s">
        <v>52</v>
      </c>
      <c r="BA3350" t="s">
        <v>11369</v>
      </c>
    </row>
    <row r="3351" spans="5:53" x14ac:dyDescent="0.25">
      <c r="E3351" t="s">
        <v>10205</v>
      </c>
      <c r="F3351" s="19">
        <v>1170</v>
      </c>
      <c r="G3351" s="21">
        <v>165</v>
      </c>
      <c r="I3351" t="s">
        <v>11011</v>
      </c>
      <c r="J3351" t="s">
        <v>4144</v>
      </c>
      <c r="L3351" t="s">
        <v>4138</v>
      </c>
      <c r="N3351" s="2">
        <v>9</v>
      </c>
      <c r="O3351" t="s">
        <v>4146</v>
      </c>
      <c r="AJ3351" t="s">
        <v>52</v>
      </c>
      <c r="BA3351" t="s">
        <v>11369</v>
      </c>
    </row>
    <row r="3352" spans="5:53" x14ac:dyDescent="0.25">
      <c r="E3352" t="s">
        <v>10205</v>
      </c>
      <c r="F3352" s="19">
        <v>1171</v>
      </c>
      <c r="G3352" s="21">
        <v>166</v>
      </c>
      <c r="I3352" t="s">
        <v>11012</v>
      </c>
      <c r="J3352" t="s">
        <v>4144</v>
      </c>
      <c r="L3352" t="s">
        <v>4131</v>
      </c>
      <c r="N3352" s="2">
        <v>17</v>
      </c>
      <c r="O3352" t="s">
        <v>4162</v>
      </c>
      <c r="AJ3352" t="s">
        <v>52</v>
      </c>
      <c r="BA3352" t="s">
        <v>11369</v>
      </c>
    </row>
    <row r="3353" spans="5:53" x14ac:dyDescent="0.25">
      <c r="E3353" t="s">
        <v>10205</v>
      </c>
      <c r="F3353" s="19">
        <v>1172</v>
      </c>
      <c r="G3353" s="21">
        <v>167</v>
      </c>
      <c r="I3353" t="s">
        <v>11013</v>
      </c>
      <c r="J3353" t="s">
        <v>4130</v>
      </c>
      <c r="L3353" t="s">
        <v>4131</v>
      </c>
      <c r="N3353" s="2">
        <v>39</v>
      </c>
      <c r="O3353" t="s">
        <v>4146</v>
      </c>
      <c r="AJ3353" t="s">
        <v>52</v>
      </c>
      <c r="BA3353" t="s">
        <v>11369</v>
      </c>
    </row>
    <row r="3354" spans="5:53" x14ac:dyDescent="0.25">
      <c r="E3354" t="s">
        <v>10205</v>
      </c>
      <c r="F3354" s="19">
        <v>1172</v>
      </c>
      <c r="G3354" s="21">
        <v>167</v>
      </c>
      <c r="I3354" t="s">
        <v>11014</v>
      </c>
      <c r="J3354" t="s">
        <v>4144</v>
      </c>
      <c r="L3354" t="s">
        <v>4131</v>
      </c>
      <c r="N3354" s="2">
        <v>9</v>
      </c>
      <c r="O3354" t="s">
        <v>4146</v>
      </c>
      <c r="AJ3354" t="s">
        <v>52</v>
      </c>
      <c r="BA3354" t="s">
        <v>11369</v>
      </c>
    </row>
    <row r="3355" spans="5:53" x14ac:dyDescent="0.25">
      <c r="E3355" t="s">
        <v>10205</v>
      </c>
      <c r="F3355" s="19">
        <v>1172</v>
      </c>
      <c r="G3355" s="21">
        <v>167</v>
      </c>
      <c r="I3355" t="s">
        <v>11015</v>
      </c>
      <c r="J3355" t="s">
        <v>4144</v>
      </c>
      <c r="L3355" t="s">
        <v>4131</v>
      </c>
      <c r="N3355" s="2">
        <v>8</v>
      </c>
      <c r="O3355" t="s">
        <v>4146</v>
      </c>
      <c r="AJ3355" t="s">
        <v>52</v>
      </c>
      <c r="BA3355" t="s">
        <v>11369</v>
      </c>
    </row>
    <row r="3356" spans="5:53" x14ac:dyDescent="0.25">
      <c r="E3356" t="s">
        <v>10205</v>
      </c>
      <c r="F3356" s="19">
        <v>1172</v>
      </c>
      <c r="G3356" s="21">
        <v>167</v>
      </c>
      <c r="I3356" t="s">
        <v>11016</v>
      </c>
      <c r="J3356" t="s">
        <v>4144</v>
      </c>
      <c r="L3356" t="s">
        <v>4138</v>
      </c>
      <c r="N3356" s="2">
        <v>5</v>
      </c>
      <c r="O3356" t="s">
        <v>4146</v>
      </c>
      <c r="AJ3356" t="s">
        <v>52</v>
      </c>
      <c r="BA3356" t="s">
        <v>11369</v>
      </c>
    </row>
    <row r="3357" spans="5:53" x14ac:dyDescent="0.25">
      <c r="E3357" t="s">
        <v>10205</v>
      </c>
      <c r="F3357" s="19">
        <v>1172</v>
      </c>
      <c r="G3357" s="21">
        <v>167</v>
      </c>
      <c r="I3357" t="s">
        <v>11017</v>
      </c>
      <c r="J3357" t="s">
        <v>4144</v>
      </c>
      <c r="L3357" t="s">
        <v>4131</v>
      </c>
      <c r="N3357" s="2">
        <v>4</v>
      </c>
      <c r="O3357" t="s">
        <v>11368</v>
      </c>
      <c r="AJ3357" t="s">
        <v>52</v>
      </c>
      <c r="BA3357" t="s">
        <v>11369</v>
      </c>
    </row>
    <row r="3358" spans="5:53" x14ac:dyDescent="0.25">
      <c r="E3358" t="s">
        <v>10205</v>
      </c>
      <c r="F3358" s="19">
        <v>1172</v>
      </c>
      <c r="G3358" s="21">
        <v>167</v>
      </c>
      <c r="I3358" t="s">
        <v>11018</v>
      </c>
      <c r="J3358" t="s">
        <v>4144</v>
      </c>
      <c r="L3358" t="s">
        <v>4138</v>
      </c>
      <c r="N3358" s="2">
        <v>3</v>
      </c>
      <c r="O3358" t="s">
        <v>11368</v>
      </c>
      <c r="AJ3358" t="s">
        <v>52</v>
      </c>
      <c r="BA3358" t="s">
        <v>11369</v>
      </c>
    </row>
    <row r="3359" spans="5:53" x14ac:dyDescent="0.25">
      <c r="E3359" t="s">
        <v>10205</v>
      </c>
      <c r="F3359" s="19">
        <v>1173</v>
      </c>
      <c r="G3359" s="21">
        <v>168</v>
      </c>
      <c r="I3359" t="s">
        <v>11019</v>
      </c>
      <c r="J3359" t="s">
        <v>4130</v>
      </c>
      <c r="L3359" t="s">
        <v>4131</v>
      </c>
      <c r="N3359" s="2">
        <v>29</v>
      </c>
      <c r="O3359" t="s">
        <v>4146</v>
      </c>
      <c r="AJ3359" t="s">
        <v>52</v>
      </c>
      <c r="BA3359" t="s">
        <v>11369</v>
      </c>
    </row>
    <row r="3360" spans="5:53" x14ac:dyDescent="0.25">
      <c r="E3360" t="s">
        <v>10205</v>
      </c>
      <c r="F3360" s="19">
        <v>1173</v>
      </c>
      <c r="G3360" s="21">
        <v>168</v>
      </c>
      <c r="I3360" t="s">
        <v>11020</v>
      </c>
      <c r="J3360" t="s">
        <v>4144</v>
      </c>
      <c r="L3360" t="s">
        <v>4131</v>
      </c>
      <c r="N3360" s="2">
        <v>12</v>
      </c>
      <c r="O3360" t="s">
        <v>4146</v>
      </c>
      <c r="AJ3360" t="s">
        <v>52</v>
      </c>
      <c r="BA3360" t="s">
        <v>11369</v>
      </c>
    </row>
    <row r="3361" spans="5:53" x14ac:dyDescent="0.25">
      <c r="E3361" t="s">
        <v>10205</v>
      </c>
      <c r="F3361" s="19">
        <v>1173</v>
      </c>
      <c r="G3361" s="21">
        <v>168</v>
      </c>
      <c r="I3361" t="s">
        <v>11021</v>
      </c>
      <c r="J3361" t="s">
        <v>4144</v>
      </c>
      <c r="L3361" t="s">
        <v>4131</v>
      </c>
      <c r="N3361" s="2">
        <v>9</v>
      </c>
      <c r="O3361" t="s">
        <v>4146</v>
      </c>
      <c r="AJ3361" t="s">
        <v>52</v>
      </c>
      <c r="BA3361" t="s">
        <v>11369</v>
      </c>
    </row>
    <row r="3362" spans="5:53" x14ac:dyDescent="0.25">
      <c r="E3362" t="s">
        <v>10205</v>
      </c>
      <c r="F3362" s="19">
        <v>1173</v>
      </c>
      <c r="G3362" s="21">
        <v>168</v>
      </c>
      <c r="I3362" t="s">
        <v>11022</v>
      </c>
      <c r="J3362" t="s">
        <v>4144</v>
      </c>
      <c r="L3362" t="s">
        <v>4138</v>
      </c>
      <c r="N3362" s="2">
        <v>8</v>
      </c>
      <c r="O3362" t="s">
        <v>4146</v>
      </c>
      <c r="AJ3362" t="s">
        <v>52</v>
      </c>
      <c r="BA3362" t="s">
        <v>11369</v>
      </c>
    </row>
    <row r="3363" spans="5:53" x14ac:dyDescent="0.25">
      <c r="E3363" t="s">
        <v>10205</v>
      </c>
      <c r="F3363" s="19">
        <v>1173</v>
      </c>
      <c r="G3363" s="21">
        <v>168</v>
      </c>
      <c r="I3363" t="s">
        <v>11023</v>
      </c>
      <c r="J3363" t="s">
        <v>4144</v>
      </c>
      <c r="L3363" t="s">
        <v>4138</v>
      </c>
      <c r="N3363" s="2">
        <v>7</v>
      </c>
      <c r="O3363" t="s">
        <v>4146</v>
      </c>
      <c r="AJ3363" t="s">
        <v>52</v>
      </c>
      <c r="BA3363" t="s">
        <v>11369</v>
      </c>
    </row>
    <row r="3364" spans="5:53" x14ac:dyDescent="0.25">
      <c r="E3364" t="s">
        <v>10205</v>
      </c>
      <c r="F3364" s="19">
        <v>1173</v>
      </c>
      <c r="G3364" s="21">
        <v>168</v>
      </c>
      <c r="I3364" t="s">
        <v>11024</v>
      </c>
      <c r="J3364" t="s">
        <v>4144</v>
      </c>
      <c r="L3364" t="s">
        <v>4138</v>
      </c>
      <c r="N3364" s="2">
        <v>7</v>
      </c>
      <c r="O3364" t="s">
        <v>4146</v>
      </c>
      <c r="AJ3364" t="s">
        <v>52</v>
      </c>
      <c r="BA3364" t="s">
        <v>11369</v>
      </c>
    </row>
    <row r="3365" spans="5:53" x14ac:dyDescent="0.25">
      <c r="E3365" t="s">
        <v>10205</v>
      </c>
      <c r="F3365" s="19">
        <v>1173</v>
      </c>
      <c r="G3365" s="21">
        <v>168</v>
      </c>
      <c r="I3365" t="s">
        <v>11025</v>
      </c>
      <c r="J3365" t="s">
        <v>4144</v>
      </c>
      <c r="L3365" t="s">
        <v>4138</v>
      </c>
      <c r="N3365" s="2">
        <v>5</v>
      </c>
      <c r="O3365" t="s">
        <v>4134</v>
      </c>
      <c r="AJ3365" t="s">
        <v>52</v>
      </c>
      <c r="BA3365" t="s">
        <v>11369</v>
      </c>
    </row>
    <row r="3366" spans="5:53" x14ac:dyDescent="0.25">
      <c r="E3366" t="s">
        <v>10205</v>
      </c>
      <c r="F3366" s="19">
        <v>1173</v>
      </c>
      <c r="G3366" s="21">
        <v>168</v>
      </c>
      <c r="I3366" t="s">
        <v>11026</v>
      </c>
      <c r="J3366" t="s">
        <v>4144</v>
      </c>
      <c r="L3366" t="s">
        <v>4138</v>
      </c>
      <c r="N3366" s="2">
        <v>3</v>
      </c>
      <c r="O3366" t="s">
        <v>4134</v>
      </c>
      <c r="AJ3366" t="s">
        <v>52</v>
      </c>
      <c r="BA3366" t="s">
        <v>11369</v>
      </c>
    </row>
    <row r="3367" spans="5:53" x14ac:dyDescent="0.25">
      <c r="E3367" t="s">
        <v>10205</v>
      </c>
      <c r="F3367" s="19">
        <v>1173</v>
      </c>
      <c r="G3367" s="21">
        <v>168</v>
      </c>
      <c r="I3367" t="s">
        <v>11027</v>
      </c>
      <c r="J3367" t="s">
        <v>4144</v>
      </c>
      <c r="L3367" t="s">
        <v>4138</v>
      </c>
      <c r="N3367" s="2">
        <v>1</v>
      </c>
      <c r="O3367" t="s">
        <v>11368</v>
      </c>
      <c r="AJ3367" t="s">
        <v>52</v>
      </c>
      <c r="BA3367" t="s">
        <v>11369</v>
      </c>
    </row>
    <row r="3368" spans="5:53" x14ac:dyDescent="0.25">
      <c r="E3368" t="s">
        <v>10205</v>
      </c>
      <c r="F3368" s="19">
        <v>1174</v>
      </c>
      <c r="G3368" s="21">
        <v>169</v>
      </c>
      <c r="I3368" t="s">
        <v>11028</v>
      </c>
      <c r="J3368" t="s">
        <v>4130</v>
      </c>
      <c r="L3368" t="s">
        <v>4131</v>
      </c>
      <c r="N3368" s="2">
        <v>22</v>
      </c>
      <c r="O3368" t="s">
        <v>4146</v>
      </c>
      <c r="AJ3368" t="s">
        <v>45</v>
      </c>
      <c r="BA3368" t="s">
        <v>11369</v>
      </c>
    </row>
    <row r="3369" spans="5:53" x14ac:dyDescent="0.25">
      <c r="E3369" t="s">
        <v>10205</v>
      </c>
      <c r="F3369" s="19">
        <v>1174</v>
      </c>
      <c r="G3369" s="21">
        <v>169</v>
      </c>
      <c r="I3369" t="s">
        <v>11029</v>
      </c>
      <c r="J3369" t="s">
        <v>4144</v>
      </c>
      <c r="L3369" t="s">
        <v>4138</v>
      </c>
      <c r="N3369" s="2">
        <v>13</v>
      </c>
      <c r="O3369" t="s">
        <v>4146</v>
      </c>
      <c r="AJ3369" t="s">
        <v>52</v>
      </c>
      <c r="AN3369" t="s">
        <v>52</v>
      </c>
      <c r="AO3369" t="s">
        <v>52</v>
      </c>
      <c r="BA3369" t="s">
        <v>11369</v>
      </c>
    </row>
    <row r="3370" spans="5:53" x14ac:dyDescent="0.25">
      <c r="E3370" t="s">
        <v>10205</v>
      </c>
      <c r="F3370" s="19">
        <v>1174</v>
      </c>
      <c r="G3370" s="21">
        <v>169</v>
      </c>
      <c r="I3370" t="s">
        <v>11030</v>
      </c>
      <c r="J3370" t="s">
        <v>4144</v>
      </c>
      <c r="L3370" t="s">
        <v>4138</v>
      </c>
      <c r="N3370" s="2">
        <v>9</v>
      </c>
      <c r="O3370" t="s">
        <v>4146</v>
      </c>
      <c r="AJ3370" t="s">
        <v>52</v>
      </c>
      <c r="BA3370" t="s">
        <v>11369</v>
      </c>
    </row>
    <row r="3371" spans="5:53" x14ac:dyDescent="0.25">
      <c r="E3371" t="s">
        <v>10205</v>
      </c>
      <c r="F3371" s="19">
        <v>1174</v>
      </c>
      <c r="G3371" s="21">
        <v>169</v>
      </c>
      <c r="I3371" t="s">
        <v>11031</v>
      </c>
      <c r="J3371" t="s">
        <v>4144</v>
      </c>
      <c r="L3371" t="s">
        <v>4138</v>
      </c>
      <c r="N3371" s="2">
        <v>0</v>
      </c>
      <c r="O3371" t="s">
        <v>11368</v>
      </c>
      <c r="AJ3371" t="s">
        <v>52</v>
      </c>
      <c r="BA3371" t="s">
        <v>11369</v>
      </c>
    </row>
    <row r="3372" spans="5:53" x14ac:dyDescent="0.25">
      <c r="E3372" t="s">
        <v>10205</v>
      </c>
      <c r="F3372" s="19">
        <v>1174</v>
      </c>
      <c r="G3372" s="21">
        <v>169</v>
      </c>
      <c r="I3372" t="s">
        <v>11032</v>
      </c>
      <c r="J3372" t="s">
        <v>107</v>
      </c>
      <c r="L3372" t="s">
        <v>4131</v>
      </c>
      <c r="N3372" s="2">
        <v>17</v>
      </c>
      <c r="O3372" t="s">
        <v>4162</v>
      </c>
      <c r="AJ3372" t="s">
        <v>45</v>
      </c>
      <c r="BA3372" t="s">
        <v>11369</v>
      </c>
    </row>
    <row r="3373" spans="5:53" x14ac:dyDescent="0.25">
      <c r="E3373" t="s">
        <v>10205</v>
      </c>
      <c r="F3373" s="19">
        <v>1175</v>
      </c>
      <c r="G3373" s="21">
        <v>170</v>
      </c>
      <c r="I3373" t="s">
        <v>11033</v>
      </c>
      <c r="J3373" t="s">
        <v>4130</v>
      </c>
      <c r="L3373" t="s">
        <v>4138</v>
      </c>
      <c r="N3373" s="2">
        <v>37</v>
      </c>
      <c r="O3373" t="s">
        <v>4146</v>
      </c>
      <c r="AJ3373" t="s">
        <v>52</v>
      </c>
      <c r="BA3373" t="s">
        <v>11369</v>
      </c>
    </row>
    <row r="3374" spans="5:53" x14ac:dyDescent="0.25">
      <c r="E3374" t="s">
        <v>10205</v>
      </c>
      <c r="F3374" s="19">
        <v>1175</v>
      </c>
      <c r="G3374" s="21">
        <v>170</v>
      </c>
      <c r="I3374" t="s">
        <v>11034</v>
      </c>
      <c r="J3374" t="s">
        <v>4144</v>
      </c>
      <c r="L3374" t="s">
        <v>4131</v>
      </c>
      <c r="N3374" s="2">
        <v>14</v>
      </c>
      <c r="O3374" t="s">
        <v>4146</v>
      </c>
      <c r="AJ3374" t="s">
        <v>52</v>
      </c>
      <c r="BA3374" t="s">
        <v>11369</v>
      </c>
    </row>
    <row r="3375" spans="5:53" x14ac:dyDescent="0.25">
      <c r="E3375" t="s">
        <v>10205</v>
      </c>
      <c r="F3375" s="19">
        <v>1175</v>
      </c>
      <c r="G3375" s="21">
        <v>170</v>
      </c>
      <c r="I3375" t="s">
        <v>11035</v>
      </c>
      <c r="J3375" t="s">
        <v>4144</v>
      </c>
      <c r="L3375" t="s">
        <v>4138</v>
      </c>
      <c r="N3375" s="2">
        <v>12</v>
      </c>
      <c r="O3375" t="s">
        <v>4146</v>
      </c>
      <c r="AJ3375" t="s">
        <v>52</v>
      </c>
      <c r="AN3375" t="s">
        <v>52</v>
      </c>
      <c r="AO3375" t="s">
        <v>52</v>
      </c>
      <c r="BA3375" t="s">
        <v>11369</v>
      </c>
    </row>
    <row r="3376" spans="5:53" x14ac:dyDescent="0.25">
      <c r="E3376" t="s">
        <v>10205</v>
      </c>
      <c r="F3376" s="19">
        <v>1175</v>
      </c>
      <c r="G3376" s="21">
        <v>170</v>
      </c>
      <c r="I3376" t="s">
        <v>11036</v>
      </c>
      <c r="J3376" t="s">
        <v>4144</v>
      </c>
      <c r="L3376" t="s">
        <v>4131</v>
      </c>
      <c r="N3376" s="2">
        <v>9</v>
      </c>
      <c r="O3376" t="s">
        <v>4146</v>
      </c>
      <c r="AJ3376" t="s">
        <v>52</v>
      </c>
      <c r="BA3376" t="s">
        <v>11369</v>
      </c>
    </row>
    <row r="3377" spans="5:53" x14ac:dyDescent="0.25">
      <c r="E3377" t="s">
        <v>10205</v>
      </c>
      <c r="F3377" s="19">
        <v>1176</v>
      </c>
      <c r="G3377" s="21">
        <v>171</v>
      </c>
      <c r="I3377" t="s">
        <v>11037</v>
      </c>
      <c r="J3377" t="s">
        <v>4130</v>
      </c>
      <c r="L3377" t="s">
        <v>4138</v>
      </c>
      <c r="N3377" s="2">
        <v>37</v>
      </c>
      <c r="O3377" t="s">
        <v>4146</v>
      </c>
      <c r="AJ3377" t="s">
        <v>52</v>
      </c>
      <c r="BA3377" t="s">
        <v>11369</v>
      </c>
    </row>
    <row r="3378" spans="5:53" x14ac:dyDescent="0.25">
      <c r="E3378" t="s">
        <v>10205</v>
      </c>
      <c r="F3378" s="19">
        <v>1176</v>
      </c>
      <c r="G3378" s="21">
        <v>171</v>
      </c>
      <c r="I3378" t="s">
        <v>11038</v>
      </c>
      <c r="J3378" t="s">
        <v>4144</v>
      </c>
      <c r="L3378" t="s">
        <v>4131</v>
      </c>
      <c r="N3378" s="2">
        <v>11</v>
      </c>
      <c r="O3378" t="s">
        <v>4146</v>
      </c>
      <c r="AJ3378" t="s">
        <v>52</v>
      </c>
      <c r="BA3378" t="s">
        <v>11369</v>
      </c>
    </row>
    <row r="3379" spans="5:53" x14ac:dyDescent="0.25">
      <c r="E3379" t="s">
        <v>10205</v>
      </c>
      <c r="F3379" s="19">
        <v>1176</v>
      </c>
      <c r="G3379" s="21">
        <v>171</v>
      </c>
      <c r="I3379" t="s">
        <v>11039</v>
      </c>
      <c r="J3379" t="s">
        <v>4144</v>
      </c>
      <c r="L3379" t="s">
        <v>4131</v>
      </c>
      <c r="N3379" s="2">
        <v>9</v>
      </c>
      <c r="O3379" t="s">
        <v>4146</v>
      </c>
      <c r="AJ3379" t="s">
        <v>52</v>
      </c>
      <c r="BA3379" t="s">
        <v>11369</v>
      </c>
    </row>
    <row r="3380" spans="5:53" x14ac:dyDescent="0.25">
      <c r="E3380" t="s">
        <v>10205</v>
      </c>
      <c r="F3380" s="19">
        <v>1176</v>
      </c>
      <c r="G3380" s="21">
        <v>171</v>
      </c>
      <c r="I3380" t="s">
        <v>11040</v>
      </c>
      <c r="J3380" t="s">
        <v>4144</v>
      </c>
      <c r="L3380" t="s">
        <v>4138</v>
      </c>
      <c r="N3380" s="2">
        <v>5</v>
      </c>
      <c r="O3380" t="s">
        <v>4146</v>
      </c>
      <c r="AJ3380" t="s">
        <v>52</v>
      </c>
      <c r="BA3380" t="s">
        <v>11369</v>
      </c>
    </row>
    <row r="3381" spans="5:53" x14ac:dyDescent="0.25">
      <c r="E3381" t="s">
        <v>10205</v>
      </c>
      <c r="F3381" s="19">
        <v>1176</v>
      </c>
      <c r="G3381" s="21">
        <v>171</v>
      </c>
      <c r="I3381" t="s">
        <v>11041</v>
      </c>
      <c r="J3381" t="s">
        <v>4144</v>
      </c>
      <c r="L3381" t="s">
        <v>4131</v>
      </c>
      <c r="N3381" s="2">
        <v>4</v>
      </c>
      <c r="O3381" t="s">
        <v>11368</v>
      </c>
      <c r="AJ3381" t="s">
        <v>52</v>
      </c>
      <c r="BA3381" t="s">
        <v>11369</v>
      </c>
    </row>
    <row r="3382" spans="5:53" x14ac:dyDescent="0.25">
      <c r="E3382" t="s">
        <v>10205</v>
      </c>
      <c r="F3382" s="19">
        <v>1177</v>
      </c>
      <c r="G3382" s="21">
        <v>172</v>
      </c>
      <c r="I3382" t="s">
        <v>11042</v>
      </c>
      <c r="J3382" t="s">
        <v>4130</v>
      </c>
      <c r="L3382" t="s">
        <v>4131</v>
      </c>
      <c r="N3382" s="2">
        <v>30</v>
      </c>
      <c r="O3382" t="s">
        <v>4146</v>
      </c>
      <c r="AJ3382" t="s">
        <v>52</v>
      </c>
      <c r="BA3382" t="s">
        <v>11369</v>
      </c>
    </row>
    <row r="3383" spans="5:53" x14ac:dyDescent="0.25">
      <c r="E3383" t="s">
        <v>10205</v>
      </c>
      <c r="F3383" s="19">
        <v>1177</v>
      </c>
      <c r="G3383" s="21">
        <v>172</v>
      </c>
      <c r="I3383" t="s">
        <v>11043</v>
      </c>
      <c r="J3383" t="s">
        <v>4144</v>
      </c>
      <c r="L3383" t="s">
        <v>4131</v>
      </c>
      <c r="N3383" s="2">
        <v>12</v>
      </c>
      <c r="O3383" t="s">
        <v>4146</v>
      </c>
      <c r="AJ3383" t="s">
        <v>52</v>
      </c>
      <c r="BA3383" t="s">
        <v>11369</v>
      </c>
    </row>
    <row r="3384" spans="5:53" x14ac:dyDescent="0.25">
      <c r="E3384" t="s">
        <v>10205</v>
      </c>
      <c r="F3384" s="19">
        <v>1177</v>
      </c>
      <c r="G3384" s="21">
        <v>172</v>
      </c>
      <c r="I3384" t="s">
        <v>11044</v>
      </c>
      <c r="J3384" t="s">
        <v>4144</v>
      </c>
      <c r="L3384" t="s">
        <v>4131</v>
      </c>
      <c r="N3384" s="2">
        <v>10</v>
      </c>
      <c r="O3384" t="s">
        <v>4146</v>
      </c>
      <c r="AJ3384" t="s">
        <v>52</v>
      </c>
      <c r="BA3384" t="s">
        <v>11369</v>
      </c>
    </row>
    <row r="3385" spans="5:53" x14ac:dyDescent="0.25">
      <c r="E3385" t="s">
        <v>10205</v>
      </c>
      <c r="F3385" s="19">
        <v>1177</v>
      </c>
      <c r="G3385" s="21">
        <v>172</v>
      </c>
      <c r="I3385" t="s">
        <v>11045</v>
      </c>
      <c r="J3385" t="s">
        <v>4144</v>
      </c>
      <c r="L3385" t="s">
        <v>4131</v>
      </c>
      <c r="N3385" s="2">
        <v>8</v>
      </c>
      <c r="O3385" t="s">
        <v>4146</v>
      </c>
      <c r="AJ3385" t="s">
        <v>52</v>
      </c>
      <c r="BA3385" t="s">
        <v>11369</v>
      </c>
    </row>
    <row r="3386" spans="5:53" x14ac:dyDescent="0.25">
      <c r="E3386" t="s">
        <v>10205</v>
      </c>
      <c r="F3386" s="19">
        <v>1178</v>
      </c>
      <c r="G3386" s="21">
        <v>173</v>
      </c>
      <c r="I3386" t="s">
        <v>11046</v>
      </c>
      <c r="J3386" t="s">
        <v>4130</v>
      </c>
      <c r="L3386" t="s">
        <v>4131</v>
      </c>
      <c r="N3386" s="2">
        <v>44</v>
      </c>
      <c r="O3386" t="s">
        <v>4146</v>
      </c>
      <c r="AJ3386" t="s">
        <v>52</v>
      </c>
      <c r="BA3386" t="s">
        <v>11369</v>
      </c>
    </row>
    <row r="3387" spans="5:53" x14ac:dyDescent="0.25">
      <c r="E3387" t="s">
        <v>10205</v>
      </c>
      <c r="F3387" s="19">
        <v>1178</v>
      </c>
      <c r="G3387" s="21">
        <v>173</v>
      </c>
      <c r="I3387" t="s">
        <v>11047</v>
      </c>
      <c r="J3387" t="s">
        <v>4144</v>
      </c>
      <c r="L3387" t="s">
        <v>4131</v>
      </c>
      <c r="N3387" s="2">
        <v>18</v>
      </c>
      <c r="O3387" t="s">
        <v>4162</v>
      </c>
      <c r="AJ3387" t="s">
        <v>52</v>
      </c>
      <c r="BA3387" t="s">
        <v>11369</v>
      </c>
    </row>
    <row r="3388" spans="5:53" x14ac:dyDescent="0.25">
      <c r="E3388" t="s">
        <v>10205</v>
      </c>
      <c r="F3388" s="19">
        <v>1178</v>
      </c>
      <c r="G3388" s="21">
        <v>173</v>
      </c>
      <c r="I3388" t="s">
        <v>11048</v>
      </c>
      <c r="J3388" t="s">
        <v>4144</v>
      </c>
      <c r="L3388" t="s">
        <v>4138</v>
      </c>
      <c r="N3388" s="2">
        <v>16</v>
      </c>
      <c r="O3388" t="s">
        <v>4146</v>
      </c>
      <c r="AJ3388" t="s">
        <v>45</v>
      </c>
      <c r="AN3388" t="s">
        <v>45</v>
      </c>
      <c r="AO3388" t="s">
        <v>52</v>
      </c>
      <c r="BA3388" t="s">
        <v>11369</v>
      </c>
    </row>
    <row r="3389" spans="5:53" x14ac:dyDescent="0.25">
      <c r="E3389" t="s">
        <v>10205</v>
      </c>
      <c r="F3389" s="19">
        <v>1178</v>
      </c>
      <c r="G3389" s="21">
        <v>173</v>
      </c>
      <c r="I3389" t="s">
        <v>11049</v>
      </c>
      <c r="J3389" t="s">
        <v>4144</v>
      </c>
      <c r="L3389" t="s">
        <v>4131</v>
      </c>
      <c r="N3389" s="2">
        <v>14</v>
      </c>
      <c r="O3389" t="s">
        <v>4146</v>
      </c>
      <c r="AJ3389" t="s">
        <v>52</v>
      </c>
      <c r="BA3389" t="s">
        <v>11369</v>
      </c>
    </row>
    <row r="3390" spans="5:53" x14ac:dyDescent="0.25">
      <c r="E3390" t="s">
        <v>10205</v>
      </c>
      <c r="F3390" s="19">
        <v>1178</v>
      </c>
      <c r="G3390" s="21">
        <v>173</v>
      </c>
      <c r="I3390" t="s">
        <v>11050</v>
      </c>
      <c r="J3390" t="s">
        <v>4144</v>
      </c>
      <c r="L3390" t="s">
        <v>4138</v>
      </c>
      <c r="N3390" s="2">
        <v>11</v>
      </c>
      <c r="O3390" t="s">
        <v>4146</v>
      </c>
      <c r="AJ3390" t="s">
        <v>52</v>
      </c>
      <c r="AN3390" t="s">
        <v>52</v>
      </c>
      <c r="AO3390" t="s">
        <v>52</v>
      </c>
      <c r="BA3390" t="s">
        <v>11369</v>
      </c>
    </row>
    <row r="3391" spans="5:53" x14ac:dyDescent="0.25">
      <c r="E3391" t="s">
        <v>10205</v>
      </c>
      <c r="F3391" s="19">
        <v>1178</v>
      </c>
      <c r="G3391" s="21">
        <v>173</v>
      </c>
      <c r="I3391" t="s">
        <v>11051</v>
      </c>
      <c r="J3391" t="s">
        <v>4144</v>
      </c>
      <c r="L3391" t="s">
        <v>4131</v>
      </c>
      <c r="N3391" s="2">
        <v>8</v>
      </c>
      <c r="O3391" t="s">
        <v>4146</v>
      </c>
      <c r="AJ3391" t="s">
        <v>52</v>
      </c>
      <c r="BA3391" t="s">
        <v>11369</v>
      </c>
    </row>
    <row r="3392" spans="5:53" x14ac:dyDescent="0.25">
      <c r="E3392" t="s">
        <v>10205</v>
      </c>
      <c r="F3392" s="19">
        <v>1178</v>
      </c>
      <c r="G3392" s="21">
        <v>173</v>
      </c>
      <c r="I3392" t="s">
        <v>11052</v>
      </c>
      <c r="J3392" t="s">
        <v>4144</v>
      </c>
      <c r="L3392" t="s">
        <v>4138</v>
      </c>
      <c r="N3392" s="2">
        <v>5</v>
      </c>
      <c r="O3392" t="s">
        <v>11368</v>
      </c>
      <c r="AJ3392" t="s">
        <v>52</v>
      </c>
      <c r="BA3392" t="s">
        <v>11369</v>
      </c>
    </row>
    <row r="3393" spans="5:53" x14ac:dyDescent="0.25">
      <c r="E3393" t="s">
        <v>10205</v>
      </c>
      <c r="F3393" s="19">
        <v>1178</v>
      </c>
      <c r="G3393" s="21">
        <v>173</v>
      </c>
      <c r="I3393" t="s">
        <v>11053</v>
      </c>
      <c r="J3393" t="s">
        <v>4144</v>
      </c>
      <c r="L3393" t="s">
        <v>4138</v>
      </c>
      <c r="N3393" s="2">
        <v>1</v>
      </c>
      <c r="O3393" t="s">
        <v>11368</v>
      </c>
      <c r="AJ3393" t="s">
        <v>52</v>
      </c>
      <c r="BA3393" t="s">
        <v>11369</v>
      </c>
    </row>
    <row r="3394" spans="5:53" x14ac:dyDescent="0.25">
      <c r="E3394" t="s">
        <v>10205</v>
      </c>
      <c r="F3394" s="19">
        <v>1179</v>
      </c>
      <c r="G3394" s="21">
        <v>174</v>
      </c>
      <c r="I3394" t="s">
        <v>11054</v>
      </c>
      <c r="J3394" t="s">
        <v>4130</v>
      </c>
      <c r="L3394" t="s">
        <v>4131</v>
      </c>
      <c r="N3394" s="2">
        <v>47</v>
      </c>
      <c r="O3394" t="s">
        <v>4146</v>
      </c>
      <c r="AJ3394" t="s">
        <v>52</v>
      </c>
      <c r="BA3394" t="s">
        <v>11369</v>
      </c>
    </row>
    <row r="3395" spans="5:53" x14ac:dyDescent="0.25">
      <c r="E3395" t="s">
        <v>10205</v>
      </c>
      <c r="F3395" s="19">
        <v>1179</v>
      </c>
      <c r="G3395" s="21">
        <v>174</v>
      </c>
      <c r="I3395" t="s">
        <v>11055</v>
      </c>
      <c r="J3395" t="s">
        <v>4144</v>
      </c>
      <c r="L3395" t="s">
        <v>4131</v>
      </c>
      <c r="N3395" s="2">
        <v>21</v>
      </c>
      <c r="O3395" t="s">
        <v>4146</v>
      </c>
      <c r="AJ3395" t="s">
        <v>52</v>
      </c>
      <c r="BA3395" t="s">
        <v>11369</v>
      </c>
    </row>
    <row r="3396" spans="5:53" x14ac:dyDescent="0.25">
      <c r="E3396" t="s">
        <v>10205</v>
      </c>
      <c r="F3396" s="19">
        <v>1179</v>
      </c>
      <c r="G3396" s="21">
        <v>174</v>
      </c>
      <c r="I3396" t="s">
        <v>11056</v>
      </c>
      <c r="J3396" t="s">
        <v>4144</v>
      </c>
      <c r="L3396" t="s">
        <v>4138</v>
      </c>
      <c r="N3396" s="2">
        <v>20</v>
      </c>
      <c r="O3396" t="s">
        <v>4162</v>
      </c>
      <c r="AJ3396" t="s">
        <v>52</v>
      </c>
      <c r="BA3396" t="s">
        <v>11369</v>
      </c>
    </row>
    <row r="3397" spans="5:53" x14ac:dyDescent="0.25">
      <c r="E3397" t="s">
        <v>10205</v>
      </c>
      <c r="F3397" s="19">
        <v>1179</v>
      </c>
      <c r="G3397" s="21">
        <v>174</v>
      </c>
      <c r="I3397" t="s">
        <v>11057</v>
      </c>
      <c r="J3397" t="s">
        <v>4144</v>
      </c>
      <c r="L3397" t="s">
        <v>4131</v>
      </c>
      <c r="N3397" s="2">
        <v>18</v>
      </c>
      <c r="O3397" t="s">
        <v>4162</v>
      </c>
      <c r="AJ3397" t="s">
        <v>52</v>
      </c>
      <c r="BA3397" t="s">
        <v>11369</v>
      </c>
    </row>
    <row r="3398" spans="5:53" x14ac:dyDescent="0.25">
      <c r="E3398" t="s">
        <v>10205</v>
      </c>
      <c r="F3398" s="19">
        <v>1179</v>
      </c>
      <c r="G3398" s="21">
        <v>174</v>
      </c>
      <c r="I3398" t="s">
        <v>11058</v>
      </c>
      <c r="J3398" t="s">
        <v>4144</v>
      </c>
      <c r="L3398" t="s">
        <v>4138</v>
      </c>
      <c r="N3398" s="2">
        <v>16</v>
      </c>
      <c r="O3398" t="s">
        <v>4162</v>
      </c>
      <c r="AJ3398" t="s">
        <v>52</v>
      </c>
      <c r="AN3398" t="s">
        <v>52</v>
      </c>
      <c r="AO3398" t="s">
        <v>52</v>
      </c>
      <c r="BA3398" t="s">
        <v>11369</v>
      </c>
    </row>
    <row r="3399" spans="5:53" x14ac:dyDescent="0.25">
      <c r="E3399" t="s">
        <v>10205</v>
      </c>
      <c r="F3399" s="19">
        <v>1180</v>
      </c>
      <c r="G3399" s="21">
        <v>175</v>
      </c>
      <c r="I3399" t="s">
        <v>11059</v>
      </c>
      <c r="J3399" t="s">
        <v>4130</v>
      </c>
      <c r="L3399" t="s">
        <v>4131</v>
      </c>
      <c r="N3399" s="2">
        <v>37</v>
      </c>
      <c r="O3399" t="s">
        <v>4146</v>
      </c>
      <c r="AJ3399" t="s">
        <v>52</v>
      </c>
      <c r="BA3399" t="s">
        <v>11369</v>
      </c>
    </row>
    <row r="3400" spans="5:53" x14ac:dyDescent="0.25">
      <c r="E3400" t="s">
        <v>10205</v>
      </c>
      <c r="F3400" s="19">
        <v>1180</v>
      </c>
      <c r="G3400" s="21">
        <v>175</v>
      </c>
      <c r="I3400" t="s">
        <v>11060</v>
      </c>
      <c r="J3400" t="s">
        <v>4144</v>
      </c>
      <c r="L3400" t="s">
        <v>4138</v>
      </c>
      <c r="N3400" s="2">
        <v>14</v>
      </c>
      <c r="O3400" t="s">
        <v>4146</v>
      </c>
      <c r="AJ3400" t="s">
        <v>52</v>
      </c>
      <c r="AN3400" t="s">
        <v>52</v>
      </c>
      <c r="AO3400" t="s">
        <v>52</v>
      </c>
      <c r="BA3400" t="s">
        <v>11369</v>
      </c>
    </row>
    <row r="3401" spans="5:53" x14ac:dyDescent="0.25">
      <c r="E3401" t="s">
        <v>10205</v>
      </c>
      <c r="F3401" s="19">
        <v>1180</v>
      </c>
      <c r="G3401" s="21">
        <v>175</v>
      </c>
      <c r="I3401" t="s">
        <v>11061</v>
      </c>
      <c r="J3401" t="s">
        <v>4144</v>
      </c>
      <c r="L3401" t="s">
        <v>4138</v>
      </c>
      <c r="N3401" s="2">
        <v>10</v>
      </c>
      <c r="O3401" t="s">
        <v>4146</v>
      </c>
      <c r="AJ3401" t="s">
        <v>52</v>
      </c>
      <c r="AN3401" t="s">
        <v>52</v>
      </c>
      <c r="AO3401" t="s">
        <v>52</v>
      </c>
      <c r="BA3401" t="s">
        <v>11369</v>
      </c>
    </row>
    <row r="3402" spans="5:53" x14ac:dyDescent="0.25">
      <c r="E3402" t="s">
        <v>10205</v>
      </c>
      <c r="F3402" s="19">
        <v>1180</v>
      </c>
      <c r="G3402" s="21">
        <v>175</v>
      </c>
      <c r="I3402" t="s">
        <v>11062</v>
      </c>
      <c r="J3402" t="s">
        <v>4144</v>
      </c>
      <c r="L3402" t="s">
        <v>4138</v>
      </c>
      <c r="N3402" s="2">
        <v>8</v>
      </c>
      <c r="O3402" t="s">
        <v>4146</v>
      </c>
      <c r="AJ3402" t="s">
        <v>52</v>
      </c>
      <c r="BA3402" t="s">
        <v>11369</v>
      </c>
    </row>
    <row r="3403" spans="5:53" x14ac:dyDescent="0.25">
      <c r="E3403" t="s">
        <v>10205</v>
      </c>
      <c r="F3403" s="19">
        <v>1180</v>
      </c>
      <c r="G3403" s="21">
        <v>175</v>
      </c>
      <c r="I3403" t="s">
        <v>11063</v>
      </c>
      <c r="J3403" t="s">
        <v>4144</v>
      </c>
      <c r="L3403" t="s">
        <v>4131</v>
      </c>
      <c r="N3403" s="2">
        <v>6</v>
      </c>
      <c r="O3403" t="s">
        <v>11368</v>
      </c>
      <c r="AJ3403" t="s">
        <v>52</v>
      </c>
      <c r="BA3403" t="s">
        <v>11369</v>
      </c>
    </row>
    <row r="3404" spans="5:53" x14ac:dyDescent="0.25">
      <c r="E3404" t="s">
        <v>10205</v>
      </c>
      <c r="F3404" s="19">
        <v>1180</v>
      </c>
      <c r="G3404" s="21">
        <v>175</v>
      </c>
      <c r="I3404" t="s">
        <v>11064</v>
      </c>
      <c r="J3404" t="s">
        <v>4144</v>
      </c>
      <c r="L3404" t="s">
        <v>4131</v>
      </c>
      <c r="N3404" s="2">
        <v>4</v>
      </c>
      <c r="O3404" t="s">
        <v>11368</v>
      </c>
      <c r="AJ3404" t="s">
        <v>52</v>
      </c>
      <c r="BA3404" t="s">
        <v>11369</v>
      </c>
    </row>
    <row r="3405" spans="5:53" x14ac:dyDescent="0.25">
      <c r="E3405" t="s">
        <v>10205</v>
      </c>
      <c r="F3405" s="19">
        <v>1181</v>
      </c>
      <c r="G3405" s="21">
        <v>176</v>
      </c>
      <c r="I3405" t="s">
        <v>11065</v>
      </c>
      <c r="J3405" t="s">
        <v>4130</v>
      </c>
      <c r="L3405" t="s">
        <v>4131</v>
      </c>
      <c r="N3405" s="2">
        <v>44</v>
      </c>
      <c r="O3405" t="s">
        <v>4146</v>
      </c>
      <c r="AJ3405" t="s">
        <v>52</v>
      </c>
      <c r="BA3405" t="s">
        <v>11369</v>
      </c>
    </row>
    <row r="3406" spans="5:53" x14ac:dyDescent="0.25">
      <c r="E3406" t="s">
        <v>10205</v>
      </c>
      <c r="F3406" s="19">
        <v>1181</v>
      </c>
      <c r="G3406" s="21">
        <v>176</v>
      </c>
      <c r="I3406" t="s">
        <v>11066</v>
      </c>
      <c r="J3406" t="s">
        <v>4144</v>
      </c>
      <c r="L3406" t="s">
        <v>4131</v>
      </c>
      <c r="N3406" s="2">
        <v>16</v>
      </c>
      <c r="O3406" t="s">
        <v>4162</v>
      </c>
      <c r="AJ3406" t="s">
        <v>52</v>
      </c>
      <c r="BA3406" t="s">
        <v>11369</v>
      </c>
    </row>
    <row r="3407" spans="5:53" x14ac:dyDescent="0.25">
      <c r="E3407" t="s">
        <v>10205</v>
      </c>
      <c r="F3407" s="19">
        <v>1181</v>
      </c>
      <c r="G3407" s="21">
        <v>176</v>
      </c>
      <c r="I3407" t="s">
        <v>11067</v>
      </c>
      <c r="J3407" t="s">
        <v>4144</v>
      </c>
      <c r="L3407" t="s">
        <v>4131</v>
      </c>
      <c r="N3407" s="2">
        <v>12</v>
      </c>
      <c r="O3407" t="s">
        <v>4146</v>
      </c>
      <c r="AJ3407" t="s">
        <v>52</v>
      </c>
      <c r="BA3407" t="s">
        <v>11369</v>
      </c>
    </row>
    <row r="3408" spans="5:53" x14ac:dyDescent="0.25">
      <c r="E3408" t="s">
        <v>10205</v>
      </c>
      <c r="F3408" s="19">
        <v>1182</v>
      </c>
      <c r="G3408" s="21">
        <v>177</v>
      </c>
      <c r="I3408" t="s">
        <v>11068</v>
      </c>
      <c r="J3408" t="s">
        <v>4130</v>
      </c>
      <c r="L3408" t="s">
        <v>4131</v>
      </c>
      <c r="N3408" s="2">
        <v>39</v>
      </c>
      <c r="O3408" t="s">
        <v>4181</v>
      </c>
      <c r="AJ3408" t="s">
        <v>52</v>
      </c>
      <c r="BA3408" t="s">
        <v>11369</v>
      </c>
    </row>
    <row r="3409" spans="5:53" x14ac:dyDescent="0.25">
      <c r="E3409" t="s">
        <v>10205</v>
      </c>
      <c r="F3409" s="19">
        <v>1182</v>
      </c>
      <c r="G3409" s="21">
        <v>177</v>
      </c>
      <c r="I3409" t="s">
        <v>11069</v>
      </c>
      <c r="J3409" t="s">
        <v>4144</v>
      </c>
      <c r="L3409" t="s">
        <v>4131</v>
      </c>
      <c r="N3409" s="2">
        <v>15</v>
      </c>
      <c r="O3409" t="s">
        <v>4146</v>
      </c>
      <c r="AJ3409" t="s">
        <v>52</v>
      </c>
      <c r="BA3409" t="s">
        <v>11369</v>
      </c>
    </row>
    <row r="3410" spans="5:53" x14ac:dyDescent="0.25">
      <c r="E3410" t="s">
        <v>10205</v>
      </c>
      <c r="F3410" s="19">
        <v>1182</v>
      </c>
      <c r="G3410" s="21">
        <v>177</v>
      </c>
      <c r="I3410" t="s">
        <v>11070</v>
      </c>
      <c r="J3410" t="s">
        <v>4144</v>
      </c>
      <c r="L3410" t="s">
        <v>4131</v>
      </c>
      <c r="N3410" s="2">
        <v>7</v>
      </c>
      <c r="O3410" t="s">
        <v>4146</v>
      </c>
      <c r="AJ3410" t="s">
        <v>52</v>
      </c>
      <c r="BA3410" t="s">
        <v>11369</v>
      </c>
    </row>
    <row r="3411" spans="5:53" x14ac:dyDescent="0.25">
      <c r="E3411" t="s">
        <v>10205</v>
      </c>
      <c r="F3411" s="19">
        <v>1182</v>
      </c>
      <c r="G3411" s="21">
        <v>177</v>
      </c>
      <c r="I3411" t="s">
        <v>11071</v>
      </c>
      <c r="J3411" t="s">
        <v>4144</v>
      </c>
      <c r="L3411" t="s">
        <v>4131</v>
      </c>
      <c r="N3411" s="2">
        <v>5</v>
      </c>
      <c r="O3411" t="s">
        <v>4134</v>
      </c>
      <c r="AJ3411" t="s">
        <v>52</v>
      </c>
      <c r="BA3411" t="s">
        <v>11369</v>
      </c>
    </row>
    <row r="3412" spans="5:53" x14ac:dyDescent="0.25">
      <c r="E3412" t="s">
        <v>10205</v>
      </c>
      <c r="F3412" s="19">
        <v>1182</v>
      </c>
      <c r="G3412" s="21">
        <v>177</v>
      </c>
      <c r="I3412" t="s">
        <v>11072</v>
      </c>
      <c r="J3412" t="s">
        <v>4144</v>
      </c>
      <c r="L3412" t="s">
        <v>4131</v>
      </c>
      <c r="N3412" s="2">
        <v>3</v>
      </c>
      <c r="O3412" t="s">
        <v>11368</v>
      </c>
      <c r="AJ3412" t="s">
        <v>52</v>
      </c>
      <c r="BA3412" t="s">
        <v>11369</v>
      </c>
    </row>
    <row r="3413" spans="5:53" x14ac:dyDescent="0.25">
      <c r="E3413" t="s">
        <v>10205</v>
      </c>
      <c r="F3413" s="19">
        <v>1183</v>
      </c>
      <c r="G3413" s="21">
        <v>178</v>
      </c>
      <c r="I3413" t="s">
        <v>11073</v>
      </c>
      <c r="J3413" t="s">
        <v>4130</v>
      </c>
      <c r="L3413" t="s">
        <v>4131</v>
      </c>
      <c r="N3413" s="2">
        <v>56</v>
      </c>
      <c r="O3413" t="s">
        <v>4134</v>
      </c>
      <c r="AJ3413" t="s">
        <v>52</v>
      </c>
      <c r="BA3413" t="s">
        <v>11369</v>
      </c>
    </row>
    <row r="3414" spans="5:53" x14ac:dyDescent="0.25">
      <c r="E3414" t="s">
        <v>10205</v>
      </c>
      <c r="F3414" s="19">
        <v>1183</v>
      </c>
      <c r="G3414" s="21">
        <v>178</v>
      </c>
      <c r="I3414" t="s">
        <v>11074</v>
      </c>
      <c r="J3414" t="s">
        <v>4144</v>
      </c>
      <c r="L3414" t="s">
        <v>4138</v>
      </c>
      <c r="N3414" s="2">
        <v>17</v>
      </c>
      <c r="O3414" t="s">
        <v>4162</v>
      </c>
      <c r="AJ3414" t="s">
        <v>52</v>
      </c>
      <c r="AN3414" t="s">
        <v>52</v>
      </c>
      <c r="AO3414" t="s">
        <v>45</v>
      </c>
      <c r="AP3414" t="s">
        <v>48</v>
      </c>
      <c r="BA3414" t="s">
        <v>11369</v>
      </c>
    </row>
    <row r="3415" spans="5:53" x14ac:dyDescent="0.25">
      <c r="E3415" t="s">
        <v>10205</v>
      </c>
      <c r="F3415" s="19">
        <v>1183</v>
      </c>
      <c r="G3415" s="21">
        <v>178</v>
      </c>
      <c r="I3415" t="s">
        <v>11075</v>
      </c>
      <c r="J3415" t="s">
        <v>4144</v>
      </c>
      <c r="L3415" t="s">
        <v>4138</v>
      </c>
      <c r="N3415" s="2">
        <v>15</v>
      </c>
      <c r="O3415" t="s">
        <v>4140</v>
      </c>
      <c r="AJ3415" t="s">
        <v>52</v>
      </c>
      <c r="AN3415" t="s">
        <v>52</v>
      </c>
      <c r="AO3415" t="s">
        <v>45</v>
      </c>
      <c r="AP3415" t="s">
        <v>48</v>
      </c>
      <c r="BA3415" t="s">
        <v>11369</v>
      </c>
    </row>
    <row r="3416" spans="5:53" x14ac:dyDescent="0.25">
      <c r="E3416" t="s">
        <v>10205</v>
      </c>
      <c r="F3416" s="19">
        <v>1183</v>
      </c>
      <c r="G3416" s="21">
        <v>178</v>
      </c>
      <c r="I3416" t="s">
        <v>11076</v>
      </c>
      <c r="J3416" t="s">
        <v>4130</v>
      </c>
      <c r="L3416" t="s">
        <v>4138</v>
      </c>
      <c r="N3416" s="2">
        <v>13</v>
      </c>
      <c r="O3416" t="s">
        <v>4146</v>
      </c>
      <c r="AJ3416" t="s">
        <v>52</v>
      </c>
      <c r="AN3416" t="s">
        <v>52</v>
      </c>
      <c r="AO3416" t="s">
        <v>52</v>
      </c>
      <c r="BA3416" t="s">
        <v>11369</v>
      </c>
    </row>
    <row r="3417" spans="5:53" x14ac:dyDescent="0.25">
      <c r="E3417" t="s">
        <v>10205</v>
      </c>
      <c r="F3417" s="19">
        <v>1183</v>
      </c>
      <c r="G3417" s="21">
        <v>178</v>
      </c>
      <c r="I3417" t="s">
        <v>11077</v>
      </c>
      <c r="J3417" t="s">
        <v>4144</v>
      </c>
      <c r="L3417" t="s">
        <v>4131</v>
      </c>
      <c r="N3417" s="2">
        <v>11</v>
      </c>
      <c r="O3417" t="s">
        <v>4146</v>
      </c>
      <c r="AJ3417" t="s">
        <v>52</v>
      </c>
      <c r="BA3417" t="s">
        <v>11369</v>
      </c>
    </row>
    <row r="3418" spans="5:53" x14ac:dyDescent="0.25">
      <c r="E3418" t="s">
        <v>10205</v>
      </c>
      <c r="F3418" s="19">
        <v>1183</v>
      </c>
      <c r="G3418" s="21">
        <v>178</v>
      </c>
      <c r="I3418" t="s">
        <v>11078</v>
      </c>
      <c r="J3418" t="s">
        <v>4144</v>
      </c>
      <c r="L3418" t="s">
        <v>4138</v>
      </c>
      <c r="N3418" s="2">
        <v>8</v>
      </c>
      <c r="O3418" t="s">
        <v>4146</v>
      </c>
      <c r="AJ3418" t="s">
        <v>52</v>
      </c>
      <c r="BA3418" t="s">
        <v>11369</v>
      </c>
    </row>
    <row r="3419" spans="5:53" x14ac:dyDescent="0.25">
      <c r="E3419" t="s">
        <v>10205</v>
      </c>
      <c r="F3419" s="19">
        <v>1183</v>
      </c>
      <c r="G3419" s="21">
        <v>178</v>
      </c>
      <c r="I3419" t="s">
        <v>11079</v>
      </c>
      <c r="J3419" t="s">
        <v>4144</v>
      </c>
      <c r="L3419" t="s">
        <v>4131</v>
      </c>
      <c r="N3419" s="2">
        <v>6</v>
      </c>
      <c r="O3419" t="s">
        <v>4146</v>
      </c>
      <c r="AJ3419" t="s">
        <v>52</v>
      </c>
      <c r="BA3419" t="s">
        <v>11369</v>
      </c>
    </row>
    <row r="3420" spans="5:53" x14ac:dyDescent="0.25">
      <c r="E3420" t="s">
        <v>10205</v>
      </c>
      <c r="F3420" s="19">
        <v>1183</v>
      </c>
      <c r="G3420" s="21">
        <v>178</v>
      </c>
      <c r="I3420" t="s">
        <v>11080</v>
      </c>
      <c r="J3420" t="s">
        <v>4144</v>
      </c>
      <c r="L3420" t="s">
        <v>4131</v>
      </c>
      <c r="N3420" s="2">
        <v>5</v>
      </c>
      <c r="O3420" t="s">
        <v>4146</v>
      </c>
      <c r="AJ3420" t="s">
        <v>52</v>
      </c>
      <c r="BA3420" t="s">
        <v>11369</v>
      </c>
    </row>
    <row r="3421" spans="5:53" x14ac:dyDescent="0.25">
      <c r="E3421" t="s">
        <v>10205</v>
      </c>
      <c r="F3421" s="19">
        <v>1183</v>
      </c>
      <c r="G3421" s="21">
        <v>178</v>
      </c>
      <c r="I3421" t="s">
        <v>11081</v>
      </c>
      <c r="J3421" t="s">
        <v>4144</v>
      </c>
      <c r="L3421" t="s">
        <v>4138</v>
      </c>
      <c r="N3421" s="2">
        <v>4</v>
      </c>
      <c r="O3421" t="s">
        <v>11368</v>
      </c>
      <c r="AJ3421" t="s">
        <v>52</v>
      </c>
      <c r="BA3421" t="s">
        <v>11369</v>
      </c>
    </row>
    <row r="3422" spans="5:53" x14ac:dyDescent="0.25">
      <c r="E3422" t="s">
        <v>10205</v>
      </c>
      <c r="F3422" s="19">
        <v>1183</v>
      </c>
      <c r="G3422" s="21">
        <v>178</v>
      </c>
      <c r="I3422" t="s">
        <v>11082</v>
      </c>
      <c r="J3422" t="s">
        <v>4144</v>
      </c>
      <c r="L3422" t="s">
        <v>4131</v>
      </c>
      <c r="N3422" s="2">
        <v>2</v>
      </c>
      <c r="O3422" t="s">
        <v>11368</v>
      </c>
      <c r="AJ3422" t="s">
        <v>52</v>
      </c>
      <c r="BA3422" t="s">
        <v>11369</v>
      </c>
    </row>
    <row r="3423" spans="5:53" x14ac:dyDescent="0.25">
      <c r="E3423" t="s">
        <v>10205</v>
      </c>
      <c r="F3423" s="19">
        <v>1183</v>
      </c>
      <c r="G3423" s="21">
        <v>178</v>
      </c>
      <c r="I3423" t="s">
        <v>11083</v>
      </c>
      <c r="J3423" t="s">
        <v>4144</v>
      </c>
      <c r="L3423" t="s">
        <v>4138</v>
      </c>
      <c r="N3423" s="2">
        <v>0</v>
      </c>
      <c r="O3423" t="s">
        <v>11368</v>
      </c>
      <c r="AJ3423" t="s">
        <v>52</v>
      </c>
      <c r="BA3423" t="s">
        <v>11369</v>
      </c>
    </row>
    <row r="3424" spans="5:53" x14ac:dyDescent="0.25">
      <c r="E3424" t="s">
        <v>10205</v>
      </c>
      <c r="F3424" s="19">
        <v>1184</v>
      </c>
      <c r="G3424" s="21">
        <v>179</v>
      </c>
      <c r="I3424" t="s">
        <v>11084</v>
      </c>
      <c r="J3424" t="s">
        <v>4130</v>
      </c>
      <c r="L3424" t="s">
        <v>4138</v>
      </c>
      <c r="N3424" s="2">
        <v>32</v>
      </c>
      <c r="O3424" t="s">
        <v>4162</v>
      </c>
      <c r="AJ3424" t="s">
        <v>52</v>
      </c>
      <c r="BA3424" t="s">
        <v>11369</v>
      </c>
    </row>
    <row r="3425" spans="5:53" x14ac:dyDescent="0.25">
      <c r="E3425" t="s">
        <v>10205</v>
      </c>
      <c r="F3425" s="19">
        <v>1184</v>
      </c>
      <c r="G3425" s="21">
        <v>179</v>
      </c>
      <c r="I3425" t="s">
        <v>11085</v>
      </c>
      <c r="J3425" t="s">
        <v>4144</v>
      </c>
      <c r="L3425" t="s">
        <v>4131</v>
      </c>
      <c r="N3425" s="2">
        <v>15</v>
      </c>
      <c r="O3425" t="s">
        <v>4146</v>
      </c>
      <c r="AJ3425" t="s">
        <v>52</v>
      </c>
      <c r="BA3425" t="s">
        <v>11369</v>
      </c>
    </row>
    <row r="3426" spans="5:53" x14ac:dyDescent="0.25">
      <c r="E3426" t="s">
        <v>10205</v>
      </c>
      <c r="F3426" s="19">
        <v>1184</v>
      </c>
      <c r="G3426" s="21">
        <v>179</v>
      </c>
      <c r="I3426" t="s">
        <v>11086</v>
      </c>
      <c r="J3426" t="s">
        <v>4144</v>
      </c>
      <c r="L3426" t="s">
        <v>4138</v>
      </c>
      <c r="N3426" s="2">
        <v>13</v>
      </c>
      <c r="O3426" t="s">
        <v>4146</v>
      </c>
      <c r="AJ3426" t="s">
        <v>52</v>
      </c>
      <c r="AN3426" t="s">
        <v>52</v>
      </c>
      <c r="AO3426" t="s">
        <v>52</v>
      </c>
      <c r="BA3426" t="s">
        <v>11369</v>
      </c>
    </row>
    <row r="3427" spans="5:53" x14ac:dyDescent="0.25">
      <c r="E3427" t="s">
        <v>10205</v>
      </c>
      <c r="F3427" s="19">
        <v>1184</v>
      </c>
      <c r="G3427" s="21">
        <v>179</v>
      </c>
      <c r="I3427" t="s">
        <v>11087</v>
      </c>
      <c r="J3427" t="s">
        <v>4144</v>
      </c>
      <c r="L3427" t="s">
        <v>4138</v>
      </c>
      <c r="N3427" s="2">
        <v>10</v>
      </c>
      <c r="O3427" t="s">
        <v>4146</v>
      </c>
      <c r="AJ3427" t="s">
        <v>52</v>
      </c>
      <c r="AN3427" t="s">
        <v>52</v>
      </c>
      <c r="AO3427" t="s">
        <v>52</v>
      </c>
      <c r="BA3427" t="s">
        <v>11369</v>
      </c>
    </row>
    <row r="3428" spans="5:53" x14ac:dyDescent="0.25">
      <c r="E3428" t="s">
        <v>10205</v>
      </c>
      <c r="F3428" s="19">
        <v>1184</v>
      </c>
      <c r="G3428" s="21">
        <v>179</v>
      </c>
      <c r="I3428" t="s">
        <v>11088</v>
      </c>
      <c r="J3428" t="s">
        <v>4144</v>
      </c>
      <c r="L3428" t="s">
        <v>4138</v>
      </c>
      <c r="N3428" s="2">
        <v>8</v>
      </c>
      <c r="O3428" t="s">
        <v>4146</v>
      </c>
      <c r="AJ3428" t="s">
        <v>52</v>
      </c>
      <c r="BA3428" t="s">
        <v>11369</v>
      </c>
    </row>
    <row r="3429" spans="5:53" x14ac:dyDescent="0.25">
      <c r="E3429" t="s">
        <v>10205</v>
      </c>
      <c r="F3429" s="19">
        <v>1185</v>
      </c>
      <c r="G3429" s="21">
        <v>180</v>
      </c>
      <c r="I3429" t="s">
        <v>11089</v>
      </c>
      <c r="J3429" t="s">
        <v>4130</v>
      </c>
      <c r="L3429" t="s">
        <v>4131</v>
      </c>
      <c r="N3429" s="2">
        <v>45</v>
      </c>
      <c r="O3429" t="s">
        <v>4146</v>
      </c>
      <c r="AJ3429" t="s">
        <v>52</v>
      </c>
      <c r="BA3429" t="s">
        <v>11369</v>
      </c>
    </row>
    <row r="3430" spans="5:53" x14ac:dyDescent="0.25">
      <c r="E3430" t="s">
        <v>10205</v>
      </c>
      <c r="F3430" s="19">
        <v>1185</v>
      </c>
      <c r="G3430" s="21">
        <v>180</v>
      </c>
      <c r="I3430" t="s">
        <v>11090</v>
      </c>
      <c r="J3430" t="s">
        <v>4144</v>
      </c>
      <c r="L3430" t="s">
        <v>4131</v>
      </c>
      <c r="N3430" s="2">
        <v>8</v>
      </c>
      <c r="O3430" t="s">
        <v>4146</v>
      </c>
      <c r="AJ3430" t="s">
        <v>52</v>
      </c>
      <c r="BA3430" t="s">
        <v>11369</v>
      </c>
    </row>
    <row r="3431" spans="5:53" x14ac:dyDescent="0.25">
      <c r="E3431" t="s">
        <v>10205</v>
      </c>
      <c r="F3431" s="19">
        <v>1186</v>
      </c>
      <c r="G3431" s="21">
        <v>181</v>
      </c>
      <c r="I3431" t="s">
        <v>11091</v>
      </c>
      <c r="J3431" t="s">
        <v>4144</v>
      </c>
      <c r="L3431" t="s">
        <v>4131</v>
      </c>
      <c r="N3431" s="2">
        <v>20</v>
      </c>
      <c r="O3431" t="s">
        <v>4162</v>
      </c>
      <c r="AJ3431" t="s">
        <v>52</v>
      </c>
      <c r="BA3431" t="s">
        <v>11369</v>
      </c>
    </row>
    <row r="3432" spans="5:53" x14ac:dyDescent="0.25">
      <c r="E3432" t="s">
        <v>10205</v>
      </c>
      <c r="F3432" s="19">
        <v>1186</v>
      </c>
      <c r="G3432" s="21">
        <v>181</v>
      </c>
      <c r="I3432" t="s">
        <v>11092</v>
      </c>
      <c r="J3432" t="s">
        <v>107</v>
      </c>
      <c r="L3432" t="s">
        <v>4138</v>
      </c>
      <c r="N3432" s="2">
        <v>14</v>
      </c>
      <c r="O3432" t="s">
        <v>4146</v>
      </c>
      <c r="AJ3432" t="s">
        <v>52</v>
      </c>
      <c r="AN3432" t="s">
        <v>52</v>
      </c>
      <c r="AO3432" t="s">
        <v>45</v>
      </c>
      <c r="AP3432" t="s">
        <v>48</v>
      </c>
      <c r="BA3432" t="s">
        <v>11369</v>
      </c>
    </row>
    <row r="3433" spans="5:53" x14ac:dyDescent="0.25">
      <c r="E3433" t="s">
        <v>10205</v>
      </c>
      <c r="F3433" s="19">
        <v>1186</v>
      </c>
      <c r="G3433" s="21">
        <v>181</v>
      </c>
      <c r="I3433" t="s">
        <v>11093</v>
      </c>
      <c r="J3433" t="s">
        <v>4144</v>
      </c>
      <c r="L3433" t="s">
        <v>4138</v>
      </c>
      <c r="N3433" s="2">
        <v>12</v>
      </c>
      <c r="O3433" t="s">
        <v>4146</v>
      </c>
      <c r="AJ3433" t="s">
        <v>52</v>
      </c>
      <c r="AN3433" t="s">
        <v>52</v>
      </c>
      <c r="AO3433" t="s">
        <v>52</v>
      </c>
      <c r="BA3433" t="s">
        <v>11369</v>
      </c>
    </row>
    <row r="3434" spans="5:53" x14ac:dyDescent="0.25">
      <c r="E3434" t="s">
        <v>10205</v>
      </c>
      <c r="F3434" s="19">
        <v>1186</v>
      </c>
      <c r="G3434" s="21">
        <v>181</v>
      </c>
      <c r="I3434" t="s">
        <v>11094</v>
      </c>
      <c r="J3434" t="s">
        <v>4144</v>
      </c>
      <c r="L3434" t="s">
        <v>4131</v>
      </c>
      <c r="N3434" s="2">
        <v>8</v>
      </c>
      <c r="O3434" t="s">
        <v>4146</v>
      </c>
      <c r="AJ3434" t="s">
        <v>52</v>
      </c>
      <c r="BA3434" t="s">
        <v>11369</v>
      </c>
    </row>
    <row r="3435" spans="5:53" x14ac:dyDescent="0.25">
      <c r="E3435" t="s">
        <v>10205</v>
      </c>
      <c r="F3435" s="19">
        <v>1186</v>
      </c>
      <c r="G3435" s="21">
        <v>181</v>
      </c>
      <c r="I3435" t="s">
        <v>11095</v>
      </c>
      <c r="J3435" t="s">
        <v>1135</v>
      </c>
      <c r="L3435" t="s">
        <v>4138</v>
      </c>
      <c r="N3435" s="2">
        <v>0</v>
      </c>
      <c r="O3435" t="s">
        <v>11368</v>
      </c>
      <c r="AJ3435" t="s">
        <v>52</v>
      </c>
      <c r="BA3435" t="s">
        <v>11369</v>
      </c>
    </row>
    <row r="3436" spans="5:53" x14ac:dyDescent="0.25">
      <c r="E3436" t="s">
        <v>10205</v>
      </c>
      <c r="F3436" s="19">
        <v>1187</v>
      </c>
      <c r="G3436" s="21">
        <v>182</v>
      </c>
      <c r="I3436" t="s">
        <v>11096</v>
      </c>
      <c r="J3436" t="s">
        <v>4130</v>
      </c>
      <c r="L3436" t="s">
        <v>4131</v>
      </c>
      <c r="N3436" s="2">
        <v>45</v>
      </c>
      <c r="O3436" t="s">
        <v>4146</v>
      </c>
      <c r="AJ3436" t="s">
        <v>52</v>
      </c>
      <c r="BA3436" t="s">
        <v>11369</v>
      </c>
    </row>
    <row r="3437" spans="5:53" x14ac:dyDescent="0.25">
      <c r="E3437" t="s">
        <v>10205</v>
      </c>
      <c r="F3437" s="19">
        <v>1187</v>
      </c>
      <c r="G3437" s="21">
        <v>182</v>
      </c>
      <c r="I3437" t="s">
        <v>11097</v>
      </c>
      <c r="J3437" t="s">
        <v>4144</v>
      </c>
      <c r="L3437" t="s">
        <v>4138</v>
      </c>
      <c r="N3437" s="2">
        <v>15</v>
      </c>
      <c r="O3437" t="s">
        <v>4146</v>
      </c>
      <c r="AJ3437" t="s">
        <v>52</v>
      </c>
      <c r="AN3437" t="s">
        <v>52</v>
      </c>
      <c r="AO3437" t="s">
        <v>52</v>
      </c>
      <c r="BA3437" t="s">
        <v>11369</v>
      </c>
    </row>
    <row r="3438" spans="5:53" x14ac:dyDescent="0.25">
      <c r="E3438" t="s">
        <v>10205</v>
      </c>
      <c r="F3438" s="19">
        <v>1187</v>
      </c>
      <c r="G3438" s="21">
        <v>182</v>
      </c>
      <c r="I3438" t="s">
        <v>11098</v>
      </c>
      <c r="J3438" t="s">
        <v>4144</v>
      </c>
      <c r="L3438" t="s">
        <v>4138</v>
      </c>
      <c r="N3438" s="2">
        <v>13</v>
      </c>
      <c r="O3438" t="s">
        <v>4146</v>
      </c>
      <c r="AJ3438" t="s">
        <v>52</v>
      </c>
      <c r="AN3438" t="s">
        <v>52</v>
      </c>
      <c r="AO3438" t="s">
        <v>52</v>
      </c>
      <c r="BA3438" t="s">
        <v>11369</v>
      </c>
    </row>
    <row r="3439" spans="5:53" x14ac:dyDescent="0.25">
      <c r="E3439" t="s">
        <v>10205</v>
      </c>
      <c r="F3439" s="19">
        <v>1187</v>
      </c>
      <c r="G3439" s="21">
        <v>182</v>
      </c>
      <c r="I3439" t="s">
        <v>11099</v>
      </c>
      <c r="J3439" t="s">
        <v>4144</v>
      </c>
      <c r="L3439" t="s">
        <v>4131</v>
      </c>
      <c r="N3439" s="2">
        <v>12</v>
      </c>
      <c r="O3439" t="s">
        <v>4146</v>
      </c>
      <c r="AJ3439" t="s">
        <v>52</v>
      </c>
      <c r="BA3439" t="s">
        <v>11369</v>
      </c>
    </row>
    <row r="3440" spans="5:53" x14ac:dyDescent="0.25">
      <c r="E3440" t="s">
        <v>10205</v>
      </c>
      <c r="F3440" s="19">
        <v>1187</v>
      </c>
      <c r="G3440" s="21">
        <v>182</v>
      </c>
      <c r="I3440" t="s">
        <v>11100</v>
      </c>
      <c r="J3440" t="s">
        <v>4144</v>
      </c>
      <c r="L3440" t="s">
        <v>4131</v>
      </c>
      <c r="N3440" s="2">
        <v>7</v>
      </c>
      <c r="O3440" t="s">
        <v>4146</v>
      </c>
      <c r="AJ3440" t="s">
        <v>52</v>
      </c>
      <c r="BA3440" t="s">
        <v>11369</v>
      </c>
    </row>
    <row r="3441" spans="5:53" x14ac:dyDescent="0.25">
      <c r="E3441" t="s">
        <v>10205</v>
      </c>
      <c r="F3441" s="19">
        <v>1187</v>
      </c>
      <c r="G3441" s="21">
        <v>182</v>
      </c>
      <c r="I3441" t="s">
        <v>11101</v>
      </c>
      <c r="J3441" t="s">
        <v>4144</v>
      </c>
      <c r="L3441" t="s">
        <v>4138</v>
      </c>
      <c r="N3441" s="2">
        <v>5</v>
      </c>
      <c r="O3441" t="s">
        <v>4134</v>
      </c>
      <c r="AJ3441" t="s">
        <v>52</v>
      </c>
      <c r="BA3441" t="s">
        <v>11369</v>
      </c>
    </row>
    <row r="3442" spans="5:53" x14ac:dyDescent="0.25">
      <c r="E3442" t="s">
        <v>10205</v>
      </c>
      <c r="F3442" s="19">
        <v>1187</v>
      </c>
      <c r="G3442" s="21">
        <v>182</v>
      </c>
      <c r="I3442" t="s">
        <v>11102</v>
      </c>
      <c r="J3442" t="s">
        <v>4144</v>
      </c>
      <c r="L3442" t="s">
        <v>4138</v>
      </c>
      <c r="N3442" s="2">
        <v>0</v>
      </c>
      <c r="O3442" t="s">
        <v>11368</v>
      </c>
      <c r="AJ3442" t="s">
        <v>52</v>
      </c>
      <c r="BA3442" t="s">
        <v>11369</v>
      </c>
    </row>
    <row r="3443" spans="5:53" x14ac:dyDescent="0.25">
      <c r="E3443" t="s">
        <v>10205</v>
      </c>
      <c r="F3443" s="19">
        <v>1188</v>
      </c>
      <c r="G3443" s="21">
        <v>183</v>
      </c>
      <c r="I3443" t="s">
        <v>11103</v>
      </c>
      <c r="J3443" t="s">
        <v>4130</v>
      </c>
      <c r="L3443" t="s">
        <v>4138</v>
      </c>
      <c r="N3443" s="2">
        <v>40</v>
      </c>
      <c r="O3443" t="s">
        <v>4146</v>
      </c>
      <c r="AJ3443" t="s">
        <v>52</v>
      </c>
      <c r="BA3443" t="s">
        <v>11369</v>
      </c>
    </row>
    <row r="3444" spans="5:53" x14ac:dyDescent="0.25">
      <c r="E3444" t="s">
        <v>10205</v>
      </c>
      <c r="F3444" s="19">
        <v>1188</v>
      </c>
      <c r="G3444" s="21">
        <v>183</v>
      </c>
      <c r="I3444" t="s">
        <v>11104</v>
      </c>
      <c r="J3444" t="s">
        <v>4144</v>
      </c>
      <c r="L3444" t="s">
        <v>4131</v>
      </c>
      <c r="N3444" s="2">
        <v>17</v>
      </c>
      <c r="O3444" t="s">
        <v>4146</v>
      </c>
      <c r="AJ3444" t="s">
        <v>52</v>
      </c>
      <c r="BA3444" t="s">
        <v>11369</v>
      </c>
    </row>
    <row r="3445" spans="5:53" x14ac:dyDescent="0.25">
      <c r="E3445" t="s">
        <v>10205</v>
      </c>
      <c r="F3445" s="19">
        <v>1188</v>
      </c>
      <c r="G3445" s="21">
        <v>183</v>
      </c>
      <c r="I3445" t="s">
        <v>11105</v>
      </c>
      <c r="J3445" t="s">
        <v>4144</v>
      </c>
      <c r="L3445" t="s">
        <v>4131</v>
      </c>
      <c r="N3445" s="2">
        <v>11</v>
      </c>
      <c r="O3445" t="s">
        <v>4146</v>
      </c>
      <c r="AJ3445" t="s">
        <v>52</v>
      </c>
      <c r="BA3445" t="s">
        <v>11369</v>
      </c>
    </row>
    <row r="3446" spans="5:53" x14ac:dyDescent="0.25">
      <c r="E3446" t="s">
        <v>10205</v>
      </c>
      <c r="F3446" s="19">
        <v>1188</v>
      </c>
      <c r="G3446" s="21">
        <v>183</v>
      </c>
      <c r="I3446" t="s">
        <v>11106</v>
      </c>
      <c r="J3446" t="s">
        <v>4144</v>
      </c>
      <c r="L3446" t="s">
        <v>4138</v>
      </c>
      <c r="N3446" s="2">
        <v>5</v>
      </c>
      <c r="O3446" t="s">
        <v>4146</v>
      </c>
      <c r="AJ3446" t="s">
        <v>52</v>
      </c>
      <c r="BA3446" t="s">
        <v>11369</v>
      </c>
    </row>
    <row r="3447" spans="5:53" x14ac:dyDescent="0.25">
      <c r="E3447" t="s">
        <v>10205</v>
      </c>
      <c r="F3447" s="19">
        <v>1188</v>
      </c>
      <c r="G3447" s="21">
        <v>183</v>
      </c>
      <c r="I3447" t="s">
        <v>11107</v>
      </c>
      <c r="J3447" t="s">
        <v>4144</v>
      </c>
      <c r="L3447" t="s">
        <v>4131</v>
      </c>
      <c r="N3447" s="2">
        <v>4</v>
      </c>
      <c r="O3447" t="s">
        <v>11368</v>
      </c>
      <c r="AJ3447" t="s">
        <v>52</v>
      </c>
      <c r="BA3447" t="s">
        <v>11369</v>
      </c>
    </row>
    <row r="3448" spans="5:53" x14ac:dyDescent="0.25">
      <c r="E3448" t="s">
        <v>10205</v>
      </c>
      <c r="F3448" s="19">
        <v>1189</v>
      </c>
      <c r="G3448" s="21">
        <v>184</v>
      </c>
      <c r="I3448" t="s">
        <v>11108</v>
      </c>
      <c r="J3448" t="s">
        <v>4130</v>
      </c>
      <c r="L3448" t="s">
        <v>4131</v>
      </c>
      <c r="N3448" s="2">
        <v>31</v>
      </c>
      <c r="O3448" t="s">
        <v>4162</v>
      </c>
      <c r="AJ3448" t="s">
        <v>52</v>
      </c>
      <c r="BA3448" t="s">
        <v>11369</v>
      </c>
    </row>
    <row r="3449" spans="5:53" x14ac:dyDescent="0.25">
      <c r="E3449" t="s">
        <v>10205</v>
      </c>
      <c r="F3449" s="19">
        <v>1189</v>
      </c>
      <c r="G3449" s="21">
        <v>184</v>
      </c>
      <c r="I3449" t="s">
        <v>11109</v>
      </c>
      <c r="J3449" t="s">
        <v>4144</v>
      </c>
      <c r="L3449" t="s">
        <v>4138</v>
      </c>
      <c r="N3449" s="2">
        <v>11</v>
      </c>
      <c r="O3449" t="s">
        <v>4146</v>
      </c>
      <c r="AJ3449" t="s">
        <v>52</v>
      </c>
      <c r="AN3449" t="s">
        <v>52</v>
      </c>
      <c r="AO3449" t="s">
        <v>52</v>
      </c>
      <c r="BA3449" t="s">
        <v>11369</v>
      </c>
    </row>
    <row r="3450" spans="5:53" x14ac:dyDescent="0.25">
      <c r="E3450" t="s">
        <v>10205</v>
      </c>
      <c r="F3450" s="19">
        <v>1189</v>
      </c>
      <c r="G3450" s="21">
        <v>184</v>
      </c>
      <c r="I3450" t="s">
        <v>11110</v>
      </c>
      <c r="J3450" t="s">
        <v>4144</v>
      </c>
      <c r="L3450" t="s">
        <v>4138</v>
      </c>
      <c r="N3450" s="2">
        <v>9</v>
      </c>
      <c r="O3450" t="s">
        <v>4146</v>
      </c>
      <c r="AJ3450" t="s">
        <v>52</v>
      </c>
      <c r="BA3450" t="s">
        <v>11369</v>
      </c>
    </row>
    <row r="3451" spans="5:53" x14ac:dyDescent="0.25">
      <c r="E3451" t="s">
        <v>10205</v>
      </c>
      <c r="F3451" s="19">
        <v>1189</v>
      </c>
      <c r="G3451" s="21">
        <v>184</v>
      </c>
      <c r="I3451" t="s">
        <v>11111</v>
      </c>
      <c r="J3451" t="s">
        <v>4144</v>
      </c>
      <c r="L3451" t="s">
        <v>4131</v>
      </c>
      <c r="N3451" s="2">
        <v>8</v>
      </c>
      <c r="O3451" t="s">
        <v>4146</v>
      </c>
      <c r="AJ3451" t="s">
        <v>52</v>
      </c>
      <c r="BA3451" t="s">
        <v>11369</v>
      </c>
    </row>
    <row r="3452" spans="5:53" x14ac:dyDescent="0.25">
      <c r="E3452" t="s">
        <v>10205</v>
      </c>
      <c r="F3452" s="19">
        <v>1189</v>
      </c>
      <c r="G3452" s="21">
        <v>184</v>
      </c>
      <c r="I3452" t="s">
        <v>11112</v>
      </c>
      <c r="J3452" t="s">
        <v>4144</v>
      </c>
      <c r="L3452" t="s">
        <v>4131</v>
      </c>
      <c r="N3452" s="2">
        <v>6</v>
      </c>
      <c r="O3452" t="s">
        <v>4146</v>
      </c>
      <c r="AJ3452" t="s">
        <v>52</v>
      </c>
      <c r="BA3452" t="s">
        <v>11369</v>
      </c>
    </row>
    <row r="3453" spans="5:53" x14ac:dyDescent="0.25">
      <c r="E3453" t="s">
        <v>10205</v>
      </c>
      <c r="F3453" s="19">
        <v>1190</v>
      </c>
      <c r="G3453" s="21">
        <v>185</v>
      </c>
      <c r="I3453" t="s">
        <v>11113</v>
      </c>
      <c r="J3453" t="s">
        <v>4130</v>
      </c>
      <c r="L3453" t="s">
        <v>4131</v>
      </c>
      <c r="N3453" s="2">
        <v>43</v>
      </c>
      <c r="O3453" t="s">
        <v>4173</v>
      </c>
      <c r="AJ3453" t="s">
        <v>52</v>
      </c>
      <c r="BA3453" t="s">
        <v>11369</v>
      </c>
    </row>
    <row r="3454" spans="5:53" x14ac:dyDescent="0.25">
      <c r="E3454" t="s">
        <v>10205</v>
      </c>
      <c r="F3454" s="19">
        <v>1190</v>
      </c>
      <c r="G3454" s="21">
        <v>185</v>
      </c>
      <c r="I3454" t="s">
        <v>11114</v>
      </c>
      <c r="J3454" t="s">
        <v>4144</v>
      </c>
      <c r="L3454" t="s">
        <v>4131</v>
      </c>
      <c r="N3454" s="2">
        <v>12</v>
      </c>
      <c r="O3454" t="s">
        <v>4146</v>
      </c>
      <c r="AJ3454" t="s">
        <v>52</v>
      </c>
      <c r="BA3454" t="s">
        <v>11369</v>
      </c>
    </row>
    <row r="3455" spans="5:53" x14ac:dyDescent="0.25">
      <c r="E3455" t="s">
        <v>10205</v>
      </c>
      <c r="F3455" s="19">
        <v>1190</v>
      </c>
      <c r="G3455" s="21">
        <v>185</v>
      </c>
      <c r="I3455" t="s">
        <v>11115</v>
      </c>
      <c r="J3455" t="s">
        <v>4144</v>
      </c>
      <c r="L3455" t="s">
        <v>4138</v>
      </c>
      <c r="N3455" s="2">
        <v>10</v>
      </c>
      <c r="O3455" t="s">
        <v>4146</v>
      </c>
      <c r="AJ3455" t="s">
        <v>52</v>
      </c>
      <c r="AN3455" t="s">
        <v>52</v>
      </c>
      <c r="AO3455" t="s">
        <v>52</v>
      </c>
      <c r="BA3455" t="s">
        <v>11369</v>
      </c>
    </row>
    <row r="3456" spans="5:53" x14ac:dyDescent="0.25">
      <c r="E3456" t="s">
        <v>10205</v>
      </c>
      <c r="F3456" s="19">
        <v>1190</v>
      </c>
      <c r="G3456" s="21">
        <v>185</v>
      </c>
      <c r="I3456" t="s">
        <v>11116</v>
      </c>
      <c r="J3456" t="s">
        <v>4144</v>
      </c>
      <c r="L3456" t="s">
        <v>4131</v>
      </c>
      <c r="N3456" s="2">
        <v>4</v>
      </c>
      <c r="O3456" t="s">
        <v>11368</v>
      </c>
      <c r="AJ3456" t="s">
        <v>52</v>
      </c>
      <c r="BA3456" t="s">
        <v>11369</v>
      </c>
    </row>
    <row r="3457" spans="5:53" x14ac:dyDescent="0.25">
      <c r="E3457" t="s">
        <v>10205</v>
      </c>
      <c r="F3457" s="19">
        <v>1191</v>
      </c>
      <c r="G3457" s="21">
        <v>186</v>
      </c>
      <c r="I3457" t="s">
        <v>11117</v>
      </c>
      <c r="J3457" t="s">
        <v>4130</v>
      </c>
      <c r="L3457" t="s">
        <v>4138</v>
      </c>
      <c r="N3457" s="2">
        <v>50</v>
      </c>
      <c r="O3457" t="s">
        <v>4146</v>
      </c>
      <c r="AJ3457" t="s">
        <v>52</v>
      </c>
      <c r="BA3457" t="s">
        <v>11369</v>
      </c>
    </row>
    <row r="3458" spans="5:53" x14ac:dyDescent="0.25">
      <c r="E3458" t="s">
        <v>10205</v>
      </c>
      <c r="F3458" s="19">
        <v>1191</v>
      </c>
      <c r="G3458" s="21">
        <v>186</v>
      </c>
      <c r="I3458" t="s">
        <v>11118</v>
      </c>
      <c r="J3458" t="s">
        <v>4144</v>
      </c>
      <c r="L3458" t="s">
        <v>4131</v>
      </c>
      <c r="N3458" s="2">
        <v>15</v>
      </c>
      <c r="O3458" t="s">
        <v>4146</v>
      </c>
      <c r="AJ3458" t="s">
        <v>52</v>
      </c>
      <c r="BA3458" t="s">
        <v>11369</v>
      </c>
    </row>
    <row r="3459" spans="5:53" x14ac:dyDescent="0.25">
      <c r="E3459" t="s">
        <v>10205</v>
      </c>
      <c r="F3459" s="19">
        <v>1191</v>
      </c>
      <c r="G3459" s="21">
        <v>186</v>
      </c>
      <c r="I3459" t="s">
        <v>11119</v>
      </c>
      <c r="J3459" t="s">
        <v>4144</v>
      </c>
      <c r="L3459" t="s">
        <v>4138</v>
      </c>
      <c r="N3459" s="2">
        <v>13</v>
      </c>
      <c r="O3459" t="s">
        <v>4146</v>
      </c>
      <c r="AJ3459" t="s">
        <v>52</v>
      </c>
      <c r="AN3459" t="s">
        <v>52</v>
      </c>
      <c r="AO3459" t="s">
        <v>52</v>
      </c>
      <c r="BA3459" t="s">
        <v>11369</v>
      </c>
    </row>
    <row r="3460" spans="5:53" x14ac:dyDescent="0.25">
      <c r="E3460" t="s">
        <v>10205</v>
      </c>
      <c r="F3460" s="19">
        <v>1191</v>
      </c>
      <c r="G3460" s="21">
        <v>186</v>
      </c>
      <c r="I3460" t="s">
        <v>11120</v>
      </c>
      <c r="J3460" t="s">
        <v>4144</v>
      </c>
      <c r="L3460" t="s">
        <v>4131</v>
      </c>
      <c r="N3460" s="2">
        <v>11</v>
      </c>
      <c r="O3460" t="s">
        <v>4146</v>
      </c>
      <c r="AJ3460" t="s">
        <v>52</v>
      </c>
      <c r="BA3460" t="s">
        <v>11369</v>
      </c>
    </row>
    <row r="3461" spans="5:53" x14ac:dyDescent="0.25">
      <c r="E3461" t="s">
        <v>10205</v>
      </c>
      <c r="F3461" s="19">
        <v>1192</v>
      </c>
      <c r="G3461" s="21">
        <v>187</v>
      </c>
      <c r="I3461" t="s">
        <v>11121</v>
      </c>
      <c r="J3461" t="s">
        <v>4130</v>
      </c>
      <c r="L3461" t="s">
        <v>4131</v>
      </c>
      <c r="N3461" s="2">
        <v>27</v>
      </c>
      <c r="O3461" t="s">
        <v>4173</v>
      </c>
      <c r="AJ3461" t="s">
        <v>52</v>
      </c>
      <c r="BA3461" t="s">
        <v>11369</v>
      </c>
    </row>
    <row r="3462" spans="5:53" x14ac:dyDescent="0.25">
      <c r="E3462" t="s">
        <v>10205</v>
      </c>
      <c r="F3462" s="19">
        <v>1192</v>
      </c>
      <c r="G3462" s="21">
        <v>187</v>
      </c>
      <c r="I3462" t="s">
        <v>11122</v>
      </c>
      <c r="J3462" t="s">
        <v>4144</v>
      </c>
      <c r="L3462" t="s">
        <v>4131</v>
      </c>
      <c r="N3462" s="2">
        <v>11</v>
      </c>
      <c r="O3462" t="s">
        <v>4146</v>
      </c>
      <c r="AJ3462" t="s">
        <v>52</v>
      </c>
      <c r="BA3462" t="s">
        <v>11369</v>
      </c>
    </row>
    <row r="3463" spans="5:53" x14ac:dyDescent="0.25">
      <c r="E3463" t="s">
        <v>10205</v>
      </c>
      <c r="F3463" s="19">
        <v>1192</v>
      </c>
      <c r="G3463" s="21">
        <v>187</v>
      </c>
      <c r="I3463" t="s">
        <v>11123</v>
      </c>
      <c r="J3463" t="s">
        <v>4144</v>
      </c>
      <c r="L3463" t="s">
        <v>4131</v>
      </c>
      <c r="N3463" s="2">
        <v>8</v>
      </c>
      <c r="O3463" t="s">
        <v>4146</v>
      </c>
      <c r="AJ3463" t="s">
        <v>52</v>
      </c>
      <c r="BA3463" t="s">
        <v>11369</v>
      </c>
    </row>
    <row r="3464" spans="5:53" x14ac:dyDescent="0.25">
      <c r="E3464" t="s">
        <v>10205</v>
      </c>
      <c r="F3464" s="19">
        <v>1192</v>
      </c>
      <c r="G3464" s="21">
        <v>187</v>
      </c>
      <c r="I3464" t="s">
        <v>11124</v>
      </c>
      <c r="J3464" t="s">
        <v>4144</v>
      </c>
      <c r="L3464" t="s">
        <v>4131</v>
      </c>
      <c r="N3464" s="2">
        <v>5</v>
      </c>
      <c r="O3464" t="s">
        <v>11368</v>
      </c>
      <c r="AJ3464" t="s">
        <v>52</v>
      </c>
      <c r="BA3464" t="s">
        <v>11369</v>
      </c>
    </row>
    <row r="3465" spans="5:53" x14ac:dyDescent="0.25">
      <c r="E3465" t="s">
        <v>10205</v>
      </c>
      <c r="F3465" s="19">
        <v>1192</v>
      </c>
      <c r="G3465" s="21">
        <v>187</v>
      </c>
      <c r="I3465" t="s">
        <v>11125</v>
      </c>
      <c r="J3465" t="s">
        <v>4144</v>
      </c>
      <c r="L3465" t="s">
        <v>4131</v>
      </c>
      <c r="N3465" s="2">
        <v>3</v>
      </c>
      <c r="O3465" t="s">
        <v>11368</v>
      </c>
      <c r="AJ3465" t="s">
        <v>52</v>
      </c>
      <c r="BA3465" t="s">
        <v>11369</v>
      </c>
    </row>
    <row r="3466" spans="5:53" x14ac:dyDescent="0.25">
      <c r="E3466" t="s">
        <v>10205</v>
      </c>
      <c r="F3466" s="19">
        <v>1192</v>
      </c>
      <c r="G3466" s="21">
        <v>187</v>
      </c>
      <c r="I3466" t="s">
        <v>11126</v>
      </c>
      <c r="J3466" t="s">
        <v>4144</v>
      </c>
      <c r="L3466" t="s">
        <v>4138</v>
      </c>
      <c r="N3466" s="2">
        <v>1</v>
      </c>
      <c r="O3466" t="s">
        <v>11368</v>
      </c>
      <c r="AJ3466" t="s">
        <v>52</v>
      </c>
      <c r="BA3466" t="s">
        <v>11369</v>
      </c>
    </row>
    <row r="3467" spans="5:53" x14ac:dyDescent="0.25">
      <c r="E3467" t="s">
        <v>10205</v>
      </c>
      <c r="F3467" s="19">
        <v>1193</v>
      </c>
      <c r="G3467" s="21">
        <v>188</v>
      </c>
      <c r="I3467" t="s">
        <v>11127</v>
      </c>
      <c r="J3467" t="s">
        <v>4130</v>
      </c>
      <c r="L3467" t="s">
        <v>4131</v>
      </c>
      <c r="N3467" s="2">
        <v>28</v>
      </c>
      <c r="O3467" t="s">
        <v>4162</v>
      </c>
      <c r="AJ3467" t="s">
        <v>52</v>
      </c>
      <c r="BA3467" t="s">
        <v>11369</v>
      </c>
    </row>
    <row r="3468" spans="5:53" x14ac:dyDescent="0.25">
      <c r="E3468" t="s">
        <v>10205</v>
      </c>
      <c r="F3468" s="19">
        <v>1193</v>
      </c>
      <c r="G3468" s="21">
        <v>188</v>
      </c>
      <c r="I3468" t="s">
        <v>11128</v>
      </c>
      <c r="J3468" t="s">
        <v>4144</v>
      </c>
      <c r="L3468" t="s">
        <v>4131</v>
      </c>
      <c r="N3468" s="2">
        <v>10</v>
      </c>
      <c r="O3468" t="s">
        <v>4162</v>
      </c>
      <c r="AJ3468" t="s">
        <v>52</v>
      </c>
      <c r="BA3468" t="s">
        <v>11369</v>
      </c>
    </row>
    <row r="3469" spans="5:53" x14ac:dyDescent="0.25">
      <c r="E3469" t="s">
        <v>10205</v>
      </c>
      <c r="F3469" s="19">
        <v>1193</v>
      </c>
      <c r="G3469" s="21">
        <v>188</v>
      </c>
      <c r="I3469" t="s">
        <v>11129</v>
      </c>
      <c r="J3469" t="s">
        <v>4144</v>
      </c>
      <c r="L3469" t="s">
        <v>4131</v>
      </c>
      <c r="N3469" s="2">
        <v>6</v>
      </c>
      <c r="O3469" t="s">
        <v>4146</v>
      </c>
      <c r="AJ3469" t="s">
        <v>52</v>
      </c>
      <c r="BA3469" t="s">
        <v>11369</v>
      </c>
    </row>
    <row r="3470" spans="5:53" x14ac:dyDescent="0.25">
      <c r="E3470" t="s">
        <v>10205</v>
      </c>
      <c r="F3470" s="19">
        <v>1193</v>
      </c>
      <c r="G3470" s="21">
        <v>188</v>
      </c>
      <c r="I3470" t="s">
        <v>11130</v>
      </c>
      <c r="J3470" t="s">
        <v>4144</v>
      </c>
      <c r="L3470" t="s">
        <v>4131</v>
      </c>
      <c r="N3470" s="2">
        <v>3</v>
      </c>
      <c r="O3470" t="s">
        <v>11368</v>
      </c>
      <c r="AJ3470" t="s">
        <v>52</v>
      </c>
      <c r="BA3470" t="s">
        <v>11369</v>
      </c>
    </row>
    <row r="3471" spans="5:53" x14ac:dyDescent="0.25">
      <c r="E3471" t="s">
        <v>10205</v>
      </c>
      <c r="F3471" s="19">
        <v>1193</v>
      </c>
      <c r="G3471" s="21">
        <v>188</v>
      </c>
      <c r="I3471" t="s">
        <v>11131</v>
      </c>
      <c r="J3471" t="s">
        <v>4144</v>
      </c>
      <c r="L3471" t="s">
        <v>4138</v>
      </c>
      <c r="N3471" s="2">
        <v>0</v>
      </c>
      <c r="O3471" t="s">
        <v>11368</v>
      </c>
      <c r="AJ3471" t="s">
        <v>52</v>
      </c>
      <c r="BA3471" t="s">
        <v>11369</v>
      </c>
    </row>
    <row r="3472" spans="5:53" x14ac:dyDescent="0.25">
      <c r="E3472" t="s">
        <v>10205</v>
      </c>
      <c r="F3472" s="19">
        <v>1194</v>
      </c>
      <c r="G3472" s="21">
        <v>189</v>
      </c>
      <c r="I3472" t="s">
        <v>11132</v>
      </c>
      <c r="J3472" t="s">
        <v>4130</v>
      </c>
      <c r="L3472" t="s">
        <v>4131</v>
      </c>
      <c r="N3472" s="2">
        <v>41</v>
      </c>
      <c r="O3472" t="s">
        <v>4146</v>
      </c>
      <c r="AJ3472" t="s">
        <v>52</v>
      </c>
      <c r="BA3472" t="s">
        <v>11369</v>
      </c>
    </row>
    <row r="3473" spans="5:53" x14ac:dyDescent="0.25">
      <c r="E3473" t="s">
        <v>10205</v>
      </c>
      <c r="F3473" s="19">
        <v>1194</v>
      </c>
      <c r="G3473" s="21">
        <v>189</v>
      </c>
      <c r="I3473" t="s">
        <v>11133</v>
      </c>
      <c r="J3473" t="s">
        <v>4144</v>
      </c>
      <c r="L3473" t="s">
        <v>4131</v>
      </c>
      <c r="N3473" s="2">
        <v>7</v>
      </c>
      <c r="O3473" t="s">
        <v>4146</v>
      </c>
      <c r="AJ3473" t="s">
        <v>52</v>
      </c>
      <c r="BA3473" t="s">
        <v>11369</v>
      </c>
    </row>
    <row r="3474" spans="5:53" x14ac:dyDescent="0.25">
      <c r="E3474" t="s">
        <v>10205</v>
      </c>
      <c r="F3474" s="19">
        <v>1194</v>
      </c>
      <c r="G3474" s="21">
        <v>189</v>
      </c>
      <c r="I3474" t="s">
        <v>11134</v>
      </c>
      <c r="J3474" t="s">
        <v>4144</v>
      </c>
      <c r="L3474" t="s">
        <v>4131</v>
      </c>
      <c r="N3474" s="2">
        <v>5</v>
      </c>
      <c r="O3474" t="s">
        <v>11368</v>
      </c>
      <c r="AJ3474" t="s">
        <v>52</v>
      </c>
      <c r="BA3474" t="s">
        <v>11369</v>
      </c>
    </row>
    <row r="3475" spans="5:53" x14ac:dyDescent="0.25">
      <c r="E3475" t="s">
        <v>10205</v>
      </c>
      <c r="F3475" s="19">
        <v>1195</v>
      </c>
      <c r="G3475" s="21">
        <v>190</v>
      </c>
      <c r="I3475" t="s">
        <v>11135</v>
      </c>
      <c r="J3475" t="s">
        <v>4144</v>
      </c>
      <c r="L3475" t="s">
        <v>4138</v>
      </c>
      <c r="N3475" s="2">
        <v>15</v>
      </c>
      <c r="O3475" t="s">
        <v>4162</v>
      </c>
      <c r="AJ3475" t="s">
        <v>52</v>
      </c>
      <c r="AN3475" t="s">
        <v>52</v>
      </c>
      <c r="AO3475" t="s">
        <v>52</v>
      </c>
      <c r="BA3475" t="s">
        <v>11369</v>
      </c>
    </row>
    <row r="3476" spans="5:53" x14ac:dyDescent="0.25">
      <c r="E3476" t="s">
        <v>10205</v>
      </c>
      <c r="F3476" s="19">
        <v>1195</v>
      </c>
      <c r="G3476" s="21">
        <v>190</v>
      </c>
      <c r="I3476" t="s">
        <v>11136</v>
      </c>
      <c r="J3476" t="s">
        <v>4144</v>
      </c>
      <c r="L3476" t="s">
        <v>4138</v>
      </c>
      <c r="N3476" s="2">
        <v>14</v>
      </c>
      <c r="O3476" t="s">
        <v>4146</v>
      </c>
      <c r="AJ3476" t="s">
        <v>52</v>
      </c>
      <c r="AN3476" t="s">
        <v>52</v>
      </c>
      <c r="AO3476" t="s">
        <v>52</v>
      </c>
      <c r="BA3476" t="s">
        <v>11369</v>
      </c>
    </row>
    <row r="3477" spans="5:53" x14ac:dyDescent="0.25">
      <c r="E3477" t="s">
        <v>10205</v>
      </c>
      <c r="F3477" s="19">
        <v>1195</v>
      </c>
      <c r="G3477" s="21">
        <v>190</v>
      </c>
      <c r="I3477" t="s">
        <v>11137</v>
      </c>
      <c r="J3477" t="s">
        <v>4144</v>
      </c>
      <c r="L3477" t="s">
        <v>4138</v>
      </c>
      <c r="N3477" s="2">
        <v>12</v>
      </c>
      <c r="O3477" t="s">
        <v>4146</v>
      </c>
      <c r="AJ3477" t="s">
        <v>52</v>
      </c>
      <c r="AN3477" t="s">
        <v>52</v>
      </c>
      <c r="AO3477" t="s">
        <v>52</v>
      </c>
      <c r="BA3477" t="s">
        <v>11369</v>
      </c>
    </row>
    <row r="3478" spans="5:53" x14ac:dyDescent="0.25">
      <c r="E3478" t="s">
        <v>10205</v>
      </c>
      <c r="F3478" s="19">
        <v>1195</v>
      </c>
      <c r="G3478" s="21">
        <v>190</v>
      </c>
      <c r="I3478" t="s">
        <v>11138</v>
      </c>
      <c r="J3478" t="s">
        <v>4144</v>
      </c>
      <c r="L3478" t="s">
        <v>4138</v>
      </c>
      <c r="N3478" s="2">
        <v>8</v>
      </c>
      <c r="O3478" t="s">
        <v>4146</v>
      </c>
      <c r="AJ3478" t="s">
        <v>52</v>
      </c>
      <c r="BA3478" t="s">
        <v>11369</v>
      </c>
    </row>
    <row r="3479" spans="5:53" x14ac:dyDescent="0.25">
      <c r="E3479" t="s">
        <v>10205</v>
      </c>
      <c r="F3479" s="19">
        <v>1195</v>
      </c>
      <c r="G3479" s="21">
        <v>190</v>
      </c>
      <c r="I3479" t="s">
        <v>11139</v>
      </c>
      <c r="J3479" t="s">
        <v>4144</v>
      </c>
      <c r="L3479" t="s">
        <v>4138</v>
      </c>
      <c r="N3479" s="2">
        <v>5</v>
      </c>
      <c r="O3479" t="s">
        <v>11368</v>
      </c>
      <c r="AJ3479" t="s">
        <v>52</v>
      </c>
      <c r="BA3479" t="s">
        <v>11369</v>
      </c>
    </row>
    <row r="3480" spans="5:53" x14ac:dyDescent="0.25">
      <c r="E3480" t="s">
        <v>10205</v>
      </c>
      <c r="F3480" s="19">
        <v>1195</v>
      </c>
      <c r="G3480" s="21">
        <v>190</v>
      </c>
      <c r="I3480" t="s">
        <v>11140</v>
      </c>
      <c r="J3480" t="s">
        <v>4144</v>
      </c>
      <c r="L3480" t="s">
        <v>4131</v>
      </c>
      <c r="N3480" s="2">
        <v>2</v>
      </c>
      <c r="O3480" t="s">
        <v>11368</v>
      </c>
      <c r="AJ3480" t="s">
        <v>52</v>
      </c>
      <c r="BA3480" t="s">
        <v>11369</v>
      </c>
    </row>
    <row r="3481" spans="5:53" x14ac:dyDescent="0.25">
      <c r="E3481" t="s">
        <v>10205</v>
      </c>
      <c r="F3481" s="19">
        <v>1196</v>
      </c>
      <c r="G3481" s="21">
        <v>191</v>
      </c>
      <c r="I3481" t="s">
        <v>11141</v>
      </c>
      <c r="J3481" t="s">
        <v>4144</v>
      </c>
      <c r="L3481" t="s">
        <v>4138</v>
      </c>
      <c r="N3481" s="2">
        <v>17</v>
      </c>
      <c r="O3481" t="s">
        <v>4162</v>
      </c>
      <c r="AJ3481" t="s">
        <v>52</v>
      </c>
      <c r="AN3481" t="s">
        <v>45</v>
      </c>
      <c r="AO3481" t="s">
        <v>52</v>
      </c>
      <c r="BA3481" t="s">
        <v>11369</v>
      </c>
    </row>
    <row r="3482" spans="5:53" x14ac:dyDescent="0.25">
      <c r="E3482" t="s">
        <v>10205</v>
      </c>
      <c r="F3482" s="19">
        <v>1196</v>
      </c>
      <c r="G3482" s="21">
        <v>191</v>
      </c>
      <c r="I3482" t="s">
        <v>11142</v>
      </c>
      <c r="J3482" t="s">
        <v>107</v>
      </c>
      <c r="L3482" t="s">
        <v>4131</v>
      </c>
      <c r="N3482" s="2">
        <v>19</v>
      </c>
      <c r="O3482" t="s">
        <v>4173</v>
      </c>
      <c r="AJ3482" t="s">
        <v>52</v>
      </c>
      <c r="BA3482" t="s">
        <v>11369</v>
      </c>
    </row>
    <row r="3483" spans="5:53" x14ac:dyDescent="0.25">
      <c r="E3483" t="s">
        <v>10205</v>
      </c>
      <c r="F3483" s="19">
        <v>1196</v>
      </c>
      <c r="G3483" s="21">
        <v>191</v>
      </c>
      <c r="I3483" t="s">
        <v>11143</v>
      </c>
      <c r="J3483" t="s">
        <v>4144</v>
      </c>
      <c r="L3483" t="s">
        <v>4131</v>
      </c>
      <c r="N3483" s="2">
        <v>16</v>
      </c>
      <c r="O3483" t="s">
        <v>4162</v>
      </c>
      <c r="AJ3483" t="s">
        <v>52</v>
      </c>
      <c r="BA3483" t="s">
        <v>11369</v>
      </c>
    </row>
    <row r="3484" spans="5:53" x14ac:dyDescent="0.25">
      <c r="E3484" t="s">
        <v>10205</v>
      </c>
      <c r="F3484" s="19">
        <v>1196</v>
      </c>
      <c r="G3484" s="21">
        <v>191</v>
      </c>
      <c r="I3484" t="s">
        <v>11144</v>
      </c>
      <c r="J3484" t="s">
        <v>4144</v>
      </c>
      <c r="L3484" t="s">
        <v>4131</v>
      </c>
      <c r="N3484" s="2">
        <v>13</v>
      </c>
      <c r="O3484" t="s">
        <v>4146</v>
      </c>
      <c r="AJ3484" t="s">
        <v>52</v>
      </c>
      <c r="BA3484" t="s">
        <v>11369</v>
      </c>
    </row>
    <row r="3485" spans="5:53" x14ac:dyDescent="0.25">
      <c r="E3485" t="s">
        <v>10205</v>
      </c>
      <c r="F3485" s="19">
        <v>1196</v>
      </c>
      <c r="G3485" s="21">
        <v>191</v>
      </c>
      <c r="I3485" t="s">
        <v>11145</v>
      </c>
      <c r="J3485" t="s">
        <v>4144</v>
      </c>
      <c r="L3485" t="s">
        <v>4131</v>
      </c>
      <c r="N3485" s="2">
        <v>11</v>
      </c>
      <c r="O3485" t="s">
        <v>4146</v>
      </c>
      <c r="AJ3485" t="s">
        <v>52</v>
      </c>
      <c r="BA3485" t="s">
        <v>11369</v>
      </c>
    </row>
    <row r="3486" spans="5:53" x14ac:dyDescent="0.25">
      <c r="E3486" t="s">
        <v>10205</v>
      </c>
      <c r="F3486" s="19">
        <v>1197</v>
      </c>
      <c r="G3486" s="21">
        <v>192</v>
      </c>
      <c r="I3486" t="s">
        <v>11146</v>
      </c>
      <c r="J3486" t="s">
        <v>4130</v>
      </c>
      <c r="L3486" t="s">
        <v>4131</v>
      </c>
      <c r="N3486" s="2">
        <v>41</v>
      </c>
      <c r="O3486" t="s">
        <v>4146</v>
      </c>
      <c r="AJ3486" t="s">
        <v>52</v>
      </c>
      <c r="BA3486" t="s">
        <v>11369</v>
      </c>
    </row>
    <row r="3487" spans="5:53" x14ac:dyDescent="0.25">
      <c r="E3487" t="s">
        <v>10205</v>
      </c>
      <c r="F3487" s="19">
        <v>1197</v>
      </c>
      <c r="G3487" s="21">
        <v>192</v>
      </c>
      <c r="I3487" t="s">
        <v>11147</v>
      </c>
      <c r="J3487" t="s">
        <v>4144</v>
      </c>
      <c r="L3487" t="s">
        <v>4138</v>
      </c>
      <c r="N3487" s="2">
        <v>9</v>
      </c>
      <c r="O3487" t="s">
        <v>4146</v>
      </c>
      <c r="AJ3487" t="s">
        <v>52</v>
      </c>
      <c r="BA3487" t="s">
        <v>11369</v>
      </c>
    </row>
    <row r="3488" spans="5:53" x14ac:dyDescent="0.25">
      <c r="E3488" t="s">
        <v>10205</v>
      </c>
      <c r="F3488" s="19">
        <v>1197</v>
      </c>
      <c r="G3488" s="21">
        <v>192</v>
      </c>
      <c r="I3488" t="s">
        <v>11148</v>
      </c>
      <c r="J3488" t="s">
        <v>4144</v>
      </c>
      <c r="L3488" t="s">
        <v>4138</v>
      </c>
      <c r="N3488" s="2">
        <v>7</v>
      </c>
      <c r="O3488" t="s">
        <v>4146</v>
      </c>
      <c r="AJ3488" t="s">
        <v>52</v>
      </c>
      <c r="BA3488" t="s">
        <v>11369</v>
      </c>
    </row>
    <row r="3489" spans="5:53" x14ac:dyDescent="0.25">
      <c r="E3489" t="s">
        <v>10205</v>
      </c>
      <c r="F3489" s="19">
        <v>1197</v>
      </c>
      <c r="G3489" s="21">
        <v>192</v>
      </c>
      <c r="I3489" t="s">
        <v>11149</v>
      </c>
      <c r="J3489" t="s">
        <v>4144</v>
      </c>
      <c r="L3489" t="s">
        <v>4131</v>
      </c>
      <c r="N3489" s="2">
        <v>1</v>
      </c>
      <c r="O3489" t="s">
        <v>11368</v>
      </c>
      <c r="AJ3489" t="s">
        <v>52</v>
      </c>
      <c r="BA3489" t="s">
        <v>11369</v>
      </c>
    </row>
    <row r="3490" spans="5:53" x14ac:dyDescent="0.25">
      <c r="E3490" t="s">
        <v>10205</v>
      </c>
      <c r="F3490" s="19">
        <v>1198</v>
      </c>
      <c r="G3490" s="21">
        <v>193</v>
      </c>
      <c r="I3490" t="s">
        <v>11150</v>
      </c>
      <c r="J3490" t="s">
        <v>4130</v>
      </c>
      <c r="L3490" t="s">
        <v>4131</v>
      </c>
      <c r="N3490" s="2">
        <v>54</v>
      </c>
      <c r="O3490" t="s">
        <v>4173</v>
      </c>
      <c r="AJ3490" t="s">
        <v>52</v>
      </c>
      <c r="BA3490" t="s">
        <v>11369</v>
      </c>
    </row>
    <row r="3491" spans="5:53" x14ac:dyDescent="0.25">
      <c r="E3491" t="s">
        <v>10205</v>
      </c>
      <c r="F3491" s="19">
        <v>1198</v>
      </c>
      <c r="G3491" s="21">
        <v>193</v>
      </c>
      <c r="I3491" t="s">
        <v>11151</v>
      </c>
      <c r="J3491" t="s">
        <v>107</v>
      </c>
      <c r="L3491" t="s">
        <v>4138</v>
      </c>
      <c r="N3491" s="2">
        <v>29</v>
      </c>
      <c r="O3491" t="s">
        <v>4146</v>
      </c>
      <c r="AJ3491" t="s">
        <v>52</v>
      </c>
      <c r="BA3491" t="s">
        <v>11369</v>
      </c>
    </row>
    <row r="3492" spans="5:53" x14ac:dyDescent="0.25">
      <c r="E3492" t="s">
        <v>10205</v>
      </c>
      <c r="F3492" s="19">
        <v>1198</v>
      </c>
      <c r="G3492" s="21">
        <v>193</v>
      </c>
      <c r="I3492" t="s">
        <v>11152</v>
      </c>
      <c r="J3492" t="s">
        <v>4144</v>
      </c>
      <c r="L3492" t="s">
        <v>4131</v>
      </c>
      <c r="N3492" s="2">
        <v>29</v>
      </c>
      <c r="O3492" t="s">
        <v>4162</v>
      </c>
      <c r="AJ3492" t="s">
        <v>52</v>
      </c>
      <c r="BA3492" t="s">
        <v>11369</v>
      </c>
    </row>
    <row r="3493" spans="5:53" x14ac:dyDescent="0.25">
      <c r="E3493" t="s">
        <v>10205</v>
      </c>
      <c r="F3493" s="19">
        <v>1198</v>
      </c>
      <c r="G3493" s="21">
        <v>193</v>
      </c>
      <c r="I3493" t="s">
        <v>11153</v>
      </c>
      <c r="J3493" t="s">
        <v>1135</v>
      </c>
      <c r="L3493" t="s">
        <v>4131</v>
      </c>
      <c r="N3493" s="2">
        <v>12</v>
      </c>
      <c r="O3493" t="s">
        <v>11368</v>
      </c>
      <c r="AJ3493" t="s">
        <v>45</v>
      </c>
      <c r="BA3493" t="s">
        <v>11369</v>
      </c>
    </row>
    <row r="3494" spans="5:53" x14ac:dyDescent="0.25">
      <c r="E3494" t="s">
        <v>10205</v>
      </c>
      <c r="F3494" s="19">
        <v>1198</v>
      </c>
      <c r="G3494" s="21">
        <v>193</v>
      </c>
      <c r="I3494" t="s">
        <v>11154</v>
      </c>
      <c r="J3494" t="s">
        <v>1135</v>
      </c>
      <c r="L3494" t="s">
        <v>4138</v>
      </c>
      <c r="N3494" s="2">
        <v>9</v>
      </c>
      <c r="O3494" t="s">
        <v>4146</v>
      </c>
      <c r="AJ3494" t="s">
        <v>52</v>
      </c>
      <c r="BA3494" t="s">
        <v>11369</v>
      </c>
    </row>
    <row r="3495" spans="5:53" x14ac:dyDescent="0.25">
      <c r="E3495" t="s">
        <v>10205</v>
      </c>
      <c r="F3495" s="19">
        <v>1198</v>
      </c>
      <c r="G3495" s="21">
        <v>193</v>
      </c>
      <c r="I3495" t="s">
        <v>11155</v>
      </c>
      <c r="J3495" t="s">
        <v>1135</v>
      </c>
      <c r="L3495" t="s">
        <v>4138</v>
      </c>
      <c r="N3495" s="2">
        <v>9</v>
      </c>
      <c r="O3495" t="s">
        <v>4146</v>
      </c>
      <c r="AJ3495" t="s">
        <v>52</v>
      </c>
      <c r="BA3495" t="s">
        <v>11369</v>
      </c>
    </row>
    <row r="3496" spans="5:53" x14ac:dyDescent="0.25">
      <c r="E3496" t="s">
        <v>10205</v>
      </c>
      <c r="F3496" s="19">
        <v>1198</v>
      </c>
      <c r="G3496" s="21">
        <v>193</v>
      </c>
      <c r="I3496" t="s">
        <v>11156</v>
      </c>
      <c r="J3496" t="s">
        <v>1135</v>
      </c>
      <c r="L3496" t="s">
        <v>4138</v>
      </c>
      <c r="N3496" s="2">
        <v>6</v>
      </c>
      <c r="O3496" t="s">
        <v>11368</v>
      </c>
      <c r="AJ3496" t="s">
        <v>52</v>
      </c>
      <c r="BA3496" t="s">
        <v>11369</v>
      </c>
    </row>
    <row r="3497" spans="5:53" x14ac:dyDescent="0.25">
      <c r="E3497" t="s">
        <v>10205</v>
      </c>
      <c r="F3497" s="19">
        <v>1198</v>
      </c>
      <c r="G3497" s="21">
        <v>193</v>
      </c>
      <c r="I3497" t="s">
        <v>11157</v>
      </c>
      <c r="J3497" t="s">
        <v>1135</v>
      </c>
      <c r="L3497" t="s">
        <v>4131</v>
      </c>
      <c r="N3497" s="2">
        <v>5</v>
      </c>
      <c r="O3497" t="s">
        <v>11368</v>
      </c>
      <c r="AJ3497" t="s">
        <v>52</v>
      </c>
      <c r="BA3497" t="s">
        <v>11369</v>
      </c>
    </row>
    <row r="3498" spans="5:53" x14ac:dyDescent="0.25">
      <c r="E3498" t="s">
        <v>10205</v>
      </c>
      <c r="F3498" s="19">
        <v>1198</v>
      </c>
      <c r="G3498" s="21">
        <v>193</v>
      </c>
      <c r="I3498" t="s">
        <v>11158</v>
      </c>
      <c r="J3498" t="s">
        <v>1135</v>
      </c>
      <c r="L3498" t="s">
        <v>4138</v>
      </c>
      <c r="N3498" s="2">
        <v>5</v>
      </c>
      <c r="O3498" t="s">
        <v>11368</v>
      </c>
      <c r="AJ3498" t="s">
        <v>52</v>
      </c>
      <c r="BA3498" t="s">
        <v>11369</v>
      </c>
    </row>
    <row r="3499" spans="5:53" x14ac:dyDescent="0.25">
      <c r="E3499" t="s">
        <v>10205</v>
      </c>
      <c r="F3499" s="19">
        <v>1198</v>
      </c>
      <c r="G3499" s="21">
        <v>193</v>
      </c>
      <c r="I3499" t="s">
        <v>11159</v>
      </c>
      <c r="J3499" t="s">
        <v>1135</v>
      </c>
      <c r="L3499" t="s">
        <v>4138</v>
      </c>
      <c r="N3499" s="2">
        <v>4</v>
      </c>
      <c r="O3499" t="s">
        <v>11368</v>
      </c>
      <c r="AJ3499" t="s">
        <v>52</v>
      </c>
      <c r="BA3499" t="s">
        <v>11369</v>
      </c>
    </row>
    <row r="3500" spans="5:53" x14ac:dyDescent="0.25">
      <c r="E3500" t="s">
        <v>10205</v>
      </c>
      <c r="F3500" s="19">
        <v>1198</v>
      </c>
      <c r="G3500" s="21">
        <v>193</v>
      </c>
      <c r="I3500" t="s">
        <v>11160</v>
      </c>
      <c r="J3500" t="s">
        <v>1135</v>
      </c>
      <c r="L3500" t="s">
        <v>4131</v>
      </c>
      <c r="N3500" s="2">
        <v>2</v>
      </c>
      <c r="O3500" t="s">
        <v>11368</v>
      </c>
      <c r="AJ3500" t="s">
        <v>52</v>
      </c>
      <c r="BA3500" t="s">
        <v>11369</v>
      </c>
    </row>
    <row r="3501" spans="5:53" x14ac:dyDescent="0.25">
      <c r="E3501" t="s">
        <v>10205</v>
      </c>
      <c r="F3501" s="19">
        <v>1198</v>
      </c>
      <c r="G3501" s="21">
        <v>193</v>
      </c>
      <c r="I3501" t="s">
        <v>11161</v>
      </c>
      <c r="J3501" t="s">
        <v>1135</v>
      </c>
      <c r="L3501" t="s">
        <v>4138</v>
      </c>
      <c r="N3501" s="2">
        <v>1</v>
      </c>
      <c r="O3501" t="s">
        <v>11368</v>
      </c>
      <c r="AJ3501" t="s">
        <v>52</v>
      </c>
      <c r="BA3501" t="s">
        <v>11369</v>
      </c>
    </row>
    <row r="3502" spans="5:53" x14ac:dyDescent="0.25">
      <c r="E3502" t="s">
        <v>10205</v>
      </c>
      <c r="F3502" s="19">
        <v>1199</v>
      </c>
      <c r="G3502" s="21">
        <v>194</v>
      </c>
      <c r="I3502" t="s">
        <v>11162</v>
      </c>
      <c r="J3502" t="s">
        <v>4130</v>
      </c>
      <c r="L3502" t="s">
        <v>4138</v>
      </c>
      <c r="N3502" s="2">
        <v>15</v>
      </c>
      <c r="O3502" t="s">
        <v>4146</v>
      </c>
      <c r="AJ3502" t="s">
        <v>52</v>
      </c>
      <c r="AN3502" t="s">
        <v>52</v>
      </c>
      <c r="AO3502" t="s">
        <v>45</v>
      </c>
      <c r="AP3502" t="s">
        <v>46</v>
      </c>
      <c r="BA3502" t="s">
        <v>11369</v>
      </c>
    </row>
    <row r="3503" spans="5:53" x14ac:dyDescent="0.25">
      <c r="E3503" t="s">
        <v>10205</v>
      </c>
      <c r="F3503" s="19">
        <v>1200</v>
      </c>
      <c r="G3503" s="21">
        <v>195</v>
      </c>
      <c r="I3503" t="s">
        <v>11163</v>
      </c>
      <c r="J3503" t="s">
        <v>4130</v>
      </c>
      <c r="L3503" t="s">
        <v>4138</v>
      </c>
      <c r="N3503" s="2">
        <v>21</v>
      </c>
      <c r="O3503" t="s">
        <v>4162</v>
      </c>
      <c r="AJ3503" t="s">
        <v>52</v>
      </c>
      <c r="BA3503" t="s">
        <v>11369</v>
      </c>
    </row>
    <row r="3504" spans="5:53" x14ac:dyDescent="0.25">
      <c r="E3504" t="s">
        <v>10205</v>
      </c>
      <c r="F3504" s="19">
        <v>1200</v>
      </c>
      <c r="G3504" s="21">
        <v>195</v>
      </c>
      <c r="I3504" t="s">
        <v>11164</v>
      </c>
      <c r="J3504" t="s">
        <v>4144</v>
      </c>
      <c r="L3504" t="s">
        <v>4138</v>
      </c>
      <c r="N3504" s="2">
        <v>7</v>
      </c>
      <c r="O3504" t="s">
        <v>4134</v>
      </c>
      <c r="AJ3504" t="s">
        <v>52</v>
      </c>
      <c r="BA3504" t="s">
        <v>11369</v>
      </c>
    </row>
    <row r="3505" spans="5:53" x14ac:dyDescent="0.25">
      <c r="E3505" t="s">
        <v>10205</v>
      </c>
      <c r="F3505" s="19">
        <v>1200</v>
      </c>
      <c r="G3505" s="21">
        <v>195</v>
      </c>
      <c r="I3505" t="s">
        <v>11165</v>
      </c>
      <c r="J3505" t="s">
        <v>4144</v>
      </c>
      <c r="L3505" t="s">
        <v>4138</v>
      </c>
      <c r="N3505" s="2">
        <v>2</v>
      </c>
      <c r="O3505" t="s">
        <v>11368</v>
      </c>
      <c r="AJ3505" t="s">
        <v>52</v>
      </c>
      <c r="BA3505" t="s">
        <v>11369</v>
      </c>
    </row>
    <row r="3506" spans="5:53" x14ac:dyDescent="0.25">
      <c r="E3506" t="s">
        <v>10205</v>
      </c>
      <c r="F3506" s="19">
        <v>1201</v>
      </c>
      <c r="G3506" s="21">
        <v>196</v>
      </c>
      <c r="I3506" t="s">
        <v>11166</v>
      </c>
      <c r="J3506" t="s">
        <v>4144</v>
      </c>
      <c r="L3506" t="s">
        <v>4138</v>
      </c>
      <c r="N3506" s="2">
        <v>11</v>
      </c>
      <c r="O3506" t="s">
        <v>4146</v>
      </c>
      <c r="AJ3506" t="s">
        <v>52</v>
      </c>
      <c r="AN3506" t="s">
        <v>52</v>
      </c>
      <c r="AO3506" t="s">
        <v>52</v>
      </c>
      <c r="BA3506" t="s">
        <v>11369</v>
      </c>
    </row>
    <row r="3507" spans="5:53" x14ac:dyDescent="0.25">
      <c r="E3507" t="s">
        <v>10205</v>
      </c>
      <c r="F3507" s="19">
        <v>1202</v>
      </c>
      <c r="G3507" s="21">
        <v>197</v>
      </c>
      <c r="I3507" t="s">
        <v>11167</v>
      </c>
      <c r="J3507" t="s">
        <v>4130</v>
      </c>
      <c r="L3507" t="s">
        <v>4138</v>
      </c>
      <c r="N3507" s="2">
        <v>52</v>
      </c>
      <c r="O3507" t="s">
        <v>4162</v>
      </c>
      <c r="AJ3507" t="s">
        <v>52</v>
      </c>
      <c r="BA3507" t="s">
        <v>11369</v>
      </c>
    </row>
    <row r="3508" spans="5:53" x14ac:dyDescent="0.25">
      <c r="E3508" t="s">
        <v>10205</v>
      </c>
      <c r="F3508" s="19">
        <v>1202</v>
      </c>
      <c r="G3508" s="21">
        <v>197</v>
      </c>
      <c r="I3508" t="s">
        <v>11168</v>
      </c>
      <c r="J3508" t="s">
        <v>4144</v>
      </c>
      <c r="L3508" t="s">
        <v>4138</v>
      </c>
      <c r="N3508" s="2">
        <v>13</v>
      </c>
      <c r="O3508" t="s">
        <v>4162</v>
      </c>
      <c r="AJ3508" t="s">
        <v>52</v>
      </c>
      <c r="AN3508" t="s">
        <v>52</v>
      </c>
      <c r="AO3508" t="s">
        <v>52</v>
      </c>
      <c r="BA3508" t="s">
        <v>11369</v>
      </c>
    </row>
    <row r="3509" spans="5:53" x14ac:dyDescent="0.25">
      <c r="E3509" t="s">
        <v>10205</v>
      </c>
      <c r="F3509" s="19">
        <v>1202</v>
      </c>
      <c r="G3509" s="21">
        <v>197</v>
      </c>
      <c r="I3509" t="s">
        <v>11169</v>
      </c>
      <c r="J3509" t="s">
        <v>4144</v>
      </c>
      <c r="L3509" t="s">
        <v>4131</v>
      </c>
      <c r="N3509" s="2">
        <v>10</v>
      </c>
      <c r="O3509" t="s">
        <v>4146</v>
      </c>
      <c r="AJ3509" t="s">
        <v>52</v>
      </c>
      <c r="BA3509" t="s">
        <v>11369</v>
      </c>
    </row>
    <row r="3510" spans="5:53" x14ac:dyDescent="0.25">
      <c r="E3510" t="s">
        <v>10205</v>
      </c>
      <c r="F3510" s="19">
        <v>1203</v>
      </c>
      <c r="G3510" s="21">
        <v>198</v>
      </c>
      <c r="I3510" t="s">
        <v>11170</v>
      </c>
      <c r="J3510" t="s">
        <v>4130</v>
      </c>
      <c r="L3510" t="s">
        <v>4131</v>
      </c>
      <c r="N3510" s="2">
        <v>30</v>
      </c>
      <c r="O3510" t="s">
        <v>4173</v>
      </c>
      <c r="AJ3510" t="s">
        <v>52</v>
      </c>
      <c r="BA3510" t="s">
        <v>11369</v>
      </c>
    </row>
    <row r="3511" spans="5:53" x14ac:dyDescent="0.25">
      <c r="E3511" t="s">
        <v>10205</v>
      </c>
      <c r="F3511" s="19">
        <v>1203</v>
      </c>
      <c r="G3511" s="21">
        <v>198</v>
      </c>
      <c r="I3511" t="s">
        <v>11171</v>
      </c>
      <c r="J3511" t="s">
        <v>4144</v>
      </c>
      <c r="L3511" t="s">
        <v>4138</v>
      </c>
      <c r="N3511" s="2">
        <v>11</v>
      </c>
      <c r="O3511" t="s">
        <v>4146</v>
      </c>
      <c r="AJ3511" t="s">
        <v>52</v>
      </c>
      <c r="AN3511" t="s">
        <v>52</v>
      </c>
      <c r="AO3511" t="s">
        <v>52</v>
      </c>
      <c r="BA3511" t="s">
        <v>11369</v>
      </c>
    </row>
    <row r="3512" spans="5:53" x14ac:dyDescent="0.25">
      <c r="E3512" t="s">
        <v>10205</v>
      </c>
      <c r="F3512" s="19">
        <v>1203</v>
      </c>
      <c r="G3512" s="21">
        <v>198</v>
      </c>
      <c r="I3512" t="s">
        <v>11172</v>
      </c>
      <c r="J3512" t="s">
        <v>4144</v>
      </c>
      <c r="L3512" t="s">
        <v>4131</v>
      </c>
      <c r="N3512" s="2">
        <v>9</v>
      </c>
      <c r="O3512" t="s">
        <v>4146</v>
      </c>
      <c r="AJ3512" t="s">
        <v>52</v>
      </c>
      <c r="BA3512" t="s">
        <v>11369</v>
      </c>
    </row>
    <row r="3513" spans="5:53" x14ac:dyDescent="0.25">
      <c r="E3513" t="s">
        <v>10205</v>
      </c>
      <c r="F3513" s="19">
        <v>1204</v>
      </c>
      <c r="G3513" s="21">
        <v>199</v>
      </c>
      <c r="I3513" t="s">
        <v>11173</v>
      </c>
      <c r="J3513" t="s">
        <v>4130</v>
      </c>
      <c r="L3513" t="s">
        <v>4131</v>
      </c>
      <c r="N3513" s="2">
        <v>65</v>
      </c>
      <c r="O3513" t="s">
        <v>4146</v>
      </c>
      <c r="AJ3513" t="s">
        <v>52</v>
      </c>
      <c r="BA3513" t="s">
        <v>11369</v>
      </c>
    </row>
    <row r="3514" spans="5:53" x14ac:dyDescent="0.25">
      <c r="E3514" t="s">
        <v>10205</v>
      </c>
      <c r="F3514" s="19">
        <v>1204</v>
      </c>
      <c r="G3514" s="21">
        <v>199</v>
      </c>
      <c r="I3514" t="s">
        <v>11174</v>
      </c>
      <c r="J3514" t="s">
        <v>4144</v>
      </c>
      <c r="L3514" t="s">
        <v>4131</v>
      </c>
      <c r="N3514" s="2">
        <v>36</v>
      </c>
      <c r="O3514" t="s">
        <v>4173</v>
      </c>
      <c r="AJ3514" t="s">
        <v>52</v>
      </c>
      <c r="BA3514" t="s">
        <v>11369</v>
      </c>
    </row>
    <row r="3515" spans="5:53" x14ac:dyDescent="0.25">
      <c r="E3515" t="s">
        <v>10205</v>
      </c>
      <c r="F3515" s="19">
        <v>1204</v>
      </c>
      <c r="G3515" s="21">
        <v>199</v>
      </c>
      <c r="I3515" t="s">
        <v>11175</v>
      </c>
      <c r="J3515" t="s">
        <v>1135</v>
      </c>
      <c r="L3515" t="s">
        <v>4131</v>
      </c>
      <c r="N3515" s="2">
        <v>10</v>
      </c>
      <c r="O3515" t="s">
        <v>4146</v>
      </c>
      <c r="AJ3515" t="s">
        <v>52</v>
      </c>
      <c r="BA3515" t="s">
        <v>11369</v>
      </c>
    </row>
    <row r="3516" spans="5:53" x14ac:dyDescent="0.25">
      <c r="E3516" t="s">
        <v>10205</v>
      </c>
      <c r="F3516" s="19">
        <v>1204</v>
      </c>
      <c r="G3516" s="21">
        <v>199</v>
      </c>
      <c r="I3516" t="s">
        <v>11176</v>
      </c>
      <c r="J3516" t="s">
        <v>1135</v>
      </c>
      <c r="L3516" t="s">
        <v>4131</v>
      </c>
      <c r="N3516" s="2">
        <v>7</v>
      </c>
      <c r="O3516" t="s">
        <v>4146</v>
      </c>
      <c r="AJ3516" t="s">
        <v>52</v>
      </c>
      <c r="BA3516" t="s">
        <v>11369</v>
      </c>
    </row>
    <row r="3517" spans="5:53" x14ac:dyDescent="0.25">
      <c r="E3517" t="s">
        <v>10205</v>
      </c>
      <c r="F3517" s="19">
        <v>1205</v>
      </c>
      <c r="G3517" s="21">
        <v>200</v>
      </c>
      <c r="I3517" t="s">
        <v>11177</v>
      </c>
      <c r="J3517" t="s">
        <v>4144</v>
      </c>
      <c r="L3517" t="s">
        <v>4138</v>
      </c>
      <c r="N3517" s="2">
        <v>12</v>
      </c>
      <c r="O3517" t="s">
        <v>4146</v>
      </c>
      <c r="AJ3517" t="s">
        <v>52</v>
      </c>
      <c r="AN3517" t="s">
        <v>52</v>
      </c>
      <c r="AO3517" t="s">
        <v>52</v>
      </c>
      <c r="BA3517" t="s">
        <v>11369</v>
      </c>
    </row>
    <row r="3518" spans="5:53" x14ac:dyDescent="0.25">
      <c r="E3518" t="s">
        <v>10205</v>
      </c>
      <c r="F3518" s="19">
        <v>1205</v>
      </c>
      <c r="G3518" s="21">
        <v>200</v>
      </c>
      <c r="I3518" t="s">
        <v>11178</v>
      </c>
      <c r="J3518" t="s">
        <v>4144</v>
      </c>
      <c r="L3518" t="s">
        <v>4131</v>
      </c>
      <c r="N3518" s="2">
        <v>10</v>
      </c>
      <c r="O3518" t="s">
        <v>4146</v>
      </c>
      <c r="AJ3518" t="s">
        <v>52</v>
      </c>
      <c r="BA3518" t="s">
        <v>11369</v>
      </c>
    </row>
    <row r="3519" spans="5:53" x14ac:dyDescent="0.25">
      <c r="E3519" t="s">
        <v>10205</v>
      </c>
      <c r="F3519" s="19">
        <v>1205</v>
      </c>
      <c r="G3519" s="21">
        <v>200</v>
      </c>
      <c r="I3519" t="s">
        <v>11179</v>
      </c>
      <c r="J3519" t="s">
        <v>4144</v>
      </c>
      <c r="L3519" t="s">
        <v>4138</v>
      </c>
      <c r="N3519" s="2">
        <v>7</v>
      </c>
      <c r="O3519" t="s">
        <v>11368</v>
      </c>
      <c r="AJ3519" t="s">
        <v>52</v>
      </c>
      <c r="BA3519" t="s">
        <v>11369</v>
      </c>
    </row>
    <row r="3520" spans="5:53" x14ac:dyDescent="0.25">
      <c r="E3520" t="s">
        <v>10205</v>
      </c>
      <c r="F3520" s="19">
        <v>1205</v>
      </c>
      <c r="G3520" s="21">
        <v>200</v>
      </c>
      <c r="I3520" t="s">
        <v>11180</v>
      </c>
      <c r="J3520" t="s">
        <v>4144</v>
      </c>
      <c r="L3520" t="s">
        <v>4138</v>
      </c>
      <c r="N3520" s="2">
        <v>3</v>
      </c>
      <c r="O3520" t="s">
        <v>11368</v>
      </c>
      <c r="AJ3520" t="s">
        <v>52</v>
      </c>
      <c r="BA3520" t="s">
        <v>11369</v>
      </c>
    </row>
    <row r="3521" spans="5:53" x14ac:dyDescent="0.25">
      <c r="E3521" t="s">
        <v>10205</v>
      </c>
      <c r="F3521" s="19">
        <v>1206</v>
      </c>
      <c r="G3521" s="21">
        <v>201</v>
      </c>
      <c r="I3521" t="s">
        <v>11181</v>
      </c>
      <c r="J3521" t="s">
        <v>4130</v>
      </c>
      <c r="L3521" t="s">
        <v>4138</v>
      </c>
      <c r="N3521" s="2">
        <v>36</v>
      </c>
      <c r="O3521" t="s">
        <v>4173</v>
      </c>
      <c r="AJ3521" t="s">
        <v>52</v>
      </c>
      <c r="BA3521" t="s">
        <v>11369</v>
      </c>
    </row>
    <row r="3522" spans="5:53" x14ac:dyDescent="0.25">
      <c r="E3522" t="s">
        <v>10205</v>
      </c>
      <c r="F3522" s="19">
        <v>1206</v>
      </c>
      <c r="G3522" s="21">
        <v>201</v>
      </c>
      <c r="I3522" t="s">
        <v>11182</v>
      </c>
      <c r="J3522" t="s">
        <v>4144</v>
      </c>
      <c r="L3522" t="s">
        <v>4138</v>
      </c>
      <c r="N3522" s="2">
        <v>18</v>
      </c>
      <c r="O3522" t="s">
        <v>4173</v>
      </c>
      <c r="AJ3522" t="s">
        <v>52</v>
      </c>
      <c r="BA3522" t="s">
        <v>11369</v>
      </c>
    </row>
    <row r="3523" spans="5:53" x14ac:dyDescent="0.25">
      <c r="E3523" t="s">
        <v>10205</v>
      </c>
      <c r="F3523" s="19">
        <v>1206</v>
      </c>
      <c r="G3523" s="21">
        <v>201</v>
      </c>
      <c r="I3523" t="s">
        <v>11183</v>
      </c>
      <c r="J3523" t="s">
        <v>4144</v>
      </c>
      <c r="L3523" t="s">
        <v>4138</v>
      </c>
      <c r="N3523" s="2">
        <v>15</v>
      </c>
      <c r="O3523" t="s">
        <v>4162</v>
      </c>
      <c r="AJ3523" t="s">
        <v>52</v>
      </c>
      <c r="AN3523" t="s">
        <v>52</v>
      </c>
      <c r="AO3523" t="s">
        <v>52</v>
      </c>
      <c r="BA3523" t="s">
        <v>11369</v>
      </c>
    </row>
    <row r="3524" spans="5:53" x14ac:dyDescent="0.25">
      <c r="E3524" t="s">
        <v>10205</v>
      </c>
      <c r="F3524" s="19">
        <v>1206</v>
      </c>
      <c r="G3524" s="21">
        <v>201</v>
      </c>
      <c r="I3524" t="s">
        <v>11184</v>
      </c>
      <c r="J3524" t="s">
        <v>4144</v>
      </c>
      <c r="L3524" t="s">
        <v>4138</v>
      </c>
      <c r="N3524" s="2">
        <v>12</v>
      </c>
      <c r="O3524" t="s">
        <v>4146</v>
      </c>
      <c r="AJ3524" t="s">
        <v>52</v>
      </c>
      <c r="AN3524" t="s">
        <v>52</v>
      </c>
      <c r="AO3524" t="s">
        <v>52</v>
      </c>
      <c r="BA3524" t="s">
        <v>11369</v>
      </c>
    </row>
    <row r="3525" spans="5:53" x14ac:dyDescent="0.25">
      <c r="E3525" t="s">
        <v>10205</v>
      </c>
      <c r="F3525" s="19">
        <v>1206</v>
      </c>
      <c r="G3525" s="21">
        <v>201</v>
      </c>
      <c r="I3525" t="s">
        <v>11185</v>
      </c>
      <c r="J3525" t="s">
        <v>4144</v>
      </c>
      <c r="L3525" t="s">
        <v>4131</v>
      </c>
      <c r="N3525" s="2">
        <v>7</v>
      </c>
      <c r="O3525" t="s">
        <v>11368</v>
      </c>
      <c r="AJ3525" t="s">
        <v>52</v>
      </c>
      <c r="BA3525" t="s">
        <v>11369</v>
      </c>
    </row>
    <row r="3526" spans="5:53" x14ac:dyDescent="0.25">
      <c r="E3526" t="s">
        <v>10205</v>
      </c>
      <c r="F3526" s="19">
        <v>1206</v>
      </c>
      <c r="G3526" s="21">
        <v>201</v>
      </c>
      <c r="I3526" t="s">
        <v>11186</v>
      </c>
      <c r="J3526" t="s">
        <v>4144</v>
      </c>
      <c r="L3526" t="s">
        <v>4131</v>
      </c>
      <c r="N3526" s="2">
        <v>9</v>
      </c>
      <c r="O3526" t="s">
        <v>4146</v>
      </c>
      <c r="AJ3526" t="s">
        <v>52</v>
      </c>
      <c r="BA3526" t="s">
        <v>11369</v>
      </c>
    </row>
    <row r="3527" spans="5:53" x14ac:dyDescent="0.25">
      <c r="E3527" t="s">
        <v>10205</v>
      </c>
      <c r="F3527" s="19">
        <v>1207</v>
      </c>
      <c r="G3527" s="21">
        <v>202</v>
      </c>
      <c r="I3527" t="s">
        <v>11187</v>
      </c>
      <c r="J3527" t="s">
        <v>4130</v>
      </c>
      <c r="L3527" t="s">
        <v>4131</v>
      </c>
      <c r="N3527" s="2">
        <v>44</v>
      </c>
      <c r="O3527" t="s">
        <v>4146</v>
      </c>
      <c r="AJ3527" t="s">
        <v>52</v>
      </c>
      <c r="BA3527" t="s">
        <v>11369</v>
      </c>
    </row>
    <row r="3528" spans="5:53" x14ac:dyDescent="0.25">
      <c r="E3528" t="s">
        <v>10205</v>
      </c>
      <c r="F3528" s="19">
        <v>1207</v>
      </c>
      <c r="G3528" s="21">
        <v>202</v>
      </c>
      <c r="I3528" t="s">
        <v>11188</v>
      </c>
      <c r="J3528" t="s">
        <v>4144</v>
      </c>
      <c r="L3528" t="s">
        <v>4131</v>
      </c>
      <c r="N3528" s="2">
        <v>16</v>
      </c>
      <c r="O3528" t="s">
        <v>4162</v>
      </c>
      <c r="AJ3528" t="s">
        <v>52</v>
      </c>
      <c r="BA3528" t="s">
        <v>11369</v>
      </c>
    </row>
    <row r="3529" spans="5:53" x14ac:dyDescent="0.25">
      <c r="E3529" t="s">
        <v>10205</v>
      </c>
      <c r="F3529" s="19">
        <v>1207</v>
      </c>
      <c r="G3529" s="21">
        <v>202</v>
      </c>
      <c r="I3529" t="s">
        <v>11189</v>
      </c>
      <c r="J3529" t="s">
        <v>4144</v>
      </c>
      <c r="L3529" t="s">
        <v>4131</v>
      </c>
      <c r="N3529" s="2">
        <v>14</v>
      </c>
      <c r="O3529" t="s">
        <v>4140</v>
      </c>
      <c r="AJ3529" t="s">
        <v>52</v>
      </c>
      <c r="BA3529" t="s">
        <v>11369</v>
      </c>
    </row>
    <row r="3530" spans="5:53" x14ac:dyDescent="0.25">
      <c r="E3530" t="s">
        <v>10205</v>
      </c>
      <c r="F3530" s="19">
        <v>1207</v>
      </c>
      <c r="G3530" s="21">
        <v>202</v>
      </c>
      <c r="I3530" t="s">
        <v>11190</v>
      </c>
      <c r="J3530" t="s">
        <v>1135</v>
      </c>
      <c r="L3530" t="s">
        <v>4138</v>
      </c>
      <c r="N3530" s="2">
        <v>1</v>
      </c>
      <c r="O3530" t="s">
        <v>11368</v>
      </c>
      <c r="AJ3530" t="s">
        <v>52</v>
      </c>
      <c r="BA3530" t="s">
        <v>11369</v>
      </c>
    </row>
    <row r="3531" spans="5:53" x14ac:dyDescent="0.25">
      <c r="E3531" t="s">
        <v>10205</v>
      </c>
      <c r="F3531" s="19">
        <v>1208</v>
      </c>
      <c r="G3531" s="21">
        <v>203</v>
      </c>
      <c r="I3531" t="s">
        <v>11191</v>
      </c>
      <c r="J3531" t="s">
        <v>4130</v>
      </c>
      <c r="L3531" t="s">
        <v>4131</v>
      </c>
      <c r="N3531" s="2">
        <v>56</v>
      </c>
      <c r="O3531" t="s">
        <v>4146</v>
      </c>
      <c r="AJ3531" t="s">
        <v>52</v>
      </c>
      <c r="BA3531" t="s">
        <v>11369</v>
      </c>
    </row>
    <row r="3532" spans="5:53" x14ac:dyDescent="0.25">
      <c r="E3532" t="s">
        <v>10205</v>
      </c>
      <c r="F3532" s="19">
        <v>1208</v>
      </c>
      <c r="G3532" s="21">
        <v>203</v>
      </c>
      <c r="I3532" t="s">
        <v>11192</v>
      </c>
      <c r="J3532" t="s">
        <v>4144</v>
      </c>
      <c r="L3532" t="s">
        <v>4131</v>
      </c>
      <c r="N3532" s="2">
        <v>26</v>
      </c>
      <c r="O3532" t="s">
        <v>4173</v>
      </c>
      <c r="AJ3532" t="s">
        <v>52</v>
      </c>
      <c r="BA3532" t="s">
        <v>11369</v>
      </c>
    </row>
    <row r="3533" spans="5:53" x14ac:dyDescent="0.25">
      <c r="E3533" t="s">
        <v>10205</v>
      </c>
      <c r="F3533" s="19">
        <v>1208</v>
      </c>
      <c r="G3533" s="21">
        <v>203</v>
      </c>
      <c r="I3533" t="s">
        <v>11193</v>
      </c>
      <c r="J3533" t="s">
        <v>4144</v>
      </c>
      <c r="L3533" t="s">
        <v>4131</v>
      </c>
      <c r="N3533" s="2">
        <v>21</v>
      </c>
      <c r="O3533" t="s">
        <v>4173</v>
      </c>
      <c r="AJ3533" t="s">
        <v>52</v>
      </c>
      <c r="BA3533" t="s">
        <v>11369</v>
      </c>
    </row>
    <row r="3534" spans="5:53" x14ac:dyDescent="0.25">
      <c r="E3534" t="s">
        <v>10205</v>
      </c>
      <c r="F3534" s="19">
        <v>1208</v>
      </c>
      <c r="G3534" s="21">
        <v>203</v>
      </c>
      <c r="I3534" t="s">
        <v>11194</v>
      </c>
      <c r="J3534" t="s">
        <v>4144</v>
      </c>
      <c r="L3534" t="s">
        <v>4131</v>
      </c>
      <c r="N3534" s="2">
        <v>18</v>
      </c>
      <c r="O3534" t="s">
        <v>4162</v>
      </c>
      <c r="AJ3534" t="s">
        <v>52</v>
      </c>
      <c r="BA3534" t="s">
        <v>11369</v>
      </c>
    </row>
    <row r="3535" spans="5:53" x14ac:dyDescent="0.25">
      <c r="E3535" t="s">
        <v>10205</v>
      </c>
      <c r="F3535" s="19">
        <v>1208</v>
      </c>
      <c r="G3535" s="21">
        <v>203</v>
      </c>
      <c r="I3535" t="s">
        <v>11195</v>
      </c>
      <c r="J3535" t="s">
        <v>4144</v>
      </c>
      <c r="L3535" t="s">
        <v>4131</v>
      </c>
      <c r="N3535" s="2">
        <v>16</v>
      </c>
      <c r="O3535" t="s">
        <v>4162</v>
      </c>
      <c r="AJ3535" t="s">
        <v>52</v>
      </c>
      <c r="BA3535" t="s">
        <v>11369</v>
      </c>
    </row>
    <row r="3536" spans="5:53" x14ac:dyDescent="0.25">
      <c r="E3536" t="s">
        <v>10205</v>
      </c>
      <c r="F3536" s="19">
        <v>1208</v>
      </c>
      <c r="G3536" s="21">
        <v>203</v>
      </c>
      <c r="I3536" t="s">
        <v>11196</v>
      </c>
      <c r="J3536" t="s">
        <v>4144</v>
      </c>
      <c r="L3536" t="s">
        <v>4138</v>
      </c>
      <c r="N3536" s="2">
        <v>13</v>
      </c>
      <c r="O3536" t="s">
        <v>4146</v>
      </c>
      <c r="AJ3536" t="s">
        <v>52</v>
      </c>
      <c r="AN3536" t="s">
        <v>52</v>
      </c>
      <c r="AO3536" t="s">
        <v>52</v>
      </c>
      <c r="BA3536" t="s">
        <v>11369</v>
      </c>
    </row>
    <row r="3537" spans="5:53" x14ac:dyDescent="0.25">
      <c r="E3537" t="s">
        <v>10205</v>
      </c>
      <c r="F3537" s="19">
        <v>1208</v>
      </c>
      <c r="G3537" s="21">
        <v>203</v>
      </c>
      <c r="I3537" t="s">
        <v>11197</v>
      </c>
      <c r="J3537" t="s">
        <v>1135</v>
      </c>
      <c r="L3537" t="s">
        <v>4138</v>
      </c>
      <c r="N3537" s="2">
        <v>10</v>
      </c>
      <c r="O3537" t="s">
        <v>4146</v>
      </c>
      <c r="AJ3537" t="s">
        <v>52</v>
      </c>
      <c r="AN3537" t="s">
        <v>52</v>
      </c>
      <c r="AO3537" t="s">
        <v>52</v>
      </c>
      <c r="BA3537" t="s">
        <v>11369</v>
      </c>
    </row>
    <row r="3538" spans="5:53" x14ac:dyDescent="0.25">
      <c r="E3538" t="s">
        <v>10205</v>
      </c>
      <c r="F3538" s="19">
        <v>1209</v>
      </c>
      <c r="G3538" s="21">
        <v>204</v>
      </c>
      <c r="I3538" t="s">
        <v>11198</v>
      </c>
      <c r="J3538" t="s">
        <v>4130</v>
      </c>
      <c r="L3538" t="s">
        <v>4131</v>
      </c>
      <c r="N3538" s="2">
        <v>45</v>
      </c>
      <c r="O3538" t="s">
        <v>4146</v>
      </c>
      <c r="AJ3538" t="s">
        <v>52</v>
      </c>
      <c r="BA3538" t="s">
        <v>11369</v>
      </c>
    </row>
    <row r="3539" spans="5:53" x14ac:dyDescent="0.25">
      <c r="E3539" t="s">
        <v>10205</v>
      </c>
      <c r="F3539" s="19">
        <v>1209</v>
      </c>
      <c r="G3539" s="21">
        <v>204</v>
      </c>
      <c r="I3539" t="s">
        <v>11199</v>
      </c>
      <c r="J3539" t="s">
        <v>4144</v>
      </c>
      <c r="L3539" t="s">
        <v>4138</v>
      </c>
      <c r="N3539" s="2">
        <v>16</v>
      </c>
      <c r="O3539" t="s">
        <v>4162</v>
      </c>
      <c r="AJ3539" t="s">
        <v>52</v>
      </c>
      <c r="AN3539" t="s">
        <v>52</v>
      </c>
      <c r="AO3539" t="s">
        <v>52</v>
      </c>
      <c r="BA3539" t="s">
        <v>11369</v>
      </c>
    </row>
    <row r="3540" spans="5:53" x14ac:dyDescent="0.25">
      <c r="E3540" t="s">
        <v>10205</v>
      </c>
      <c r="F3540" s="19">
        <v>1209</v>
      </c>
      <c r="G3540" s="21">
        <v>204</v>
      </c>
      <c r="I3540" t="s">
        <v>11200</v>
      </c>
      <c r="J3540" t="s">
        <v>4144</v>
      </c>
      <c r="L3540" t="s">
        <v>4131</v>
      </c>
      <c r="N3540" s="2">
        <v>18</v>
      </c>
      <c r="O3540" t="s">
        <v>4173</v>
      </c>
      <c r="AJ3540" t="s">
        <v>52</v>
      </c>
      <c r="BA3540" t="s">
        <v>11369</v>
      </c>
    </row>
    <row r="3541" spans="5:53" x14ac:dyDescent="0.25">
      <c r="E3541" t="s">
        <v>10205</v>
      </c>
      <c r="F3541" s="19">
        <v>1209</v>
      </c>
      <c r="G3541" s="21">
        <v>204</v>
      </c>
      <c r="I3541" t="s">
        <v>11201</v>
      </c>
      <c r="J3541" t="s">
        <v>4144</v>
      </c>
      <c r="L3541" t="s">
        <v>4131</v>
      </c>
      <c r="N3541" s="2">
        <v>15</v>
      </c>
      <c r="O3541" t="s">
        <v>4146</v>
      </c>
      <c r="AJ3541" t="s">
        <v>52</v>
      </c>
      <c r="BA3541" t="s">
        <v>11369</v>
      </c>
    </row>
    <row r="3542" spans="5:53" x14ac:dyDescent="0.25">
      <c r="E3542" t="s">
        <v>10205</v>
      </c>
      <c r="F3542" s="19">
        <v>1209</v>
      </c>
      <c r="G3542" s="21">
        <v>204</v>
      </c>
      <c r="I3542" t="s">
        <v>11202</v>
      </c>
      <c r="J3542" t="s">
        <v>4144</v>
      </c>
      <c r="L3542" t="s">
        <v>4131</v>
      </c>
      <c r="N3542" s="2">
        <v>12</v>
      </c>
      <c r="O3542" t="s">
        <v>4146</v>
      </c>
      <c r="AJ3542" t="s">
        <v>52</v>
      </c>
      <c r="BA3542" t="s">
        <v>11369</v>
      </c>
    </row>
    <row r="3543" spans="5:53" x14ac:dyDescent="0.25">
      <c r="E3543" t="s">
        <v>10205</v>
      </c>
      <c r="F3543" s="19">
        <v>1209</v>
      </c>
      <c r="G3543" s="21">
        <v>204</v>
      </c>
      <c r="I3543" t="s">
        <v>11203</v>
      </c>
      <c r="J3543" t="s">
        <v>4144</v>
      </c>
      <c r="L3543" t="s">
        <v>4138</v>
      </c>
      <c r="N3543" s="2">
        <v>10</v>
      </c>
      <c r="O3543" t="s">
        <v>4146</v>
      </c>
      <c r="AJ3543" t="s">
        <v>52</v>
      </c>
      <c r="AN3543" t="s">
        <v>52</v>
      </c>
      <c r="AO3543" t="s">
        <v>52</v>
      </c>
      <c r="BA3543" t="s">
        <v>11369</v>
      </c>
    </row>
    <row r="3544" spans="5:53" x14ac:dyDescent="0.25">
      <c r="E3544" t="s">
        <v>10205</v>
      </c>
      <c r="F3544" s="19">
        <v>1209</v>
      </c>
      <c r="G3544" s="21">
        <v>204</v>
      </c>
      <c r="I3544" t="s">
        <v>11204</v>
      </c>
      <c r="J3544" t="s">
        <v>4144</v>
      </c>
      <c r="L3544" t="s">
        <v>4138</v>
      </c>
      <c r="N3544" s="2">
        <v>6</v>
      </c>
      <c r="O3544" t="s">
        <v>11368</v>
      </c>
      <c r="AJ3544" t="s">
        <v>52</v>
      </c>
      <c r="BA3544" t="s">
        <v>11369</v>
      </c>
    </row>
    <row r="3545" spans="5:53" x14ac:dyDescent="0.25">
      <c r="E3545" t="s">
        <v>10205</v>
      </c>
      <c r="F3545" s="19">
        <v>1210</v>
      </c>
      <c r="G3545" s="21">
        <v>205</v>
      </c>
      <c r="I3545" t="s">
        <v>11205</v>
      </c>
      <c r="J3545" t="s">
        <v>4130</v>
      </c>
      <c r="L3545" t="s">
        <v>4131</v>
      </c>
      <c r="N3545" s="2">
        <v>20</v>
      </c>
      <c r="O3545" t="s">
        <v>4162</v>
      </c>
      <c r="AJ3545" t="s">
        <v>52</v>
      </c>
      <c r="BA3545" t="s">
        <v>11369</v>
      </c>
    </row>
    <row r="3546" spans="5:53" x14ac:dyDescent="0.25">
      <c r="E3546" t="s">
        <v>10205</v>
      </c>
      <c r="F3546" s="19">
        <v>1210</v>
      </c>
      <c r="G3546" s="21">
        <v>205</v>
      </c>
      <c r="I3546" t="s">
        <v>11206</v>
      </c>
      <c r="J3546" t="s">
        <v>4144</v>
      </c>
      <c r="L3546" t="s">
        <v>4138</v>
      </c>
      <c r="N3546" s="2">
        <v>14</v>
      </c>
      <c r="O3546" t="s">
        <v>4146</v>
      </c>
      <c r="AJ3546" t="s">
        <v>52</v>
      </c>
      <c r="AN3546" t="s">
        <v>52</v>
      </c>
      <c r="AO3546" t="s">
        <v>52</v>
      </c>
      <c r="BA3546" t="s">
        <v>11369</v>
      </c>
    </row>
    <row r="3547" spans="5:53" x14ac:dyDescent="0.25">
      <c r="E3547" t="s">
        <v>10205</v>
      </c>
      <c r="F3547" s="19">
        <v>1210</v>
      </c>
      <c r="G3547" s="21">
        <v>205</v>
      </c>
      <c r="I3547" t="s">
        <v>11207</v>
      </c>
      <c r="J3547" t="s">
        <v>4144</v>
      </c>
      <c r="L3547" t="s">
        <v>4131</v>
      </c>
      <c r="N3547" s="2">
        <v>9</v>
      </c>
      <c r="O3547" t="s">
        <v>4146</v>
      </c>
      <c r="AJ3547" t="s">
        <v>52</v>
      </c>
      <c r="BA3547" t="s">
        <v>11369</v>
      </c>
    </row>
    <row r="3548" spans="5:53" x14ac:dyDescent="0.25">
      <c r="E3548" t="s">
        <v>10205</v>
      </c>
      <c r="F3548" s="19">
        <v>1210</v>
      </c>
      <c r="G3548" s="21">
        <v>205</v>
      </c>
      <c r="I3548" t="s">
        <v>11208</v>
      </c>
      <c r="J3548" t="s">
        <v>4144</v>
      </c>
      <c r="L3548" t="s">
        <v>4138</v>
      </c>
      <c r="N3548" s="2">
        <v>5</v>
      </c>
      <c r="O3548" t="s">
        <v>4134</v>
      </c>
      <c r="AJ3548" t="s">
        <v>52</v>
      </c>
      <c r="BA3548" t="s">
        <v>11369</v>
      </c>
    </row>
    <row r="3549" spans="5:53" x14ac:dyDescent="0.25">
      <c r="E3549" t="s">
        <v>10205</v>
      </c>
      <c r="F3549" s="19">
        <v>1210</v>
      </c>
      <c r="G3549" s="21">
        <v>205</v>
      </c>
      <c r="I3549" t="s">
        <v>11209</v>
      </c>
      <c r="J3549" t="s">
        <v>4144</v>
      </c>
      <c r="L3549" t="s">
        <v>4131</v>
      </c>
      <c r="N3549" s="2">
        <v>2</v>
      </c>
      <c r="O3549" t="s">
        <v>11368</v>
      </c>
      <c r="AJ3549" t="s">
        <v>52</v>
      </c>
      <c r="BA3549" t="s">
        <v>11369</v>
      </c>
    </row>
    <row r="3550" spans="5:53" x14ac:dyDescent="0.25">
      <c r="E3550" t="s">
        <v>10205</v>
      </c>
      <c r="F3550" s="19">
        <v>1211</v>
      </c>
      <c r="G3550" s="21">
        <v>206</v>
      </c>
      <c r="I3550" t="s">
        <v>11210</v>
      </c>
      <c r="J3550" t="s">
        <v>4130</v>
      </c>
      <c r="L3550" t="s">
        <v>4131</v>
      </c>
      <c r="N3550" s="2">
        <v>23</v>
      </c>
      <c r="O3550" t="s">
        <v>4162</v>
      </c>
      <c r="AJ3550" t="s">
        <v>52</v>
      </c>
      <c r="BA3550" t="s">
        <v>11369</v>
      </c>
    </row>
    <row r="3551" spans="5:53" x14ac:dyDescent="0.25">
      <c r="E3551" t="s">
        <v>10205</v>
      </c>
      <c r="F3551" s="19">
        <v>1211</v>
      </c>
      <c r="G3551" s="21">
        <v>206</v>
      </c>
      <c r="I3551" t="s">
        <v>11211</v>
      </c>
      <c r="J3551" t="s">
        <v>4144</v>
      </c>
      <c r="L3551" t="s">
        <v>4138</v>
      </c>
      <c r="N3551" s="2">
        <v>14</v>
      </c>
      <c r="O3551" t="s">
        <v>4140</v>
      </c>
      <c r="AJ3551" t="s">
        <v>52</v>
      </c>
      <c r="AN3551" t="s">
        <v>52</v>
      </c>
      <c r="AO3551" t="s">
        <v>52</v>
      </c>
      <c r="BA3551" t="s">
        <v>11369</v>
      </c>
    </row>
    <row r="3552" spans="5:53" x14ac:dyDescent="0.25">
      <c r="E3552" t="s">
        <v>10205</v>
      </c>
      <c r="F3552" s="19">
        <v>1211</v>
      </c>
      <c r="G3552" s="21">
        <v>206</v>
      </c>
      <c r="I3552" t="s">
        <v>11212</v>
      </c>
      <c r="J3552" t="s">
        <v>4144</v>
      </c>
      <c r="L3552" t="s">
        <v>4138</v>
      </c>
      <c r="N3552" s="2">
        <v>9</v>
      </c>
      <c r="O3552" t="s">
        <v>4146</v>
      </c>
      <c r="AJ3552" t="s">
        <v>45</v>
      </c>
      <c r="BA3552" t="s">
        <v>11369</v>
      </c>
    </row>
    <row r="3553" spans="5:53" x14ac:dyDescent="0.25">
      <c r="E3553" t="s">
        <v>10205</v>
      </c>
      <c r="F3553" s="19">
        <v>1212</v>
      </c>
      <c r="G3553" s="21">
        <v>207</v>
      </c>
      <c r="I3553" t="s">
        <v>11213</v>
      </c>
      <c r="J3553" t="s">
        <v>4130</v>
      </c>
      <c r="L3553" t="s">
        <v>4131</v>
      </c>
      <c r="N3553" s="2">
        <v>27</v>
      </c>
      <c r="O3553" t="s">
        <v>4173</v>
      </c>
      <c r="AJ3553" t="s">
        <v>52</v>
      </c>
      <c r="BA3553" t="s">
        <v>11369</v>
      </c>
    </row>
    <row r="3554" spans="5:53" x14ac:dyDescent="0.25">
      <c r="E3554" t="s">
        <v>10205</v>
      </c>
      <c r="F3554" s="19">
        <v>1212</v>
      </c>
      <c r="G3554" s="21">
        <v>207</v>
      </c>
      <c r="I3554" t="s">
        <v>11214</v>
      </c>
      <c r="J3554" t="s">
        <v>4144</v>
      </c>
      <c r="L3554" t="s">
        <v>4138</v>
      </c>
      <c r="N3554" s="2">
        <v>15</v>
      </c>
      <c r="O3554" t="s">
        <v>4162</v>
      </c>
      <c r="AJ3554" t="s">
        <v>52</v>
      </c>
      <c r="AN3554" t="s">
        <v>52</v>
      </c>
      <c r="AO3554" t="s">
        <v>52</v>
      </c>
      <c r="BA3554" t="s">
        <v>11369</v>
      </c>
    </row>
    <row r="3555" spans="5:53" x14ac:dyDescent="0.25">
      <c r="E3555" t="s">
        <v>10205</v>
      </c>
      <c r="F3555" s="19">
        <v>1212</v>
      </c>
      <c r="G3555" s="21">
        <v>207</v>
      </c>
      <c r="I3555" t="s">
        <v>11215</v>
      </c>
      <c r="J3555" t="s">
        <v>4144</v>
      </c>
      <c r="L3555" t="s">
        <v>4138</v>
      </c>
      <c r="N3555" s="2">
        <v>3</v>
      </c>
      <c r="O3555" t="s">
        <v>11368</v>
      </c>
      <c r="AJ3555" t="s">
        <v>52</v>
      </c>
      <c r="BA3555" t="s">
        <v>11369</v>
      </c>
    </row>
    <row r="3556" spans="5:53" x14ac:dyDescent="0.25">
      <c r="E3556" t="s">
        <v>10205</v>
      </c>
      <c r="F3556" s="19">
        <v>1213</v>
      </c>
      <c r="G3556" s="21">
        <v>208</v>
      </c>
      <c r="I3556" t="s">
        <v>11216</v>
      </c>
      <c r="J3556" t="s">
        <v>4130</v>
      </c>
      <c r="L3556" t="s">
        <v>4138</v>
      </c>
      <c r="N3556" s="2">
        <v>35</v>
      </c>
      <c r="O3556" t="s">
        <v>4162</v>
      </c>
      <c r="AJ3556" t="s">
        <v>52</v>
      </c>
      <c r="BA3556" t="s">
        <v>11369</v>
      </c>
    </row>
    <row r="3557" spans="5:53" x14ac:dyDescent="0.25">
      <c r="E3557" t="s">
        <v>10205</v>
      </c>
      <c r="F3557" s="19">
        <v>1213</v>
      </c>
      <c r="G3557" s="21">
        <v>208</v>
      </c>
      <c r="I3557" t="s">
        <v>11217</v>
      </c>
      <c r="J3557" t="s">
        <v>4144</v>
      </c>
      <c r="L3557" t="s">
        <v>4131</v>
      </c>
      <c r="N3557" s="2">
        <v>17</v>
      </c>
      <c r="O3557" t="s">
        <v>4162</v>
      </c>
      <c r="AJ3557" t="s">
        <v>52</v>
      </c>
      <c r="BA3557" t="s">
        <v>11369</v>
      </c>
    </row>
    <row r="3558" spans="5:53" x14ac:dyDescent="0.25">
      <c r="E3558" t="s">
        <v>10205</v>
      </c>
      <c r="F3558" s="19">
        <v>1213</v>
      </c>
      <c r="G3558" s="21">
        <v>208</v>
      </c>
      <c r="I3558" t="s">
        <v>11218</v>
      </c>
      <c r="J3558" t="s">
        <v>4144</v>
      </c>
      <c r="L3558" t="s">
        <v>4131</v>
      </c>
      <c r="N3558" s="2">
        <v>15</v>
      </c>
      <c r="O3558" t="s">
        <v>4146</v>
      </c>
      <c r="AJ3558" t="s">
        <v>52</v>
      </c>
      <c r="BA3558" t="s">
        <v>11369</v>
      </c>
    </row>
    <row r="3559" spans="5:53" x14ac:dyDescent="0.25">
      <c r="E3559" t="s">
        <v>10205</v>
      </c>
      <c r="F3559" s="19">
        <v>1213</v>
      </c>
      <c r="G3559" s="21">
        <v>208</v>
      </c>
      <c r="I3559" t="s">
        <v>11219</v>
      </c>
      <c r="J3559" t="s">
        <v>4144</v>
      </c>
      <c r="L3559" t="s">
        <v>4138</v>
      </c>
      <c r="N3559" s="2">
        <v>13</v>
      </c>
      <c r="O3559" t="s">
        <v>4146</v>
      </c>
      <c r="AJ3559" t="s">
        <v>52</v>
      </c>
      <c r="AN3559" t="s">
        <v>52</v>
      </c>
      <c r="AO3559" t="s">
        <v>52</v>
      </c>
      <c r="BA3559" t="s">
        <v>11369</v>
      </c>
    </row>
    <row r="3560" spans="5:53" x14ac:dyDescent="0.25">
      <c r="E3560" t="s">
        <v>10205</v>
      </c>
      <c r="F3560" s="19">
        <v>1213</v>
      </c>
      <c r="G3560" s="21">
        <v>208</v>
      </c>
      <c r="I3560" t="s">
        <v>11220</v>
      </c>
      <c r="J3560" t="s">
        <v>4144</v>
      </c>
      <c r="L3560" t="s">
        <v>4138</v>
      </c>
      <c r="N3560" s="2">
        <v>11</v>
      </c>
      <c r="O3560" t="s">
        <v>4146</v>
      </c>
      <c r="AJ3560" t="s">
        <v>52</v>
      </c>
      <c r="AN3560" t="s">
        <v>52</v>
      </c>
      <c r="AO3560" t="s">
        <v>52</v>
      </c>
      <c r="BA3560" t="s">
        <v>11369</v>
      </c>
    </row>
    <row r="3561" spans="5:53" x14ac:dyDescent="0.25">
      <c r="E3561" t="s">
        <v>10205</v>
      </c>
      <c r="F3561" s="19">
        <v>1214</v>
      </c>
      <c r="G3561" s="21">
        <v>209</v>
      </c>
      <c r="I3561" t="s">
        <v>11221</v>
      </c>
      <c r="J3561" t="s">
        <v>4130</v>
      </c>
      <c r="L3561" t="s">
        <v>4131</v>
      </c>
      <c r="N3561" s="2">
        <v>40</v>
      </c>
      <c r="O3561" t="s">
        <v>4146</v>
      </c>
      <c r="AJ3561" t="s">
        <v>52</v>
      </c>
      <c r="BA3561" t="s">
        <v>11369</v>
      </c>
    </row>
    <row r="3562" spans="5:53" x14ac:dyDescent="0.25">
      <c r="E3562" t="s">
        <v>10205</v>
      </c>
      <c r="F3562" s="19">
        <v>1214</v>
      </c>
      <c r="G3562" s="21">
        <v>209</v>
      </c>
      <c r="I3562" t="s">
        <v>11222</v>
      </c>
      <c r="J3562" t="s">
        <v>4144</v>
      </c>
      <c r="L3562" t="s">
        <v>4138</v>
      </c>
      <c r="N3562" s="2">
        <v>18</v>
      </c>
      <c r="O3562" t="s">
        <v>4162</v>
      </c>
      <c r="AJ3562" t="s">
        <v>52</v>
      </c>
      <c r="BA3562" t="s">
        <v>11369</v>
      </c>
    </row>
    <row r="3563" spans="5:53" x14ac:dyDescent="0.25">
      <c r="E3563" t="s">
        <v>10205</v>
      </c>
      <c r="F3563" s="19">
        <v>1214</v>
      </c>
      <c r="G3563" s="21">
        <v>209</v>
      </c>
      <c r="I3563" t="s">
        <v>11223</v>
      </c>
      <c r="J3563" t="s">
        <v>4144</v>
      </c>
      <c r="L3563" t="s">
        <v>4138</v>
      </c>
      <c r="N3563" s="2">
        <v>14</v>
      </c>
      <c r="O3563" t="s">
        <v>4146</v>
      </c>
      <c r="AJ3563" t="s">
        <v>52</v>
      </c>
      <c r="AN3563" t="s">
        <v>52</v>
      </c>
      <c r="AO3563" t="s">
        <v>52</v>
      </c>
      <c r="BA3563" t="s">
        <v>11369</v>
      </c>
    </row>
    <row r="3564" spans="5:53" x14ac:dyDescent="0.25">
      <c r="E3564" t="s">
        <v>10205</v>
      </c>
      <c r="F3564" s="19">
        <v>1214</v>
      </c>
      <c r="G3564" s="21">
        <v>209</v>
      </c>
      <c r="I3564" t="s">
        <v>11224</v>
      </c>
      <c r="J3564" t="s">
        <v>4144</v>
      </c>
      <c r="L3564" t="s">
        <v>4138</v>
      </c>
      <c r="N3564" s="2">
        <v>12</v>
      </c>
      <c r="O3564" t="s">
        <v>4140</v>
      </c>
      <c r="AJ3564" t="s">
        <v>52</v>
      </c>
      <c r="AN3564" t="s">
        <v>52</v>
      </c>
      <c r="AO3564" t="s">
        <v>52</v>
      </c>
      <c r="BA3564" t="s">
        <v>11369</v>
      </c>
    </row>
    <row r="3565" spans="5:53" x14ac:dyDescent="0.25">
      <c r="E3565" t="s">
        <v>10205</v>
      </c>
      <c r="F3565" s="19">
        <v>1214</v>
      </c>
      <c r="G3565" s="21">
        <v>209</v>
      </c>
      <c r="I3565" t="s">
        <v>11225</v>
      </c>
      <c r="J3565" t="s">
        <v>4144</v>
      </c>
      <c r="L3565" t="s">
        <v>4138</v>
      </c>
      <c r="N3565" s="2">
        <v>9</v>
      </c>
      <c r="O3565" t="s">
        <v>4146</v>
      </c>
      <c r="AJ3565" t="s">
        <v>52</v>
      </c>
      <c r="BA3565" t="s">
        <v>11369</v>
      </c>
    </row>
    <row r="3566" spans="5:53" x14ac:dyDescent="0.25">
      <c r="E3566" t="s">
        <v>10205</v>
      </c>
      <c r="F3566" s="19">
        <v>1214</v>
      </c>
      <c r="G3566" s="21">
        <v>209</v>
      </c>
      <c r="I3566" t="s">
        <v>11226</v>
      </c>
      <c r="J3566" t="s">
        <v>4144</v>
      </c>
      <c r="L3566" t="s">
        <v>4131</v>
      </c>
      <c r="N3566" s="2">
        <v>0</v>
      </c>
      <c r="O3566" t="s">
        <v>11368</v>
      </c>
      <c r="AJ3566" t="s">
        <v>52</v>
      </c>
      <c r="BA3566" t="s">
        <v>11369</v>
      </c>
    </row>
    <row r="3567" spans="5:53" x14ac:dyDescent="0.25">
      <c r="E3567" t="s">
        <v>10205</v>
      </c>
      <c r="F3567" s="19">
        <v>1215</v>
      </c>
      <c r="G3567" s="21">
        <v>210</v>
      </c>
      <c r="I3567" t="s">
        <v>11227</v>
      </c>
      <c r="J3567" t="s">
        <v>4144</v>
      </c>
      <c r="L3567" t="s">
        <v>4131</v>
      </c>
      <c r="N3567" s="2">
        <v>16</v>
      </c>
      <c r="O3567" t="s">
        <v>4162</v>
      </c>
      <c r="AJ3567" t="s">
        <v>52</v>
      </c>
      <c r="BA3567" t="s">
        <v>11369</v>
      </c>
    </row>
    <row r="3568" spans="5:53" x14ac:dyDescent="0.25">
      <c r="E3568" t="s">
        <v>10205</v>
      </c>
      <c r="F3568" s="19">
        <v>1215</v>
      </c>
      <c r="G3568" s="21">
        <v>210</v>
      </c>
      <c r="I3568" t="s">
        <v>11228</v>
      </c>
      <c r="J3568" t="s">
        <v>4144</v>
      </c>
      <c r="L3568" t="s">
        <v>4131</v>
      </c>
      <c r="N3568" s="2">
        <v>12</v>
      </c>
      <c r="O3568" t="s">
        <v>4146</v>
      </c>
      <c r="AJ3568" t="s">
        <v>52</v>
      </c>
      <c r="BA3568" t="s">
        <v>11369</v>
      </c>
    </row>
    <row r="3569" spans="5:53" x14ac:dyDescent="0.25">
      <c r="E3569" t="s">
        <v>10205</v>
      </c>
      <c r="F3569" s="19">
        <v>1215</v>
      </c>
      <c r="G3569" s="21">
        <v>210</v>
      </c>
      <c r="I3569" t="s">
        <v>11229</v>
      </c>
      <c r="J3569" t="s">
        <v>4144</v>
      </c>
      <c r="L3569" t="s">
        <v>4138</v>
      </c>
      <c r="N3569" s="2">
        <v>18</v>
      </c>
      <c r="O3569" t="s">
        <v>4162</v>
      </c>
      <c r="AJ3569" t="s">
        <v>52</v>
      </c>
      <c r="BA3569" t="s">
        <v>11369</v>
      </c>
    </row>
    <row r="3570" spans="5:53" x14ac:dyDescent="0.25">
      <c r="E3570" t="s">
        <v>10205</v>
      </c>
      <c r="F3570" s="19">
        <v>1215</v>
      </c>
      <c r="G3570" s="21">
        <v>210</v>
      </c>
      <c r="I3570" t="s">
        <v>11230</v>
      </c>
      <c r="J3570" t="s">
        <v>4144</v>
      </c>
      <c r="L3570" t="s">
        <v>4131</v>
      </c>
      <c r="N3570" s="2">
        <v>20</v>
      </c>
      <c r="O3570" t="s">
        <v>4162</v>
      </c>
      <c r="AJ3570" t="s">
        <v>52</v>
      </c>
      <c r="BA3570" t="s">
        <v>11369</v>
      </c>
    </row>
    <row r="3571" spans="5:53" x14ac:dyDescent="0.25">
      <c r="E3571" t="s">
        <v>10205</v>
      </c>
      <c r="F3571" s="19">
        <v>1215</v>
      </c>
      <c r="G3571" s="21">
        <v>210</v>
      </c>
      <c r="I3571" t="s">
        <v>11231</v>
      </c>
      <c r="J3571" t="s">
        <v>1135</v>
      </c>
      <c r="L3571" t="s">
        <v>4138</v>
      </c>
      <c r="N3571" s="2">
        <v>0</v>
      </c>
      <c r="O3571" t="s">
        <v>11368</v>
      </c>
      <c r="AJ3571" t="s">
        <v>52</v>
      </c>
      <c r="BA3571" t="s">
        <v>11369</v>
      </c>
    </row>
    <row r="3572" spans="5:53" x14ac:dyDescent="0.25">
      <c r="E3572" t="s">
        <v>10205</v>
      </c>
      <c r="F3572" s="19">
        <v>1216</v>
      </c>
      <c r="G3572" s="21">
        <v>211</v>
      </c>
      <c r="I3572" t="s">
        <v>11232</v>
      </c>
      <c r="J3572" t="s">
        <v>4130</v>
      </c>
      <c r="L3572" t="s">
        <v>4131</v>
      </c>
      <c r="N3572" s="2">
        <v>43</v>
      </c>
      <c r="O3572" t="s">
        <v>4162</v>
      </c>
      <c r="AJ3572" t="s">
        <v>52</v>
      </c>
      <c r="BA3572" t="s">
        <v>11369</v>
      </c>
    </row>
    <row r="3573" spans="5:53" x14ac:dyDescent="0.25">
      <c r="E3573" t="s">
        <v>10205</v>
      </c>
      <c r="F3573" s="19">
        <v>1216</v>
      </c>
      <c r="G3573" s="21">
        <v>211</v>
      </c>
      <c r="I3573" t="s">
        <v>11233</v>
      </c>
      <c r="J3573" t="s">
        <v>4144</v>
      </c>
      <c r="L3573" t="s">
        <v>4138</v>
      </c>
      <c r="N3573" s="2">
        <v>8</v>
      </c>
      <c r="O3573" t="s">
        <v>4146</v>
      </c>
      <c r="AJ3573" t="s">
        <v>52</v>
      </c>
      <c r="BA3573" t="s">
        <v>11369</v>
      </c>
    </row>
    <row r="3574" spans="5:53" x14ac:dyDescent="0.25">
      <c r="E3574" t="s">
        <v>10205</v>
      </c>
      <c r="F3574" s="19">
        <v>1216</v>
      </c>
      <c r="G3574" s="21">
        <v>211</v>
      </c>
      <c r="I3574" t="s">
        <v>11234</v>
      </c>
      <c r="J3574" t="s">
        <v>4144</v>
      </c>
      <c r="L3574" t="s">
        <v>4138</v>
      </c>
      <c r="N3574" s="2">
        <v>7</v>
      </c>
      <c r="O3574" t="s">
        <v>4146</v>
      </c>
      <c r="AJ3574" t="s">
        <v>52</v>
      </c>
      <c r="BA3574" t="s">
        <v>11369</v>
      </c>
    </row>
    <row r="3575" spans="5:53" x14ac:dyDescent="0.25">
      <c r="E3575" t="s">
        <v>10205</v>
      </c>
      <c r="F3575" s="19">
        <v>1216</v>
      </c>
      <c r="G3575" s="21">
        <v>211</v>
      </c>
      <c r="I3575" t="s">
        <v>11235</v>
      </c>
      <c r="J3575" t="s">
        <v>4144</v>
      </c>
      <c r="L3575" t="s">
        <v>4138</v>
      </c>
      <c r="N3575" s="2">
        <v>12</v>
      </c>
      <c r="O3575" t="s">
        <v>4146</v>
      </c>
      <c r="AJ3575" t="s">
        <v>52</v>
      </c>
      <c r="AN3575" t="s">
        <v>52</v>
      </c>
      <c r="AO3575" t="s">
        <v>52</v>
      </c>
      <c r="BA3575" t="s">
        <v>11369</v>
      </c>
    </row>
    <row r="3576" spans="5:53" x14ac:dyDescent="0.25">
      <c r="E3576" t="s">
        <v>10205</v>
      </c>
      <c r="F3576" s="19">
        <v>1217</v>
      </c>
      <c r="G3576" s="21">
        <v>212</v>
      </c>
      <c r="I3576" t="s">
        <v>11236</v>
      </c>
      <c r="J3576" t="s">
        <v>4130</v>
      </c>
      <c r="L3576" t="s">
        <v>4131</v>
      </c>
      <c r="N3576" s="2">
        <v>33</v>
      </c>
      <c r="O3576" t="s">
        <v>4173</v>
      </c>
      <c r="AJ3576" t="s">
        <v>52</v>
      </c>
      <c r="BA3576" t="s">
        <v>11369</v>
      </c>
    </row>
    <row r="3577" spans="5:53" x14ac:dyDescent="0.25">
      <c r="E3577" t="s">
        <v>10205</v>
      </c>
      <c r="F3577" s="19">
        <v>1217</v>
      </c>
      <c r="G3577" s="21">
        <v>212</v>
      </c>
      <c r="I3577" t="s">
        <v>11237</v>
      </c>
      <c r="J3577" t="s">
        <v>107</v>
      </c>
      <c r="L3577" t="s">
        <v>4131</v>
      </c>
      <c r="N3577" s="2">
        <v>11</v>
      </c>
      <c r="O3577" t="s">
        <v>4146</v>
      </c>
      <c r="AJ3577" t="s">
        <v>52</v>
      </c>
      <c r="BA3577" t="s">
        <v>11369</v>
      </c>
    </row>
    <row r="3578" spans="5:53" x14ac:dyDescent="0.25">
      <c r="E3578" t="s">
        <v>10205</v>
      </c>
      <c r="F3578" s="19">
        <v>1218</v>
      </c>
      <c r="G3578" s="21">
        <v>213</v>
      </c>
      <c r="I3578" t="s">
        <v>11238</v>
      </c>
      <c r="J3578" t="s">
        <v>4144</v>
      </c>
      <c r="L3578" t="s">
        <v>4138</v>
      </c>
      <c r="N3578" s="2">
        <v>18</v>
      </c>
      <c r="O3578" t="s">
        <v>4162</v>
      </c>
      <c r="AJ3578" t="s">
        <v>52</v>
      </c>
      <c r="BA3578" t="s">
        <v>11369</v>
      </c>
    </row>
    <row r="3579" spans="5:53" x14ac:dyDescent="0.25">
      <c r="E3579" t="s">
        <v>10205</v>
      </c>
      <c r="F3579" s="19">
        <v>1218</v>
      </c>
      <c r="G3579" s="21">
        <v>213</v>
      </c>
      <c r="I3579" t="s">
        <v>11239</v>
      </c>
      <c r="J3579" t="s">
        <v>107</v>
      </c>
      <c r="L3579" t="s">
        <v>4131</v>
      </c>
      <c r="N3579" s="2">
        <v>18</v>
      </c>
      <c r="O3579" t="s">
        <v>4162</v>
      </c>
      <c r="AJ3579" t="s">
        <v>52</v>
      </c>
      <c r="BA3579" t="s">
        <v>11369</v>
      </c>
    </row>
    <row r="3580" spans="5:53" x14ac:dyDescent="0.25">
      <c r="E3580" t="s">
        <v>10205</v>
      </c>
      <c r="F3580" s="19">
        <v>1218</v>
      </c>
      <c r="G3580" s="21">
        <v>213</v>
      </c>
      <c r="I3580" t="s">
        <v>11240</v>
      </c>
      <c r="J3580" t="s">
        <v>4130</v>
      </c>
      <c r="L3580" t="s">
        <v>4131</v>
      </c>
      <c r="N3580" s="2">
        <v>43</v>
      </c>
      <c r="O3580" t="s">
        <v>4162</v>
      </c>
      <c r="AJ3580" t="s">
        <v>52</v>
      </c>
      <c r="BA3580" t="s">
        <v>11369</v>
      </c>
    </row>
    <row r="3581" spans="5:53" x14ac:dyDescent="0.25">
      <c r="E3581" t="s">
        <v>10205</v>
      </c>
      <c r="F3581" s="19">
        <v>1218</v>
      </c>
      <c r="G3581" s="21">
        <v>213</v>
      </c>
      <c r="I3581" t="s">
        <v>11241</v>
      </c>
      <c r="J3581" t="s">
        <v>4144</v>
      </c>
      <c r="L3581" t="s">
        <v>4131</v>
      </c>
      <c r="N3581" s="2">
        <v>16</v>
      </c>
      <c r="O3581" t="s">
        <v>4162</v>
      </c>
      <c r="AJ3581" t="s">
        <v>52</v>
      </c>
      <c r="BA3581" t="s">
        <v>11369</v>
      </c>
    </row>
    <row r="3582" spans="5:53" x14ac:dyDescent="0.25">
      <c r="E3582" t="s">
        <v>10205</v>
      </c>
      <c r="F3582" s="19">
        <v>1218</v>
      </c>
      <c r="G3582" s="21">
        <v>213</v>
      </c>
      <c r="I3582" t="s">
        <v>11242</v>
      </c>
      <c r="J3582" t="s">
        <v>1135</v>
      </c>
      <c r="L3582" t="s">
        <v>4138</v>
      </c>
      <c r="N3582" s="2">
        <v>0</v>
      </c>
      <c r="O3582" t="s">
        <v>11368</v>
      </c>
      <c r="AJ3582" t="s">
        <v>52</v>
      </c>
      <c r="BA3582" t="s">
        <v>11369</v>
      </c>
    </row>
    <row r="3583" spans="5:53" x14ac:dyDescent="0.25">
      <c r="E3583" t="s">
        <v>10205</v>
      </c>
      <c r="F3583" s="19">
        <v>1219</v>
      </c>
      <c r="G3583" s="21">
        <v>214</v>
      </c>
      <c r="I3583" t="s">
        <v>11243</v>
      </c>
      <c r="J3583" t="s">
        <v>4130</v>
      </c>
      <c r="L3583" t="s">
        <v>4131</v>
      </c>
      <c r="N3583" s="2">
        <v>48</v>
      </c>
      <c r="O3583" t="s">
        <v>4146</v>
      </c>
      <c r="AJ3583" t="s">
        <v>52</v>
      </c>
      <c r="BA3583" t="s">
        <v>11369</v>
      </c>
    </row>
    <row r="3584" spans="5:53" x14ac:dyDescent="0.25">
      <c r="E3584" t="s">
        <v>10205</v>
      </c>
      <c r="F3584" s="19">
        <v>1219</v>
      </c>
      <c r="G3584" s="21">
        <v>214</v>
      </c>
      <c r="I3584" t="s">
        <v>11244</v>
      </c>
      <c r="J3584" t="s">
        <v>4144</v>
      </c>
      <c r="L3584" t="s">
        <v>4131</v>
      </c>
      <c r="N3584" s="2">
        <v>15</v>
      </c>
      <c r="O3584" t="s">
        <v>4162</v>
      </c>
      <c r="AJ3584" t="s">
        <v>52</v>
      </c>
      <c r="BA3584" t="s">
        <v>11369</v>
      </c>
    </row>
    <row r="3585" spans="5:53" x14ac:dyDescent="0.25">
      <c r="E3585" t="s">
        <v>10205</v>
      </c>
      <c r="F3585" s="19">
        <v>1219</v>
      </c>
      <c r="G3585" s="21">
        <v>214</v>
      </c>
      <c r="I3585" t="s">
        <v>11245</v>
      </c>
      <c r="J3585" t="s">
        <v>4144</v>
      </c>
      <c r="L3585" t="s">
        <v>4131</v>
      </c>
      <c r="N3585" s="2">
        <v>13</v>
      </c>
      <c r="O3585" t="s">
        <v>4146</v>
      </c>
      <c r="AJ3585" t="s">
        <v>52</v>
      </c>
      <c r="BA3585" t="s">
        <v>11369</v>
      </c>
    </row>
    <row r="3586" spans="5:53" x14ac:dyDescent="0.25">
      <c r="E3586" t="s">
        <v>10205</v>
      </c>
      <c r="F3586" s="19">
        <v>1219</v>
      </c>
      <c r="G3586" s="21">
        <v>214</v>
      </c>
      <c r="I3586" t="s">
        <v>11246</v>
      </c>
      <c r="J3586" t="s">
        <v>4144</v>
      </c>
      <c r="L3586" t="s">
        <v>4131</v>
      </c>
      <c r="N3586" s="2">
        <v>11</v>
      </c>
      <c r="O3586" t="s">
        <v>4146</v>
      </c>
      <c r="AJ3586" t="s">
        <v>52</v>
      </c>
      <c r="BA3586" t="s">
        <v>11369</v>
      </c>
    </row>
    <row r="3587" spans="5:53" x14ac:dyDescent="0.25">
      <c r="E3587" t="s">
        <v>10205</v>
      </c>
      <c r="F3587" s="19">
        <v>1219</v>
      </c>
      <c r="G3587" s="21">
        <v>214</v>
      </c>
      <c r="I3587" t="s">
        <v>11247</v>
      </c>
      <c r="J3587" t="s">
        <v>4144</v>
      </c>
      <c r="L3587" t="s">
        <v>4138</v>
      </c>
      <c r="N3587" s="2">
        <v>9</v>
      </c>
      <c r="O3587" t="s">
        <v>4146</v>
      </c>
      <c r="AJ3587" t="s">
        <v>52</v>
      </c>
      <c r="BA3587" t="s">
        <v>11369</v>
      </c>
    </row>
    <row r="3588" spans="5:53" x14ac:dyDescent="0.25">
      <c r="E3588" t="s">
        <v>10205</v>
      </c>
      <c r="F3588" s="19">
        <v>1220</v>
      </c>
      <c r="G3588" s="21">
        <v>215</v>
      </c>
      <c r="I3588" t="s">
        <v>11248</v>
      </c>
      <c r="J3588" t="s">
        <v>4130</v>
      </c>
      <c r="L3588" t="s">
        <v>4131</v>
      </c>
      <c r="N3588" s="2">
        <v>41</v>
      </c>
      <c r="O3588" t="s">
        <v>4146</v>
      </c>
      <c r="AJ3588" t="s">
        <v>52</v>
      </c>
      <c r="BA3588" t="s">
        <v>11369</v>
      </c>
    </row>
    <row r="3589" spans="5:53" x14ac:dyDescent="0.25">
      <c r="E3589" t="s">
        <v>10205</v>
      </c>
      <c r="F3589" s="19">
        <v>1220</v>
      </c>
      <c r="G3589" s="21">
        <v>215</v>
      </c>
      <c r="I3589" t="s">
        <v>11249</v>
      </c>
      <c r="J3589" t="s">
        <v>4144</v>
      </c>
      <c r="L3589" t="s">
        <v>4138</v>
      </c>
      <c r="N3589" s="2">
        <v>17</v>
      </c>
      <c r="O3589" t="s">
        <v>4162</v>
      </c>
      <c r="AJ3589" t="s">
        <v>52</v>
      </c>
      <c r="AN3589" t="s">
        <v>52</v>
      </c>
      <c r="AO3589" t="s">
        <v>52</v>
      </c>
      <c r="BA3589" t="s">
        <v>11369</v>
      </c>
    </row>
    <row r="3590" spans="5:53" x14ac:dyDescent="0.25">
      <c r="E3590" t="s">
        <v>10205</v>
      </c>
      <c r="F3590" s="19">
        <v>1220</v>
      </c>
      <c r="G3590" s="21">
        <v>215</v>
      </c>
      <c r="I3590" t="s">
        <v>11250</v>
      </c>
      <c r="J3590" t="s">
        <v>4144</v>
      </c>
      <c r="L3590" t="s">
        <v>4131</v>
      </c>
      <c r="N3590" s="2">
        <v>15</v>
      </c>
      <c r="O3590" t="s">
        <v>4146</v>
      </c>
      <c r="AJ3590" t="s">
        <v>52</v>
      </c>
      <c r="BA3590" t="s">
        <v>11369</v>
      </c>
    </row>
    <row r="3591" spans="5:53" x14ac:dyDescent="0.25">
      <c r="E3591" t="s">
        <v>10205</v>
      </c>
      <c r="F3591" s="19">
        <v>1220</v>
      </c>
      <c r="G3591" s="21">
        <v>215</v>
      </c>
      <c r="I3591" t="s">
        <v>11251</v>
      </c>
      <c r="J3591" t="s">
        <v>4144</v>
      </c>
      <c r="L3591" t="s">
        <v>4138</v>
      </c>
      <c r="N3591" s="2">
        <v>11</v>
      </c>
      <c r="O3591" t="s">
        <v>4146</v>
      </c>
      <c r="AJ3591" t="s">
        <v>52</v>
      </c>
      <c r="AN3591" t="s">
        <v>52</v>
      </c>
      <c r="AO3591" t="s">
        <v>52</v>
      </c>
      <c r="BA3591" t="s">
        <v>11369</v>
      </c>
    </row>
    <row r="3592" spans="5:53" x14ac:dyDescent="0.25">
      <c r="E3592" t="s">
        <v>10205</v>
      </c>
      <c r="F3592" s="19">
        <v>1221</v>
      </c>
      <c r="G3592" s="21">
        <v>216</v>
      </c>
      <c r="I3592" t="s">
        <v>11252</v>
      </c>
      <c r="J3592" t="s">
        <v>4130</v>
      </c>
      <c r="L3592" t="s">
        <v>4131</v>
      </c>
      <c r="N3592" s="2">
        <v>38</v>
      </c>
      <c r="O3592" t="s">
        <v>4146</v>
      </c>
      <c r="AJ3592" t="s">
        <v>52</v>
      </c>
      <c r="BA3592" t="s">
        <v>11369</v>
      </c>
    </row>
    <row r="3593" spans="5:53" x14ac:dyDescent="0.25">
      <c r="E3593" t="s">
        <v>10205</v>
      </c>
      <c r="F3593" s="19">
        <v>1221</v>
      </c>
      <c r="G3593" s="21">
        <v>216</v>
      </c>
      <c r="I3593" t="s">
        <v>11253</v>
      </c>
      <c r="J3593" t="s">
        <v>4144</v>
      </c>
      <c r="L3593" t="s">
        <v>4131</v>
      </c>
      <c r="N3593" s="2">
        <v>13</v>
      </c>
      <c r="O3593" t="s">
        <v>4146</v>
      </c>
      <c r="AJ3593" t="s">
        <v>52</v>
      </c>
      <c r="BA3593" t="s">
        <v>11369</v>
      </c>
    </row>
    <row r="3594" spans="5:53" x14ac:dyDescent="0.25">
      <c r="E3594" t="s">
        <v>10205</v>
      </c>
      <c r="F3594" s="19">
        <v>1221</v>
      </c>
      <c r="G3594" s="21">
        <v>216</v>
      </c>
      <c r="I3594" t="s">
        <v>11254</v>
      </c>
      <c r="J3594" t="s">
        <v>4144</v>
      </c>
      <c r="L3594" t="s">
        <v>4138</v>
      </c>
      <c r="N3594" s="2">
        <v>6</v>
      </c>
      <c r="O3594" t="s">
        <v>4146</v>
      </c>
      <c r="AJ3594" t="s">
        <v>52</v>
      </c>
      <c r="BA3594" t="s">
        <v>11369</v>
      </c>
    </row>
    <row r="3595" spans="5:53" x14ac:dyDescent="0.25">
      <c r="E3595" t="s">
        <v>10205</v>
      </c>
      <c r="F3595" s="19">
        <v>1222</v>
      </c>
      <c r="G3595" s="21">
        <v>217</v>
      </c>
      <c r="I3595" t="s">
        <v>11255</v>
      </c>
      <c r="J3595" t="s">
        <v>4144</v>
      </c>
      <c r="L3595" t="s">
        <v>4131</v>
      </c>
      <c r="N3595" s="2">
        <v>16</v>
      </c>
      <c r="O3595" t="s">
        <v>4146</v>
      </c>
      <c r="AJ3595" t="s">
        <v>52</v>
      </c>
      <c r="BA3595" t="s">
        <v>11369</v>
      </c>
    </row>
    <row r="3596" spans="5:53" x14ac:dyDescent="0.25">
      <c r="E3596" t="s">
        <v>10205</v>
      </c>
      <c r="F3596" s="19">
        <v>1222</v>
      </c>
      <c r="G3596" s="21">
        <v>217</v>
      </c>
      <c r="I3596" t="s">
        <v>11256</v>
      </c>
      <c r="J3596" t="s">
        <v>4144</v>
      </c>
      <c r="L3596" t="s">
        <v>4131</v>
      </c>
      <c r="N3596" s="2">
        <v>17</v>
      </c>
      <c r="O3596" t="s">
        <v>4162</v>
      </c>
      <c r="AJ3596" t="s">
        <v>52</v>
      </c>
      <c r="BA3596" t="s">
        <v>11369</v>
      </c>
    </row>
    <row r="3597" spans="5:53" x14ac:dyDescent="0.25">
      <c r="E3597" t="s">
        <v>10205</v>
      </c>
      <c r="F3597" s="19">
        <v>1222</v>
      </c>
      <c r="G3597" s="21">
        <v>217</v>
      </c>
      <c r="I3597" t="s">
        <v>11257</v>
      </c>
      <c r="J3597" t="s">
        <v>4941</v>
      </c>
      <c r="L3597" t="s">
        <v>4131</v>
      </c>
      <c r="N3597" s="2">
        <v>22</v>
      </c>
      <c r="O3597" t="s">
        <v>4173</v>
      </c>
      <c r="AJ3597" t="s">
        <v>52</v>
      </c>
      <c r="BA3597" t="s">
        <v>11369</v>
      </c>
    </row>
    <row r="3598" spans="5:53" x14ac:dyDescent="0.25">
      <c r="E3598" t="s">
        <v>10205</v>
      </c>
      <c r="F3598" s="19">
        <v>1223</v>
      </c>
      <c r="G3598" s="21">
        <v>218</v>
      </c>
      <c r="I3598" t="s">
        <v>10278</v>
      </c>
      <c r="J3598" t="s">
        <v>4130</v>
      </c>
      <c r="L3598" t="s">
        <v>4138</v>
      </c>
      <c r="N3598" s="2">
        <v>31</v>
      </c>
      <c r="O3598" t="s">
        <v>4173</v>
      </c>
      <c r="AJ3598" t="s">
        <v>52</v>
      </c>
      <c r="BA3598" t="s">
        <v>11369</v>
      </c>
    </row>
    <row r="3599" spans="5:53" x14ac:dyDescent="0.25">
      <c r="E3599" t="s">
        <v>10205</v>
      </c>
      <c r="F3599" s="19">
        <v>1223</v>
      </c>
      <c r="G3599" s="21">
        <v>218</v>
      </c>
      <c r="I3599" t="s">
        <v>11258</v>
      </c>
      <c r="J3599" t="s">
        <v>4130</v>
      </c>
      <c r="L3599" t="s">
        <v>4131</v>
      </c>
      <c r="N3599" s="2">
        <v>36</v>
      </c>
      <c r="O3599" t="s">
        <v>4146</v>
      </c>
      <c r="AJ3599" t="s">
        <v>52</v>
      </c>
      <c r="BA3599" t="s">
        <v>11369</v>
      </c>
    </row>
    <row r="3600" spans="5:53" x14ac:dyDescent="0.25">
      <c r="E3600" t="s">
        <v>10205</v>
      </c>
      <c r="F3600" s="19">
        <v>1223</v>
      </c>
      <c r="G3600" s="21">
        <v>218</v>
      </c>
      <c r="I3600" t="s">
        <v>11259</v>
      </c>
      <c r="J3600" t="s">
        <v>4144</v>
      </c>
      <c r="L3600" t="s">
        <v>4131</v>
      </c>
      <c r="N3600" s="2">
        <v>13</v>
      </c>
      <c r="O3600" t="s">
        <v>4146</v>
      </c>
      <c r="AJ3600" t="s">
        <v>52</v>
      </c>
      <c r="BA3600" t="s">
        <v>11369</v>
      </c>
    </row>
    <row r="3601" spans="5:53" x14ac:dyDescent="0.25">
      <c r="E3601" t="s">
        <v>10205</v>
      </c>
      <c r="F3601" s="19">
        <v>1223</v>
      </c>
      <c r="G3601" s="21">
        <v>218</v>
      </c>
      <c r="I3601" t="s">
        <v>11260</v>
      </c>
      <c r="J3601" t="s">
        <v>4144</v>
      </c>
      <c r="L3601" t="s">
        <v>4131</v>
      </c>
      <c r="N3601" s="2">
        <v>11</v>
      </c>
      <c r="O3601" t="s">
        <v>4146</v>
      </c>
      <c r="AJ3601" t="s">
        <v>52</v>
      </c>
      <c r="BA3601" t="s">
        <v>11369</v>
      </c>
    </row>
    <row r="3602" spans="5:53" x14ac:dyDescent="0.25">
      <c r="E3602" t="s">
        <v>10205</v>
      </c>
      <c r="F3602" s="19">
        <v>1223</v>
      </c>
      <c r="G3602" s="21">
        <v>218</v>
      </c>
      <c r="I3602" t="s">
        <v>11261</v>
      </c>
      <c r="J3602" t="s">
        <v>4144</v>
      </c>
      <c r="L3602" t="s">
        <v>4131</v>
      </c>
      <c r="N3602" s="2">
        <v>9</v>
      </c>
      <c r="O3602" t="s">
        <v>4146</v>
      </c>
      <c r="AJ3602" t="s">
        <v>52</v>
      </c>
      <c r="BA3602" t="s">
        <v>11369</v>
      </c>
    </row>
    <row r="3603" spans="5:53" x14ac:dyDescent="0.25">
      <c r="E3603" t="s">
        <v>10205</v>
      </c>
      <c r="F3603" s="19">
        <v>1224</v>
      </c>
      <c r="G3603" s="21">
        <v>219</v>
      </c>
      <c r="I3603" t="s">
        <v>11262</v>
      </c>
      <c r="J3603" t="s">
        <v>4130</v>
      </c>
      <c r="L3603" t="s">
        <v>4138</v>
      </c>
      <c r="N3603" s="2">
        <v>35</v>
      </c>
      <c r="O3603" t="s">
        <v>4173</v>
      </c>
      <c r="AJ3603" t="s">
        <v>52</v>
      </c>
      <c r="BA3603" t="s">
        <v>11369</v>
      </c>
    </row>
    <row r="3604" spans="5:53" x14ac:dyDescent="0.25">
      <c r="E3604" t="s">
        <v>10205</v>
      </c>
      <c r="F3604" s="19">
        <v>1224</v>
      </c>
      <c r="G3604" s="21">
        <v>219</v>
      </c>
      <c r="I3604" t="s">
        <v>11263</v>
      </c>
      <c r="J3604" t="s">
        <v>4130</v>
      </c>
      <c r="L3604" t="s">
        <v>4131</v>
      </c>
      <c r="N3604" s="2">
        <v>33</v>
      </c>
      <c r="O3604" t="s">
        <v>4146</v>
      </c>
      <c r="AJ3604" t="s">
        <v>52</v>
      </c>
      <c r="BA3604" t="s">
        <v>11369</v>
      </c>
    </row>
    <row r="3605" spans="5:53" x14ac:dyDescent="0.25">
      <c r="E3605" t="s">
        <v>10205</v>
      </c>
      <c r="F3605" s="19">
        <v>1224</v>
      </c>
      <c r="G3605" s="21">
        <v>219</v>
      </c>
      <c r="I3605" t="s">
        <v>11264</v>
      </c>
      <c r="J3605" t="s">
        <v>4144</v>
      </c>
      <c r="L3605" t="s">
        <v>4138</v>
      </c>
      <c r="N3605" s="2">
        <v>13</v>
      </c>
      <c r="O3605" t="s">
        <v>4146</v>
      </c>
      <c r="AJ3605" t="s">
        <v>45</v>
      </c>
      <c r="AN3605" t="s">
        <v>52</v>
      </c>
      <c r="AO3605" t="s">
        <v>52</v>
      </c>
      <c r="BA3605" t="s">
        <v>11369</v>
      </c>
    </row>
    <row r="3606" spans="5:53" x14ac:dyDescent="0.25">
      <c r="E3606" t="s">
        <v>10205</v>
      </c>
      <c r="F3606" s="19">
        <v>1225</v>
      </c>
      <c r="G3606" s="21">
        <v>220</v>
      </c>
      <c r="I3606" t="s">
        <v>11265</v>
      </c>
      <c r="J3606" t="s">
        <v>4130</v>
      </c>
      <c r="L3606" t="s">
        <v>4131</v>
      </c>
      <c r="N3606" s="2">
        <v>52</v>
      </c>
      <c r="O3606" t="s">
        <v>4146</v>
      </c>
      <c r="AJ3606" t="s">
        <v>52</v>
      </c>
      <c r="BA3606" t="s">
        <v>11369</v>
      </c>
    </row>
    <row r="3607" spans="5:53" x14ac:dyDescent="0.25">
      <c r="E3607" t="s">
        <v>10205</v>
      </c>
      <c r="F3607" s="19">
        <v>1225</v>
      </c>
      <c r="G3607" s="21">
        <v>220</v>
      </c>
      <c r="I3607" t="s">
        <v>11266</v>
      </c>
      <c r="J3607" t="s">
        <v>4144</v>
      </c>
      <c r="L3607" t="s">
        <v>4138</v>
      </c>
      <c r="N3607" s="2">
        <v>20</v>
      </c>
      <c r="O3607" t="s">
        <v>4162</v>
      </c>
      <c r="AJ3607" t="s">
        <v>52</v>
      </c>
      <c r="BA3607" t="s">
        <v>11369</v>
      </c>
    </row>
    <row r="3608" spans="5:53" x14ac:dyDescent="0.25">
      <c r="E3608" t="s">
        <v>10205</v>
      </c>
      <c r="F3608" s="19">
        <v>1225</v>
      </c>
      <c r="G3608" s="21">
        <v>220</v>
      </c>
      <c r="I3608" t="s">
        <v>11267</v>
      </c>
      <c r="J3608" t="s">
        <v>4144</v>
      </c>
      <c r="L3608" t="s">
        <v>4138</v>
      </c>
      <c r="N3608" s="2">
        <v>19</v>
      </c>
      <c r="O3608" t="s">
        <v>4173</v>
      </c>
      <c r="AJ3608" t="s">
        <v>52</v>
      </c>
      <c r="BA3608" t="s">
        <v>11369</v>
      </c>
    </row>
    <row r="3609" spans="5:53" x14ac:dyDescent="0.25">
      <c r="E3609" t="s">
        <v>10205</v>
      </c>
      <c r="F3609" s="19">
        <v>1225</v>
      </c>
      <c r="G3609" s="21">
        <v>220</v>
      </c>
      <c r="I3609" t="s">
        <v>11268</v>
      </c>
      <c r="J3609" t="s">
        <v>4144</v>
      </c>
      <c r="L3609" t="s">
        <v>4138</v>
      </c>
      <c r="N3609" s="2">
        <v>17</v>
      </c>
      <c r="O3609" t="s">
        <v>4162</v>
      </c>
      <c r="AJ3609" t="s">
        <v>52</v>
      </c>
      <c r="AN3609" t="s">
        <v>52</v>
      </c>
      <c r="AO3609" t="s">
        <v>52</v>
      </c>
      <c r="BA3609" t="s">
        <v>11369</v>
      </c>
    </row>
    <row r="3610" spans="5:53" x14ac:dyDescent="0.25">
      <c r="E3610" t="s">
        <v>10205</v>
      </c>
      <c r="F3610" s="19">
        <v>1225</v>
      </c>
      <c r="G3610" s="21">
        <v>220</v>
      </c>
      <c r="I3610" t="s">
        <v>10280</v>
      </c>
      <c r="J3610" t="s">
        <v>4130</v>
      </c>
      <c r="L3610" t="s">
        <v>4138</v>
      </c>
      <c r="N3610" s="2">
        <v>34</v>
      </c>
      <c r="O3610" t="s">
        <v>4173</v>
      </c>
      <c r="AJ3610" t="s">
        <v>52</v>
      </c>
      <c r="BA3610" t="s">
        <v>11369</v>
      </c>
    </row>
    <row r="3611" spans="5:53" x14ac:dyDescent="0.25">
      <c r="E3611" t="s">
        <v>10205</v>
      </c>
      <c r="F3611" s="19">
        <v>1225</v>
      </c>
      <c r="G3611" s="21">
        <v>220</v>
      </c>
      <c r="I3611" t="s">
        <v>11269</v>
      </c>
      <c r="J3611" t="s">
        <v>4144</v>
      </c>
      <c r="L3611" t="s">
        <v>4138</v>
      </c>
      <c r="N3611" s="2">
        <v>15</v>
      </c>
      <c r="O3611" t="s">
        <v>4162</v>
      </c>
      <c r="AJ3611" t="s">
        <v>52</v>
      </c>
      <c r="BA3611" t="s">
        <v>11369</v>
      </c>
    </row>
    <row r="3612" spans="5:53" x14ac:dyDescent="0.25">
      <c r="E3612" t="s">
        <v>10205</v>
      </c>
      <c r="F3612" s="19">
        <v>1225</v>
      </c>
      <c r="G3612" s="21">
        <v>220</v>
      </c>
      <c r="I3612" t="s">
        <v>11270</v>
      </c>
      <c r="J3612" t="s">
        <v>4144</v>
      </c>
      <c r="L3612" t="s">
        <v>4138</v>
      </c>
      <c r="N3612" s="2">
        <v>11</v>
      </c>
      <c r="O3612" t="s">
        <v>4146</v>
      </c>
      <c r="AJ3612" t="s">
        <v>52</v>
      </c>
      <c r="AN3612" t="s">
        <v>52</v>
      </c>
      <c r="AO3612" t="s">
        <v>52</v>
      </c>
      <c r="BA3612" t="s">
        <v>11369</v>
      </c>
    </row>
    <row r="3613" spans="5:53" x14ac:dyDescent="0.25">
      <c r="E3613" t="s">
        <v>10205</v>
      </c>
      <c r="F3613" s="19">
        <v>1225</v>
      </c>
      <c r="G3613" s="21">
        <v>220</v>
      </c>
      <c r="I3613" t="s">
        <v>11271</v>
      </c>
      <c r="J3613" t="s">
        <v>4144</v>
      </c>
      <c r="L3613" t="s">
        <v>4138</v>
      </c>
      <c r="N3613" s="2">
        <v>0</v>
      </c>
      <c r="O3613" t="s">
        <v>11368</v>
      </c>
      <c r="AJ3613" t="s">
        <v>52</v>
      </c>
      <c r="BA3613" t="s">
        <v>11369</v>
      </c>
    </row>
    <row r="3614" spans="5:53" x14ac:dyDescent="0.25">
      <c r="E3614" t="s">
        <v>10205</v>
      </c>
      <c r="F3614" s="19">
        <v>1226</v>
      </c>
      <c r="G3614" s="21">
        <v>221</v>
      </c>
      <c r="I3614" t="s">
        <v>11272</v>
      </c>
      <c r="J3614" t="s">
        <v>4144</v>
      </c>
      <c r="L3614" t="s">
        <v>4138</v>
      </c>
      <c r="N3614" s="2">
        <v>13</v>
      </c>
      <c r="O3614" t="s">
        <v>4146</v>
      </c>
      <c r="AJ3614" t="s">
        <v>52</v>
      </c>
      <c r="AN3614" t="s">
        <v>52</v>
      </c>
      <c r="AO3614" t="s">
        <v>52</v>
      </c>
      <c r="BA3614" t="s">
        <v>11369</v>
      </c>
    </row>
    <row r="3615" spans="5:53" x14ac:dyDescent="0.25">
      <c r="E3615" t="s">
        <v>10205</v>
      </c>
      <c r="F3615" s="19">
        <v>1226</v>
      </c>
      <c r="G3615" s="21">
        <v>221</v>
      </c>
      <c r="I3615" t="s">
        <v>11273</v>
      </c>
      <c r="J3615" t="s">
        <v>4144</v>
      </c>
      <c r="L3615" t="s">
        <v>4138</v>
      </c>
      <c r="N3615" s="2">
        <v>10</v>
      </c>
      <c r="O3615" t="s">
        <v>4146</v>
      </c>
      <c r="AJ3615" t="s">
        <v>52</v>
      </c>
      <c r="AN3615" t="s">
        <v>52</v>
      </c>
      <c r="AO3615" t="s">
        <v>52</v>
      </c>
      <c r="BA3615" t="s">
        <v>11369</v>
      </c>
    </row>
    <row r="3616" spans="5:53" x14ac:dyDescent="0.25">
      <c r="E3616" t="s">
        <v>10205</v>
      </c>
      <c r="F3616" s="19">
        <v>1227</v>
      </c>
      <c r="G3616" s="21">
        <v>222</v>
      </c>
      <c r="I3616" t="s">
        <v>10282</v>
      </c>
      <c r="J3616" t="s">
        <v>4130</v>
      </c>
      <c r="L3616" t="s">
        <v>4138</v>
      </c>
      <c r="N3616" s="2">
        <v>41</v>
      </c>
      <c r="O3616" t="s">
        <v>4146</v>
      </c>
      <c r="AJ3616" t="s">
        <v>52</v>
      </c>
      <c r="BA3616" t="s">
        <v>11369</v>
      </c>
    </row>
    <row r="3617" spans="5:53" x14ac:dyDescent="0.25">
      <c r="E3617" t="s">
        <v>10205</v>
      </c>
      <c r="F3617" s="19">
        <v>1227</v>
      </c>
      <c r="G3617" s="21">
        <v>222</v>
      </c>
      <c r="I3617" t="s">
        <v>11274</v>
      </c>
      <c r="J3617" t="s">
        <v>4130</v>
      </c>
      <c r="L3617" t="s">
        <v>4131</v>
      </c>
      <c r="N3617" s="2">
        <v>33</v>
      </c>
      <c r="O3617" t="s">
        <v>4162</v>
      </c>
      <c r="AJ3617" t="s">
        <v>52</v>
      </c>
      <c r="BA3617" t="s">
        <v>11369</v>
      </c>
    </row>
    <row r="3618" spans="5:53" x14ac:dyDescent="0.25">
      <c r="E3618" t="s">
        <v>10205</v>
      </c>
      <c r="F3618" s="19">
        <v>1227</v>
      </c>
      <c r="G3618" s="21">
        <v>222</v>
      </c>
      <c r="I3618" t="s">
        <v>11275</v>
      </c>
      <c r="J3618" t="s">
        <v>4144</v>
      </c>
      <c r="L3618" t="s">
        <v>4131</v>
      </c>
      <c r="N3618" s="2">
        <v>16</v>
      </c>
      <c r="O3618" t="s">
        <v>4146</v>
      </c>
      <c r="AJ3618" t="s">
        <v>52</v>
      </c>
      <c r="BA3618" t="s">
        <v>11369</v>
      </c>
    </row>
    <row r="3619" spans="5:53" x14ac:dyDescent="0.25">
      <c r="E3619" t="s">
        <v>10205</v>
      </c>
      <c r="F3619" s="19">
        <v>1227</v>
      </c>
      <c r="G3619" s="21">
        <v>222</v>
      </c>
      <c r="I3619" t="s">
        <v>11276</v>
      </c>
      <c r="J3619" t="s">
        <v>4144</v>
      </c>
      <c r="L3619" t="s">
        <v>4131</v>
      </c>
      <c r="N3619" s="2">
        <v>14</v>
      </c>
      <c r="O3619" t="s">
        <v>4146</v>
      </c>
      <c r="AJ3619" t="s">
        <v>52</v>
      </c>
      <c r="BA3619" t="s">
        <v>11369</v>
      </c>
    </row>
    <row r="3620" spans="5:53" x14ac:dyDescent="0.25">
      <c r="E3620" t="s">
        <v>10205</v>
      </c>
      <c r="F3620" s="19">
        <v>1227</v>
      </c>
      <c r="G3620" s="21">
        <v>222</v>
      </c>
      <c r="I3620" t="s">
        <v>11277</v>
      </c>
      <c r="J3620" t="s">
        <v>4144</v>
      </c>
      <c r="L3620" t="s">
        <v>4138</v>
      </c>
      <c r="N3620" s="2">
        <v>9</v>
      </c>
      <c r="O3620" t="s">
        <v>4146</v>
      </c>
      <c r="AJ3620" t="s">
        <v>52</v>
      </c>
      <c r="BA3620" t="s">
        <v>11369</v>
      </c>
    </row>
    <row r="3621" spans="5:53" x14ac:dyDescent="0.25">
      <c r="E3621" t="s">
        <v>10205</v>
      </c>
      <c r="F3621" s="19">
        <v>1227</v>
      </c>
      <c r="G3621" s="21">
        <v>222</v>
      </c>
      <c r="I3621" t="s">
        <v>11278</v>
      </c>
      <c r="J3621" t="s">
        <v>4144</v>
      </c>
      <c r="L3621" t="s">
        <v>4131</v>
      </c>
      <c r="N3621" s="2">
        <v>5</v>
      </c>
      <c r="O3621" t="s">
        <v>11368</v>
      </c>
      <c r="AJ3621" t="s">
        <v>45</v>
      </c>
      <c r="BA3621" t="s">
        <v>11369</v>
      </c>
    </row>
    <row r="3622" spans="5:53" x14ac:dyDescent="0.25">
      <c r="E3622" t="s">
        <v>10205</v>
      </c>
      <c r="F3622" s="19">
        <v>1227</v>
      </c>
      <c r="G3622" s="21">
        <v>222</v>
      </c>
      <c r="I3622" t="s">
        <v>11279</v>
      </c>
      <c r="J3622" t="s">
        <v>4144</v>
      </c>
      <c r="L3622" t="s">
        <v>4138</v>
      </c>
      <c r="N3622" s="2">
        <v>4</v>
      </c>
      <c r="O3622" t="s">
        <v>11368</v>
      </c>
      <c r="AJ3622" t="s">
        <v>52</v>
      </c>
      <c r="BA3622" t="s">
        <v>11369</v>
      </c>
    </row>
    <row r="3623" spans="5:53" x14ac:dyDescent="0.25">
      <c r="E3623" t="s">
        <v>10205</v>
      </c>
      <c r="F3623" s="19">
        <v>1227</v>
      </c>
      <c r="G3623" s="21">
        <v>222</v>
      </c>
      <c r="I3623" t="s">
        <v>11280</v>
      </c>
      <c r="J3623" t="s">
        <v>4144</v>
      </c>
      <c r="L3623" t="s">
        <v>4138</v>
      </c>
      <c r="N3623" s="2">
        <v>0</v>
      </c>
      <c r="O3623" t="s">
        <v>11368</v>
      </c>
      <c r="AJ3623" t="s">
        <v>52</v>
      </c>
      <c r="BA3623" t="s">
        <v>11369</v>
      </c>
    </row>
    <row r="3624" spans="5:53" x14ac:dyDescent="0.25">
      <c r="E3624" t="s">
        <v>10205</v>
      </c>
      <c r="F3624" s="19">
        <v>1228</v>
      </c>
      <c r="G3624" s="21">
        <v>223</v>
      </c>
      <c r="I3624" t="s">
        <v>10283</v>
      </c>
      <c r="J3624" t="s">
        <v>4130</v>
      </c>
      <c r="L3624" t="s">
        <v>4138</v>
      </c>
      <c r="N3624" s="2">
        <v>36</v>
      </c>
      <c r="O3624" t="s">
        <v>4173</v>
      </c>
      <c r="AJ3624" t="s">
        <v>52</v>
      </c>
      <c r="BA3624" t="s">
        <v>11369</v>
      </c>
    </row>
    <row r="3625" spans="5:53" x14ac:dyDescent="0.25">
      <c r="E3625" t="s">
        <v>10205</v>
      </c>
      <c r="F3625" s="19">
        <v>1228</v>
      </c>
      <c r="G3625" s="21">
        <v>223</v>
      </c>
      <c r="I3625" t="s">
        <v>11281</v>
      </c>
      <c r="J3625" t="s">
        <v>4130</v>
      </c>
      <c r="L3625" t="s">
        <v>4131</v>
      </c>
      <c r="N3625" s="2">
        <v>42</v>
      </c>
      <c r="O3625" t="s">
        <v>4146</v>
      </c>
      <c r="AJ3625" t="s">
        <v>52</v>
      </c>
      <c r="BA3625" t="s">
        <v>11369</v>
      </c>
    </row>
    <row r="3626" spans="5:53" x14ac:dyDescent="0.25">
      <c r="E3626" t="s">
        <v>10205</v>
      </c>
      <c r="F3626" s="19">
        <v>1228</v>
      </c>
      <c r="G3626" s="21">
        <v>223</v>
      </c>
      <c r="I3626" t="s">
        <v>11282</v>
      </c>
      <c r="J3626" t="s">
        <v>4144</v>
      </c>
      <c r="L3626" t="s">
        <v>4138</v>
      </c>
      <c r="N3626" s="2">
        <v>12</v>
      </c>
      <c r="O3626" t="s">
        <v>4162</v>
      </c>
      <c r="AJ3626" t="s">
        <v>52</v>
      </c>
      <c r="AN3626" t="s">
        <v>52</v>
      </c>
      <c r="AO3626" t="s">
        <v>52</v>
      </c>
      <c r="BA3626" t="s">
        <v>11369</v>
      </c>
    </row>
    <row r="3627" spans="5:53" x14ac:dyDescent="0.25">
      <c r="E3627" t="s">
        <v>10205</v>
      </c>
      <c r="F3627" s="19">
        <v>1228</v>
      </c>
      <c r="G3627" s="21">
        <v>223</v>
      </c>
      <c r="I3627" t="s">
        <v>11283</v>
      </c>
      <c r="J3627" t="s">
        <v>4144</v>
      </c>
      <c r="L3627" t="s">
        <v>4138</v>
      </c>
      <c r="N3627" s="2">
        <v>8</v>
      </c>
      <c r="O3627" t="s">
        <v>4146</v>
      </c>
      <c r="AJ3627" t="s">
        <v>52</v>
      </c>
      <c r="BA3627" t="s">
        <v>11369</v>
      </c>
    </row>
    <row r="3628" spans="5:53" x14ac:dyDescent="0.25">
      <c r="E3628" t="s">
        <v>10205</v>
      </c>
      <c r="F3628" s="19">
        <v>1228</v>
      </c>
      <c r="G3628" s="21">
        <v>223</v>
      </c>
      <c r="I3628" t="s">
        <v>11284</v>
      </c>
      <c r="J3628" t="s">
        <v>4144</v>
      </c>
      <c r="L3628" t="s">
        <v>4138</v>
      </c>
      <c r="N3628" s="2">
        <v>0</v>
      </c>
      <c r="O3628" t="s">
        <v>11368</v>
      </c>
      <c r="AJ3628" t="s">
        <v>52</v>
      </c>
      <c r="BA3628" t="s">
        <v>11369</v>
      </c>
    </row>
    <row r="3629" spans="5:53" x14ac:dyDescent="0.25">
      <c r="E3629" t="s">
        <v>10205</v>
      </c>
      <c r="F3629" s="19">
        <v>1229</v>
      </c>
      <c r="G3629" s="21">
        <v>224</v>
      </c>
      <c r="I3629" t="s">
        <v>10284</v>
      </c>
      <c r="J3629" t="s">
        <v>4130</v>
      </c>
      <c r="L3629" t="s">
        <v>4138</v>
      </c>
      <c r="N3629" s="2">
        <v>32</v>
      </c>
      <c r="O3629" t="s">
        <v>4162</v>
      </c>
      <c r="AJ3629" t="s">
        <v>52</v>
      </c>
      <c r="BA3629" t="s">
        <v>11369</v>
      </c>
    </row>
    <row r="3630" spans="5:53" x14ac:dyDescent="0.25">
      <c r="E3630" t="s">
        <v>10205</v>
      </c>
      <c r="F3630" s="19">
        <v>1229</v>
      </c>
      <c r="G3630" s="21">
        <v>224</v>
      </c>
      <c r="I3630" t="s">
        <v>11285</v>
      </c>
      <c r="J3630" t="s">
        <v>4130</v>
      </c>
      <c r="L3630" t="s">
        <v>4131</v>
      </c>
      <c r="N3630" s="2">
        <v>36</v>
      </c>
      <c r="O3630" t="s">
        <v>4162</v>
      </c>
      <c r="AJ3630" t="s">
        <v>52</v>
      </c>
      <c r="BA3630" t="s">
        <v>11369</v>
      </c>
    </row>
    <row r="3631" spans="5:53" x14ac:dyDescent="0.25">
      <c r="E3631" t="s">
        <v>10205</v>
      </c>
      <c r="F3631" s="19">
        <v>1229</v>
      </c>
      <c r="G3631" s="21">
        <v>224</v>
      </c>
      <c r="I3631" t="s">
        <v>11286</v>
      </c>
      <c r="J3631" t="s">
        <v>4144</v>
      </c>
      <c r="L3631" t="s">
        <v>4131</v>
      </c>
      <c r="N3631" s="2">
        <v>9</v>
      </c>
      <c r="O3631" t="s">
        <v>4162</v>
      </c>
      <c r="AJ3631" t="s">
        <v>52</v>
      </c>
      <c r="BA3631" t="s">
        <v>11369</v>
      </c>
    </row>
    <row r="3632" spans="5:53" x14ac:dyDescent="0.25">
      <c r="E3632" t="s">
        <v>10205</v>
      </c>
      <c r="F3632" s="19">
        <v>1229</v>
      </c>
      <c r="G3632" s="21">
        <v>224</v>
      </c>
      <c r="I3632" t="s">
        <v>11287</v>
      </c>
      <c r="J3632" t="s">
        <v>4144</v>
      </c>
      <c r="L3632" t="s">
        <v>4138</v>
      </c>
      <c r="N3632" s="2">
        <v>5</v>
      </c>
      <c r="O3632" t="s">
        <v>11368</v>
      </c>
      <c r="AJ3632" t="s">
        <v>52</v>
      </c>
      <c r="BA3632" t="s">
        <v>11369</v>
      </c>
    </row>
    <row r="3633" spans="5:53" x14ac:dyDescent="0.25">
      <c r="E3633" t="s">
        <v>10205</v>
      </c>
      <c r="F3633" s="19">
        <v>1229</v>
      </c>
      <c r="G3633" s="21">
        <v>224</v>
      </c>
      <c r="I3633" t="s">
        <v>11288</v>
      </c>
      <c r="J3633" t="s">
        <v>4144</v>
      </c>
      <c r="L3633" t="s">
        <v>4138</v>
      </c>
      <c r="N3633" s="2">
        <v>0</v>
      </c>
      <c r="O3633" t="s">
        <v>11368</v>
      </c>
      <c r="AJ3633" t="s">
        <v>52</v>
      </c>
      <c r="BA3633" t="s">
        <v>11369</v>
      </c>
    </row>
    <row r="3634" spans="5:53" x14ac:dyDescent="0.25">
      <c r="E3634" t="s">
        <v>10205</v>
      </c>
      <c r="F3634" s="19">
        <v>1230</v>
      </c>
      <c r="G3634" s="21">
        <v>225</v>
      </c>
      <c r="I3634" t="s">
        <v>10285</v>
      </c>
      <c r="J3634" t="s">
        <v>4130</v>
      </c>
      <c r="L3634" t="s">
        <v>4138</v>
      </c>
      <c r="N3634" s="2">
        <v>45</v>
      </c>
      <c r="O3634" t="s">
        <v>4173</v>
      </c>
      <c r="AJ3634" t="s">
        <v>52</v>
      </c>
      <c r="BA3634" t="s">
        <v>11369</v>
      </c>
    </row>
    <row r="3635" spans="5:53" x14ac:dyDescent="0.25">
      <c r="E3635" t="s">
        <v>10205</v>
      </c>
      <c r="F3635" s="19">
        <v>1230</v>
      </c>
      <c r="G3635" s="21">
        <v>225</v>
      </c>
      <c r="I3635" t="s">
        <v>11289</v>
      </c>
      <c r="J3635" t="s">
        <v>4130</v>
      </c>
      <c r="L3635" t="s">
        <v>4131</v>
      </c>
      <c r="N3635" s="2">
        <v>45</v>
      </c>
      <c r="O3635" t="s">
        <v>4173</v>
      </c>
      <c r="AJ3635" t="s">
        <v>52</v>
      </c>
      <c r="BA3635" t="s">
        <v>11369</v>
      </c>
    </row>
    <row r="3636" spans="5:53" x14ac:dyDescent="0.25">
      <c r="E3636" t="s">
        <v>10205</v>
      </c>
      <c r="F3636" s="19">
        <v>1230</v>
      </c>
      <c r="G3636" s="21">
        <v>225</v>
      </c>
      <c r="I3636" t="s">
        <v>11290</v>
      </c>
      <c r="J3636" t="s">
        <v>4144</v>
      </c>
      <c r="L3636" t="s">
        <v>4131</v>
      </c>
      <c r="N3636" s="2">
        <v>15</v>
      </c>
      <c r="O3636" t="s">
        <v>4162</v>
      </c>
      <c r="AJ3636" t="s">
        <v>52</v>
      </c>
      <c r="BA3636" t="s">
        <v>11369</v>
      </c>
    </row>
    <row r="3637" spans="5:53" x14ac:dyDescent="0.25">
      <c r="E3637" t="s">
        <v>10205</v>
      </c>
      <c r="F3637" s="19">
        <v>1230</v>
      </c>
      <c r="G3637" s="21">
        <v>225</v>
      </c>
      <c r="I3637" t="s">
        <v>11291</v>
      </c>
      <c r="J3637" t="s">
        <v>4144</v>
      </c>
      <c r="L3637" t="s">
        <v>4131</v>
      </c>
      <c r="N3637" s="2">
        <v>7</v>
      </c>
      <c r="O3637" t="s">
        <v>4146</v>
      </c>
      <c r="AJ3637" t="s">
        <v>52</v>
      </c>
      <c r="BA3637" t="s">
        <v>11369</v>
      </c>
    </row>
    <row r="3638" spans="5:53" x14ac:dyDescent="0.25">
      <c r="E3638" t="s">
        <v>10205</v>
      </c>
      <c r="F3638" s="19">
        <v>1230</v>
      </c>
      <c r="G3638" s="21">
        <v>225</v>
      </c>
      <c r="I3638" t="s">
        <v>11292</v>
      </c>
      <c r="J3638" t="s">
        <v>4144</v>
      </c>
      <c r="L3638" t="s">
        <v>4138</v>
      </c>
      <c r="N3638" s="2">
        <v>5</v>
      </c>
      <c r="O3638" t="s">
        <v>11368</v>
      </c>
      <c r="AJ3638" t="s">
        <v>52</v>
      </c>
      <c r="BA3638" t="s">
        <v>11369</v>
      </c>
    </row>
    <row r="3639" spans="5:53" x14ac:dyDescent="0.25">
      <c r="E3639" t="s">
        <v>10205</v>
      </c>
      <c r="F3639" s="19">
        <v>1231</v>
      </c>
      <c r="G3639" s="21">
        <v>226</v>
      </c>
      <c r="I3639" t="s">
        <v>11293</v>
      </c>
      <c r="J3639" t="s">
        <v>4144</v>
      </c>
      <c r="L3639" t="s">
        <v>4138</v>
      </c>
      <c r="N3639" s="2">
        <v>19</v>
      </c>
      <c r="O3639" t="s">
        <v>4173</v>
      </c>
      <c r="AJ3639" t="s">
        <v>52</v>
      </c>
      <c r="BA3639" t="s">
        <v>11369</v>
      </c>
    </row>
    <row r="3640" spans="5:53" x14ac:dyDescent="0.25">
      <c r="E3640" t="s">
        <v>10205</v>
      </c>
      <c r="F3640" s="19">
        <v>1231</v>
      </c>
      <c r="G3640" s="21">
        <v>226</v>
      </c>
      <c r="I3640" t="s">
        <v>11294</v>
      </c>
      <c r="J3640" t="s">
        <v>4144</v>
      </c>
      <c r="L3640" t="s">
        <v>4131</v>
      </c>
      <c r="N3640" s="2">
        <v>18</v>
      </c>
      <c r="O3640" t="s">
        <v>4162</v>
      </c>
      <c r="AJ3640" t="s">
        <v>52</v>
      </c>
      <c r="BA3640" t="s">
        <v>11369</v>
      </c>
    </row>
    <row r="3641" spans="5:53" x14ac:dyDescent="0.25">
      <c r="E3641" t="s">
        <v>10205</v>
      </c>
      <c r="F3641" s="19">
        <v>1231</v>
      </c>
      <c r="G3641" s="21">
        <v>226</v>
      </c>
      <c r="I3641" t="s">
        <v>11295</v>
      </c>
      <c r="J3641" t="s">
        <v>4144</v>
      </c>
      <c r="L3641" t="s">
        <v>4131</v>
      </c>
      <c r="N3641" s="2">
        <v>16</v>
      </c>
      <c r="O3641" t="s">
        <v>4162</v>
      </c>
      <c r="AJ3641" t="s">
        <v>52</v>
      </c>
      <c r="BA3641" t="s">
        <v>11369</v>
      </c>
    </row>
    <row r="3642" spans="5:53" x14ac:dyDescent="0.25">
      <c r="E3642" t="s">
        <v>10205</v>
      </c>
      <c r="F3642" s="19">
        <v>1232</v>
      </c>
      <c r="G3642" s="21">
        <v>227</v>
      </c>
      <c r="I3642" t="s">
        <v>10287</v>
      </c>
      <c r="J3642" t="s">
        <v>4130</v>
      </c>
      <c r="L3642" t="s">
        <v>4138</v>
      </c>
      <c r="N3642" s="2">
        <v>34</v>
      </c>
      <c r="O3642" t="s">
        <v>4173</v>
      </c>
      <c r="AJ3642" t="s">
        <v>52</v>
      </c>
      <c r="BA3642" t="s">
        <v>11369</v>
      </c>
    </row>
    <row r="3643" spans="5:53" x14ac:dyDescent="0.25">
      <c r="E3643" t="s">
        <v>10205</v>
      </c>
      <c r="F3643" s="19">
        <v>1232</v>
      </c>
      <c r="G3643" s="21">
        <v>227</v>
      </c>
      <c r="I3643" t="s">
        <v>11296</v>
      </c>
      <c r="J3643" t="s">
        <v>4130</v>
      </c>
      <c r="L3643" t="s">
        <v>4131</v>
      </c>
      <c r="N3643" s="2">
        <v>45</v>
      </c>
      <c r="O3643" t="s">
        <v>4181</v>
      </c>
      <c r="AJ3643" t="s">
        <v>52</v>
      </c>
      <c r="BA3643" t="s">
        <v>11369</v>
      </c>
    </row>
    <row r="3644" spans="5:53" x14ac:dyDescent="0.25">
      <c r="E3644" t="s">
        <v>10205</v>
      </c>
      <c r="F3644" s="19">
        <v>1232</v>
      </c>
      <c r="G3644" s="21">
        <v>227</v>
      </c>
      <c r="I3644" t="s">
        <v>11297</v>
      </c>
      <c r="J3644" t="s">
        <v>4144</v>
      </c>
      <c r="L3644" t="s">
        <v>4138</v>
      </c>
      <c r="N3644" s="2">
        <v>19</v>
      </c>
      <c r="O3644" t="s">
        <v>4173</v>
      </c>
      <c r="AJ3644" t="s">
        <v>52</v>
      </c>
      <c r="BA3644" t="s">
        <v>11369</v>
      </c>
    </row>
    <row r="3645" spans="5:53" x14ac:dyDescent="0.25">
      <c r="E3645" t="s">
        <v>10205</v>
      </c>
      <c r="F3645" s="19">
        <v>1232</v>
      </c>
      <c r="G3645" s="21">
        <v>227</v>
      </c>
      <c r="I3645" t="s">
        <v>11298</v>
      </c>
      <c r="J3645" t="s">
        <v>4144</v>
      </c>
      <c r="L3645" t="s">
        <v>4131</v>
      </c>
      <c r="N3645" s="2">
        <v>18</v>
      </c>
      <c r="O3645" t="s">
        <v>4162</v>
      </c>
      <c r="AJ3645" t="s">
        <v>52</v>
      </c>
      <c r="BA3645" t="s">
        <v>11369</v>
      </c>
    </row>
    <row r="3646" spans="5:53" x14ac:dyDescent="0.25">
      <c r="E3646" t="s">
        <v>10205</v>
      </c>
      <c r="F3646" s="19">
        <v>1232</v>
      </c>
      <c r="G3646" s="21">
        <v>227</v>
      </c>
      <c r="I3646" t="s">
        <v>11299</v>
      </c>
      <c r="J3646" t="s">
        <v>4144</v>
      </c>
      <c r="L3646" t="s">
        <v>4131</v>
      </c>
      <c r="N3646" s="2">
        <v>17</v>
      </c>
      <c r="O3646" t="s">
        <v>4162</v>
      </c>
      <c r="AJ3646" t="s">
        <v>52</v>
      </c>
      <c r="BA3646" t="s">
        <v>11369</v>
      </c>
    </row>
    <row r="3647" spans="5:53" x14ac:dyDescent="0.25">
      <c r="E3647" t="s">
        <v>10205</v>
      </c>
      <c r="F3647" s="19">
        <v>1232</v>
      </c>
      <c r="G3647" s="21">
        <v>227</v>
      </c>
      <c r="I3647" t="s">
        <v>11300</v>
      </c>
      <c r="J3647" t="s">
        <v>4144</v>
      </c>
      <c r="L3647" t="s">
        <v>4131</v>
      </c>
      <c r="N3647" s="2">
        <v>15</v>
      </c>
      <c r="O3647" t="s">
        <v>4146</v>
      </c>
      <c r="AJ3647" t="s">
        <v>52</v>
      </c>
      <c r="BA3647" t="s">
        <v>11369</v>
      </c>
    </row>
    <row r="3648" spans="5:53" x14ac:dyDescent="0.25">
      <c r="E3648" t="s">
        <v>10205</v>
      </c>
      <c r="F3648" s="19">
        <v>1232</v>
      </c>
      <c r="G3648" s="21">
        <v>227</v>
      </c>
      <c r="I3648" t="s">
        <v>11301</v>
      </c>
      <c r="J3648" t="s">
        <v>4144</v>
      </c>
      <c r="L3648" t="s">
        <v>4131</v>
      </c>
      <c r="N3648" s="2">
        <v>15</v>
      </c>
      <c r="O3648" t="s">
        <v>4146</v>
      </c>
      <c r="AJ3648" t="s">
        <v>52</v>
      </c>
      <c r="BA3648" t="s">
        <v>11369</v>
      </c>
    </row>
    <row r="3649" spans="5:53" x14ac:dyDescent="0.25">
      <c r="E3649" t="s">
        <v>10205</v>
      </c>
      <c r="F3649" s="19">
        <v>1232</v>
      </c>
      <c r="G3649" s="21">
        <v>227</v>
      </c>
      <c r="I3649" t="s">
        <v>11302</v>
      </c>
      <c r="J3649" t="s">
        <v>4144</v>
      </c>
      <c r="L3649" t="s">
        <v>4131</v>
      </c>
      <c r="N3649" s="2">
        <v>12</v>
      </c>
      <c r="O3649" t="s">
        <v>4146</v>
      </c>
      <c r="AJ3649" t="s">
        <v>52</v>
      </c>
      <c r="BA3649" t="s">
        <v>11369</v>
      </c>
    </row>
    <row r="3650" spans="5:53" x14ac:dyDescent="0.25">
      <c r="E3650" t="s">
        <v>10205</v>
      </c>
      <c r="F3650" s="19">
        <v>1233</v>
      </c>
      <c r="G3650" s="21">
        <v>228</v>
      </c>
      <c r="I3650" t="s">
        <v>11303</v>
      </c>
      <c r="J3650" t="s">
        <v>4130</v>
      </c>
      <c r="L3650" t="s">
        <v>4131</v>
      </c>
      <c r="N3650" s="2">
        <v>49</v>
      </c>
      <c r="O3650" t="s">
        <v>4146</v>
      </c>
      <c r="AJ3650" t="s">
        <v>52</v>
      </c>
      <c r="BA3650" t="s">
        <v>11369</v>
      </c>
    </row>
    <row r="3651" spans="5:53" x14ac:dyDescent="0.25">
      <c r="E3651" t="s">
        <v>10205</v>
      </c>
      <c r="F3651" s="19">
        <v>1233</v>
      </c>
      <c r="G3651" s="21">
        <v>228</v>
      </c>
      <c r="I3651" t="s">
        <v>11304</v>
      </c>
      <c r="J3651" t="s">
        <v>4144</v>
      </c>
      <c r="L3651" t="s">
        <v>4131</v>
      </c>
      <c r="N3651" s="2">
        <v>11</v>
      </c>
      <c r="O3651" t="s">
        <v>4146</v>
      </c>
      <c r="AJ3651" t="s">
        <v>52</v>
      </c>
      <c r="BA3651" t="s">
        <v>11369</v>
      </c>
    </row>
    <row r="3652" spans="5:53" x14ac:dyDescent="0.25">
      <c r="E3652" t="s">
        <v>10205</v>
      </c>
      <c r="F3652" s="19">
        <v>1233</v>
      </c>
      <c r="G3652" s="21">
        <v>228</v>
      </c>
      <c r="I3652" t="s">
        <v>11305</v>
      </c>
      <c r="J3652" t="s">
        <v>4144</v>
      </c>
      <c r="L3652" t="s">
        <v>4131</v>
      </c>
      <c r="N3652" s="2">
        <v>4</v>
      </c>
      <c r="O3652" t="s">
        <v>11368</v>
      </c>
      <c r="AJ3652" t="s">
        <v>52</v>
      </c>
      <c r="BA3652" t="s">
        <v>11369</v>
      </c>
    </row>
    <row r="3653" spans="5:53" x14ac:dyDescent="0.25">
      <c r="E3653" t="s">
        <v>10205</v>
      </c>
      <c r="F3653" s="19">
        <v>1234</v>
      </c>
      <c r="G3653" s="21">
        <v>229</v>
      </c>
      <c r="I3653" t="s">
        <v>11306</v>
      </c>
      <c r="J3653" t="s">
        <v>4130</v>
      </c>
      <c r="L3653" t="s">
        <v>4131</v>
      </c>
      <c r="N3653" s="2">
        <v>51</v>
      </c>
      <c r="O3653" t="s">
        <v>4146</v>
      </c>
      <c r="AJ3653" t="s">
        <v>52</v>
      </c>
      <c r="BA3653" t="s">
        <v>11369</v>
      </c>
    </row>
    <row r="3654" spans="5:53" x14ac:dyDescent="0.25">
      <c r="E3654" t="s">
        <v>10205</v>
      </c>
      <c r="F3654" s="19">
        <v>1234</v>
      </c>
      <c r="G3654" s="21">
        <v>229</v>
      </c>
      <c r="I3654" t="s">
        <v>11307</v>
      </c>
      <c r="J3654" t="s">
        <v>4144</v>
      </c>
      <c r="L3654" t="s">
        <v>4131</v>
      </c>
      <c r="N3654" s="2">
        <v>23</v>
      </c>
      <c r="O3654" t="s">
        <v>4162</v>
      </c>
      <c r="AJ3654" t="s">
        <v>52</v>
      </c>
      <c r="BA3654" t="s">
        <v>11369</v>
      </c>
    </row>
    <row r="3655" spans="5:53" x14ac:dyDescent="0.25">
      <c r="E3655" t="s">
        <v>10205</v>
      </c>
      <c r="F3655" s="19">
        <v>1234</v>
      </c>
      <c r="G3655" s="21">
        <v>229</v>
      </c>
      <c r="I3655" t="s">
        <v>11308</v>
      </c>
      <c r="J3655" t="s">
        <v>1135</v>
      </c>
      <c r="L3655" t="s">
        <v>4131</v>
      </c>
      <c r="N3655" s="2">
        <v>3</v>
      </c>
      <c r="O3655" t="s">
        <v>11368</v>
      </c>
      <c r="AJ3655" t="s">
        <v>52</v>
      </c>
      <c r="BA3655" t="s">
        <v>11369</v>
      </c>
    </row>
    <row r="3656" spans="5:53" x14ac:dyDescent="0.25">
      <c r="E3656" t="s">
        <v>10205</v>
      </c>
      <c r="F3656" s="19">
        <v>1235</v>
      </c>
      <c r="G3656" s="21">
        <v>230</v>
      </c>
      <c r="I3656" t="s">
        <v>11309</v>
      </c>
      <c r="J3656" t="s">
        <v>4144</v>
      </c>
      <c r="L3656" t="s">
        <v>4138</v>
      </c>
      <c r="N3656" s="2">
        <v>18</v>
      </c>
      <c r="O3656" t="s">
        <v>4162</v>
      </c>
      <c r="AJ3656" t="s">
        <v>52</v>
      </c>
      <c r="BA3656" t="s">
        <v>11369</v>
      </c>
    </row>
    <row r="3657" spans="5:53" x14ac:dyDescent="0.25">
      <c r="E3657" t="s">
        <v>10205</v>
      </c>
      <c r="F3657" s="19">
        <v>1235</v>
      </c>
      <c r="G3657" s="21">
        <v>230</v>
      </c>
      <c r="I3657" t="s">
        <v>11310</v>
      </c>
      <c r="J3657" t="s">
        <v>4144</v>
      </c>
      <c r="L3657" t="s">
        <v>4131</v>
      </c>
      <c r="N3657" s="2">
        <v>16</v>
      </c>
      <c r="O3657" t="s">
        <v>4162</v>
      </c>
      <c r="AJ3657" t="s">
        <v>52</v>
      </c>
      <c r="BA3657" t="s">
        <v>11369</v>
      </c>
    </row>
    <row r="3658" spans="5:53" x14ac:dyDescent="0.25">
      <c r="E3658" t="s">
        <v>10205</v>
      </c>
      <c r="F3658" s="19">
        <v>1236</v>
      </c>
      <c r="G3658" s="21">
        <v>231</v>
      </c>
      <c r="I3658" t="s">
        <v>11311</v>
      </c>
      <c r="J3658" t="s">
        <v>4130</v>
      </c>
      <c r="L3658" t="s">
        <v>4131</v>
      </c>
      <c r="N3658" s="2">
        <v>45</v>
      </c>
      <c r="O3658" t="s">
        <v>4162</v>
      </c>
      <c r="AJ3658" t="s">
        <v>45</v>
      </c>
      <c r="BA3658" t="s">
        <v>11369</v>
      </c>
    </row>
    <row r="3659" spans="5:53" x14ac:dyDescent="0.25">
      <c r="E3659" t="s">
        <v>10205</v>
      </c>
      <c r="F3659" s="19">
        <v>1236</v>
      </c>
      <c r="G3659" s="21">
        <v>231</v>
      </c>
      <c r="I3659" t="s">
        <v>11312</v>
      </c>
      <c r="J3659" t="s">
        <v>4144</v>
      </c>
      <c r="L3659" t="s">
        <v>4138</v>
      </c>
      <c r="N3659" s="2">
        <v>6</v>
      </c>
      <c r="O3659" t="s">
        <v>4146</v>
      </c>
      <c r="AJ3659" t="s">
        <v>52</v>
      </c>
      <c r="BA3659" t="s">
        <v>11369</v>
      </c>
    </row>
    <row r="3660" spans="5:53" x14ac:dyDescent="0.25">
      <c r="E3660" t="s">
        <v>10205</v>
      </c>
      <c r="F3660" s="19">
        <v>1237</v>
      </c>
      <c r="G3660" s="21">
        <v>232</v>
      </c>
      <c r="I3660" t="s">
        <v>11313</v>
      </c>
      <c r="J3660" t="s">
        <v>4130</v>
      </c>
      <c r="L3660" t="s">
        <v>4131</v>
      </c>
      <c r="N3660" s="2">
        <v>58</v>
      </c>
      <c r="O3660" t="s">
        <v>4146</v>
      </c>
      <c r="AJ3660" t="s">
        <v>52</v>
      </c>
      <c r="BA3660" t="s">
        <v>11369</v>
      </c>
    </row>
    <row r="3661" spans="5:53" x14ac:dyDescent="0.25">
      <c r="E3661" t="s">
        <v>10205</v>
      </c>
      <c r="F3661" s="19">
        <v>1237</v>
      </c>
      <c r="G3661" s="21">
        <v>232</v>
      </c>
      <c r="I3661" t="s">
        <v>11314</v>
      </c>
      <c r="J3661" t="s">
        <v>4144</v>
      </c>
      <c r="L3661" t="s">
        <v>4138</v>
      </c>
      <c r="N3661" s="2">
        <v>12</v>
      </c>
      <c r="O3661" t="s">
        <v>4146</v>
      </c>
      <c r="AJ3661" t="s">
        <v>52</v>
      </c>
      <c r="AN3661" t="s">
        <v>52</v>
      </c>
      <c r="AO3661" t="s">
        <v>52</v>
      </c>
      <c r="BA3661" t="s">
        <v>11369</v>
      </c>
    </row>
    <row r="3662" spans="5:53" x14ac:dyDescent="0.25">
      <c r="E3662" t="s">
        <v>10205</v>
      </c>
      <c r="F3662" s="19">
        <v>1237</v>
      </c>
      <c r="G3662" s="21">
        <v>232</v>
      </c>
      <c r="I3662" t="s">
        <v>11315</v>
      </c>
      <c r="J3662" t="s">
        <v>4144</v>
      </c>
      <c r="L3662" t="s">
        <v>4131</v>
      </c>
      <c r="N3662" s="2">
        <v>10</v>
      </c>
      <c r="O3662" t="s">
        <v>4146</v>
      </c>
      <c r="AJ3662" t="s">
        <v>52</v>
      </c>
      <c r="BA3662" t="s">
        <v>11369</v>
      </c>
    </row>
    <row r="3663" spans="5:53" x14ac:dyDescent="0.25">
      <c r="E3663" t="s">
        <v>10205</v>
      </c>
      <c r="F3663" s="19">
        <v>1238</v>
      </c>
      <c r="G3663" s="21">
        <v>233</v>
      </c>
      <c r="I3663" t="s">
        <v>11316</v>
      </c>
      <c r="J3663" t="s">
        <v>4130</v>
      </c>
      <c r="L3663" t="s">
        <v>4138</v>
      </c>
      <c r="N3663" s="2">
        <v>43</v>
      </c>
      <c r="O3663" t="s">
        <v>4140</v>
      </c>
      <c r="AJ3663" t="s">
        <v>52</v>
      </c>
      <c r="BA3663" t="s">
        <v>11369</v>
      </c>
    </row>
    <row r="3664" spans="5:53" x14ac:dyDescent="0.25">
      <c r="E3664" t="s">
        <v>10205</v>
      </c>
      <c r="F3664" s="19">
        <v>1238</v>
      </c>
      <c r="G3664" s="21">
        <v>233</v>
      </c>
      <c r="I3664" t="s">
        <v>11317</v>
      </c>
      <c r="J3664" t="s">
        <v>107</v>
      </c>
      <c r="L3664" t="s">
        <v>4131</v>
      </c>
      <c r="N3664" s="2">
        <v>18</v>
      </c>
      <c r="O3664" t="s">
        <v>4162</v>
      </c>
      <c r="AJ3664" t="s">
        <v>52</v>
      </c>
      <c r="BA3664" t="s">
        <v>11369</v>
      </c>
    </row>
    <row r="3665" spans="5:53" x14ac:dyDescent="0.25">
      <c r="E3665" t="s">
        <v>10205</v>
      </c>
      <c r="F3665" s="19">
        <v>1239</v>
      </c>
      <c r="G3665" s="21">
        <v>234</v>
      </c>
      <c r="I3665" t="s">
        <v>11318</v>
      </c>
      <c r="J3665" t="s">
        <v>4130</v>
      </c>
      <c r="L3665" t="s">
        <v>4131</v>
      </c>
      <c r="N3665" s="2">
        <v>55</v>
      </c>
      <c r="O3665" t="s">
        <v>4146</v>
      </c>
      <c r="AJ3665" t="s">
        <v>52</v>
      </c>
      <c r="BA3665" t="s">
        <v>11369</v>
      </c>
    </row>
    <row r="3666" spans="5:53" x14ac:dyDescent="0.25">
      <c r="E3666" t="s">
        <v>10205</v>
      </c>
      <c r="F3666" s="19">
        <v>1239</v>
      </c>
      <c r="G3666" s="21">
        <v>234</v>
      </c>
      <c r="I3666" t="s">
        <v>11319</v>
      </c>
      <c r="J3666" t="s">
        <v>4144</v>
      </c>
      <c r="L3666" t="s">
        <v>4138</v>
      </c>
      <c r="N3666" s="2">
        <v>12</v>
      </c>
      <c r="O3666" t="s">
        <v>4146</v>
      </c>
      <c r="AJ3666" t="s">
        <v>52</v>
      </c>
      <c r="AN3666" t="s">
        <v>52</v>
      </c>
      <c r="AO3666" t="s">
        <v>52</v>
      </c>
      <c r="BA3666" t="s">
        <v>11369</v>
      </c>
    </row>
    <row r="3667" spans="5:53" x14ac:dyDescent="0.25">
      <c r="E3667" t="s">
        <v>10205</v>
      </c>
      <c r="F3667" s="19">
        <v>1239</v>
      </c>
      <c r="G3667" s="21">
        <v>234</v>
      </c>
      <c r="I3667" t="s">
        <v>11320</v>
      </c>
      <c r="J3667" t="s">
        <v>4144</v>
      </c>
      <c r="L3667" t="s">
        <v>4131</v>
      </c>
      <c r="N3667" s="2">
        <v>8</v>
      </c>
      <c r="O3667" t="s">
        <v>4146</v>
      </c>
      <c r="AJ3667" t="s">
        <v>52</v>
      </c>
      <c r="BA3667" t="s">
        <v>11369</v>
      </c>
    </row>
    <row r="3668" spans="5:53" x14ac:dyDescent="0.25">
      <c r="E3668" t="s">
        <v>10205</v>
      </c>
      <c r="F3668" s="19">
        <v>1239</v>
      </c>
      <c r="G3668" s="21">
        <v>234</v>
      </c>
      <c r="I3668" t="s">
        <v>11321</v>
      </c>
      <c r="J3668" t="s">
        <v>4144</v>
      </c>
      <c r="L3668" t="s">
        <v>4138</v>
      </c>
      <c r="N3668" s="2">
        <v>9</v>
      </c>
      <c r="O3668" t="s">
        <v>4146</v>
      </c>
      <c r="AJ3668" t="s">
        <v>52</v>
      </c>
      <c r="BA3668" t="s">
        <v>11369</v>
      </c>
    </row>
    <row r="3669" spans="5:53" x14ac:dyDescent="0.25">
      <c r="E3669" t="s">
        <v>10205</v>
      </c>
      <c r="F3669" s="19">
        <v>1240</v>
      </c>
      <c r="G3669" s="21">
        <v>235</v>
      </c>
      <c r="I3669" t="s">
        <v>11322</v>
      </c>
      <c r="J3669" t="s">
        <v>4130</v>
      </c>
      <c r="L3669" t="s">
        <v>4138</v>
      </c>
      <c r="N3669" s="2">
        <v>44</v>
      </c>
      <c r="O3669" t="s">
        <v>4173</v>
      </c>
      <c r="AJ3669" t="s">
        <v>52</v>
      </c>
      <c r="BA3669" t="s">
        <v>11369</v>
      </c>
    </row>
    <row r="3670" spans="5:53" x14ac:dyDescent="0.25">
      <c r="E3670" t="s">
        <v>10205</v>
      </c>
      <c r="F3670" s="19">
        <v>1240</v>
      </c>
      <c r="G3670" s="21">
        <v>235</v>
      </c>
      <c r="I3670" t="s">
        <v>11323</v>
      </c>
      <c r="J3670" t="s">
        <v>4144</v>
      </c>
      <c r="L3670" t="s">
        <v>4138</v>
      </c>
      <c r="N3670" s="2">
        <v>18</v>
      </c>
      <c r="O3670" t="s">
        <v>4173</v>
      </c>
      <c r="AJ3670" t="s">
        <v>52</v>
      </c>
      <c r="BA3670" t="s">
        <v>11369</v>
      </c>
    </row>
    <row r="3671" spans="5:53" x14ac:dyDescent="0.25">
      <c r="E3671" t="s">
        <v>10205</v>
      </c>
      <c r="F3671" s="19">
        <v>1240</v>
      </c>
      <c r="G3671" s="21">
        <v>235</v>
      </c>
      <c r="I3671" t="s">
        <v>11324</v>
      </c>
      <c r="J3671" t="s">
        <v>4144</v>
      </c>
      <c r="L3671" t="s">
        <v>4138</v>
      </c>
      <c r="N3671" s="2">
        <v>15</v>
      </c>
      <c r="O3671" t="s">
        <v>4162</v>
      </c>
      <c r="AJ3671" t="s">
        <v>52</v>
      </c>
      <c r="AN3671" t="s">
        <v>52</v>
      </c>
      <c r="AO3671" t="s">
        <v>52</v>
      </c>
      <c r="BA3671" t="s">
        <v>11369</v>
      </c>
    </row>
    <row r="3672" spans="5:53" x14ac:dyDescent="0.25">
      <c r="E3672" t="s">
        <v>10205</v>
      </c>
      <c r="F3672" s="19">
        <v>1240</v>
      </c>
      <c r="G3672" s="21">
        <v>235</v>
      </c>
      <c r="I3672" t="s">
        <v>11325</v>
      </c>
      <c r="J3672" t="s">
        <v>4144</v>
      </c>
      <c r="L3672" t="s">
        <v>4131</v>
      </c>
      <c r="N3672" s="2">
        <v>23</v>
      </c>
      <c r="O3672" t="s">
        <v>4173</v>
      </c>
      <c r="AJ3672" t="s">
        <v>52</v>
      </c>
      <c r="BA3672" t="s">
        <v>11369</v>
      </c>
    </row>
    <row r="3673" spans="5:53" x14ac:dyDescent="0.25">
      <c r="E3673" t="s">
        <v>10205</v>
      </c>
      <c r="F3673" s="19">
        <v>1240</v>
      </c>
      <c r="G3673" s="21">
        <v>235</v>
      </c>
      <c r="I3673" t="s">
        <v>10295</v>
      </c>
      <c r="J3673" t="s">
        <v>4130</v>
      </c>
      <c r="L3673" t="s">
        <v>4131</v>
      </c>
      <c r="N3673" s="2">
        <v>72</v>
      </c>
      <c r="O3673" t="s">
        <v>4134</v>
      </c>
      <c r="AJ3673" t="s">
        <v>52</v>
      </c>
      <c r="BA3673" t="s">
        <v>11369</v>
      </c>
    </row>
    <row r="3674" spans="5:53" x14ac:dyDescent="0.25">
      <c r="E3674" t="s">
        <v>10205</v>
      </c>
      <c r="F3674" s="19">
        <v>1241</v>
      </c>
      <c r="G3674" s="21">
        <v>236</v>
      </c>
      <c r="I3674" t="s">
        <v>10296</v>
      </c>
      <c r="J3674" t="s">
        <v>4130</v>
      </c>
      <c r="L3674" t="s">
        <v>4138</v>
      </c>
      <c r="N3674" s="2">
        <v>24</v>
      </c>
      <c r="O3674" t="s">
        <v>4173</v>
      </c>
      <c r="AJ3674" t="s">
        <v>52</v>
      </c>
      <c r="BA3674" t="s">
        <v>11369</v>
      </c>
    </row>
    <row r="3675" spans="5:53" x14ac:dyDescent="0.25">
      <c r="E3675" t="s">
        <v>10205</v>
      </c>
      <c r="F3675" s="19">
        <v>1241</v>
      </c>
      <c r="G3675" s="21">
        <v>236</v>
      </c>
      <c r="I3675" t="s">
        <v>11326</v>
      </c>
      <c r="J3675" t="s">
        <v>4130</v>
      </c>
      <c r="L3675" t="s">
        <v>4131</v>
      </c>
      <c r="N3675" s="2">
        <v>27</v>
      </c>
      <c r="O3675" t="s">
        <v>4140</v>
      </c>
      <c r="AJ3675" t="s">
        <v>52</v>
      </c>
      <c r="BA3675" t="s">
        <v>11369</v>
      </c>
    </row>
    <row r="3676" spans="5:53" x14ac:dyDescent="0.25">
      <c r="E3676" t="s">
        <v>10205</v>
      </c>
      <c r="F3676" s="19">
        <v>1241</v>
      </c>
      <c r="G3676" s="21">
        <v>236</v>
      </c>
      <c r="I3676" t="s">
        <v>11327</v>
      </c>
      <c r="J3676" t="s">
        <v>4144</v>
      </c>
      <c r="L3676" t="s">
        <v>4138</v>
      </c>
      <c r="N3676" s="2">
        <v>4</v>
      </c>
      <c r="O3676" t="s">
        <v>11368</v>
      </c>
      <c r="AJ3676" t="s">
        <v>52</v>
      </c>
      <c r="BA3676" t="s">
        <v>11369</v>
      </c>
    </row>
    <row r="3677" spans="5:53" x14ac:dyDescent="0.25">
      <c r="E3677" t="s">
        <v>10205</v>
      </c>
      <c r="F3677" s="19">
        <v>1242</v>
      </c>
      <c r="G3677" s="21">
        <v>237</v>
      </c>
      <c r="I3677" t="s">
        <v>10297</v>
      </c>
      <c r="J3677" t="s">
        <v>4130</v>
      </c>
      <c r="L3677" t="s">
        <v>4138</v>
      </c>
      <c r="N3677" s="2">
        <v>35</v>
      </c>
      <c r="O3677" t="s">
        <v>4146</v>
      </c>
      <c r="AJ3677" t="s">
        <v>52</v>
      </c>
      <c r="BA3677" t="s">
        <v>11369</v>
      </c>
    </row>
    <row r="3678" spans="5:53" x14ac:dyDescent="0.25">
      <c r="E3678" t="s">
        <v>10205</v>
      </c>
      <c r="F3678" s="19">
        <v>1242</v>
      </c>
      <c r="G3678" s="21">
        <v>237</v>
      </c>
      <c r="I3678" t="s">
        <v>11328</v>
      </c>
      <c r="J3678" t="s">
        <v>4130</v>
      </c>
      <c r="L3678" t="s">
        <v>4131</v>
      </c>
      <c r="N3678" s="2">
        <v>52</v>
      </c>
      <c r="O3678" t="s">
        <v>4173</v>
      </c>
      <c r="AJ3678" t="s">
        <v>45</v>
      </c>
      <c r="BA3678" t="s">
        <v>11369</v>
      </c>
    </row>
    <row r="3679" spans="5:53" x14ac:dyDescent="0.25">
      <c r="E3679" t="s">
        <v>10205</v>
      </c>
      <c r="F3679" s="19">
        <v>1242</v>
      </c>
      <c r="G3679" s="21">
        <v>237</v>
      </c>
      <c r="I3679" t="s">
        <v>11329</v>
      </c>
      <c r="J3679" t="s">
        <v>4144</v>
      </c>
      <c r="L3679" t="s">
        <v>4131</v>
      </c>
      <c r="N3679" s="2">
        <v>18</v>
      </c>
      <c r="O3679" t="s">
        <v>4173</v>
      </c>
      <c r="AJ3679" t="s">
        <v>52</v>
      </c>
      <c r="BA3679" t="s">
        <v>11369</v>
      </c>
    </row>
    <row r="3680" spans="5:53" x14ac:dyDescent="0.25">
      <c r="E3680" t="s">
        <v>10205</v>
      </c>
      <c r="F3680" s="19">
        <v>1242</v>
      </c>
      <c r="G3680" s="21">
        <v>237</v>
      </c>
      <c r="I3680" t="s">
        <v>11330</v>
      </c>
      <c r="J3680" t="s">
        <v>4144</v>
      </c>
      <c r="L3680" t="s">
        <v>4138</v>
      </c>
      <c r="N3680" s="2">
        <v>16</v>
      </c>
      <c r="O3680" t="s">
        <v>4162</v>
      </c>
      <c r="AJ3680" t="s">
        <v>52</v>
      </c>
      <c r="AN3680" t="s">
        <v>52</v>
      </c>
      <c r="AO3680" t="s">
        <v>52</v>
      </c>
      <c r="BA3680" t="s">
        <v>11369</v>
      </c>
    </row>
    <row r="3681" spans="5:53" x14ac:dyDescent="0.25">
      <c r="E3681" t="s">
        <v>10205</v>
      </c>
      <c r="F3681" s="19">
        <v>1243</v>
      </c>
      <c r="G3681" s="21">
        <v>238</v>
      </c>
      <c r="I3681" t="s">
        <v>10298</v>
      </c>
      <c r="J3681" t="s">
        <v>4130</v>
      </c>
      <c r="L3681" t="s">
        <v>4138</v>
      </c>
      <c r="N3681" s="2">
        <v>58</v>
      </c>
      <c r="O3681" t="s">
        <v>4146</v>
      </c>
      <c r="AJ3681" t="s">
        <v>52</v>
      </c>
      <c r="BA3681" t="s">
        <v>11369</v>
      </c>
    </row>
    <row r="3682" spans="5:53" x14ac:dyDescent="0.25">
      <c r="E3682" t="s">
        <v>10205</v>
      </c>
      <c r="F3682" s="19">
        <v>1243</v>
      </c>
      <c r="G3682" s="21">
        <v>238</v>
      </c>
      <c r="I3682" t="s">
        <v>11331</v>
      </c>
      <c r="J3682" t="s">
        <v>4144</v>
      </c>
      <c r="L3682" t="s">
        <v>4131</v>
      </c>
      <c r="N3682" s="2">
        <v>29</v>
      </c>
      <c r="O3682" t="s">
        <v>4146</v>
      </c>
      <c r="AJ3682" t="s">
        <v>52</v>
      </c>
      <c r="BA3682" t="s">
        <v>11369</v>
      </c>
    </row>
    <row r="3683" spans="5:53" x14ac:dyDescent="0.25">
      <c r="E3683" t="s">
        <v>10205</v>
      </c>
      <c r="F3683" s="19">
        <v>1243</v>
      </c>
      <c r="G3683" s="21">
        <v>238</v>
      </c>
      <c r="I3683" t="s">
        <v>11332</v>
      </c>
      <c r="J3683" t="s">
        <v>107</v>
      </c>
      <c r="L3683" t="s">
        <v>4131</v>
      </c>
      <c r="N3683" s="2">
        <v>3</v>
      </c>
      <c r="O3683" t="s">
        <v>11368</v>
      </c>
      <c r="AJ3683" t="s">
        <v>52</v>
      </c>
      <c r="BA3683" t="s">
        <v>11369</v>
      </c>
    </row>
    <row r="3684" spans="5:53" x14ac:dyDescent="0.25">
      <c r="E3684" t="s">
        <v>10205</v>
      </c>
      <c r="F3684" s="19">
        <v>1243</v>
      </c>
      <c r="G3684" s="21">
        <v>238</v>
      </c>
      <c r="I3684" t="s">
        <v>11333</v>
      </c>
      <c r="J3684" t="s">
        <v>107</v>
      </c>
      <c r="L3684" t="s">
        <v>4138</v>
      </c>
      <c r="N3684" s="2">
        <v>1</v>
      </c>
      <c r="O3684" t="s">
        <v>11368</v>
      </c>
      <c r="AJ3684" t="s">
        <v>52</v>
      </c>
      <c r="BA3684" t="s">
        <v>11369</v>
      </c>
    </row>
    <row r="3685" spans="5:53" x14ac:dyDescent="0.25">
      <c r="E3685" t="s">
        <v>10205</v>
      </c>
      <c r="F3685" s="19">
        <v>1243</v>
      </c>
      <c r="G3685" s="21">
        <v>238</v>
      </c>
      <c r="I3685" t="s">
        <v>11334</v>
      </c>
      <c r="J3685" t="s">
        <v>1135</v>
      </c>
      <c r="L3685" t="s">
        <v>4138</v>
      </c>
      <c r="N3685" s="2">
        <v>17</v>
      </c>
      <c r="O3685" t="s">
        <v>4162</v>
      </c>
      <c r="AJ3685" t="s">
        <v>52</v>
      </c>
      <c r="AN3685" t="s">
        <v>52</v>
      </c>
      <c r="AO3685" t="s">
        <v>45</v>
      </c>
      <c r="AP3685" t="s">
        <v>46</v>
      </c>
      <c r="BA3685" t="s">
        <v>11369</v>
      </c>
    </row>
    <row r="3686" spans="5:53" x14ac:dyDescent="0.25">
      <c r="E3686" t="s">
        <v>10205</v>
      </c>
      <c r="F3686" s="19">
        <v>1244</v>
      </c>
      <c r="G3686" s="21">
        <v>239</v>
      </c>
      <c r="I3686" t="s">
        <v>10299</v>
      </c>
      <c r="J3686" t="s">
        <v>4130</v>
      </c>
      <c r="L3686" t="s">
        <v>4138</v>
      </c>
      <c r="N3686" s="2">
        <v>37</v>
      </c>
      <c r="O3686" t="s">
        <v>4162</v>
      </c>
      <c r="AJ3686" t="s">
        <v>52</v>
      </c>
      <c r="BA3686" t="s">
        <v>11369</v>
      </c>
    </row>
    <row r="3687" spans="5:53" x14ac:dyDescent="0.25">
      <c r="E3687" t="s">
        <v>10205</v>
      </c>
      <c r="F3687" s="19">
        <v>1244</v>
      </c>
      <c r="G3687" s="21">
        <v>239</v>
      </c>
      <c r="I3687" t="s">
        <v>10299</v>
      </c>
      <c r="J3687" t="s">
        <v>4130</v>
      </c>
      <c r="L3687" t="s">
        <v>4138</v>
      </c>
      <c r="N3687" s="2">
        <v>37</v>
      </c>
      <c r="O3687" t="s">
        <v>4162</v>
      </c>
      <c r="AJ3687" t="s">
        <v>52</v>
      </c>
      <c r="BA3687" t="s">
        <v>11369</v>
      </c>
    </row>
    <row r="3688" spans="5:53" x14ac:dyDescent="0.25">
      <c r="E3688" t="s">
        <v>10205</v>
      </c>
      <c r="F3688" s="19">
        <v>1244</v>
      </c>
      <c r="G3688" s="21">
        <v>239</v>
      </c>
      <c r="I3688" t="s">
        <v>11335</v>
      </c>
      <c r="J3688" t="s">
        <v>4130</v>
      </c>
      <c r="L3688" t="s">
        <v>4131</v>
      </c>
      <c r="N3688" s="2">
        <v>37</v>
      </c>
      <c r="O3688" t="s">
        <v>4162</v>
      </c>
      <c r="AJ3688" t="s">
        <v>52</v>
      </c>
      <c r="BA3688" t="s">
        <v>11369</v>
      </c>
    </row>
    <row r="3689" spans="5:53" x14ac:dyDescent="0.25">
      <c r="E3689" t="s">
        <v>10205</v>
      </c>
      <c r="F3689" s="19">
        <v>1244</v>
      </c>
      <c r="G3689" s="21">
        <v>239</v>
      </c>
      <c r="I3689" t="s">
        <v>11336</v>
      </c>
      <c r="J3689" t="s">
        <v>4144</v>
      </c>
      <c r="L3689" t="s">
        <v>4131</v>
      </c>
      <c r="N3689" s="2">
        <v>17</v>
      </c>
      <c r="O3689" t="s">
        <v>4162</v>
      </c>
      <c r="AJ3689" t="s">
        <v>52</v>
      </c>
      <c r="BA3689" t="s">
        <v>11369</v>
      </c>
    </row>
    <row r="3690" spans="5:53" x14ac:dyDescent="0.25">
      <c r="E3690" t="s">
        <v>10205</v>
      </c>
      <c r="F3690" s="19">
        <v>1244</v>
      </c>
      <c r="G3690" s="21">
        <v>239</v>
      </c>
      <c r="I3690" t="s">
        <v>11337</v>
      </c>
      <c r="J3690" t="s">
        <v>4144</v>
      </c>
      <c r="L3690" t="s">
        <v>4138</v>
      </c>
      <c r="N3690" s="2">
        <v>14</v>
      </c>
      <c r="O3690" t="s">
        <v>4162</v>
      </c>
      <c r="AJ3690" t="s">
        <v>52</v>
      </c>
      <c r="AN3690" t="s">
        <v>52</v>
      </c>
      <c r="AO3690" t="s">
        <v>52</v>
      </c>
      <c r="BA3690" t="s">
        <v>11369</v>
      </c>
    </row>
    <row r="3691" spans="5:53" x14ac:dyDescent="0.25">
      <c r="E3691" t="s">
        <v>10205</v>
      </c>
      <c r="F3691" s="19">
        <v>1245</v>
      </c>
      <c r="G3691" s="21">
        <v>240</v>
      </c>
      <c r="I3691" t="s">
        <v>11338</v>
      </c>
      <c r="J3691" t="s">
        <v>10985</v>
      </c>
      <c r="L3691" t="s">
        <v>4138</v>
      </c>
      <c r="N3691" s="2">
        <v>33</v>
      </c>
      <c r="O3691" t="s">
        <v>4162</v>
      </c>
      <c r="AJ3691" t="s">
        <v>52</v>
      </c>
      <c r="BA3691" t="s">
        <v>11369</v>
      </c>
    </row>
    <row r="3692" spans="5:53" x14ac:dyDescent="0.25">
      <c r="E3692" t="s">
        <v>10205</v>
      </c>
      <c r="F3692" s="19">
        <v>1245</v>
      </c>
      <c r="G3692" s="21">
        <v>240</v>
      </c>
      <c r="I3692" t="s">
        <v>11339</v>
      </c>
      <c r="J3692" t="s">
        <v>4144</v>
      </c>
      <c r="L3692" t="s">
        <v>4138</v>
      </c>
      <c r="N3692" s="2">
        <v>16</v>
      </c>
      <c r="O3692" t="s">
        <v>4162</v>
      </c>
      <c r="AJ3692" t="s">
        <v>52</v>
      </c>
      <c r="AN3692" t="s">
        <v>52</v>
      </c>
      <c r="AO3692" t="s">
        <v>52</v>
      </c>
      <c r="BA3692" t="s">
        <v>11369</v>
      </c>
    </row>
    <row r="3693" spans="5:53" x14ac:dyDescent="0.25">
      <c r="E3693" t="s">
        <v>10205</v>
      </c>
      <c r="F3693" s="19">
        <v>1245</v>
      </c>
      <c r="G3693" s="21">
        <v>240</v>
      </c>
      <c r="I3693" t="s">
        <v>11340</v>
      </c>
      <c r="J3693" t="s">
        <v>4144</v>
      </c>
      <c r="L3693" t="s">
        <v>4131</v>
      </c>
      <c r="N3693" s="2">
        <v>14</v>
      </c>
      <c r="O3693" t="s">
        <v>4162</v>
      </c>
      <c r="AJ3693" t="s">
        <v>52</v>
      </c>
      <c r="BA3693" t="s">
        <v>11369</v>
      </c>
    </row>
    <row r="3694" spans="5:53" x14ac:dyDescent="0.25">
      <c r="E3694" t="s">
        <v>10205</v>
      </c>
      <c r="F3694" s="19">
        <v>1245</v>
      </c>
      <c r="G3694" s="21">
        <v>240</v>
      </c>
      <c r="I3694" t="s">
        <v>11341</v>
      </c>
      <c r="J3694" t="s">
        <v>4144</v>
      </c>
      <c r="L3694" t="s">
        <v>4131</v>
      </c>
      <c r="N3694" s="2">
        <v>8</v>
      </c>
      <c r="O3694" t="s">
        <v>4146</v>
      </c>
      <c r="AJ3694" t="s">
        <v>45</v>
      </c>
      <c r="BA3694" t="s">
        <v>11369</v>
      </c>
    </row>
    <row r="3695" spans="5:53" x14ac:dyDescent="0.25">
      <c r="E3695" t="s">
        <v>10205</v>
      </c>
      <c r="F3695" s="19">
        <v>1246</v>
      </c>
      <c r="G3695" s="21">
        <v>241</v>
      </c>
      <c r="I3695" t="s">
        <v>10301</v>
      </c>
      <c r="J3695" t="s">
        <v>4130</v>
      </c>
      <c r="L3695" t="s">
        <v>4138</v>
      </c>
      <c r="N3695" s="2">
        <v>37</v>
      </c>
      <c r="O3695" t="s">
        <v>4162</v>
      </c>
      <c r="AJ3695" t="s">
        <v>52</v>
      </c>
      <c r="BA3695" t="s">
        <v>11369</v>
      </c>
    </row>
    <row r="3696" spans="5:53" x14ac:dyDescent="0.25">
      <c r="E3696" t="s">
        <v>10205</v>
      </c>
      <c r="F3696" s="19">
        <v>1246</v>
      </c>
      <c r="G3696" s="21">
        <v>241</v>
      </c>
      <c r="I3696" t="s">
        <v>11342</v>
      </c>
      <c r="J3696" t="s">
        <v>4130</v>
      </c>
      <c r="L3696" t="s">
        <v>4131</v>
      </c>
      <c r="N3696" s="2">
        <v>34</v>
      </c>
      <c r="O3696" t="s">
        <v>4162</v>
      </c>
      <c r="AJ3696" t="s">
        <v>52</v>
      </c>
      <c r="BA3696" t="s">
        <v>11369</v>
      </c>
    </row>
    <row r="3697" spans="5:53" x14ac:dyDescent="0.25">
      <c r="E3697" t="s">
        <v>10205</v>
      </c>
      <c r="F3697" s="19">
        <v>1246</v>
      </c>
      <c r="G3697" s="21">
        <v>241</v>
      </c>
      <c r="I3697" t="s">
        <v>11343</v>
      </c>
      <c r="J3697" t="s">
        <v>4144</v>
      </c>
      <c r="L3697" t="s">
        <v>4131</v>
      </c>
      <c r="N3697" s="2">
        <v>17</v>
      </c>
      <c r="O3697" t="s">
        <v>4162</v>
      </c>
      <c r="AJ3697" t="s">
        <v>52</v>
      </c>
      <c r="BA3697" t="s">
        <v>11369</v>
      </c>
    </row>
    <row r="3698" spans="5:53" x14ac:dyDescent="0.25">
      <c r="E3698" t="s">
        <v>10205</v>
      </c>
      <c r="F3698" s="19">
        <v>1246</v>
      </c>
      <c r="G3698" s="21">
        <v>241</v>
      </c>
      <c r="I3698" t="s">
        <v>11344</v>
      </c>
      <c r="J3698" t="s">
        <v>4144</v>
      </c>
      <c r="L3698" t="s">
        <v>4131</v>
      </c>
      <c r="N3698" s="2">
        <v>13</v>
      </c>
      <c r="O3698" t="s">
        <v>4146</v>
      </c>
      <c r="AJ3698" t="s">
        <v>52</v>
      </c>
      <c r="BA3698" t="s">
        <v>11369</v>
      </c>
    </row>
    <row r="3699" spans="5:53" x14ac:dyDescent="0.25">
      <c r="E3699" t="s">
        <v>10205</v>
      </c>
      <c r="F3699" s="19">
        <v>1246</v>
      </c>
      <c r="G3699" s="21">
        <v>241</v>
      </c>
      <c r="I3699" t="s">
        <v>11345</v>
      </c>
      <c r="J3699" t="s">
        <v>4144</v>
      </c>
      <c r="L3699" t="s">
        <v>4131</v>
      </c>
      <c r="N3699" s="2">
        <v>2</v>
      </c>
      <c r="O3699" t="s">
        <v>4146</v>
      </c>
      <c r="AJ3699" t="s">
        <v>52</v>
      </c>
      <c r="BA3699" t="s">
        <v>11369</v>
      </c>
    </row>
    <row r="3700" spans="5:53" x14ac:dyDescent="0.25">
      <c r="E3700" t="s">
        <v>10205</v>
      </c>
      <c r="F3700" s="19">
        <v>1247</v>
      </c>
      <c r="G3700" s="21">
        <v>242</v>
      </c>
      <c r="I3700" t="s">
        <v>10302</v>
      </c>
      <c r="J3700" t="s">
        <v>4130</v>
      </c>
      <c r="L3700" t="s">
        <v>4138</v>
      </c>
      <c r="N3700" s="2">
        <v>47</v>
      </c>
      <c r="O3700" t="s">
        <v>4146</v>
      </c>
      <c r="AJ3700" t="s">
        <v>52</v>
      </c>
      <c r="BA3700" t="s">
        <v>11369</v>
      </c>
    </row>
    <row r="3701" spans="5:53" x14ac:dyDescent="0.25">
      <c r="E3701" t="s">
        <v>10205</v>
      </c>
      <c r="F3701" s="19">
        <v>1247</v>
      </c>
      <c r="G3701" s="21">
        <v>242</v>
      </c>
      <c r="I3701" t="s">
        <v>11346</v>
      </c>
      <c r="J3701" t="s">
        <v>4130</v>
      </c>
      <c r="L3701" t="s">
        <v>4131</v>
      </c>
      <c r="N3701" s="2">
        <v>50</v>
      </c>
      <c r="O3701" t="s">
        <v>4146</v>
      </c>
      <c r="AJ3701" t="s">
        <v>52</v>
      </c>
      <c r="BA3701" t="s">
        <v>11369</v>
      </c>
    </row>
    <row r="3702" spans="5:53" x14ac:dyDescent="0.25">
      <c r="E3702" t="s">
        <v>10205</v>
      </c>
      <c r="F3702" s="19">
        <v>1247</v>
      </c>
      <c r="G3702" s="21">
        <v>242</v>
      </c>
      <c r="I3702" t="s">
        <v>11347</v>
      </c>
      <c r="J3702" t="s">
        <v>4144</v>
      </c>
      <c r="L3702" t="s">
        <v>4131</v>
      </c>
      <c r="N3702" s="2">
        <v>15</v>
      </c>
      <c r="O3702" t="s">
        <v>4162</v>
      </c>
      <c r="AJ3702" t="s">
        <v>45</v>
      </c>
      <c r="BA3702" t="s">
        <v>11369</v>
      </c>
    </row>
    <row r="3703" spans="5:53" x14ac:dyDescent="0.25">
      <c r="E3703" t="s">
        <v>10205</v>
      </c>
      <c r="F3703" s="19">
        <v>1247</v>
      </c>
      <c r="G3703" s="21">
        <v>242</v>
      </c>
      <c r="I3703" t="s">
        <v>11348</v>
      </c>
      <c r="J3703" t="s">
        <v>4144</v>
      </c>
      <c r="L3703" t="s">
        <v>4131</v>
      </c>
      <c r="N3703" s="2">
        <v>12</v>
      </c>
      <c r="O3703" t="s">
        <v>4162</v>
      </c>
      <c r="AJ3703" t="s">
        <v>52</v>
      </c>
      <c r="BA3703" t="s">
        <v>11369</v>
      </c>
    </row>
    <row r="3704" spans="5:53" x14ac:dyDescent="0.25">
      <c r="E3704" t="s">
        <v>10205</v>
      </c>
      <c r="F3704" s="19">
        <v>1247</v>
      </c>
      <c r="G3704" s="21">
        <v>242</v>
      </c>
      <c r="I3704" t="s">
        <v>11349</v>
      </c>
      <c r="J3704" t="s">
        <v>1135</v>
      </c>
      <c r="L3704" t="s">
        <v>4131</v>
      </c>
      <c r="N3704" s="2">
        <v>11</v>
      </c>
      <c r="O3704" t="s">
        <v>4146</v>
      </c>
      <c r="AJ3704" t="s">
        <v>52</v>
      </c>
      <c r="BA3704" t="s">
        <v>11369</v>
      </c>
    </row>
    <row r="3705" spans="5:53" x14ac:dyDescent="0.25">
      <c r="E3705" t="s">
        <v>10205</v>
      </c>
      <c r="F3705" s="19">
        <v>1247</v>
      </c>
      <c r="G3705" s="21">
        <v>242</v>
      </c>
      <c r="I3705" t="s">
        <v>11350</v>
      </c>
      <c r="J3705" t="s">
        <v>4144</v>
      </c>
      <c r="L3705" t="s">
        <v>4138</v>
      </c>
      <c r="N3705" s="2">
        <v>4</v>
      </c>
      <c r="O3705" t="s">
        <v>11368</v>
      </c>
      <c r="AJ3705" t="s">
        <v>52</v>
      </c>
      <c r="BA3705" t="s">
        <v>11369</v>
      </c>
    </row>
    <row r="3706" spans="5:53" x14ac:dyDescent="0.25">
      <c r="E3706" t="s">
        <v>10205</v>
      </c>
      <c r="F3706" s="19">
        <v>1248</v>
      </c>
      <c r="G3706" s="21">
        <v>243</v>
      </c>
      <c r="I3706" t="s">
        <v>10303</v>
      </c>
      <c r="J3706" t="s">
        <v>4130</v>
      </c>
      <c r="L3706" t="s">
        <v>4131</v>
      </c>
      <c r="N3706" s="2">
        <v>50</v>
      </c>
      <c r="O3706" t="s">
        <v>4146</v>
      </c>
      <c r="AJ3706" t="s">
        <v>52</v>
      </c>
      <c r="BA3706" t="s">
        <v>11369</v>
      </c>
    </row>
    <row r="3707" spans="5:53" x14ac:dyDescent="0.25">
      <c r="E3707" t="s">
        <v>10205</v>
      </c>
      <c r="F3707" s="19">
        <v>1248</v>
      </c>
      <c r="G3707" s="21">
        <v>243</v>
      </c>
      <c r="I3707" t="s">
        <v>11351</v>
      </c>
      <c r="J3707" t="s">
        <v>4130</v>
      </c>
      <c r="L3707" t="s">
        <v>4138</v>
      </c>
      <c r="N3707" s="2">
        <v>48</v>
      </c>
      <c r="O3707" t="s">
        <v>4146</v>
      </c>
      <c r="AJ3707" t="s">
        <v>45</v>
      </c>
      <c r="BA3707" t="s">
        <v>11369</v>
      </c>
    </row>
    <row r="3708" spans="5:53" x14ac:dyDescent="0.25">
      <c r="E3708" t="s">
        <v>10205</v>
      </c>
      <c r="F3708" s="19">
        <v>1248</v>
      </c>
      <c r="G3708" s="21">
        <v>243</v>
      </c>
      <c r="I3708" t="s">
        <v>11352</v>
      </c>
      <c r="J3708" t="s">
        <v>107</v>
      </c>
      <c r="L3708" t="s">
        <v>4131</v>
      </c>
      <c r="N3708" s="2">
        <v>12</v>
      </c>
      <c r="O3708" t="s">
        <v>4146</v>
      </c>
      <c r="AJ3708" t="s">
        <v>52</v>
      </c>
      <c r="BA3708" t="s">
        <v>11369</v>
      </c>
    </row>
    <row r="3709" spans="5:53" x14ac:dyDescent="0.25">
      <c r="E3709" t="s">
        <v>10205</v>
      </c>
      <c r="F3709" s="19">
        <v>1249</v>
      </c>
      <c r="G3709" s="21">
        <v>244</v>
      </c>
      <c r="I3709" t="s">
        <v>10304</v>
      </c>
      <c r="J3709" t="s">
        <v>4130</v>
      </c>
      <c r="L3709" t="s">
        <v>4138</v>
      </c>
      <c r="N3709" s="2">
        <v>31</v>
      </c>
      <c r="O3709" t="s">
        <v>4173</v>
      </c>
      <c r="AJ3709" t="s">
        <v>52</v>
      </c>
      <c r="BA3709" t="s">
        <v>11369</v>
      </c>
    </row>
    <row r="3710" spans="5:53" x14ac:dyDescent="0.25">
      <c r="E3710" t="s">
        <v>10205</v>
      </c>
      <c r="F3710" s="19">
        <v>1249</v>
      </c>
      <c r="G3710" s="21">
        <v>244</v>
      </c>
      <c r="I3710" t="s">
        <v>11353</v>
      </c>
      <c r="J3710" t="s">
        <v>4130</v>
      </c>
      <c r="L3710" t="s">
        <v>4131</v>
      </c>
      <c r="N3710" s="2">
        <v>33</v>
      </c>
      <c r="O3710" t="s">
        <v>4162</v>
      </c>
      <c r="AJ3710" t="s">
        <v>52</v>
      </c>
      <c r="BA3710" t="s">
        <v>11369</v>
      </c>
    </row>
    <row r="3711" spans="5:53" x14ac:dyDescent="0.25">
      <c r="E3711" t="s">
        <v>10205</v>
      </c>
      <c r="F3711" s="19">
        <v>1249</v>
      </c>
      <c r="G3711" s="21">
        <v>244</v>
      </c>
      <c r="I3711" t="s">
        <v>11354</v>
      </c>
      <c r="J3711" t="s">
        <v>4144</v>
      </c>
      <c r="L3711" t="s">
        <v>4138</v>
      </c>
      <c r="N3711" s="2">
        <v>12</v>
      </c>
      <c r="O3711" t="s">
        <v>4162</v>
      </c>
      <c r="AJ3711" t="s">
        <v>52</v>
      </c>
      <c r="AN3711" t="s">
        <v>52</v>
      </c>
      <c r="AO3711" t="s">
        <v>52</v>
      </c>
      <c r="BA3711" t="s">
        <v>11369</v>
      </c>
    </row>
    <row r="3712" spans="5:53" x14ac:dyDescent="0.25">
      <c r="E3712" t="s">
        <v>10205</v>
      </c>
      <c r="F3712" s="19">
        <v>1249</v>
      </c>
      <c r="G3712" s="21">
        <v>244</v>
      </c>
      <c r="I3712" t="s">
        <v>11355</v>
      </c>
      <c r="J3712" t="s">
        <v>4144</v>
      </c>
      <c r="L3712" t="s">
        <v>4131</v>
      </c>
      <c r="N3712" s="2">
        <v>10</v>
      </c>
      <c r="O3712" t="s">
        <v>4146</v>
      </c>
      <c r="AJ3712" t="s">
        <v>52</v>
      </c>
      <c r="BA3712" t="s">
        <v>11369</v>
      </c>
    </row>
    <row r="3713" spans="5:53" x14ac:dyDescent="0.25">
      <c r="E3713" t="s">
        <v>10205</v>
      </c>
      <c r="F3713" s="19">
        <v>1249</v>
      </c>
      <c r="G3713" s="21">
        <v>244</v>
      </c>
      <c r="I3713" t="s">
        <v>11356</v>
      </c>
      <c r="J3713" t="s">
        <v>4144</v>
      </c>
      <c r="L3713" t="s">
        <v>4131</v>
      </c>
      <c r="N3713" s="2">
        <v>6</v>
      </c>
      <c r="O3713" t="s">
        <v>4146</v>
      </c>
      <c r="AJ3713" t="s">
        <v>52</v>
      </c>
      <c r="BA3713" t="s">
        <v>11369</v>
      </c>
    </row>
    <row r="3714" spans="5:53" x14ac:dyDescent="0.25">
      <c r="E3714" t="s">
        <v>10205</v>
      </c>
      <c r="F3714" s="19">
        <v>1249</v>
      </c>
      <c r="G3714" s="21">
        <v>244</v>
      </c>
      <c r="I3714" t="s">
        <v>11357</v>
      </c>
      <c r="J3714" t="s">
        <v>4144</v>
      </c>
      <c r="L3714" t="s">
        <v>4131</v>
      </c>
      <c r="N3714" s="2">
        <v>1</v>
      </c>
      <c r="O3714" t="s">
        <v>11368</v>
      </c>
      <c r="AJ3714" t="s">
        <v>52</v>
      </c>
      <c r="BA3714" t="s">
        <v>11369</v>
      </c>
    </row>
    <row r="3715" spans="5:53" x14ac:dyDescent="0.25">
      <c r="E3715" t="s">
        <v>10205</v>
      </c>
      <c r="F3715" s="19">
        <v>1249</v>
      </c>
      <c r="G3715" s="21">
        <v>244</v>
      </c>
      <c r="I3715" t="s">
        <v>11358</v>
      </c>
      <c r="J3715" t="s">
        <v>4144</v>
      </c>
      <c r="L3715" t="s">
        <v>4131</v>
      </c>
      <c r="N3715" s="2">
        <v>6</v>
      </c>
      <c r="O3715" t="s">
        <v>4146</v>
      </c>
      <c r="AJ3715" t="s">
        <v>52</v>
      </c>
      <c r="BA3715" t="s">
        <v>11369</v>
      </c>
    </row>
    <row r="3716" spans="5:53" x14ac:dyDescent="0.25">
      <c r="E3716" t="s">
        <v>10205</v>
      </c>
      <c r="F3716" s="19">
        <v>1250</v>
      </c>
      <c r="G3716" s="21">
        <v>245</v>
      </c>
      <c r="I3716" t="s">
        <v>10305</v>
      </c>
      <c r="J3716" t="s">
        <v>4130</v>
      </c>
      <c r="L3716" t="s">
        <v>4138</v>
      </c>
      <c r="N3716" s="2">
        <v>48</v>
      </c>
      <c r="O3716" t="s">
        <v>4146</v>
      </c>
      <c r="AJ3716" t="s">
        <v>52</v>
      </c>
      <c r="BA3716" t="s">
        <v>11369</v>
      </c>
    </row>
    <row r="3717" spans="5:53" x14ac:dyDescent="0.25">
      <c r="E3717" t="s">
        <v>10205</v>
      </c>
      <c r="F3717" s="19">
        <v>1250</v>
      </c>
      <c r="G3717" s="21">
        <v>245</v>
      </c>
      <c r="I3717" t="s">
        <v>11359</v>
      </c>
      <c r="J3717" t="s">
        <v>4130</v>
      </c>
      <c r="L3717" t="s">
        <v>4131</v>
      </c>
      <c r="N3717" s="2">
        <v>52</v>
      </c>
      <c r="O3717" t="s">
        <v>4146</v>
      </c>
      <c r="AJ3717" t="s">
        <v>52</v>
      </c>
      <c r="BA3717" t="s">
        <v>11369</v>
      </c>
    </row>
    <row r="3718" spans="5:53" x14ac:dyDescent="0.25">
      <c r="E3718" t="s">
        <v>10205</v>
      </c>
      <c r="F3718" s="19">
        <v>1250</v>
      </c>
      <c r="G3718" s="21">
        <v>245</v>
      </c>
      <c r="I3718" t="s">
        <v>11360</v>
      </c>
      <c r="J3718" t="s">
        <v>4144</v>
      </c>
      <c r="L3718" t="s">
        <v>4138</v>
      </c>
      <c r="N3718" s="2">
        <v>14</v>
      </c>
      <c r="O3718" t="s">
        <v>4140</v>
      </c>
      <c r="AJ3718" t="s">
        <v>52</v>
      </c>
      <c r="AN3718" t="s">
        <v>52</v>
      </c>
      <c r="AO3718" t="s">
        <v>52</v>
      </c>
      <c r="BA3718" t="s">
        <v>11369</v>
      </c>
    </row>
    <row r="3719" spans="5:53" x14ac:dyDescent="0.25">
      <c r="E3719" t="s">
        <v>10205</v>
      </c>
      <c r="F3719" s="19">
        <v>1250</v>
      </c>
      <c r="G3719" s="21">
        <v>245</v>
      </c>
      <c r="I3719" t="s">
        <v>11361</v>
      </c>
      <c r="J3719" t="s">
        <v>4144</v>
      </c>
      <c r="L3719" t="s">
        <v>4131</v>
      </c>
      <c r="N3719" s="2">
        <v>11</v>
      </c>
      <c r="O3719" t="s">
        <v>4146</v>
      </c>
      <c r="AJ3719" t="s">
        <v>52</v>
      </c>
      <c r="BA3719" t="s">
        <v>11369</v>
      </c>
    </row>
    <row r="3720" spans="5:53" x14ac:dyDescent="0.25">
      <c r="E3720" t="s">
        <v>10205</v>
      </c>
      <c r="F3720" s="19">
        <v>1251</v>
      </c>
      <c r="G3720" s="21">
        <v>246</v>
      </c>
      <c r="I3720" t="s">
        <v>10306</v>
      </c>
      <c r="J3720" t="s">
        <v>4130</v>
      </c>
      <c r="L3720" t="s">
        <v>4138</v>
      </c>
      <c r="N3720" s="2">
        <v>35</v>
      </c>
      <c r="O3720" t="s">
        <v>4162</v>
      </c>
      <c r="AJ3720" t="s">
        <v>52</v>
      </c>
      <c r="BA3720" t="s">
        <v>11369</v>
      </c>
    </row>
    <row r="3721" spans="5:53" x14ac:dyDescent="0.25">
      <c r="E3721" t="s">
        <v>10205</v>
      </c>
      <c r="F3721" s="19">
        <v>1251</v>
      </c>
      <c r="G3721" s="21">
        <v>246</v>
      </c>
      <c r="I3721" t="s">
        <v>11362</v>
      </c>
      <c r="J3721" t="s">
        <v>4130</v>
      </c>
      <c r="L3721" t="s">
        <v>4131</v>
      </c>
      <c r="N3721" s="2">
        <v>43</v>
      </c>
      <c r="O3721" t="s">
        <v>4162</v>
      </c>
      <c r="AJ3721" t="s">
        <v>52</v>
      </c>
      <c r="BA3721" t="s">
        <v>11369</v>
      </c>
    </row>
    <row r="3722" spans="5:53" x14ac:dyDescent="0.25">
      <c r="E3722" t="s">
        <v>10205</v>
      </c>
      <c r="F3722" s="19">
        <v>1251</v>
      </c>
      <c r="G3722" s="21">
        <v>246</v>
      </c>
      <c r="I3722" t="s">
        <v>11363</v>
      </c>
      <c r="J3722" t="s">
        <v>4144</v>
      </c>
      <c r="L3722" t="s">
        <v>4131</v>
      </c>
      <c r="N3722" s="2">
        <v>43</v>
      </c>
      <c r="O3722" t="s">
        <v>4162</v>
      </c>
      <c r="AJ3722" t="s">
        <v>52</v>
      </c>
      <c r="BA3722" t="s">
        <v>11369</v>
      </c>
    </row>
    <row r="3723" spans="5:53" x14ac:dyDescent="0.25">
      <c r="E3723" t="s">
        <v>10205</v>
      </c>
      <c r="F3723" s="19">
        <v>1251</v>
      </c>
      <c r="G3723" s="21">
        <v>246</v>
      </c>
      <c r="I3723" t="s">
        <v>11363</v>
      </c>
      <c r="J3723" t="s">
        <v>4144</v>
      </c>
      <c r="L3723" t="s">
        <v>4131</v>
      </c>
      <c r="N3723" s="2">
        <v>18</v>
      </c>
      <c r="O3723" t="s">
        <v>4162</v>
      </c>
      <c r="AJ3723" t="s">
        <v>52</v>
      </c>
      <c r="BA3723" t="s">
        <v>11369</v>
      </c>
    </row>
    <row r="3724" spans="5:53" x14ac:dyDescent="0.25">
      <c r="E3724" t="s">
        <v>10205</v>
      </c>
      <c r="F3724" s="19">
        <v>1251</v>
      </c>
      <c r="G3724" s="21">
        <v>246</v>
      </c>
      <c r="I3724" t="s">
        <v>11364</v>
      </c>
      <c r="J3724" t="s">
        <v>4144</v>
      </c>
      <c r="L3724" t="s">
        <v>4138</v>
      </c>
      <c r="N3724" s="2">
        <v>15</v>
      </c>
      <c r="O3724" t="s">
        <v>4162</v>
      </c>
      <c r="AJ3724" t="s">
        <v>52</v>
      </c>
      <c r="AN3724" t="s">
        <v>52</v>
      </c>
      <c r="AO3724" t="s">
        <v>52</v>
      </c>
      <c r="BA3724" t="s">
        <v>11369</v>
      </c>
    </row>
    <row r="3725" spans="5:53" x14ac:dyDescent="0.25">
      <c r="E3725" t="s">
        <v>10205</v>
      </c>
      <c r="F3725" s="19">
        <v>1251</v>
      </c>
      <c r="G3725" s="21">
        <v>246</v>
      </c>
      <c r="I3725" t="s">
        <v>11365</v>
      </c>
      <c r="J3725" t="s">
        <v>4144</v>
      </c>
      <c r="L3725" t="s">
        <v>4131</v>
      </c>
      <c r="N3725" s="2">
        <v>12</v>
      </c>
      <c r="O3725" t="s">
        <v>4146</v>
      </c>
      <c r="AJ3725" t="s">
        <v>52</v>
      </c>
      <c r="BA3725" t="s">
        <v>11369</v>
      </c>
    </row>
    <row r="3726" spans="5:53" x14ac:dyDescent="0.25">
      <c r="E3726" t="s">
        <v>10205</v>
      </c>
      <c r="F3726" s="19">
        <v>1252</v>
      </c>
      <c r="G3726" s="21">
        <v>247</v>
      </c>
      <c r="I3726" t="s">
        <v>10307</v>
      </c>
      <c r="J3726" t="s">
        <v>4130</v>
      </c>
      <c r="L3726" t="s">
        <v>4131</v>
      </c>
      <c r="N3726" s="2">
        <v>51</v>
      </c>
      <c r="O3726" t="s">
        <v>4146</v>
      </c>
      <c r="AJ3726" t="s">
        <v>52</v>
      </c>
      <c r="BA3726" t="s">
        <v>11369</v>
      </c>
    </row>
    <row r="3727" spans="5:53" x14ac:dyDescent="0.25">
      <c r="E3727" t="s">
        <v>10205</v>
      </c>
      <c r="F3727" s="19">
        <v>1252</v>
      </c>
      <c r="G3727" s="21">
        <v>247</v>
      </c>
      <c r="I3727" t="s">
        <v>11366</v>
      </c>
      <c r="J3727" t="s">
        <v>4130</v>
      </c>
      <c r="L3727" t="s">
        <v>4138</v>
      </c>
      <c r="N3727" s="2">
        <v>40</v>
      </c>
      <c r="O3727" t="s">
        <v>4162</v>
      </c>
      <c r="AJ3727" t="s">
        <v>52</v>
      </c>
      <c r="BA3727" t="s">
        <v>11369</v>
      </c>
    </row>
    <row r="3728" spans="5:53" x14ac:dyDescent="0.25">
      <c r="E3728" t="s">
        <v>10205</v>
      </c>
      <c r="F3728" s="19">
        <v>1252</v>
      </c>
      <c r="G3728" s="21">
        <v>247</v>
      </c>
      <c r="I3728" t="s">
        <v>11367</v>
      </c>
      <c r="J3728" t="s">
        <v>4144</v>
      </c>
      <c r="L3728" t="s">
        <v>4138</v>
      </c>
      <c r="N3728" s="2">
        <v>17</v>
      </c>
      <c r="O3728" t="s">
        <v>4162</v>
      </c>
      <c r="AJ3728" t="s">
        <v>52</v>
      </c>
      <c r="AN3728" t="s">
        <v>52</v>
      </c>
      <c r="AO3728" t="s">
        <v>52</v>
      </c>
      <c r="BA3728" t="s">
        <v>11369</v>
      </c>
    </row>
    <row r="3729" spans="5:56" x14ac:dyDescent="0.25">
      <c r="E3729" t="s">
        <v>10427</v>
      </c>
      <c r="G3729" s="19">
        <v>1256</v>
      </c>
      <c r="H3729" s="2">
        <v>3</v>
      </c>
      <c r="I3729" t="s">
        <v>11370</v>
      </c>
      <c r="J3729" t="s">
        <v>4144</v>
      </c>
      <c r="L3729" t="s">
        <v>4138</v>
      </c>
      <c r="M3729" t="s">
        <v>11804</v>
      </c>
      <c r="N3729" s="2">
        <v>1</v>
      </c>
      <c r="O3729" t="s">
        <v>4150</v>
      </c>
      <c r="P3729" t="s">
        <v>4147</v>
      </c>
      <c r="Q3729" t="s">
        <v>52</v>
      </c>
      <c r="R3729" t="s">
        <v>4147</v>
      </c>
      <c r="T3729" t="s">
        <v>52</v>
      </c>
      <c r="AB3729" t="s">
        <v>52</v>
      </c>
      <c r="AD3729" t="s">
        <v>45</v>
      </c>
      <c r="AJ3729" t="s">
        <v>52</v>
      </c>
      <c r="AK3729" t="s">
        <v>52</v>
      </c>
      <c r="AO3729" t="s">
        <v>52</v>
      </c>
      <c r="AQ3729" t="s">
        <v>408</v>
      </c>
      <c r="AR3729" t="s">
        <v>52</v>
      </c>
      <c r="AZ3729">
        <v>3606</v>
      </c>
      <c r="BA3729" t="s">
        <v>4135</v>
      </c>
      <c r="BB3729">
        <v>44029961</v>
      </c>
      <c r="BC3729" t="s">
        <v>10713</v>
      </c>
      <c r="BD3729" t="s">
        <v>10714</v>
      </c>
    </row>
    <row r="3730" spans="5:56" x14ac:dyDescent="0.25">
      <c r="E3730" t="s">
        <v>10427</v>
      </c>
      <c r="G3730" s="19">
        <v>1256</v>
      </c>
      <c r="H3730" s="2">
        <v>3</v>
      </c>
      <c r="I3730" t="s">
        <v>11371</v>
      </c>
      <c r="J3730" t="s">
        <v>4144</v>
      </c>
      <c r="L3730" t="s">
        <v>4131</v>
      </c>
      <c r="M3730" t="s">
        <v>11805</v>
      </c>
      <c r="N3730" s="2">
        <v>3</v>
      </c>
      <c r="O3730" t="s">
        <v>4150</v>
      </c>
      <c r="P3730" t="s">
        <v>4147</v>
      </c>
      <c r="Q3730" t="s">
        <v>52</v>
      </c>
      <c r="R3730" t="s">
        <v>4147</v>
      </c>
      <c r="T3730" t="s">
        <v>52</v>
      </c>
      <c r="AB3730" t="s">
        <v>52</v>
      </c>
      <c r="AD3730" t="s">
        <v>45</v>
      </c>
      <c r="AE3730" t="s">
        <v>52</v>
      </c>
      <c r="AF3730" t="s">
        <v>52</v>
      </c>
      <c r="AG3730" t="s">
        <v>52</v>
      </c>
      <c r="AH3730" t="s">
        <v>52</v>
      </c>
      <c r="AI3730" t="s">
        <v>52</v>
      </c>
      <c r="AJ3730" t="s">
        <v>52</v>
      </c>
      <c r="AK3730" t="s">
        <v>52</v>
      </c>
      <c r="AO3730" t="s">
        <v>52</v>
      </c>
      <c r="AQ3730" t="s">
        <v>408</v>
      </c>
      <c r="AR3730" t="s">
        <v>52</v>
      </c>
      <c r="AZ3730">
        <v>3607</v>
      </c>
      <c r="BA3730" t="s">
        <v>4135</v>
      </c>
      <c r="BB3730">
        <v>44029961</v>
      </c>
      <c r="BC3730" t="s">
        <v>10713</v>
      </c>
      <c r="BD3730" t="s">
        <v>10714</v>
      </c>
    </row>
    <row r="3731" spans="5:56" x14ac:dyDescent="0.25">
      <c r="E3731" t="s">
        <v>10427</v>
      </c>
      <c r="G3731" s="19">
        <v>1257</v>
      </c>
      <c r="H3731" s="2">
        <v>3</v>
      </c>
      <c r="I3731" t="s">
        <v>11372</v>
      </c>
      <c r="J3731" t="s">
        <v>4144</v>
      </c>
      <c r="L3731" t="s">
        <v>4138</v>
      </c>
      <c r="M3731" t="s">
        <v>11806</v>
      </c>
      <c r="N3731" s="2">
        <v>8</v>
      </c>
      <c r="O3731" t="s">
        <v>4134</v>
      </c>
      <c r="P3731" t="s">
        <v>4147</v>
      </c>
      <c r="Q3731" t="s">
        <v>52</v>
      </c>
      <c r="R3731" t="s">
        <v>45</v>
      </c>
      <c r="T3731" t="s">
        <v>45</v>
      </c>
      <c r="W3731" t="s">
        <v>45</v>
      </c>
      <c r="AB3731" t="s">
        <v>52</v>
      </c>
      <c r="AE3731" t="s">
        <v>45</v>
      </c>
      <c r="AF3731" t="s">
        <v>45</v>
      </c>
      <c r="AG3731" t="s">
        <v>45</v>
      </c>
      <c r="AJ3731" t="s">
        <v>52</v>
      </c>
      <c r="AK3731" t="s">
        <v>52</v>
      </c>
      <c r="AO3731" t="s">
        <v>52</v>
      </c>
      <c r="AQ3731" t="s">
        <v>408</v>
      </c>
      <c r="AR3731" t="s">
        <v>52</v>
      </c>
      <c r="AZ3731">
        <v>3608</v>
      </c>
      <c r="BA3731" t="s">
        <v>4135</v>
      </c>
      <c r="BB3731">
        <v>44029962</v>
      </c>
      <c r="BC3731" t="s">
        <v>10715</v>
      </c>
      <c r="BD3731" t="s">
        <v>10716</v>
      </c>
    </row>
    <row r="3732" spans="5:56" x14ac:dyDescent="0.25">
      <c r="E3732" t="s">
        <v>10427</v>
      </c>
      <c r="G3732" s="19">
        <v>1257</v>
      </c>
      <c r="H3732" s="2">
        <v>3</v>
      </c>
      <c r="I3732" t="s">
        <v>11373</v>
      </c>
      <c r="J3732" t="s">
        <v>4144</v>
      </c>
      <c r="L3732" t="s">
        <v>4131</v>
      </c>
      <c r="M3732" t="s">
        <v>6205</v>
      </c>
      <c r="N3732" s="2">
        <v>7</v>
      </c>
      <c r="O3732" t="s">
        <v>4134</v>
      </c>
      <c r="P3732" t="s">
        <v>4147</v>
      </c>
      <c r="Q3732" t="s">
        <v>52</v>
      </c>
      <c r="R3732" t="s">
        <v>45</v>
      </c>
      <c r="T3732" t="s">
        <v>45</v>
      </c>
      <c r="W3732" t="s">
        <v>45</v>
      </c>
      <c r="AB3732" t="s">
        <v>52</v>
      </c>
      <c r="AD3732" t="s">
        <v>45</v>
      </c>
      <c r="AE3732" t="s">
        <v>52</v>
      </c>
      <c r="AF3732" t="s">
        <v>45</v>
      </c>
      <c r="AG3732" t="s">
        <v>45</v>
      </c>
      <c r="AH3732" t="s">
        <v>52</v>
      </c>
      <c r="AI3732" t="s">
        <v>52</v>
      </c>
      <c r="AJ3732" t="s">
        <v>52</v>
      </c>
      <c r="AK3732" t="s">
        <v>52</v>
      </c>
      <c r="AO3732" t="s">
        <v>52</v>
      </c>
      <c r="AQ3732" t="s">
        <v>408</v>
      </c>
      <c r="AR3732" t="s">
        <v>52</v>
      </c>
      <c r="AZ3732">
        <v>3609</v>
      </c>
      <c r="BA3732" t="s">
        <v>4135</v>
      </c>
      <c r="BB3732">
        <v>44029962</v>
      </c>
      <c r="BC3732" t="s">
        <v>10715</v>
      </c>
      <c r="BD3732" t="s">
        <v>10716</v>
      </c>
    </row>
    <row r="3733" spans="5:56" x14ac:dyDescent="0.25">
      <c r="E3733" t="s">
        <v>10427</v>
      </c>
      <c r="G3733" s="19">
        <v>1258</v>
      </c>
      <c r="H3733" s="2">
        <v>3</v>
      </c>
      <c r="I3733" t="s">
        <v>11374</v>
      </c>
      <c r="J3733" t="s">
        <v>4144</v>
      </c>
      <c r="L3733" t="s">
        <v>4131</v>
      </c>
      <c r="M3733" t="s">
        <v>11807</v>
      </c>
      <c r="N3733" s="2">
        <v>14</v>
      </c>
      <c r="O3733" t="s">
        <v>4146</v>
      </c>
      <c r="P3733" t="s">
        <v>4147</v>
      </c>
      <c r="Q3733" t="s">
        <v>45</v>
      </c>
      <c r="R3733" t="s">
        <v>45</v>
      </c>
      <c r="T3733" t="s">
        <v>45</v>
      </c>
      <c r="V3733" t="s">
        <v>45</v>
      </c>
      <c r="W3733" t="s">
        <v>45</v>
      </c>
      <c r="Y3733" t="s">
        <v>45</v>
      </c>
      <c r="Z3733" t="s">
        <v>52</v>
      </c>
      <c r="AB3733" t="s">
        <v>52</v>
      </c>
      <c r="AE3733" t="s">
        <v>45</v>
      </c>
      <c r="AG3733" t="s">
        <v>45</v>
      </c>
      <c r="AJ3733" t="s">
        <v>52</v>
      </c>
      <c r="AK3733" t="s">
        <v>52</v>
      </c>
      <c r="AM3733" t="s">
        <v>4159</v>
      </c>
      <c r="AO3733" t="s">
        <v>52</v>
      </c>
      <c r="AQ3733" t="s">
        <v>408</v>
      </c>
      <c r="AR3733" t="s">
        <v>45</v>
      </c>
      <c r="AS3733" t="s">
        <v>4160</v>
      </c>
      <c r="AT3733" t="s">
        <v>48</v>
      </c>
      <c r="AU3733" t="s">
        <v>48</v>
      </c>
      <c r="AV3733" t="s">
        <v>46</v>
      </c>
      <c r="AW3733" t="s">
        <v>48</v>
      </c>
      <c r="AX3733" t="s">
        <v>48</v>
      </c>
      <c r="AY3733" t="s">
        <v>48</v>
      </c>
      <c r="AZ3733">
        <v>3610</v>
      </c>
      <c r="BA3733" t="s">
        <v>4135</v>
      </c>
      <c r="BB3733">
        <v>44029965</v>
      </c>
      <c r="BC3733" t="s">
        <v>10717</v>
      </c>
      <c r="BD3733" t="s">
        <v>10718</v>
      </c>
    </row>
    <row r="3734" spans="5:56" x14ac:dyDescent="0.25">
      <c r="E3734" t="s">
        <v>10427</v>
      </c>
      <c r="G3734" s="19">
        <v>1258</v>
      </c>
      <c r="H3734" s="2">
        <v>3</v>
      </c>
      <c r="I3734" t="s">
        <v>11375</v>
      </c>
      <c r="J3734" t="s">
        <v>4144</v>
      </c>
      <c r="L3734" t="s">
        <v>4138</v>
      </c>
      <c r="M3734" t="s">
        <v>6447</v>
      </c>
      <c r="N3734" s="2">
        <v>11</v>
      </c>
      <c r="O3734" t="s">
        <v>4146</v>
      </c>
      <c r="P3734" t="s">
        <v>4197</v>
      </c>
      <c r="Q3734" t="s">
        <v>45</v>
      </c>
      <c r="R3734" t="s">
        <v>45</v>
      </c>
      <c r="T3734" t="s">
        <v>45</v>
      </c>
      <c r="W3734" t="s">
        <v>45</v>
      </c>
      <c r="Y3734" t="s">
        <v>45</v>
      </c>
      <c r="AB3734" t="s">
        <v>52</v>
      </c>
      <c r="AD3734" t="s">
        <v>52</v>
      </c>
      <c r="AE3734" t="s">
        <v>45</v>
      </c>
      <c r="AJ3734" t="s">
        <v>52</v>
      </c>
      <c r="AK3734" t="s">
        <v>52</v>
      </c>
      <c r="AM3734" t="s">
        <v>4159</v>
      </c>
      <c r="AN3734" t="s">
        <v>52</v>
      </c>
      <c r="AO3734" t="s">
        <v>52</v>
      </c>
      <c r="AQ3734" t="s">
        <v>408</v>
      </c>
      <c r="AR3734" t="s">
        <v>45</v>
      </c>
      <c r="AS3734" t="s">
        <v>4160</v>
      </c>
      <c r="AT3734" t="s">
        <v>48</v>
      </c>
      <c r="AU3734" t="s">
        <v>48</v>
      </c>
      <c r="AV3734" t="s">
        <v>46</v>
      </c>
      <c r="AW3734" t="s">
        <v>48</v>
      </c>
      <c r="AX3734" t="s">
        <v>48</v>
      </c>
      <c r="AY3734" t="s">
        <v>48</v>
      </c>
      <c r="AZ3734">
        <v>3611</v>
      </c>
      <c r="BA3734" t="s">
        <v>4135</v>
      </c>
      <c r="BB3734">
        <v>44029965</v>
      </c>
      <c r="BC3734" t="s">
        <v>10717</v>
      </c>
      <c r="BD3734" t="s">
        <v>10718</v>
      </c>
    </row>
    <row r="3735" spans="5:56" x14ac:dyDescent="0.25">
      <c r="E3735" t="s">
        <v>10427</v>
      </c>
      <c r="G3735" s="19">
        <v>1259</v>
      </c>
      <c r="H3735" s="2">
        <v>3</v>
      </c>
      <c r="I3735" t="s">
        <v>11376</v>
      </c>
      <c r="J3735" t="s">
        <v>4144</v>
      </c>
      <c r="L3735" t="s">
        <v>4138</v>
      </c>
      <c r="M3735" t="s">
        <v>6221</v>
      </c>
      <c r="N3735" s="2">
        <v>13</v>
      </c>
      <c r="O3735" t="s">
        <v>4146</v>
      </c>
      <c r="P3735" t="s">
        <v>4382</v>
      </c>
      <c r="Q3735" t="s">
        <v>45</v>
      </c>
      <c r="R3735" t="s">
        <v>45</v>
      </c>
      <c r="T3735" t="s">
        <v>45</v>
      </c>
      <c r="Y3735" t="s">
        <v>45</v>
      </c>
      <c r="AB3735" t="s">
        <v>52</v>
      </c>
      <c r="AD3735" t="s">
        <v>52</v>
      </c>
      <c r="AE3735" t="s">
        <v>45</v>
      </c>
      <c r="AF3735" t="s">
        <v>52</v>
      </c>
      <c r="AG3735" t="s">
        <v>45</v>
      </c>
      <c r="AJ3735" t="s">
        <v>52</v>
      </c>
      <c r="AK3735" t="s">
        <v>52</v>
      </c>
      <c r="AM3735" t="s">
        <v>4159</v>
      </c>
      <c r="AN3735" t="s">
        <v>52</v>
      </c>
      <c r="AO3735" t="s">
        <v>52</v>
      </c>
      <c r="AQ3735" t="s">
        <v>408</v>
      </c>
      <c r="AR3735" t="s">
        <v>45</v>
      </c>
      <c r="AS3735" t="s">
        <v>4160</v>
      </c>
      <c r="AT3735" t="s">
        <v>48</v>
      </c>
      <c r="AU3735" t="s">
        <v>48</v>
      </c>
      <c r="AV3735" t="s">
        <v>46</v>
      </c>
      <c r="AW3735" t="s">
        <v>48</v>
      </c>
      <c r="AX3735" t="s">
        <v>48</v>
      </c>
      <c r="AY3735" t="s">
        <v>48</v>
      </c>
      <c r="AZ3735">
        <v>3612</v>
      </c>
      <c r="BA3735" t="s">
        <v>4135</v>
      </c>
      <c r="BB3735">
        <v>44029966</v>
      </c>
      <c r="BC3735" t="s">
        <v>10719</v>
      </c>
      <c r="BD3735" t="s">
        <v>10720</v>
      </c>
    </row>
    <row r="3736" spans="5:56" x14ac:dyDescent="0.25">
      <c r="E3736" t="s">
        <v>10427</v>
      </c>
      <c r="G3736" s="19">
        <v>1260</v>
      </c>
      <c r="H3736" s="2">
        <v>3</v>
      </c>
      <c r="AZ3736">
        <v>3613</v>
      </c>
      <c r="BA3736" t="s">
        <v>4135</v>
      </c>
      <c r="BB3736">
        <v>44029970</v>
      </c>
      <c r="BC3736" t="s">
        <v>10721</v>
      </c>
      <c r="BD3736" t="s">
        <v>10722</v>
      </c>
    </row>
    <row r="3737" spans="5:56" x14ac:dyDescent="0.25">
      <c r="E3737" t="s">
        <v>10427</v>
      </c>
      <c r="G3737" s="19">
        <v>1261</v>
      </c>
      <c r="H3737" s="2">
        <v>3</v>
      </c>
      <c r="I3737" t="s">
        <v>11377</v>
      </c>
      <c r="J3737" t="s">
        <v>4144</v>
      </c>
      <c r="L3737" t="s">
        <v>4138</v>
      </c>
      <c r="M3737" t="s">
        <v>11808</v>
      </c>
      <c r="N3737" s="2">
        <v>15</v>
      </c>
      <c r="O3737" t="s">
        <v>4146</v>
      </c>
      <c r="P3737" t="s">
        <v>4147</v>
      </c>
      <c r="Q3737" t="s">
        <v>45</v>
      </c>
      <c r="R3737" t="s">
        <v>45</v>
      </c>
      <c r="T3737" t="s">
        <v>45</v>
      </c>
      <c r="W3737" t="s">
        <v>45</v>
      </c>
      <c r="Y3737" t="s">
        <v>45</v>
      </c>
      <c r="AB3737" t="s">
        <v>52</v>
      </c>
      <c r="AE3737" t="s">
        <v>45</v>
      </c>
      <c r="AF3737" t="s">
        <v>45</v>
      </c>
      <c r="AG3737" t="s">
        <v>45</v>
      </c>
      <c r="AJ3737" t="s">
        <v>52</v>
      </c>
      <c r="AK3737" t="s">
        <v>52</v>
      </c>
      <c r="AM3737" t="s">
        <v>4159</v>
      </c>
      <c r="AN3737" t="s">
        <v>52</v>
      </c>
      <c r="AO3737" t="s">
        <v>52</v>
      </c>
      <c r="AQ3737" t="s">
        <v>4163</v>
      </c>
      <c r="AR3737" t="s">
        <v>45</v>
      </c>
      <c r="AS3737" t="s">
        <v>5170</v>
      </c>
      <c r="AT3737" t="s">
        <v>48</v>
      </c>
      <c r="AU3737" t="s">
        <v>46</v>
      </c>
      <c r="AV3737" t="s">
        <v>46</v>
      </c>
      <c r="AW3737" t="s">
        <v>48</v>
      </c>
      <c r="AX3737" t="s">
        <v>48</v>
      </c>
      <c r="AY3737" t="s">
        <v>48</v>
      </c>
      <c r="AZ3737">
        <v>3614</v>
      </c>
      <c r="BA3737" t="s">
        <v>4135</v>
      </c>
      <c r="BB3737">
        <v>44029974</v>
      </c>
      <c r="BC3737" t="s">
        <v>10723</v>
      </c>
      <c r="BD3737" t="s">
        <v>10724</v>
      </c>
    </row>
    <row r="3738" spans="5:56" x14ac:dyDescent="0.25">
      <c r="E3738" t="s">
        <v>10427</v>
      </c>
      <c r="G3738" s="19">
        <v>1261</v>
      </c>
      <c r="H3738" s="2">
        <v>3</v>
      </c>
      <c r="I3738" t="s">
        <v>11378</v>
      </c>
      <c r="J3738" t="s">
        <v>4144</v>
      </c>
      <c r="L3738" t="s">
        <v>4131</v>
      </c>
      <c r="M3738" t="s">
        <v>11809</v>
      </c>
      <c r="N3738" s="2">
        <v>13</v>
      </c>
      <c r="O3738" t="s">
        <v>4146</v>
      </c>
      <c r="P3738" t="s">
        <v>4147</v>
      </c>
      <c r="Q3738" t="s">
        <v>45</v>
      </c>
      <c r="R3738" t="s">
        <v>45</v>
      </c>
      <c r="T3738" t="s">
        <v>45</v>
      </c>
      <c r="U3738" t="s">
        <v>45</v>
      </c>
      <c r="V3738" t="s">
        <v>45</v>
      </c>
      <c r="W3738" t="s">
        <v>45</v>
      </c>
      <c r="Y3738" t="s">
        <v>45</v>
      </c>
      <c r="AB3738" t="s">
        <v>45</v>
      </c>
      <c r="AD3738" t="s">
        <v>45</v>
      </c>
      <c r="AF3738" t="s">
        <v>45</v>
      </c>
      <c r="AG3738" t="s">
        <v>45</v>
      </c>
      <c r="AJ3738" t="s">
        <v>52</v>
      </c>
      <c r="AK3738" t="s">
        <v>52</v>
      </c>
      <c r="AM3738" t="s">
        <v>4159</v>
      </c>
      <c r="AO3738" t="s">
        <v>52</v>
      </c>
      <c r="AQ3738" t="s">
        <v>408</v>
      </c>
      <c r="AR3738" t="s">
        <v>45</v>
      </c>
      <c r="AS3738" t="s">
        <v>6913</v>
      </c>
      <c r="AT3738" t="s">
        <v>48</v>
      </c>
      <c r="AU3738" t="s">
        <v>48</v>
      </c>
      <c r="AV3738" t="s">
        <v>46</v>
      </c>
      <c r="AW3738" t="s">
        <v>46</v>
      </c>
      <c r="AX3738" t="s">
        <v>46</v>
      </c>
      <c r="AY3738" t="s">
        <v>48</v>
      </c>
      <c r="AZ3738">
        <v>3615</v>
      </c>
      <c r="BA3738" t="s">
        <v>4135</v>
      </c>
      <c r="BB3738">
        <v>44029974</v>
      </c>
      <c r="BC3738" t="s">
        <v>10723</v>
      </c>
      <c r="BD3738" t="s">
        <v>10724</v>
      </c>
    </row>
    <row r="3739" spans="5:56" x14ac:dyDescent="0.25">
      <c r="E3739" t="s">
        <v>10427</v>
      </c>
      <c r="G3739" s="19">
        <v>1262</v>
      </c>
      <c r="H3739" s="2">
        <v>3</v>
      </c>
      <c r="I3739" t="s">
        <v>11379</v>
      </c>
      <c r="J3739" t="s">
        <v>4144</v>
      </c>
      <c r="L3739" t="s">
        <v>4138</v>
      </c>
      <c r="M3739" t="s">
        <v>11810</v>
      </c>
      <c r="N3739" s="2">
        <v>15</v>
      </c>
      <c r="O3739" t="s">
        <v>4146</v>
      </c>
      <c r="P3739" t="s">
        <v>4147</v>
      </c>
      <c r="Q3739" t="s">
        <v>45</v>
      </c>
      <c r="R3739" t="s">
        <v>45</v>
      </c>
      <c r="T3739" t="s">
        <v>45</v>
      </c>
      <c r="W3739" t="s">
        <v>45</v>
      </c>
      <c r="Y3739" t="s">
        <v>45</v>
      </c>
      <c r="AA3739" t="s">
        <v>45</v>
      </c>
      <c r="AB3739" t="s">
        <v>52</v>
      </c>
      <c r="AD3739" t="s">
        <v>45</v>
      </c>
      <c r="AE3739" t="s">
        <v>52</v>
      </c>
      <c r="AF3739" t="s">
        <v>45</v>
      </c>
      <c r="AG3739" t="s">
        <v>45</v>
      </c>
      <c r="AJ3739" t="s">
        <v>52</v>
      </c>
      <c r="AK3739" t="s">
        <v>52</v>
      </c>
      <c r="AM3739" t="s">
        <v>4159</v>
      </c>
      <c r="AN3739" t="s">
        <v>52</v>
      </c>
      <c r="AO3739" t="s">
        <v>52</v>
      </c>
      <c r="AQ3739" t="s">
        <v>408</v>
      </c>
      <c r="AR3739" t="s">
        <v>45</v>
      </c>
      <c r="AS3739" t="s">
        <v>4160</v>
      </c>
      <c r="AT3739" t="s">
        <v>48</v>
      </c>
      <c r="AU3739" t="s">
        <v>48</v>
      </c>
      <c r="AV3739" t="s">
        <v>46</v>
      </c>
      <c r="AW3739" t="s">
        <v>48</v>
      </c>
      <c r="AX3739" t="s">
        <v>48</v>
      </c>
      <c r="AY3739" t="s">
        <v>48</v>
      </c>
      <c r="AZ3739">
        <v>3616</v>
      </c>
      <c r="BA3739" t="s">
        <v>4135</v>
      </c>
      <c r="BB3739">
        <v>44029976</v>
      </c>
      <c r="BC3739" t="s">
        <v>10725</v>
      </c>
      <c r="BD3739" t="s">
        <v>10726</v>
      </c>
    </row>
    <row r="3740" spans="5:56" x14ac:dyDescent="0.25">
      <c r="E3740" t="s">
        <v>10427</v>
      </c>
      <c r="G3740" s="19">
        <v>1262</v>
      </c>
      <c r="H3740" s="2">
        <v>3</v>
      </c>
      <c r="I3740" t="s">
        <v>11380</v>
      </c>
      <c r="J3740" t="s">
        <v>4144</v>
      </c>
      <c r="L3740" t="s">
        <v>4131</v>
      </c>
      <c r="M3740" t="s">
        <v>11811</v>
      </c>
      <c r="N3740" s="2">
        <v>13</v>
      </c>
      <c r="O3740" t="s">
        <v>4146</v>
      </c>
      <c r="P3740" t="s">
        <v>4147</v>
      </c>
      <c r="Q3740" t="s">
        <v>45</v>
      </c>
      <c r="R3740" t="s">
        <v>45</v>
      </c>
      <c r="T3740" t="s">
        <v>45</v>
      </c>
      <c r="U3740" t="s">
        <v>45</v>
      </c>
      <c r="W3740" t="s">
        <v>45</v>
      </c>
      <c r="Y3740" t="s">
        <v>45</v>
      </c>
      <c r="AB3740" t="s">
        <v>52</v>
      </c>
      <c r="AD3740" t="s">
        <v>45</v>
      </c>
      <c r="AG3740" t="s">
        <v>45</v>
      </c>
      <c r="AJ3740" t="s">
        <v>52</v>
      </c>
      <c r="AK3740" t="s">
        <v>52</v>
      </c>
      <c r="AM3740" t="s">
        <v>4159</v>
      </c>
      <c r="AO3740" t="s">
        <v>52</v>
      </c>
      <c r="AQ3740" t="s">
        <v>408</v>
      </c>
      <c r="AR3740" t="s">
        <v>45</v>
      </c>
      <c r="AS3740" t="s">
        <v>5242</v>
      </c>
      <c r="AT3740" t="s">
        <v>46</v>
      </c>
      <c r="AU3740" t="s">
        <v>48</v>
      </c>
      <c r="AV3740" t="s">
        <v>48</v>
      </c>
      <c r="AW3740" t="s">
        <v>48</v>
      </c>
      <c r="AX3740" t="s">
        <v>48</v>
      </c>
      <c r="AY3740" t="s">
        <v>48</v>
      </c>
      <c r="AZ3740">
        <v>3617</v>
      </c>
      <c r="BA3740" t="s">
        <v>4135</v>
      </c>
      <c r="BB3740">
        <v>44029976</v>
      </c>
      <c r="BC3740" t="s">
        <v>10725</v>
      </c>
      <c r="BD3740" t="s">
        <v>10726</v>
      </c>
    </row>
    <row r="3741" spans="5:56" x14ac:dyDescent="0.25">
      <c r="E3741" t="s">
        <v>10427</v>
      </c>
      <c r="G3741" s="19">
        <v>1262</v>
      </c>
      <c r="H3741" s="2">
        <v>3</v>
      </c>
      <c r="I3741" t="s">
        <v>11381</v>
      </c>
      <c r="J3741" t="s">
        <v>4144</v>
      </c>
      <c r="L3741" t="s">
        <v>4131</v>
      </c>
      <c r="M3741" t="s">
        <v>9964</v>
      </c>
      <c r="N3741" s="2">
        <v>10</v>
      </c>
      <c r="O3741" t="s">
        <v>4134</v>
      </c>
      <c r="P3741" t="s">
        <v>4197</v>
      </c>
      <c r="Q3741" t="s">
        <v>45</v>
      </c>
      <c r="R3741" t="s">
        <v>45</v>
      </c>
      <c r="U3741" t="s">
        <v>45</v>
      </c>
      <c r="AB3741" t="s">
        <v>52</v>
      </c>
      <c r="AD3741" t="s">
        <v>45</v>
      </c>
      <c r="AG3741" t="s">
        <v>45</v>
      </c>
      <c r="AJ3741" t="s">
        <v>52</v>
      </c>
      <c r="AK3741" t="s">
        <v>52</v>
      </c>
      <c r="AM3741" t="s">
        <v>4159</v>
      </c>
      <c r="AO3741" t="s">
        <v>52</v>
      </c>
      <c r="AQ3741" t="s">
        <v>408</v>
      </c>
      <c r="AR3741" t="s">
        <v>52</v>
      </c>
      <c r="AZ3741">
        <v>3618</v>
      </c>
      <c r="BA3741" t="s">
        <v>4135</v>
      </c>
      <c r="BB3741">
        <v>44029976</v>
      </c>
      <c r="BC3741" t="s">
        <v>10725</v>
      </c>
      <c r="BD3741" t="s">
        <v>10726</v>
      </c>
    </row>
    <row r="3742" spans="5:56" x14ac:dyDescent="0.25">
      <c r="E3742" t="s">
        <v>10427</v>
      </c>
      <c r="G3742" s="19">
        <v>1262</v>
      </c>
      <c r="H3742" s="2">
        <v>3</v>
      </c>
      <c r="I3742" t="s">
        <v>11382</v>
      </c>
      <c r="J3742" t="s">
        <v>4144</v>
      </c>
      <c r="L3742" t="s">
        <v>4131</v>
      </c>
      <c r="M3742" t="s">
        <v>11812</v>
      </c>
      <c r="N3742" s="2">
        <v>3</v>
      </c>
      <c r="O3742" t="s">
        <v>4150</v>
      </c>
      <c r="P3742" t="s">
        <v>4147</v>
      </c>
      <c r="Q3742" t="s">
        <v>52</v>
      </c>
      <c r="R3742" t="s">
        <v>4147</v>
      </c>
      <c r="T3742" t="s">
        <v>52</v>
      </c>
      <c r="U3742" t="s">
        <v>52</v>
      </c>
      <c r="V3742" t="s">
        <v>52</v>
      </c>
      <c r="W3742" t="s">
        <v>52</v>
      </c>
      <c r="AB3742" t="s">
        <v>52</v>
      </c>
      <c r="AD3742" t="s">
        <v>45</v>
      </c>
      <c r="AJ3742" t="s">
        <v>52</v>
      </c>
      <c r="AK3742" t="s">
        <v>52</v>
      </c>
      <c r="AO3742" t="s">
        <v>52</v>
      </c>
      <c r="AQ3742" t="s">
        <v>408</v>
      </c>
      <c r="AR3742" t="s">
        <v>52</v>
      </c>
      <c r="AZ3742">
        <v>3619</v>
      </c>
      <c r="BA3742" t="s">
        <v>4135</v>
      </c>
      <c r="BB3742">
        <v>44029976</v>
      </c>
      <c r="BC3742" t="s">
        <v>10725</v>
      </c>
      <c r="BD3742" t="s">
        <v>10726</v>
      </c>
    </row>
    <row r="3743" spans="5:56" x14ac:dyDescent="0.25">
      <c r="E3743" t="s">
        <v>10427</v>
      </c>
      <c r="G3743" s="19">
        <v>1263</v>
      </c>
      <c r="H3743" t="s">
        <v>11792</v>
      </c>
      <c r="I3743" t="s">
        <v>11383</v>
      </c>
      <c r="J3743" t="s">
        <v>4144</v>
      </c>
      <c r="L3743" t="s">
        <v>4131</v>
      </c>
      <c r="M3743" t="s">
        <v>11813</v>
      </c>
      <c r="N3743" s="2">
        <v>11</v>
      </c>
      <c r="O3743" t="s">
        <v>4146</v>
      </c>
      <c r="P3743" t="s">
        <v>4197</v>
      </c>
      <c r="Q3743" t="s">
        <v>45</v>
      </c>
      <c r="R3743" t="s">
        <v>45</v>
      </c>
      <c r="T3743" t="s">
        <v>45</v>
      </c>
      <c r="V3743" t="s">
        <v>45</v>
      </c>
      <c r="AB3743" t="s">
        <v>52</v>
      </c>
      <c r="AD3743" t="s">
        <v>45</v>
      </c>
      <c r="AG3743" t="s">
        <v>45</v>
      </c>
      <c r="AJ3743" t="s">
        <v>52</v>
      </c>
      <c r="AK3743" t="s">
        <v>52</v>
      </c>
      <c r="AM3743" t="s">
        <v>4159</v>
      </c>
      <c r="AO3743" t="s">
        <v>52</v>
      </c>
      <c r="AQ3743" t="s">
        <v>408</v>
      </c>
      <c r="AR3743" t="s">
        <v>45</v>
      </c>
      <c r="AS3743" t="s">
        <v>6992</v>
      </c>
      <c r="AT3743" t="s">
        <v>48</v>
      </c>
      <c r="AU3743" t="s">
        <v>48</v>
      </c>
      <c r="AV3743" t="s">
        <v>48</v>
      </c>
      <c r="AW3743" t="s">
        <v>48</v>
      </c>
      <c r="AX3743" t="s">
        <v>46</v>
      </c>
      <c r="AY3743" t="s">
        <v>48</v>
      </c>
      <c r="AZ3743">
        <v>3620</v>
      </c>
      <c r="BA3743" t="s">
        <v>4135</v>
      </c>
      <c r="BB3743">
        <v>44029980</v>
      </c>
      <c r="BC3743" t="s">
        <v>10727</v>
      </c>
      <c r="BD3743" t="s">
        <v>10728</v>
      </c>
    </row>
    <row r="3744" spans="5:56" x14ac:dyDescent="0.25">
      <c r="E3744" t="s">
        <v>10427</v>
      </c>
      <c r="G3744" s="19">
        <v>1263</v>
      </c>
      <c r="H3744" t="s">
        <v>11793</v>
      </c>
      <c r="I3744" t="s">
        <v>11384</v>
      </c>
      <c r="J3744" t="s">
        <v>4144</v>
      </c>
      <c r="L3744" t="s">
        <v>4131</v>
      </c>
      <c r="M3744" t="s">
        <v>11814</v>
      </c>
      <c r="N3744" s="2">
        <v>17</v>
      </c>
      <c r="O3744" t="s">
        <v>4146</v>
      </c>
      <c r="P3744" t="s">
        <v>4147</v>
      </c>
      <c r="Q3744" t="s">
        <v>45</v>
      </c>
      <c r="R3744" t="s">
        <v>45</v>
      </c>
      <c r="T3744" t="s">
        <v>45</v>
      </c>
      <c r="U3744" t="s">
        <v>45</v>
      </c>
      <c r="V3744" t="s">
        <v>45</v>
      </c>
      <c r="AB3744" t="s">
        <v>52</v>
      </c>
      <c r="AD3744" t="s">
        <v>45</v>
      </c>
      <c r="AG3744" t="s">
        <v>45</v>
      </c>
      <c r="AJ3744" t="s">
        <v>52</v>
      </c>
      <c r="AK3744" t="s">
        <v>52</v>
      </c>
      <c r="AM3744" t="s">
        <v>4159</v>
      </c>
      <c r="AO3744" t="s">
        <v>52</v>
      </c>
      <c r="AQ3744" t="s">
        <v>408</v>
      </c>
      <c r="AR3744" t="s">
        <v>45</v>
      </c>
      <c r="AS3744" t="s">
        <v>4160</v>
      </c>
      <c r="AT3744" t="s">
        <v>48</v>
      </c>
      <c r="AU3744" t="s">
        <v>48</v>
      </c>
      <c r="AV3744" t="s">
        <v>46</v>
      </c>
      <c r="AW3744" t="s">
        <v>48</v>
      </c>
      <c r="AX3744" t="s">
        <v>48</v>
      </c>
      <c r="AY3744" t="s">
        <v>48</v>
      </c>
      <c r="AZ3744">
        <v>3621</v>
      </c>
      <c r="BA3744" t="s">
        <v>4135</v>
      </c>
      <c r="BB3744">
        <v>44029980</v>
      </c>
      <c r="BC3744" t="s">
        <v>10727</v>
      </c>
      <c r="BD3744" t="s">
        <v>10728</v>
      </c>
    </row>
    <row r="3745" spans="5:56" x14ac:dyDescent="0.25">
      <c r="E3745" t="s">
        <v>10427</v>
      </c>
      <c r="G3745" s="19">
        <v>1264</v>
      </c>
      <c r="H3745" s="2">
        <v>3</v>
      </c>
      <c r="I3745" t="s">
        <v>11385</v>
      </c>
      <c r="J3745" t="s">
        <v>4144</v>
      </c>
      <c r="L3745" t="s">
        <v>4138</v>
      </c>
      <c r="M3745" t="s">
        <v>11815</v>
      </c>
      <c r="N3745" s="2">
        <v>10</v>
      </c>
      <c r="O3745" t="s">
        <v>4146</v>
      </c>
      <c r="P3745" t="s">
        <v>4197</v>
      </c>
      <c r="Q3745" t="s">
        <v>45</v>
      </c>
      <c r="R3745" t="s">
        <v>45</v>
      </c>
      <c r="T3745" t="s">
        <v>52</v>
      </c>
      <c r="U3745" t="s">
        <v>45</v>
      </c>
      <c r="V3745" t="s">
        <v>52</v>
      </c>
      <c r="W3745" t="s">
        <v>52</v>
      </c>
      <c r="X3745" t="s">
        <v>52</v>
      </c>
      <c r="Y3745" t="s">
        <v>45</v>
      </c>
      <c r="AB3745" t="s">
        <v>52</v>
      </c>
      <c r="AD3745" t="s">
        <v>45</v>
      </c>
      <c r="AF3745" t="s">
        <v>45</v>
      </c>
      <c r="AG3745" t="s">
        <v>45</v>
      </c>
      <c r="AJ3745" t="s">
        <v>52</v>
      </c>
      <c r="AK3745" t="s">
        <v>52</v>
      </c>
      <c r="AM3745" t="s">
        <v>4159</v>
      </c>
      <c r="AN3745" t="s">
        <v>52</v>
      </c>
      <c r="AO3745" t="s">
        <v>52</v>
      </c>
      <c r="AQ3745" t="s">
        <v>408</v>
      </c>
      <c r="AR3745" t="s">
        <v>45</v>
      </c>
      <c r="AS3745" t="s">
        <v>5242</v>
      </c>
      <c r="AT3745" t="s">
        <v>46</v>
      </c>
      <c r="AU3745" t="s">
        <v>48</v>
      </c>
      <c r="AV3745" t="s">
        <v>48</v>
      </c>
      <c r="AW3745" t="s">
        <v>48</v>
      </c>
      <c r="AX3745" t="s">
        <v>48</v>
      </c>
      <c r="AY3745" t="s">
        <v>48</v>
      </c>
      <c r="AZ3745">
        <v>3622</v>
      </c>
      <c r="BA3745" t="s">
        <v>4135</v>
      </c>
      <c r="BB3745">
        <v>44029984</v>
      </c>
      <c r="BC3745" t="s">
        <v>10729</v>
      </c>
      <c r="BD3745" t="s">
        <v>10730</v>
      </c>
    </row>
    <row r="3746" spans="5:56" x14ac:dyDescent="0.25">
      <c r="E3746" t="s">
        <v>10427</v>
      </c>
      <c r="G3746" s="19">
        <v>1264</v>
      </c>
      <c r="H3746" t="s">
        <v>11794</v>
      </c>
      <c r="I3746" t="s">
        <v>11386</v>
      </c>
      <c r="J3746" t="s">
        <v>4144</v>
      </c>
      <c r="L3746" t="s">
        <v>4131</v>
      </c>
      <c r="M3746" t="s">
        <v>11816</v>
      </c>
      <c r="N3746" s="2">
        <v>12</v>
      </c>
      <c r="O3746" t="s">
        <v>4146</v>
      </c>
      <c r="P3746" t="s">
        <v>4147</v>
      </c>
      <c r="Q3746" t="s">
        <v>52</v>
      </c>
      <c r="R3746" t="s">
        <v>45</v>
      </c>
      <c r="T3746" t="s">
        <v>45</v>
      </c>
      <c r="U3746" t="s">
        <v>45</v>
      </c>
      <c r="V3746" t="s">
        <v>45</v>
      </c>
      <c r="W3746" t="s">
        <v>45</v>
      </c>
      <c r="Y3746" t="s">
        <v>45</v>
      </c>
      <c r="AA3746" t="s">
        <v>45</v>
      </c>
      <c r="AB3746" t="s">
        <v>45</v>
      </c>
      <c r="AD3746" t="s">
        <v>45</v>
      </c>
      <c r="AF3746" t="s">
        <v>45</v>
      </c>
      <c r="AG3746" t="s">
        <v>45</v>
      </c>
      <c r="AJ3746" t="s">
        <v>52</v>
      </c>
      <c r="AK3746" t="s">
        <v>52</v>
      </c>
      <c r="AM3746" t="s">
        <v>4159</v>
      </c>
      <c r="AO3746" t="s">
        <v>52</v>
      </c>
      <c r="AQ3746" t="s">
        <v>408</v>
      </c>
      <c r="AS3746" t="s">
        <v>4160</v>
      </c>
      <c r="AT3746" t="s">
        <v>48</v>
      </c>
      <c r="AU3746" t="s">
        <v>48</v>
      </c>
      <c r="AV3746" t="s">
        <v>46</v>
      </c>
      <c r="AW3746" t="s">
        <v>48</v>
      </c>
      <c r="AX3746" t="s">
        <v>48</v>
      </c>
      <c r="AY3746" t="s">
        <v>48</v>
      </c>
      <c r="AZ3746">
        <v>3623</v>
      </c>
      <c r="BA3746" t="s">
        <v>4135</v>
      </c>
      <c r="BB3746">
        <v>44029984</v>
      </c>
      <c r="BC3746" t="s">
        <v>10729</v>
      </c>
      <c r="BD3746" t="s">
        <v>10730</v>
      </c>
    </row>
    <row r="3747" spans="5:56" x14ac:dyDescent="0.25">
      <c r="E3747" t="s">
        <v>10427</v>
      </c>
      <c r="G3747" s="19">
        <v>1264</v>
      </c>
      <c r="H3747" t="s">
        <v>11795</v>
      </c>
      <c r="I3747" t="s">
        <v>11387</v>
      </c>
      <c r="J3747" t="s">
        <v>4144</v>
      </c>
      <c r="L3747" t="s">
        <v>4131</v>
      </c>
      <c r="M3747" t="s">
        <v>11817</v>
      </c>
      <c r="N3747" s="2">
        <v>15</v>
      </c>
      <c r="O3747" t="s">
        <v>4146</v>
      </c>
      <c r="P3747" t="s">
        <v>4147</v>
      </c>
      <c r="Q3747" t="s">
        <v>45</v>
      </c>
      <c r="R3747" t="s">
        <v>45</v>
      </c>
      <c r="T3747" t="s">
        <v>45</v>
      </c>
      <c r="U3747" t="s">
        <v>45</v>
      </c>
      <c r="V3747" t="s">
        <v>45</v>
      </c>
      <c r="W3747" t="s">
        <v>45</v>
      </c>
      <c r="Y3747" t="s">
        <v>45</v>
      </c>
      <c r="AB3747" t="s">
        <v>52</v>
      </c>
      <c r="AD3747" t="s">
        <v>45</v>
      </c>
      <c r="AF3747" t="s">
        <v>45</v>
      </c>
      <c r="AG3747" t="s">
        <v>45</v>
      </c>
      <c r="AJ3747" t="s">
        <v>52</v>
      </c>
      <c r="AK3747" t="s">
        <v>52</v>
      </c>
      <c r="AM3747" t="s">
        <v>4159</v>
      </c>
      <c r="AO3747" t="s">
        <v>52</v>
      </c>
      <c r="AQ3747" t="s">
        <v>408</v>
      </c>
      <c r="AS3747" t="s">
        <v>7512</v>
      </c>
      <c r="AT3747" t="s">
        <v>46</v>
      </c>
      <c r="AU3747" t="s">
        <v>48</v>
      </c>
      <c r="AV3747" t="s">
        <v>48</v>
      </c>
      <c r="AW3747" t="s">
        <v>48</v>
      </c>
      <c r="AX3747" t="s">
        <v>46</v>
      </c>
      <c r="AY3747" t="s">
        <v>48</v>
      </c>
      <c r="AZ3747">
        <v>3624</v>
      </c>
      <c r="BA3747" t="s">
        <v>4135</v>
      </c>
      <c r="BB3747">
        <v>44029984</v>
      </c>
      <c r="BC3747" t="s">
        <v>10729</v>
      </c>
      <c r="BD3747" t="s">
        <v>10730</v>
      </c>
    </row>
    <row r="3748" spans="5:56" x14ac:dyDescent="0.25">
      <c r="E3748" t="s">
        <v>10427</v>
      </c>
      <c r="G3748" s="19">
        <v>1264</v>
      </c>
      <c r="H3748" t="s">
        <v>11796</v>
      </c>
      <c r="I3748" t="s">
        <v>11388</v>
      </c>
      <c r="J3748" t="s">
        <v>4144</v>
      </c>
      <c r="L3748" t="s">
        <v>4131</v>
      </c>
      <c r="M3748" t="s">
        <v>5366</v>
      </c>
      <c r="N3748" s="2">
        <v>9</v>
      </c>
      <c r="O3748" t="s">
        <v>4134</v>
      </c>
      <c r="P3748" t="s">
        <v>4147</v>
      </c>
      <c r="Q3748" t="s">
        <v>45</v>
      </c>
      <c r="R3748" t="s">
        <v>45</v>
      </c>
      <c r="V3748" t="s">
        <v>45</v>
      </c>
      <c r="AB3748" t="s">
        <v>52</v>
      </c>
      <c r="AD3748" t="s">
        <v>45</v>
      </c>
      <c r="AF3748" t="s">
        <v>45</v>
      </c>
      <c r="AG3748" t="s">
        <v>45</v>
      </c>
      <c r="AH3748" t="s">
        <v>52</v>
      </c>
      <c r="AJ3748" t="s">
        <v>52</v>
      </c>
      <c r="AK3748" t="s">
        <v>52</v>
      </c>
      <c r="AO3748" t="s">
        <v>52</v>
      </c>
      <c r="AQ3748" t="s">
        <v>408</v>
      </c>
      <c r="AR3748" t="s">
        <v>45</v>
      </c>
      <c r="AS3748" t="s">
        <v>6992</v>
      </c>
      <c r="AT3748" t="s">
        <v>48</v>
      </c>
      <c r="AU3748" t="s">
        <v>48</v>
      </c>
      <c r="AV3748" t="s">
        <v>48</v>
      </c>
      <c r="AW3748" t="s">
        <v>48</v>
      </c>
      <c r="AX3748" t="s">
        <v>46</v>
      </c>
      <c r="AY3748" t="s">
        <v>48</v>
      </c>
      <c r="AZ3748">
        <v>3625</v>
      </c>
      <c r="BA3748" t="s">
        <v>4135</v>
      </c>
      <c r="BB3748">
        <v>44029984</v>
      </c>
      <c r="BC3748" t="s">
        <v>10729</v>
      </c>
      <c r="BD3748" t="s">
        <v>10730</v>
      </c>
    </row>
    <row r="3749" spans="5:56" x14ac:dyDescent="0.25">
      <c r="E3749" t="s">
        <v>10427</v>
      </c>
      <c r="G3749" s="19">
        <v>1264</v>
      </c>
      <c r="H3749" t="s">
        <v>11797</v>
      </c>
      <c r="I3749" t="s">
        <v>11389</v>
      </c>
      <c r="J3749" t="s">
        <v>4144</v>
      </c>
      <c r="L3749" t="s">
        <v>4131</v>
      </c>
      <c r="M3749" t="s">
        <v>11818</v>
      </c>
      <c r="N3749" s="2">
        <v>7</v>
      </c>
      <c r="O3749" t="s">
        <v>4134</v>
      </c>
      <c r="P3749" t="s">
        <v>4147</v>
      </c>
      <c r="Q3749" t="s">
        <v>45</v>
      </c>
      <c r="R3749" t="s">
        <v>45</v>
      </c>
      <c r="U3749" t="s">
        <v>45</v>
      </c>
      <c r="AB3749" t="s">
        <v>52</v>
      </c>
      <c r="AD3749" t="s">
        <v>45</v>
      </c>
      <c r="AF3749" t="s">
        <v>45</v>
      </c>
      <c r="AG3749" t="s">
        <v>45</v>
      </c>
      <c r="AJ3749" t="s">
        <v>52</v>
      </c>
      <c r="AK3749" t="s">
        <v>52</v>
      </c>
      <c r="AO3749" t="s">
        <v>52</v>
      </c>
      <c r="AQ3749" t="s">
        <v>408</v>
      </c>
      <c r="AS3749" t="s">
        <v>6992</v>
      </c>
      <c r="AT3749" t="s">
        <v>48</v>
      </c>
      <c r="AU3749" t="s">
        <v>48</v>
      </c>
      <c r="AV3749" t="s">
        <v>48</v>
      </c>
      <c r="AW3749" t="s">
        <v>48</v>
      </c>
      <c r="AX3749" t="s">
        <v>46</v>
      </c>
      <c r="AY3749" t="s">
        <v>48</v>
      </c>
      <c r="AZ3749">
        <v>3626</v>
      </c>
      <c r="BA3749" t="s">
        <v>4135</v>
      </c>
      <c r="BB3749">
        <v>44029984</v>
      </c>
      <c r="BC3749" t="s">
        <v>10729</v>
      </c>
      <c r="BD3749" t="s">
        <v>10730</v>
      </c>
    </row>
    <row r="3750" spans="5:56" x14ac:dyDescent="0.25">
      <c r="E3750" t="s">
        <v>10427</v>
      </c>
      <c r="G3750" s="19">
        <v>1264</v>
      </c>
      <c r="H3750" t="s">
        <v>10640</v>
      </c>
      <c r="I3750" t="s">
        <v>11390</v>
      </c>
      <c r="J3750" t="s">
        <v>4144</v>
      </c>
      <c r="L3750" t="s">
        <v>4138</v>
      </c>
      <c r="M3750" t="s">
        <v>11819</v>
      </c>
      <c r="N3750" s="2">
        <v>5</v>
      </c>
      <c r="O3750" t="s">
        <v>4134</v>
      </c>
      <c r="P3750" t="s">
        <v>4147</v>
      </c>
      <c r="Q3750" t="s">
        <v>45</v>
      </c>
      <c r="R3750" t="s">
        <v>45</v>
      </c>
      <c r="T3750" t="s">
        <v>52</v>
      </c>
      <c r="U3750" t="s">
        <v>52</v>
      </c>
      <c r="V3750" t="s">
        <v>52</v>
      </c>
      <c r="W3750" t="s">
        <v>52</v>
      </c>
      <c r="X3750" t="s">
        <v>52</v>
      </c>
      <c r="Y3750" t="s">
        <v>52</v>
      </c>
      <c r="Z3750" t="s">
        <v>52</v>
      </c>
      <c r="AA3750" t="s">
        <v>52</v>
      </c>
      <c r="AB3750" t="s">
        <v>52</v>
      </c>
      <c r="AD3750" t="s">
        <v>45</v>
      </c>
      <c r="AF3750" t="s">
        <v>52</v>
      </c>
      <c r="AG3750" t="s">
        <v>45</v>
      </c>
      <c r="AJ3750" t="s">
        <v>45</v>
      </c>
      <c r="AK3750" t="s">
        <v>45</v>
      </c>
      <c r="AL3750" t="s">
        <v>795</v>
      </c>
      <c r="AO3750" t="s">
        <v>52</v>
      </c>
      <c r="AQ3750" t="s">
        <v>408</v>
      </c>
      <c r="AR3750" t="s">
        <v>52</v>
      </c>
      <c r="AZ3750">
        <v>3627</v>
      </c>
      <c r="BA3750" t="s">
        <v>4135</v>
      </c>
      <c r="BB3750">
        <v>44029984</v>
      </c>
      <c r="BC3750" t="s">
        <v>10729</v>
      </c>
      <c r="BD3750" t="s">
        <v>10730</v>
      </c>
    </row>
    <row r="3751" spans="5:56" x14ac:dyDescent="0.25">
      <c r="E3751" t="s">
        <v>10427</v>
      </c>
      <c r="G3751" s="19">
        <v>1265</v>
      </c>
      <c r="H3751" s="2">
        <v>3</v>
      </c>
      <c r="I3751" t="s">
        <v>11391</v>
      </c>
      <c r="J3751" t="s">
        <v>4144</v>
      </c>
      <c r="L3751" t="s">
        <v>4131</v>
      </c>
      <c r="M3751" t="s">
        <v>11820</v>
      </c>
      <c r="N3751" s="2">
        <v>1</v>
      </c>
      <c r="O3751" t="s">
        <v>4150</v>
      </c>
      <c r="P3751" t="s">
        <v>4147</v>
      </c>
      <c r="Q3751" t="s">
        <v>52</v>
      </c>
      <c r="R3751" t="s">
        <v>4147</v>
      </c>
      <c r="T3751" t="s">
        <v>52</v>
      </c>
      <c r="U3751" t="s">
        <v>52</v>
      </c>
      <c r="V3751" t="s">
        <v>52</v>
      </c>
      <c r="W3751" t="s">
        <v>52</v>
      </c>
      <c r="X3751" t="s">
        <v>52</v>
      </c>
      <c r="Y3751" t="s">
        <v>52</v>
      </c>
      <c r="Z3751" t="s">
        <v>52</v>
      </c>
      <c r="AA3751" t="s">
        <v>52</v>
      </c>
      <c r="AB3751" t="s">
        <v>52</v>
      </c>
      <c r="AD3751" t="s">
        <v>45</v>
      </c>
      <c r="AF3751" t="s">
        <v>45</v>
      </c>
      <c r="AJ3751" t="s">
        <v>52</v>
      </c>
      <c r="AK3751" t="s">
        <v>52</v>
      </c>
      <c r="AO3751" t="s">
        <v>52</v>
      </c>
      <c r="AQ3751" t="s">
        <v>408</v>
      </c>
      <c r="AR3751" t="s">
        <v>45</v>
      </c>
      <c r="AS3751" t="s">
        <v>6992</v>
      </c>
      <c r="AT3751" t="s">
        <v>48</v>
      </c>
      <c r="AU3751" t="s">
        <v>48</v>
      </c>
      <c r="AV3751" t="s">
        <v>48</v>
      </c>
      <c r="AW3751" t="s">
        <v>48</v>
      </c>
      <c r="AX3751" t="s">
        <v>46</v>
      </c>
      <c r="AY3751" t="s">
        <v>48</v>
      </c>
      <c r="AZ3751">
        <v>3628</v>
      </c>
      <c r="BA3751" t="s">
        <v>4135</v>
      </c>
      <c r="BB3751">
        <v>44029988</v>
      </c>
      <c r="BC3751" t="s">
        <v>10731</v>
      </c>
      <c r="BD3751" t="s">
        <v>10732</v>
      </c>
    </row>
    <row r="3752" spans="5:56" x14ac:dyDescent="0.25">
      <c r="E3752" t="s">
        <v>10427</v>
      </c>
      <c r="G3752" s="19">
        <v>1265</v>
      </c>
      <c r="H3752" s="2">
        <v>3</v>
      </c>
      <c r="I3752" t="s">
        <v>11392</v>
      </c>
      <c r="J3752" t="s">
        <v>4144</v>
      </c>
      <c r="L3752" t="s">
        <v>4131</v>
      </c>
      <c r="M3752" t="s">
        <v>11821</v>
      </c>
      <c r="N3752" s="2">
        <v>0</v>
      </c>
      <c r="O3752" t="s">
        <v>4150</v>
      </c>
      <c r="P3752" t="s">
        <v>4147</v>
      </c>
      <c r="Q3752" t="s">
        <v>52</v>
      </c>
      <c r="R3752" t="s">
        <v>4147</v>
      </c>
      <c r="T3752" t="s">
        <v>52</v>
      </c>
      <c r="U3752" t="s">
        <v>52</v>
      </c>
      <c r="V3752" t="s">
        <v>52</v>
      </c>
      <c r="W3752" t="s">
        <v>52</v>
      </c>
      <c r="X3752" t="s">
        <v>52</v>
      </c>
      <c r="Y3752" t="s">
        <v>52</v>
      </c>
      <c r="Z3752" t="s">
        <v>52</v>
      </c>
      <c r="AA3752" t="s">
        <v>52</v>
      </c>
      <c r="AB3752" t="s">
        <v>52</v>
      </c>
      <c r="AD3752" t="s">
        <v>45</v>
      </c>
      <c r="AJ3752" t="s">
        <v>52</v>
      </c>
      <c r="AK3752" t="s">
        <v>52</v>
      </c>
      <c r="AO3752" t="s">
        <v>52</v>
      </c>
      <c r="AQ3752" t="s">
        <v>408</v>
      </c>
      <c r="AR3752" t="s">
        <v>45</v>
      </c>
      <c r="AS3752" t="s">
        <v>6992</v>
      </c>
      <c r="AT3752" t="s">
        <v>48</v>
      </c>
      <c r="AU3752" t="s">
        <v>48</v>
      </c>
      <c r="AV3752" t="s">
        <v>48</v>
      </c>
      <c r="AW3752" t="s">
        <v>48</v>
      </c>
      <c r="AX3752" t="s">
        <v>46</v>
      </c>
      <c r="AY3752" t="s">
        <v>48</v>
      </c>
      <c r="AZ3752">
        <v>3629</v>
      </c>
      <c r="BA3752" t="s">
        <v>4135</v>
      </c>
      <c r="BB3752">
        <v>44029988</v>
      </c>
      <c r="BC3752" t="s">
        <v>10731</v>
      </c>
      <c r="BD3752" t="s">
        <v>10732</v>
      </c>
    </row>
    <row r="3753" spans="5:56" x14ac:dyDescent="0.25">
      <c r="E3753" t="s">
        <v>10427</v>
      </c>
      <c r="G3753" s="19">
        <v>1266</v>
      </c>
      <c r="H3753" s="2">
        <v>3</v>
      </c>
      <c r="AZ3753">
        <v>3630</v>
      </c>
      <c r="BA3753" t="s">
        <v>4135</v>
      </c>
      <c r="BB3753">
        <v>44029990</v>
      </c>
      <c r="BC3753" t="s">
        <v>10733</v>
      </c>
      <c r="BD3753" t="s">
        <v>10734</v>
      </c>
    </row>
    <row r="3754" spans="5:56" x14ac:dyDescent="0.25">
      <c r="E3754" t="s">
        <v>10427</v>
      </c>
      <c r="G3754" s="19">
        <v>1267</v>
      </c>
      <c r="H3754" s="2">
        <v>3</v>
      </c>
      <c r="I3754" t="s">
        <v>11393</v>
      </c>
      <c r="J3754" t="s">
        <v>4144</v>
      </c>
      <c r="L3754" t="s">
        <v>4138</v>
      </c>
      <c r="M3754" t="s">
        <v>11822</v>
      </c>
      <c r="N3754" s="2">
        <v>16</v>
      </c>
      <c r="O3754" t="s">
        <v>4140</v>
      </c>
      <c r="P3754" t="s">
        <v>4147</v>
      </c>
      <c r="Q3754" t="s">
        <v>45</v>
      </c>
      <c r="R3754" t="s">
        <v>45</v>
      </c>
      <c r="T3754" t="s">
        <v>45</v>
      </c>
      <c r="U3754" t="s">
        <v>45</v>
      </c>
      <c r="V3754" t="s">
        <v>52</v>
      </c>
      <c r="W3754" t="s">
        <v>45</v>
      </c>
      <c r="X3754" t="s">
        <v>52</v>
      </c>
      <c r="Y3754" t="s">
        <v>45</v>
      </c>
      <c r="Z3754" t="s">
        <v>52</v>
      </c>
      <c r="AA3754" t="s">
        <v>45</v>
      </c>
      <c r="AB3754" t="s">
        <v>52</v>
      </c>
      <c r="AD3754" t="s">
        <v>45</v>
      </c>
      <c r="AE3754" t="s">
        <v>52</v>
      </c>
      <c r="AF3754" t="s">
        <v>45</v>
      </c>
      <c r="AG3754" t="s">
        <v>45</v>
      </c>
      <c r="AH3754" t="s">
        <v>52</v>
      </c>
      <c r="AI3754" t="s">
        <v>52</v>
      </c>
      <c r="AJ3754" t="s">
        <v>52</v>
      </c>
      <c r="AK3754" t="s">
        <v>52</v>
      </c>
      <c r="AM3754" t="s">
        <v>4159</v>
      </c>
      <c r="AN3754" t="s">
        <v>52</v>
      </c>
      <c r="AO3754" t="s">
        <v>52</v>
      </c>
      <c r="AQ3754" t="s">
        <v>408</v>
      </c>
      <c r="AR3754" t="s">
        <v>45</v>
      </c>
      <c r="AS3754" t="s">
        <v>8205</v>
      </c>
      <c r="AT3754" t="s">
        <v>48</v>
      </c>
      <c r="AU3754" t="s">
        <v>46</v>
      </c>
      <c r="AV3754" t="s">
        <v>46</v>
      </c>
      <c r="AW3754" t="s">
        <v>48</v>
      </c>
      <c r="AX3754" t="s">
        <v>46</v>
      </c>
      <c r="AY3754" t="s">
        <v>48</v>
      </c>
      <c r="AZ3754">
        <v>3631</v>
      </c>
      <c r="BA3754" t="s">
        <v>4135</v>
      </c>
      <c r="BB3754">
        <v>44029992</v>
      </c>
      <c r="BC3754" t="s">
        <v>10735</v>
      </c>
      <c r="BD3754" t="s">
        <v>10736</v>
      </c>
    </row>
    <row r="3755" spans="5:56" x14ac:dyDescent="0.25">
      <c r="E3755" t="s">
        <v>10427</v>
      </c>
      <c r="G3755" s="19">
        <v>1267</v>
      </c>
      <c r="H3755" s="2">
        <v>3</v>
      </c>
      <c r="I3755" t="s">
        <v>11394</v>
      </c>
      <c r="J3755" t="s">
        <v>4144</v>
      </c>
      <c r="L3755" t="s">
        <v>4131</v>
      </c>
      <c r="M3755" t="s">
        <v>11823</v>
      </c>
      <c r="N3755" s="2">
        <v>12</v>
      </c>
      <c r="O3755" t="s">
        <v>4150</v>
      </c>
      <c r="P3755" t="s">
        <v>4147</v>
      </c>
      <c r="Q3755" t="s">
        <v>52</v>
      </c>
      <c r="T3755" t="s">
        <v>52</v>
      </c>
      <c r="U3755" t="s">
        <v>52</v>
      </c>
      <c r="V3755" t="s">
        <v>52</v>
      </c>
      <c r="W3755" t="s">
        <v>52</v>
      </c>
      <c r="X3755" t="s">
        <v>52</v>
      </c>
      <c r="Y3755" t="s">
        <v>52</v>
      </c>
      <c r="Z3755" t="s">
        <v>52</v>
      </c>
      <c r="AA3755" t="s">
        <v>52</v>
      </c>
      <c r="AB3755" t="s">
        <v>52</v>
      </c>
      <c r="AD3755" t="s">
        <v>45</v>
      </c>
      <c r="AE3755" t="s">
        <v>52</v>
      </c>
      <c r="AF3755" t="s">
        <v>52</v>
      </c>
      <c r="AG3755" t="s">
        <v>45</v>
      </c>
      <c r="AH3755" t="s">
        <v>52</v>
      </c>
      <c r="AI3755" t="s">
        <v>52</v>
      </c>
      <c r="AJ3755" t="s">
        <v>45</v>
      </c>
      <c r="AK3755" t="s">
        <v>45</v>
      </c>
      <c r="AL3755" t="s">
        <v>795</v>
      </c>
      <c r="AM3755" t="s">
        <v>4159</v>
      </c>
      <c r="AO3755" t="s">
        <v>52</v>
      </c>
      <c r="AQ3755" t="s">
        <v>408</v>
      </c>
      <c r="AR3755" t="s">
        <v>52</v>
      </c>
      <c r="AZ3755">
        <v>3632</v>
      </c>
      <c r="BA3755" t="s">
        <v>4135</v>
      </c>
      <c r="BB3755">
        <v>44029992</v>
      </c>
      <c r="BC3755" t="s">
        <v>10735</v>
      </c>
      <c r="BD3755" t="s">
        <v>10736</v>
      </c>
    </row>
    <row r="3756" spans="5:56" x14ac:dyDescent="0.25">
      <c r="E3756" t="s">
        <v>10427</v>
      </c>
      <c r="G3756" s="19">
        <v>1267</v>
      </c>
      <c r="H3756" s="2">
        <v>3</v>
      </c>
      <c r="I3756" t="s">
        <v>11395</v>
      </c>
      <c r="J3756" t="s">
        <v>4144</v>
      </c>
      <c r="L3756" t="s">
        <v>4138</v>
      </c>
      <c r="M3756" t="s">
        <v>11824</v>
      </c>
      <c r="N3756" s="2">
        <v>10</v>
      </c>
      <c r="O3756" t="s">
        <v>4134</v>
      </c>
      <c r="P3756" t="s">
        <v>4197</v>
      </c>
      <c r="Q3756" t="s">
        <v>45</v>
      </c>
      <c r="R3756" t="s">
        <v>45</v>
      </c>
      <c r="T3756" t="s">
        <v>52</v>
      </c>
      <c r="U3756" t="s">
        <v>52</v>
      </c>
      <c r="V3756" t="s">
        <v>52</v>
      </c>
      <c r="W3756" t="s">
        <v>45</v>
      </c>
      <c r="Y3756" t="s">
        <v>45</v>
      </c>
      <c r="AB3756" t="s">
        <v>52</v>
      </c>
      <c r="AD3756" t="s">
        <v>45</v>
      </c>
      <c r="AG3756" t="s">
        <v>45</v>
      </c>
      <c r="AJ3756" t="s">
        <v>52</v>
      </c>
      <c r="AK3756" t="s">
        <v>52</v>
      </c>
      <c r="AM3756" t="s">
        <v>4159</v>
      </c>
      <c r="AN3756" t="s">
        <v>52</v>
      </c>
      <c r="AO3756" t="s">
        <v>52</v>
      </c>
      <c r="AQ3756" t="s">
        <v>408</v>
      </c>
      <c r="AR3756" t="s">
        <v>52</v>
      </c>
      <c r="AZ3756">
        <v>3633</v>
      </c>
      <c r="BA3756" t="s">
        <v>4135</v>
      </c>
      <c r="BB3756">
        <v>44029992</v>
      </c>
      <c r="BC3756" t="s">
        <v>10735</v>
      </c>
      <c r="BD3756" t="s">
        <v>10736</v>
      </c>
    </row>
    <row r="3757" spans="5:56" x14ac:dyDescent="0.25">
      <c r="E3757" t="s">
        <v>10427</v>
      </c>
      <c r="G3757" s="19">
        <v>1267</v>
      </c>
      <c r="H3757" s="2">
        <v>3</v>
      </c>
      <c r="I3757" t="s">
        <v>11396</v>
      </c>
      <c r="J3757" t="s">
        <v>4144</v>
      </c>
      <c r="L3757" t="s">
        <v>4138</v>
      </c>
      <c r="M3757" t="s">
        <v>11825</v>
      </c>
      <c r="N3757" s="2">
        <v>10</v>
      </c>
      <c r="O3757" t="s">
        <v>4134</v>
      </c>
      <c r="P3757" t="s">
        <v>4147</v>
      </c>
      <c r="Q3757" t="s">
        <v>45</v>
      </c>
      <c r="R3757" t="s">
        <v>45</v>
      </c>
      <c r="T3757" t="s">
        <v>52</v>
      </c>
      <c r="U3757" t="s">
        <v>52</v>
      </c>
      <c r="V3757" t="s">
        <v>52</v>
      </c>
      <c r="W3757" t="s">
        <v>52</v>
      </c>
      <c r="X3757" t="s">
        <v>52</v>
      </c>
      <c r="Y3757" t="s">
        <v>45</v>
      </c>
      <c r="AA3757" t="s">
        <v>45</v>
      </c>
      <c r="AB3757" t="s">
        <v>52</v>
      </c>
      <c r="AD3757" t="s">
        <v>45</v>
      </c>
      <c r="AG3757" t="s">
        <v>45</v>
      </c>
      <c r="AJ3757" t="s">
        <v>52</v>
      </c>
      <c r="AK3757" t="s">
        <v>52</v>
      </c>
      <c r="AM3757" t="s">
        <v>4159</v>
      </c>
      <c r="AN3757" t="s">
        <v>52</v>
      </c>
      <c r="AO3757" t="s">
        <v>52</v>
      </c>
      <c r="AQ3757" t="s">
        <v>408</v>
      </c>
      <c r="AR3757" t="s">
        <v>52</v>
      </c>
      <c r="AZ3757">
        <v>3634</v>
      </c>
      <c r="BA3757" t="s">
        <v>4135</v>
      </c>
      <c r="BB3757">
        <v>44029992</v>
      </c>
      <c r="BC3757" t="s">
        <v>10735</v>
      </c>
      <c r="BD3757" t="s">
        <v>10736</v>
      </c>
    </row>
    <row r="3758" spans="5:56" x14ac:dyDescent="0.25">
      <c r="E3758" t="s">
        <v>10427</v>
      </c>
      <c r="G3758" s="19">
        <v>1267</v>
      </c>
      <c r="H3758" s="2">
        <v>3</v>
      </c>
      <c r="I3758" t="s">
        <v>11397</v>
      </c>
      <c r="J3758" t="s">
        <v>4144</v>
      </c>
      <c r="L3758" t="s">
        <v>4138</v>
      </c>
      <c r="M3758" t="s">
        <v>11826</v>
      </c>
      <c r="N3758" s="2">
        <v>8</v>
      </c>
      <c r="O3758" t="s">
        <v>4134</v>
      </c>
      <c r="P3758" t="s">
        <v>4147</v>
      </c>
      <c r="Q3758" t="s">
        <v>45</v>
      </c>
      <c r="R3758" t="s">
        <v>45</v>
      </c>
      <c r="T3758" t="s">
        <v>52</v>
      </c>
      <c r="U3758" t="s">
        <v>52</v>
      </c>
      <c r="AB3758" t="s">
        <v>52</v>
      </c>
      <c r="AD3758" t="s">
        <v>45</v>
      </c>
      <c r="AG3758" t="s">
        <v>45</v>
      </c>
      <c r="AJ3758" t="s">
        <v>52</v>
      </c>
      <c r="AK3758" t="s">
        <v>52</v>
      </c>
      <c r="AO3758" t="s">
        <v>52</v>
      </c>
      <c r="AQ3758" t="s">
        <v>408</v>
      </c>
      <c r="AR3758" t="s">
        <v>52</v>
      </c>
      <c r="AZ3758">
        <v>3635</v>
      </c>
      <c r="BA3758" t="s">
        <v>4135</v>
      </c>
      <c r="BB3758">
        <v>44029992</v>
      </c>
      <c r="BC3758" t="s">
        <v>10735</v>
      </c>
      <c r="BD3758" t="s">
        <v>10736</v>
      </c>
    </row>
    <row r="3759" spans="5:56" x14ac:dyDescent="0.25">
      <c r="E3759" t="s">
        <v>10427</v>
      </c>
      <c r="G3759" s="19">
        <v>1267</v>
      </c>
      <c r="H3759" s="2">
        <v>3</v>
      </c>
      <c r="I3759" t="s">
        <v>11398</v>
      </c>
      <c r="J3759" t="s">
        <v>4144</v>
      </c>
      <c r="L3759" t="s">
        <v>4138</v>
      </c>
      <c r="M3759" t="s">
        <v>9934</v>
      </c>
      <c r="N3759" s="2">
        <v>3</v>
      </c>
      <c r="O3759" t="s">
        <v>4150</v>
      </c>
      <c r="P3759" t="s">
        <v>4147</v>
      </c>
      <c r="Q3759" t="s">
        <v>52</v>
      </c>
      <c r="R3759" t="s">
        <v>45</v>
      </c>
      <c r="T3759" t="s">
        <v>52</v>
      </c>
      <c r="U3759" t="s">
        <v>52</v>
      </c>
      <c r="V3759" t="s">
        <v>52</v>
      </c>
      <c r="Z3759" t="s">
        <v>52</v>
      </c>
      <c r="AB3759" t="s">
        <v>52</v>
      </c>
      <c r="AD3759" t="s">
        <v>45</v>
      </c>
      <c r="AJ3759" t="s">
        <v>52</v>
      </c>
      <c r="AK3759" t="s">
        <v>52</v>
      </c>
      <c r="AO3759" t="s">
        <v>52</v>
      </c>
      <c r="AQ3759" t="s">
        <v>408</v>
      </c>
      <c r="AR3759" t="s">
        <v>52</v>
      </c>
      <c r="AZ3759">
        <v>3636</v>
      </c>
      <c r="BA3759" t="s">
        <v>4135</v>
      </c>
      <c r="BB3759">
        <v>44029992</v>
      </c>
      <c r="BC3759" t="s">
        <v>10735</v>
      </c>
      <c r="BD3759" t="s">
        <v>10736</v>
      </c>
    </row>
    <row r="3760" spans="5:56" x14ac:dyDescent="0.25">
      <c r="E3760" t="s">
        <v>10427</v>
      </c>
      <c r="G3760" s="19">
        <v>1268</v>
      </c>
      <c r="H3760" s="2">
        <v>3</v>
      </c>
      <c r="I3760" t="s">
        <v>11399</v>
      </c>
      <c r="J3760" t="s">
        <v>4144</v>
      </c>
      <c r="L3760" t="s">
        <v>4131</v>
      </c>
      <c r="M3760" t="s">
        <v>11827</v>
      </c>
      <c r="N3760" s="2">
        <v>0</v>
      </c>
      <c r="O3760" t="s">
        <v>4150</v>
      </c>
      <c r="P3760" t="s">
        <v>4147</v>
      </c>
      <c r="Q3760" t="s">
        <v>52</v>
      </c>
      <c r="R3760" t="s">
        <v>4147</v>
      </c>
      <c r="T3760" t="s">
        <v>52</v>
      </c>
      <c r="U3760" t="s">
        <v>52</v>
      </c>
      <c r="V3760" t="s">
        <v>52</v>
      </c>
      <c r="W3760" t="s">
        <v>52</v>
      </c>
      <c r="X3760" t="s">
        <v>52</v>
      </c>
      <c r="Y3760" t="s">
        <v>52</v>
      </c>
      <c r="Z3760" t="s">
        <v>52</v>
      </c>
      <c r="AA3760" t="s">
        <v>52</v>
      </c>
      <c r="AB3760" t="s">
        <v>52</v>
      </c>
      <c r="AD3760" t="s">
        <v>45</v>
      </c>
      <c r="AE3760" t="s">
        <v>52</v>
      </c>
      <c r="AF3760" t="s">
        <v>52</v>
      </c>
      <c r="AG3760" t="s">
        <v>52</v>
      </c>
      <c r="AH3760" t="s">
        <v>52</v>
      </c>
      <c r="AI3760" t="s">
        <v>52</v>
      </c>
      <c r="AJ3760" t="s">
        <v>52</v>
      </c>
      <c r="AK3760" t="s">
        <v>52</v>
      </c>
      <c r="AO3760" t="s">
        <v>52</v>
      </c>
      <c r="AQ3760" t="s">
        <v>408</v>
      </c>
      <c r="AR3760" t="s">
        <v>52</v>
      </c>
      <c r="AZ3760">
        <v>3637</v>
      </c>
      <c r="BA3760" t="s">
        <v>4135</v>
      </c>
      <c r="BB3760">
        <v>44029997</v>
      </c>
      <c r="BC3760" t="s">
        <v>10737</v>
      </c>
      <c r="BD3760" t="s">
        <v>10738</v>
      </c>
    </row>
    <row r="3761" spans="5:56" x14ac:dyDescent="0.25">
      <c r="E3761" t="s">
        <v>10427</v>
      </c>
      <c r="G3761" s="19">
        <v>1269</v>
      </c>
      <c r="H3761" s="2">
        <v>3</v>
      </c>
      <c r="I3761" t="s">
        <v>11400</v>
      </c>
      <c r="J3761" t="s">
        <v>4144</v>
      </c>
      <c r="L3761" t="s">
        <v>4131</v>
      </c>
      <c r="M3761" t="s">
        <v>8936</v>
      </c>
      <c r="N3761" s="2">
        <v>16</v>
      </c>
      <c r="O3761" t="s">
        <v>4146</v>
      </c>
      <c r="P3761" t="s">
        <v>4147</v>
      </c>
      <c r="Q3761" t="s">
        <v>45</v>
      </c>
      <c r="R3761" t="s">
        <v>45</v>
      </c>
      <c r="T3761" t="s">
        <v>45</v>
      </c>
      <c r="V3761" t="s">
        <v>45</v>
      </c>
      <c r="AA3761" t="s">
        <v>45</v>
      </c>
      <c r="AB3761" t="s">
        <v>52</v>
      </c>
      <c r="AD3761" t="s">
        <v>45</v>
      </c>
      <c r="AE3761" t="s">
        <v>52</v>
      </c>
      <c r="AF3761" t="s">
        <v>45</v>
      </c>
      <c r="AG3761" t="s">
        <v>45</v>
      </c>
      <c r="AH3761" t="s">
        <v>52</v>
      </c>
      <c r="AJ3761" t="s">
        <v>52</v>
      </c>
      <c r="AK3761" t="s">
        <v>52</v>
      </c>
      <c r="AM3761" t="s">
        <v>4159</v>
      </c>
      <c r="AO3761" t="s">
        <v>52</v>
      </c>
      <c r="AQ3761" t="s">
        <v>408</v>
      </c>
      <c r="AR3761" t="s">
        <v>45</v>
      </c>
      <c r="AS3761" t="s">
        <v>4650</v>
      </c>
      <c r="AT3761" t="s">
        <v>48</v>
      </c>
      <c r="AU3761" t="s">
        <v>48</v>
      </c>
      <c r="AV3761" t="s">
        <v>46</v>
      </c>
      <c r="AW3761" t="s">
        <v>46</v>
      </c>
      <c r="AX3761" t="s">
        <v>48</v>
      </c>
      <c r="AY3761" t="s">
        <v>48</v>
      </c>
      <c r="AZ3761">
        <v>3638</v>
      </c>
      <c r="BA3761" t="s">
        <v>4135</v>
      </c>
      <c r="BB3761">
        <v>44030002</v>
      </c>
      <c r="BC3761" t="s">
        <v>10739</v>
      </c>
      <c r="BD3761" t="s">
        <v>10740</v>
      </c>
    </row>
    <row r="3762" spans="5:56" x14ac:dyDescent="0.25">
      <c r="E3762" t="s">
        <v>10427</v>
      </c>
      <c r="G3762" s="19">
        <v>1269</v>
      </c>
      <c r="H3762" s="2">
        <v>3</v>
      </c>
      <c r="I3762" t="s">
        <v>11401</v>
      </c>
      <c r="J3762" t="s">
        <v>4144</v>
      </c>
      <c r="L3762" t="s">
        <v>4138</v>
      </c>
      <c r="M3762" t="s">
        <v>9209</v>
      </c>
      <c r="N3762" s="2">
        <v>14</v>
      </c>
      <c r="O3762" t="s">
        <v>4146</v>
      </c>
      <c r="P3762" t="s">
        <v>4147</v>
      </c>
      <c r="Q3762" t="s">
        <v>45</v>
      </c>
      <c r="R3762" t="s">
        <v>45</v>
      </c>
      <c r="T3762" t="s">
        <v>52</v>
      </c>
      <c r="U3762" t="s">
        <v>45</v>
      </c>
      <c r="V3762" t="s">
        <v>52</v>
      </c>
      <c r="W3762" t="s">
        <v>45</v>
      </c>
      <c r="X3762" t="s">
        <v>52</v>
      </c>
      <c r="Y3762" t="s">
        <v>45</v>
      </c>
      <c r="Z3762" t="s">
        <v>52</v>
      </c>
      <c r="AA3762" t="s">
        <v>45</v>
      </c>
      <c r="AB3762" t="s">
        <v>52</v>
      </c>
      <c r="AD3762" t="s">
        <v>45</v>
      </c>
      <c r="AE3762" t="s">
        <v>52</v>
      </c>
      <c r="AF3762" t="s">
        <v>52</v>
      </c>
      <c r="AG3762" t="s">
        <v>45</v>
      </c>
      <c r="AJ3762" t="s">
        <v>52</v>
      </c>
      <c r="AK3762" t="s">
        <v>52</v>
      </c>
      <c r="AM3762" t="s">
        <v>4283</v>
      </c>
      <c r="AN3762" t="s">
        <v>52</v>
      </c>
      <c r="AO3762" t="s">
        <v>52</v>
      </c>
      <c r="AQ3762" t="s">
        <v>408</v>
      </c>
      <c r="AR3762" t="s">
        <v>45</v>
      </c>
      <c r="AS3762" t="s">
        <v>4650</v>
      </c>
      <c r="AT3762" t="s">
        <v>48</v>
      </c>
      <c r="AU3762" t="s">
        <v>48</v>
      </c>
      <c r="AV3762" t="s">
        <v>46</v>
      </c>
      <c r="AW3762" t="s">
        <v>46</v>
      </c>
      <c r="AX3762" t="s">
        <v>48</v>
      </c>
      <c r="AY3762" t="s">
        <v>48</v>
      </c>
      <c r="AZ3762">
        <v>3639</v>
      </c>
      <c r="BA3762" t="s">
        <v>4135</v>
      </c>
      <c r="BB3762">
        <v>44030002</v>
      </c>
      <c r="BC3762" t="s">
        <v>10739</v>
      </c>
      <c r="BD3762" t="s">
        <v>10740</v>
      </c>
    </row>
    <row r="3763" spans="5:56" x14ac:dyDescent="0.25">
      <c r="E3763" t="s">
        <v>10427</v>
      </c>
      <c r="G3763" s="19">
        <v>1269</v>
      </c>
      <c r="H3763" s="2">
        <v>3</v>
      </c>
      <c r="I3763" t="s">
        <v>11402</v>
      </c>
      <c r="J3763" t="s">
        <v>4144</v>
      </c>
      <c r="L3763" t="s">
        <v>4131</v>
      </c>
      <c r="M3763" t="s">
        <v>4723</v>
      </c>
      <c r="N3763" s="2">
        <v>12</v>
      </c>
      <c r="O3763" t="s">
        <v>4146</v>
      </c>
      <c r="P3763" t="s">
        <v>4147</v>
      </c>
      <c r="Q3763" t="s">
        <v>45</v>
      </c>
      <c r="R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52</v>
      </c>
      <c r="Y3763" t="s">
        <v>52</v>
      </c>
      <c r="Z3763" t="s">
        <v>52</v>
      </c>
      <c r="AA3763" t="s">
        <v>45</v>
      </c>
      <c r="AB3763" t="s">
        <v>52</v>
      </c>
      <c r="AD3763" t="s">
        <v>45</v>
      </c>
      <c r="AG3763" t="s">
        <v>45</v>
      </c>
      <c r="AJ3763" t="s">
        <v>52</v>
      </c>
      <c r="AK3763" t="s">
        <v>52</v>
      </c>
      <c r="AM3763" t="s">
        <v>4283</v>
      </c>
      <c r="AO3763" t="s">
        <v>52</v>
      </c>
      <c r="AQ3763" t="s">
        <v>408</v>
      </c>
      <c r="AR3763" t="s">
        <v>45</v>
      </c>
      <c r="AS3763" t="s">
        <v>4650</v>
      </c>
      <c r="AT3763" t="s">
        <v>48</v>
      </c>
      <c r="AU3763" t="s">
        <v>48</v>
      </c>
      <c r="AV3763" t="s">
        <v>46</v>
      </c>
      <c r="AW3763" t="s">
        <v>46</v>
      </c>
      <c r="AX3763" t="s">
        <v>48</v>
      </c>
      <c r="AY3763" t="s">
        <v>48</v>
      </c>
      <c r="AZ3763">
        <v>3640</v>
      </c>
      <c r="BA3763" t="s">
        <v>4135</v>
      </c>
      <c r="BB3763">
        <v>44030002</v>
      </c>
      <c r="BC3763" t="s">
        <v>10739</v>
      </c>
      <c r="BD3763" t="s">
        <v>10740</v>
      </c>
    </row>
    <row r="3764" spans="5:56" x14ac:dyDescent="0.25">
      <c r="E3764" t="s">
        <v>10427</v>
      </c>
      <c r="G3764" s="19">
        <v>1269</v>
      </c>
      <c r="H3764" s="2">
        <v>3</v>
      </c>
      <c r="I3764" t="s">
        <v>11403</v>
      </c>
      <c r="J3764" t="s">
        <v>4144</v>
      </c>
      <c r="L3764" t="s">
        <v>4131</v>
      </c>
      <c r="M3764" t="s">
        <v>11828</v>
      </c>
      <c r="N3764" s="2">
        <v>12</v>
      </c>
      <c r="O3764" t="s">
        <v>4146</v>
      </c>
      <c r="P3764" t="s">
        <v>4147</v>
      </c>
      <c r="Q3764" t="s">
        <v>45</v>
      </c>
      <c r="R3764" t="s">
        <v>45</v>
      </c>
      <c r="T3764" t="s">
        <v>45</v>
      </c>
      <c r="U3764" t="s">
        <v>45</v>
      </c>
      <c r="V3764" t="s">
        <v>52</v>
      </c>
      <c r="W3764" t="s">
        <v>52</v>
      </c>
      <c r="X3764" t="s">
        <v>45</v>
      </c>
      <c r="Y3764" t="s">
        <v>52</v>
      </c>
      <c r="Z3764" t="s">
        <v>52</v>
      </c>
      <c r="AA3764" t="s">
        <v>45</v>
      </c>
      <c r="AB3764" t="s">
        <v>52</v>
      </c>
      <c r="AD3764" t="s">
        <v>45</v>
      </c>
      <c r="AG3764" t="s">
        <v>45</v>
      </c>
      <c r="AJ3764" t="s">
        <v>52</v>
      </c>
      <c r="AK3764" t="s">
        <v>52</v>
      </c>
      <c r="AM3764" t="s">
        <v>4159</v>
      </c>
      <c r="AO3764" t="s">
        <v>52</v>
      </c>
      <c r="AQ3764" t="s">
        <v>408</v>
      </c>
      <c r="AR3764" t="s">
        <v>45</v>
      </c>
      <c r="AS3764" t="s">
        <v>4650</v>
      </c>
      <c r="AT3764" t="s">
        <v>48</v>
      </c>
      <c r="AU3764" t="s">
        <v>48</v>
      </c>
      <c r="AV3764" t="s">
        <v>46</v>
      </c>
      <c r="AW3764" t="s">
        <v>46</v>
      </c>
      <c r="AX3764" t="s">
        <v>48</v>
      </c>
      <c r="AY3764" t="s">
        <v>48</v>
      </c>
      <c r="AZ3764">
        <v>3641</v>
      </c>
      <c r="BA3764" t="s">
        <v>4135</v>
      </c>
      <c r="BB3764">
        <v>44030002</v>
      </c>
      <c r="BC3764" t="s">
        <v>10739</v>
      </c>
      <c r="BD3764" t="s">
        <v>10740</v>
      </c>
    </row>
    <row r="3765" spans="5:56" x14ac:dyDescent="0.25">
      <c r="E3765" t="s">
        <v>10427</v>
      </c>
      <c r="G3765" s="19">
        <v>1269</v>
      </c>
      <c r="H3765" s="2">
        <v>3</v>
      </c>
      <c r="I3765" t="s">
        <v>11404</v>
      </c>
      <c r="J3765" t="s">
        <v>4144</v>
      </c>
      <c r="L3765" t="s">
        <v>4138</v>
      </c>
      <c r="M3765" t="s">
        <v>11829</v>
      </c>
      <c r="N3765" s="2">
        <v>8</v>
      </c>
      <c r="O3765" t="s">
        <v>4134</v>
      </c>
      <c r="P3765" t="s">
        <v>4147</v>
      </c>
      <c r="Q3765" t="s">
        <v>45</v>
      </c>
      <c r="R3765" t="s">
        <v>45</v>
      </c>
      <c r="T3765" t="s">
        <v>45</v>
      </c>
      <c r="U3765" t="s">
        <v>45</v>
      </c>
      <c r="V3765" t="s">
        <v>52</v>
      </c>
      <c r="W3765" t="s">
        <v>52</v>
      </c>
      <c r="X3765" t="s">
        <v>52</v>
      </c>
      <c r="Y3765" t="s">
        <v>52</v>
      </c>
      <c r="Z3765" t="s">
        <v>52</v>
      </c>
      <c r="AA3765" t="s">
        <v>45</v>
      </c>
      <c r="AB3765" t="s">
        <v>52</v>
      </c>
      <c r="AD3765" t="s">
        <v>45</v>
      </c>
      <c r="AG3765" t="s">
        <v>45</v>
      </c>
      <c r="AJ3765" t="s">
        <v>52</v>
      </c>
      <c r="AK3765" t="s">
        <v>52</v>
      </c>
      <c r="AO3765" t="s">
        <v>52</v>
      </c>
      <c r="AQ3765" t="s">
        <v>408</v>
      </c>
      <c r="AR3765" t="s">
        <v>52</v>
      </c>
      <c r="AZ3765">
        <v>3642</v>
      </c>
      <c r="BA3765" t="s">
        <v>4135</v>
      </c>
      <c r="BB3765">
        <v>44030002</v>
      </c>
      <c r="BC3765" t="s">
        <v>10739</v>
      </c>
      <c r="BD3765" t="s">
        <v>10740</v>
      </c>
    </row>
    <row r="3766" spans="5:56" x14ac:dyDescent="0.25">
      <c r="E3766" t="s">
        <v>10427</v>
      </c>
      <c r="G3766" s="19">
        <v>1269</v>
      </c>
      <c r="H3766" s="2">
        <v>3</v>
      </c>
      <c r="I3766" t="s">
        <v>11405</v>
      </c>
      <c r="J3766" t="s">
        <v>4144</v>
      </c>
      <c r="L3766" t="s">
        <v>4138</v>
      </c>
      <c r="M3766" t="s">
        <v>11830</v>
      </c>
      <c r="N3766" s="2">
        <v>5</v>
      </c>
      <c r="O3766" t="s">
        <v>4134</v>
      </c>
      <c r="P3766" t="s">
        <v>4147</v>
      </c>
      <c r="Q3766" t="s">
        <v>45</v>
      </c>
      <c r="R3766" t="s">
        <v>45</v>
      </c>
      <c r="T3766" t="s">
        <v>52</v>
      </c>
      <c r="U3766" t="s">
        <v>52</v>
      </c>
      <c r="V3766" t="s">
        <v>52</v>
      </c>
      <c r="W3766" t="s">
        <v>52</v>
      </c>
      <c r="X3766" t="s">
        <v>52</v>
      </c>
      <c r="Y3766" t="s">
        <v>45</v>
      </c>
      <c r="Z3766" t="s">
        <v>52</v>
      </c>
      <c r="AA3766" t="s">
        <v>52</v>
      </c>
      <c r="AB3766" t="s">
        <v>52</v>
      </c>
      <c r="AD3766" t="s">
        <v>45</v>
      </c>
      <c r="AG3766" t="s">
        <v>45</v>
      </c>
      <c r="AJ3766" t="s">
        <v>52</v>
      </c>
      <c r="AK3766" t="s">
        <v>52</v>
      </c>
      <c r="AO3766" t="s">
        <v>52</v>
      </c>
      <c r="AQ3766" t="s">
        <v>408</v>
      </c>
      <c r="AR3766" t="s">
        <v>52</v>
      </c>
      <c r="AZ3766">
        <v>3643</v>
      </c>
      <c r="BA3766" t="s">
        <v>4135</v>
      </c>
      <c r="BB3766">
        <v>44030002</v>
      </c>
      <c r="BC3766" t="s">
        <v>10739</v>
      </c>
      <c r="BD3766" t="s">
        <v>10740</v>
      </c>
    </row>
    <row r="3767" spans="5:56" x14ac:dyDescent="0.25">
      <c r="E3767" t="s">
        <v>10427</v>
      </c>
      <c r="G3767" s="19">
        <v>1269</v>
      </c>
      <c r="H3767" s="2">
        <v>3</v>
      </c>
      <c r="I3767" t="s">
        <v>11406</v>
      </c>
      <c r="J3767" t="s">
        <v>4144</v>
      </c>
      <c r="L3767" t="s">
        <v>4131</v>
      </c>
      <c r="M3767" t="s">
        <v>11831</v>
      </c>
      <c r="N3767" s="2">
        <v>2</v>
      </c>
      <c r="O3767" t="s">
        <v>4134</v>
      </c>
      <c r="P3767" t="s">
        <v>4147</v>
      </c>
      <c r="Q3767" t="s">
        <v>45</v>
      </c>
      <c r="R3767" t="s">
        <v>45</v>
      </c>
      <c r="T3767" t="s">
        <v>52</v>
      </c>
      <c r="U3767" t="s">
        <v>52</v>
      </c>
      <c r="V3767" t="s">
        <v>52</v>
      </c>
      <c r="W3767" t="s">
        <v>52</v>
      </c>
      <c r="X3767" t="s">
        <v>52</v>
      </c>
      <c r="Y3767" t="s">
        <v>52</v>
      </c>
      <c r="Z3767" t="s">
        <v>52</v>
      </c>
      <c r="AA3767" t="s">
        <v>52</v>
      </c>
      <c r="AB3767" t="s">
        <v>52</v>
      </c>
      <c r="AD3767" t="s">
        <v>45</v>
      </c>
      <c r="AG3767" t="s">
        <v>45</v>
      </c>
      <c r="AJ3767" t="s">
        <v>52</v>
      </c>
      <c r="AK3767" t="s">
        <v>52</v>
      </c>
      <c r="AO3767" t="s">
        <v>52</v>
      </c>
      <c r="AQ3767" t="s">
        <v>408</v>
      </c>
      <c r="AR3767" t="s">
        <v>52</v>
      </c>
      <c r="AZ3767">
        <v>3644</v>
      </c>
      <c r="BA3767" t="s">
        <v>4135</v>
      </c>
      <c r="BB3767">
        <v>44030002</v>
      </c>
      <c r="BC3767" t="s">
        <v>10739</v>
      </c>
      <c r="BD3767" t="s">
        <v>10740</v>
      </c>
    </row>
    <row r="3768" spans="5:56" x14ac:dyDescent="0.25">
      <c r="E3768" t="s">
        <v>10427</v>
      </c>
      <c r="G3768" s="19">
        <v>1269</v>
      </c>
      <c r="H3768" s="2">
        <v>3</v>
      </c>
      <c r="I3768" t="s">
        <v>11407</v>
      </c>
      <c r="J3768" t="s">
        <v>4144</v>
      </c>
      <c r="L3768" t="s">
        <v>4138</v>
      </c>
      <c r="M3768" t="s">
        <v>11832</v>
      </c>
      <c r="N3768" s="2">
        <v>3</v>
      </c>
      <c r="O3768" t="s">
        <v>4150</v>
      </c>
      <c r="P3768" t="s">
        <v>4147</v>
      </c>
      <c r="Q3768" t="s">
        <v>52</v>
      </c>
      <c r="R3768" t="s">
        <v>4147</v>
      </c>
      <c r="T3768" t="s">
        <v>52</v>
      </c>
      <c r="U3768" t="s">
        <v>52</v>
      </c>
      <c r="V3768" t="s">
        <v>52</v>
      </c>
      <c r="W3768" t="s">
        <v>52</v>
      </c>
      <c r="X3768" t="s">
        <v>52</v>
      </c>
      <c r="Y3768" t="s">
        <v>52</v>
      </c>
      <c r="Z3768" t="s">
        <v>52</v>
      </c>
      <c r="AA3768" t="s">
        <v>52</v>
      </c>
      <c r="AB3768" t="s">
        <v>52</v>
      </c>
      <c r="AD3768" t="s">
        <v>45</v>
      </c>
      <c r="AJ3768" t="s">
        <v>52</v>
      </c>
      <c r="AK3768" t="s">
        <v>52</v>
      </c>
      <c r="AO3768" t="s">
        <v>52</v>
      </c>
      <c r="AQ3768" t="s">
        <v>408</v>
      </c>
      <c r="AR3768" t="s">
        <v>52</v>
      </c>
      <c r="AZ3768">
        <v>3645</v>
      </c>
      <c r="BA3768" t="s">
        <v>4135</v>
      </c>
      <c r="BB3768">
        <v>44030002</v>
      </c>
      <c r="BC3768" t="s">
        <v>10739</v>
      </c>
      <c r="BD3768" t="s">
        <v>10740</v>
      </c>
    </row>
    <row r="3769" spans="5:56" x14ac:dyDescent="0.25">
      <c r="E3769" t="s">
        <v>10427</v>
      </c>
      <c r="G3769" s="19">
        <v>1270</v>
      </c>
      <c r="H3769" s="2">
        <v>3</v>
      </c>
      <c r="I3769" t="s">
        <v>11408</v>
      </c>
      <c r="J3769" t="s">
        <v>4144</v>
      </c>
      <c r="L3769" t="s">
        <v>4131</v>
      </c>
      <c r="M3769" t="s">
        <v>6243</v>
      </c>
      <c r="N3769" s="2">
        <v>10</v>
      </c>
      <c r="O3769" t="s">
        <v>4134</v>
      </c>
      <c r="P3769" t="s">
        <v>4197</v>
      </c>
      <c r="Q3769" t="s">
        <v>45</v>
      </c>
      <c r="R3769" t="s">
        <v>45</v>
      </c>
      <c r="T3769" t="s">
        <v>45</v>
      </c>
      <c r="U3769" t="s">
        <v>45</v>
      </c>
      <c r="W3769" t="s">
        <v>45</v>
      </c>
      <c r="Y3769" t="s">
        <v>45</v>
      </c>
      <c r="AA3769" t="s">
        <v>45</v>
      </c>
      <c r="AB3769" t="s">
        <v>45</v>
      </c>
      <c r="AD3769" t="s">
        <v>45</v>
      </c>
      <c r="AE3769" t="s">
        <v>52</v>
      </c>
      <c r="AF3769" t="s">
        <v>52</v>
      </c>
      <c r="AG3769" t="s">
        <v>45</v>
      </c>
      <c r="AH3769" t="s">
        <v>52</v>
      </c>
      <c r="AI3769" t="s">
        <v>52</v>
      </c>
      <c r="AJ3769" t="s">
        <v>52</v>
      </c>
      <c r="AK3769" t="s">
        <v>52</v>
      </c>
      <c r="AM3769" t="s">
        <v>4159</v>
      </c>
      <c r="AO3769" t="s">
        <v>52</v>
      </c>
      <c r="AQ3769" t="s">
        <v>408</v>
      </c>
      <c r="AR3769" t="s">
        <v>52</v>
      </c>
      <c r="AZ3769">
        <v>3646</v>
      </c>
      <c r="BA3769" t="s">
        <v>4135</v>
      </c>
      <c r="BB3769">
        <v>44030007</v>
      </c>
      <c r="BC3769" t="s">
        <v>10741</v>
      </c>
      <c r="BD3769" t="s">
        <v>10742</v>
      </c>
    </row>
    <row r="3770" spans="5:56" x14ac:dyDescent="0.25">
      <c r="E3770" t="s">
        <v>10427</v>
      </c>
      <c r="G3770" s="19">
        <v>1270</v>
      </c>
      <c r="H3770" s="2">
        <v>3</v>
      </c>
      <c r="I3770" t="s">
        <v>11409</v>
      </c>
      <c r="J3770" t="s">
        <v>4144</v>
      </c>
      <c r="L3770" t="s">
        <v>4138</v>
      </c>
      <c r="M3770" t="s">
        <v>6032</v>
      </c>
      <c r="N3770" s="2">
        <v>8</v>
      </c>
      <c r="O3770" t="s">
        <v>4134</v>
      </c>
      <c r="P3770" t="s">
        <v>4197</v>
      </c>
      <c r="Q3770" t="s">
        <v>45</v>
      </c>
      <c r="R3770" t="s">
        <v>45</v>
      </c>
      <c r="U3770" t="s">
        <v>45</v>
      </c>
      <c r="W3770" t="s">
        <v>45</v>
      </c>
      <c r="Y3770" t="s">
        <v>45</v>
      </c>
      <c r="AA3770" t="s">
        <v>45</v>
      </c>
      <c r="AB3770" t="s">
        <v>52</v>
      </c>
      <c r="AD3770" t="s">
        <v>45</v>
      </c>
      <c r="AG3770" t="s">
        <v>45</v>
      </c>
      <c r="AJ3770" t="s">
        <v>52</v>
      </c>
      <c r="AK3770" t="s">
        <v>52</v>
      </c>
      <c r="AO3770" t="s">
        <v>52</v>
      </c>
      <c r="AQ3770" t="s">
        <v>408</v>
      </c>
      <c r="AR3770" t="s">
        <v>52</v>
      </c>
      <c r="AZ3770">
        <v>3647</v>
      </c>
      <c r="BA3770" t="s">
        <v>4135</v>
      </c>
      <c r="BB3770">
        <v>44030007</v>
      </c>
      <c r="BC3770" t="s">
        <v>10741</v>
      </c>
      <c r="BD3770" t="s">
        <v>10742</v>
      </c>
    </row>
    <row r="3771" spans="5:56" x14ac:dyDescent="0.25">
      <c r="E3771" t="s">
        <v>10427</v>
      </c>
      <c r="G3771" s="19">
        <v>1270</v>
      </c>
      <c r="H3771" s="2">
        <v>3</v>
      </c>
      <c r="I3771" t="s">
        <v>11410</v>
      </c>
      <c r="J3771" t="s">
        <v>4144</v>
      </c>
      <c r="L3771" t="s">
        <v>4138</v>
      </c>
      <c r="M3771" t="s">
        <v>11833</v>
      </c>
      <c r="N3771" s="2">
        <v>5</v>
      </c>
      <c r="O3771" t="s">
        <v>4134</v>
      </c>
      <c r="P3771" t="s">
        <v>4147</v>
      </c>
      <c r="Q3771" t="s">
        <v>45</v>
      </c>
      <c r="R3771" t="s">
        <v>45</v>
      </c>
      <c r="T3771" t="s">
        <v>52</v>
      </c>
      <c r="U3771" t="s">
        <v>52</v>
      </c>
      <c r="V3771" t="s">
        <v>52</v>
      </c>
      <c r="W3771" t="s">
        <v>52</v>
      </c>
      <c r="X3771" t="s">
        <v>52</v>
      </c>
      <c r="Y3771" t="s">
        <v>52</v>
      </c>
      <c r="Z3771" t="s">
        <v>52</v>
      </c>
      <c r="AA3771" t="s">
        <v>52</v>
      </c>
      <c r="AB3771" t="s">
        <v>52</v>
      </c>
      <c r="AD3771" t="s">
        <v>45</v>
      </c>
      <c r="AE3771" t="s">
        <v>52</v>
      </c>
      <c r="AF3771" t="s">
        <v>52</v>
      </c>
      <c r="AG3771" t="s">
        <v>45</v>
      </c>
      <c r="AH3771" t="s">
        <v>52</v>
      </c>
      <c r="AI3771" t="s">
        <v>52</v>
      </c>
      <c r="AJ3771" t="s">
        <v>52</v>
      </c>
      <c r="AK3771" t="s">
        <v>52</v>
      </c>
      <c r="AO3771" t="s">
        <v>52</v>
      </c>
      <c r="AQ3771" t="s">
        <v>408</v>
      </c>
      <c r="AR3771" t="s">
        <v>52</v>
      </c>
      <c r="AZ3771">
        <v>3648</v>
      </c>
      <c r="BA3771" t="s">
        <v>4135</v>
      </c>
      <c r="BB3771">
        <v>44030007</v>
      </c>
      <c r="BC3771" t="s">
        <v>10741</v>
      </c>
      <c r="BD3771" t="s">
        <v>10742</v>
      </c>
    </row>
    <row r="3772" spans="5:56" x14ac:dyDescent="0.25">
      <c r="E3772" t="s">
        <v>10427</v>
      </c>
      <c r="G3772" s="19">
        <v>1271</v>
      </c>
      <c r="H3772" s="2">
        <v>3</v>
      </c>
      <c r="I3772" t="s">
        <v>11411</v>
      </c>
      <c r="J3772" t="s">
        <v>4144</v>
      </c>
      <c r="L3772" t="s">
        <v>4131</v>
      </c>
      <c r="M3772" t="s">
        <v>11834</v>
      </c>
      <c r="N3772" s="2">
        <v>11</v>
      </c>
      <c r="O3772" t="s">
        <v>4134</v>
      </c>
      <c r="P3772" t="s">
        <v>4147</v>
      </c>
      <c r="Q3772" t="s">
        <v>45</v>
      </c>
      <c r="R3772" t="s">
        <v>45</v>
      </c>
      <c r="T3772" t="s">
        <v>45</v>
      </c>
      <c r="U3772" t="s">
        <v>45</v>
      </c>
      <c r="V3772" t="s">
        <v>52</v>
      </c>
      <c r="W3772" t="s">
        <v>52</v>
      </c>
      <c r="X3772" t="s">
        <v>52</v>
      </c>
      <c r="Y3772" t="s">
        <v>45</v>
      </c>
      <c r="Z3772" t="s">
        <v>52</v>
      </c>
      <c r="AA3772" t="s">
        <v>45</v>
      </c>
      <c r="AB3772" t="s">
        <v>45</v>
      </c>
      <c r="AD3772" t="s">
        <v>45</v>
      </c>
      <c r="AG3772" t="s">
        <v>45</v>
      </c>
      <c r="AJ3772" t="s">
        <v>52</v>
      </c>
      <c r="AK3772" t="s">
        <v>52</v>
      </c>
      <c r="AM3772" t="s">
        <v>4159</v>
      </c>
      <c r="AO3772" t="s">
        <v>52</v>
      </c>
      <c r="AQ3772" t="s">
        <v>408</v>
      </c>
      <c r="AR3772" t="s">
        <v>52</v>
      </c>
      <c r="AZ3772">
        <v>3649</v>
      </c>
      <c r="BA3772" t="s">
        <v>4135</v>
      </c>
      <c r="BB3772">
        <v>44030009</v>
      </c>
      <c r="BC3772" t="s">
        <v>10743</v>
      </c>
      <c r="BD3772" t="s">
        <v>10744</v>
      </c>
    </row>
    <row r="3773" spans="5:56" x14ac:dyDescent="0.25">
      <c r="E3773" t="s">
        <v>10427</v>
      </c>
      <c r="G3773" s="19">
        <v>1271</v>
      </c>
      <c r="H3773" s="2">
        <v>3</v>
      </c>
      <c r="I3773" t="s">
        <v>11412</v>
      </c>
      <c r="J3773" t="s">
        <v>4144</v>
      </c>
      <c r="L3773" t="s">
        <v>4131</v>
      </c>
      <c r="M3773" t="s">
        <v>11835</v>
      </c>
      <c r="N3773" s="2">
        <v>8</v>
      </c>
      <c r="O3773" t="s">
        <v>4134</v>
      </c>
      <c r="P3773" t="s">
        <v>4147</v>
      </c>
      <c r="Q3773" t="s">
        <v>45</v>
      </c>
      <c r="R3773" t="s">
        <v>45</v>
      </c>
      <c r="T3773" t="s">
        <v>45</v>
      </c>
      <c r="U3773" t="s">
        <v>45</v>
      </c>
      <c r="V3773" t="s">
        <v>52</v>
      </c>
      <c r="W3773" t="s">
        <v>45</v>
      </c>
      <c r="X3773" t="s">
        <v>52</v>
      </c>
      <c r="Y3773" t="s">
        <v>45</v>
      </c>
      <c r="Z3773" t="s">
        <v>52</v>
      </c>
      <c r="AA3773" t="s">
        <v>45</v>
      </c>
      <c r="AB3773" t="s">
        <v>52</v>
      </c>
      <c r="AD3773" t="s">
        <v>45</v>
      </c>
      <c r="AE3773" t="s">
        <v>52</v>
      </c>
      <c r="AF3773" t="s">
        <v>52</v>
      </c>
      <c r="AG3773" t="s">
        <v>45</v>
      </c>
      <c r="AH3773" t="s">
        <v>52</v>
      </c>
      <c r="AI3773" t="s">
        <v>52</v>
      </c>
      <c r="AJ3773" t="s">
        <v>52</v>
      </c>
      <c r="AK3773" t="s">
        <v>52</v>
      </c>
      <c r="AO3773" t="s">
        <v>52</v>
      </c>
      <c r="AQ3773" t="s">
        <v>408</v>
      </c>
      <c r="AR3773" t="s">
        <v>52</v>
      </c>
      <c r="AZ3773">
        <v>3650</v>
      </c>
      <c r="BA3773" t="s">
        <v>4135</v>
      </c>
      <c r="BB3773">
        <v>44030009</v>
      </c>
      <c r="BC3773" t="s">
        <v>10743</v>
      </c>
      <c r="BD3773" t="s">
        <v>10744</v>
      </c>
    </row>
    <row r="3774" spans="5:56" x14ac:dyDescent="0.25">
      <c r="E3774" t="s">
        <v>10427</v>
      </c>
      <c r="G3774" s="19">
        <v>1271</v>
      </c>
      <c r="H3774" s="2">
        <v>3</v>
      </c>
      <c r="I3774" t="s">
        <v>11413</v>
      </c>
      <c r="J3774" t="s">
        <v>4144</v>
      </c>
      <c r="L3774" t="s">
        <v>4131</v>
      </c>
      <c r="M3774" t="s">
        <v>4370</v>
      </c>
      <c r="N3774" s="2">
        <v>8</v>
      </c>
      <c r="O3774" t="s">
        <v>4134</v>
      </c>
      <c r="P3774" t="s">
        <v>4147</v>
      </c>
      <c r="Q3774" t="s">
        <v>45</v>
      </c>
      <c r="R3774" t="s">
        <v>45</v>
      </c>
      <c r="T3774" t="s">
        <v>52</v>
      </c>
      <c r="U3774" t="s">
        <v>52</v>
      </c>
      <c r="V3774" t="s">
        <v>52</v>
      </c>
      <c r="W3774" t="s">
        <v>52</v>
      </c>
      <c r="X3774" t="s">
        <v>52</v>
      </c>
      <c r="Y3774" t="s">
        <v>52</v>
      </c>
      <c r="Z3774" t="s">
        <v>52</v>
      </c>
      <c r="AA3774" t="s">
        <v>52</v>
      </c>
      <c r="AB3774" t="s">
        <v>52</v>
      </c>
      <c r="AD3774" t="s">
        <v>45</v>
      </c>
      <c r="AG3774" t="s">
        <v>45</v>
      </c>
      <c r="AJ3774" t="s">
        <v>52</v>
      </c>
      <c r="AK3774" t="s">
        <v>52</v>
      </c>
      <c r="AO3774" t="s">
        <v>52</v>
      </c>
      <c r="AQ3774" t="s">
        <v>408</v>
      </c>
      <c r="AR3774" t="s">
        <v>52</v>
      </c>
      <c r="AZ3774">
        <v>3651</v>
      </c>
      <c r="BA3774" t="s">
        <v>4135</v>
      </c>
      <c r="BB3774">
        <v>44030009</v>
      </c>
      <c r="BC3774" t="s">
        <v>10743</v>
      </c>
      <c r="BD3774" t="s">
        <v>10744</v>
      </c>
    </row>
    <row r="3775" spans="5:56" x14ac:dyDescent="0.25">
      <c r="E3775" t="s">
        <v>10427</v>
      </c>
      <c r="G3775" s="19">
        <v>1271</v>
      </c>
      <c r="H3775" s="2">
        <v>3</v>
      </c>
      <c r="I3775" t="s">
        <v>11414</v>
      </c>
      <c r="J3775" t="s">
        <v>4144</v>
      </c>
      <c r="L3775" t="s">
        <v>4138</v>
      </c>
      <c r="M3775" t="s">
        <v>11836</v>
      </c>
      <c r="N3775" s="2">
        <v>6</v>
      </c>
      <c r="O3775" t="s">
        <v>4134</v>
      </c>
      <c r="P3775" t="s">
        <v>4147</v>
      </c>
      <c r="Q3775" t="s">
        <v>45</v>
      </c>
      <c r="R3775" t="s">
        <v>45</v>
      </c>
      <c r="Y3775" t="s">
        <v>45</v>
      </c>
      <c r="Z3775" t="s">
        <v>52</v>
      </c>
      <c r="AA3775" t="s">
        <v>45</v>
      </c>
      <c r="AB3775" t="s">
        <v>52</v>
      </c>
      <c r="AD3775" t="s">
        <v>45</v>
      </c>
      <c r="AG3775" t="s">
        <v>45</v>
      </c>
      <c r="AH3775" t="s">
        <v>52</v>
      </c>
      <c r="AJ3775" t="s">
        <v>52</v>
      </c>
      <c r="AK3775" t="s">
        <v>52</v>
      </c>
      <c r="AO3775" t="s">
        <v>52</v>
      </c>
      <c r="AQ3775" t="s">
        <v>408</v>
      </c>
      <c r="AR3775" t="s">
        <v>52</v>
      </c>
      <c r="AZ3775">
        <v>3652</v>
      </c>
      <c r="BA3775" t="s">
        <v>4135</v>
      </c>
      <c r="BB3775">
        <v>44030009</v>
      </c>
      <c r="BC3775" t="s">
        <v>10743</v>
      </c>
      <c r="BD3775" t="s">
        <v>10744</v>
      </c>
    </row>
    <row r="3776" spans="5:56" x14ac:dyDescent="0.25">
      <c r="E3776" t="s">
        <v>10427</v>
      </c>
      <c r="G3776" s="19">
        <v>1271</v>
      </c>
      <c r="H3776" s="2">
        <v>3</v>
      </c>
      <c r="I3776" t="s">
        <v>11415</v>
      </c>
      <c r="J3776" t="s">
        <v>4144</v>
      </c>
      <c r="L3776" t="s">
        <v>4131</v>
      </c>
      <c r="M3776" t="s">
        <v>11837</v>
      </c>
      <c r="N3776" s="2">
        <v>3</v>
      </c>
      <c r="O3776" t="s">
        <v>4150</v>
      </c>
      <c r="P3776" t="s">
        <v>4147</v>
      </c>
      <c r="Q3776" t="s">
        <v>52</v>
      </c>
      <c r="R3776" t="s">
        <v>4147</v>
      </c>
      <c r="T3776" t="s">
        <v>52</v>
      </c>
      <c r="U3776" t="s">
        <v>52</v>
      </c>
      <c r="V3776" t="s">
        <v>52</v>
      </c>
      <c r="W3776" t="s">
        <v>52</v>
      </c>
      <c r="X3776" t="s">
        <v>52</v>
      </c>
      <c r="Y3776" t="s">
        <v>52</v>
      </c>
      <c r="Z3776" t="s">
        <v>52</v>
      </c>
      <c r="AA3776" t="s">
        <v>52</v>
      </c>
      <c r="AB3776" t="s">
        <v>52</v>
      </c>
      <c r="AD3776" t="s">
        <v>45</v>
      </c>
      <c r="AG3776" t="s">
        <v>52</v>
      </c>
      <c r="AJ3776" t="s">
        <v>52</v>
      </c>
      <c r="AK3776" t="s">
        <v>52</v>
      </c>
      <c r="AO3776" t="s">
        <v>52</v>
      </c>
      <c r="AQ3776" t="s">
        <v>408</v>
      </c>
      <c r="AR3776" t="s">
        <v>52</v>
      </c>
      <c r="AZ3776">
        <v>3653</v>
      </c>
      <c r="BA3776" t="s">
        <v>4135</v>
      </c>
      <c r="BB3776">
        <v>44030009</v>
      </c>
      <c r="BC3776" t="s">
        <v>10743</v>
      </c>
      <c r="BD3776" t="s">
        <v>10744</v>
      </c>
    </row>
    <row r="3777" spans="5:56" x14ac:dyDescent="0.25">
      <c r="E3777" t="s">
        <v>10427</v>
      </c>
      <c r="G3777" s="19">
        <v>1271</v>
      </c>
      <c r="H3777" s="2">
        <v>3</v>
      </c>
      <c r="I3777" t="s">
        <v>11416</v>
      </c>
      <c r="J3777" t="s">
        <v>4144</v>
      </c>
      <c r="L3777" t="s">
        <v>4138</v>
      </c>
      <c r="M3777" t="s">
        <v>11838</v>
      </c>
      <c r="N3777" s="2">
        <v>1</v>
      </c>
      <c r="O3777" t="s">
        <v>4150</v>
      </c>
      <c r="P3777" t="s">
        <v>4147</v>
      </c>
      <c r="Q3777" t="s">
        <v>52</v>
      </c>
      <c r="R3777" t="s">
        <v>4147</v>
      </c>
      <c r="T3777" t="s">
        <v>52</v>
      </c>
      <c r="U3777" t="s">
        <v>52</v>
      </c>
      <c r="V3777" t="s">
        <v>52</v>
      </c>
      <c r="W3777" t="s">
        <v>52</v>
      </c>
      <c r="X3777" t="s">
        <v>52</v>
      </c>
      <c r="Y3777" t="s">
        <v>52</v>
      </c>
      <c r="Z3777" t="s">
        <v>52</v>
      </c>
      <c r="AA3777" t="s">
        <v>52</v>
      </c>
      <c r="AB3777" t="s">
        <v>52</v>
      </c>
      <c r="AD3777" t="s">
        <v>45</v>
      </c>
      <c r="AJ3777" t="s">
        <v>52</v>
      </c>
      <c r="AK3777" t="s">
        <v>52</v>
      </c>
      <c r="AO3777" t="s">
        <v>52</v>
      </c>
      <c r="AQ3777" t="s">
        <v>408</v>
      </c>
      <c r="AR3777" t="s">
        <v>52</v>
      </c>
      <c r="AZ3777">
        <v>3654</v>
      </c>
      <c r="BA3777" t="s">
        <v>4135</v>
      </c>
      <c r="BB3777">
        <v>44030009</v>
      </c>
      <c r="BC3777" t="s">
        <v>10743</v>
      </c>
      <c r="BD3777" t="s">
        <v>10744</v>
      </c>
    </row>
    <row r="3778" spans="5:56" x14ac:dyDescent="0.25">
      <c r="E3778" t="s">
        <v>10427</v>
      </c>
      <c r="G3778" s="19">
        <v>1272</v>
      </c>
      <c r="H3778" s="2">
        <v>3</v>
      </c>
      <c r="I3778" t="s">
        <v>11417</v>
      </c>
      <c r="J3778" t="s">
        <v>4144</v>
      </c>
      <c r="L3778" t="s">
        <v>4131</v>
      </c>
      <c r="M3778" t="s">
        <v>11839</v>
      </c>
      <c r="N3778" s="2">
        <v>0</v>
      </c>
      <c r="O3778" t="s">
        <v>4150</v>
      </c>
      <c r="P3778" t="s">
        <v>4147</v>
      </c>
      <c r="Q3778" t="s">
        <v>45</v>
      </c>
      <c r="R3778" t="s">
        <v>4147</v>
      </c>
      <c r="T3778" t="s">
        <v>52</v>
      </c>
      <c r="U3778" t="s">
        <v>52</v>
      </c>
      <c r="V3778" t="s">
        <v>52</v>
      </c>
      <c r="W3778" t="s">
        <v>52</v>
      </c>
      <c r="X3778" t="s">
        <v>52</v>
      </c>
      <c r="Y3778" t="s">
        <v>52</v>
      </c>
      <c r="Z3778" t="s">
        <v>52</v>
      </c>
      <c r="AA3778" t="s">
        <v>52</v>
      </c>
      <c r="AB3778" t="s">
        <v>52</v>
      </c>
      <c r="AD3778" t="s">
        <v>45</v>
      </c>
      <c r="AE3778" t="s">
        <v>52</v>
      </c>
      <c r="AF3778" t="s">
        <v>52</v>
      </c>
      <c r="AG3778" t="s">
        <v>52</v>
      </c>
      <c r="AH3778" t="s">
        <v>52</v>
      </c>
      <c r="AI3778" t="s">
        <v>52</v>
      </c>
      <c r="AJ3778" t="s">
        <v>52</v>
      </c>
      <c r="AK3778" t="s">
        <v>52</v>
      </c>
      <c r="AO3778" t="s">
        <v>52</v>
      </c>
      <c r="AQ3778" t="s">
        <v>408</v>
      </c>
      <c r="AR3778" t="s">
        <v>52</v>
      </c>
      <c r="AZ3778">
        <v>3655</v>
      </c>
      <c r="BA3778" t="s">
        <v>4135</v>
      </c>
      <c r="BB3778">
        <v>44030012</v>
      </c>
      <c r="BC3778" t="s">
        <v>10745</v>
      </c>
      <c r="BD3778" t="s">
        <v>10746</v>
      </c>
    </row>
    <row r="3779" spans="5:56" x14ac:dyDescent="0.25">
      <c r="E3779" t="s">
        <v>10427</v>
      </c>
      <c r="G3779" s="19">
        <v>1272</v>
      </c>
      <c r="H3779" s="2">
        <v>3</v>
      </c>
      <c r="I3779" t="s">
        <v>11418</v>
      </c>
      <c r="J3779" t="s">
        <v>4144</v>
      </c>
      <c r="L3779" t="s">
        <v>4138</v>
      </c>
      <c r="M3779" t="s">
        <v>11840</v>
      </c>
      <c r="N3779" s="2">
        <v>5</v>
      </c>
      <c r="O3779" t="s">
        <v>4134</v>
      </c>
      <c r="P3779" t="s">
        <v>4147</v>
      </c>
      <c r="Q3779" t="s">
        <v>45</v>
      </c>
      <c r="R3779" t="s">
        <v>45</v>
      </c>
      <c r="T3779" t="s">
        <v>45</v>
      </c>
      <c r="U3779" t="s">
        <v>45</v>
      </c>
      <c r="V3779" t="s">
        <v>52</v>
      </c>
      <c r="W3779" t="s">
        <v>52</v>
      </c>
      <c r="X3779" t="s">
        <v>52</v>
      </c>
      <c r="Y3779" t="s">
        <v>45</v>
      </c>
      <c r="AA3779" t="s">
        <v>45</v>
      </c>
      <c r="AB3779" t="s">
        <v>52</v>
      </c>
      <c r="AD3779" t="s">
        <v>45</v>
      </c>
      <c r="AE3779" t="s">
        <v>52</v>
      </c>
      <c r="AF3779" t="s">
        <v>52</v>
      </c>
      <c r="AG3779" t="s">
        <v>45</v>
      </c>
      <c r="AH3779" t="s">
        <v>52</v>
      </c>
      <c r="AI3779" t="s">
        <v>52</v>
      </c>
      <c r="AJ3779" t="s">
        <v>52</v>
      </c>
      <c r="AK3779" t="s">
        <v>52</v>
      </c>
      <c r="AO3779" t="s">
        <v>52</v>
      </c>
      <c r="AQ3779" t="s">
        <v>408</v>
      </c>
      <c r="AR3779" t="s">
        <v>52</v>
      </c>
      <c r="AZ3779">
        <v>3656</v>
      </c>
      <c r="BA3779" t="s">
        <v>4135</v>
      </c>
      <c r="BB3779">
        <v>44030012</v>
      </c>
      <c r="BC3779" t="s">
        <v>10745</v>
      </c>
      <c r="BD3779" t="s">
        <v>10746</v>
      </c>
    </row>
    <row r="3780" spans="5:56" x14ac:dyDescent="0.25">
      <c r="E3780" t="s">
        <v>10427</v>
      </c>
      <c r="G3780" s="19">
        <v>1273</v>
      </c>
      <c r="H3780" s="2">
        <v>3</v>
      </c>
      <c r="I3780" t="s">
        <v>11419</v>
      </c>
      <c r="J3780" t="s">
        <v>4144</v>
      </c>
      <c r="L3780" t="s">
        <v>4131</v>
      </c>
      <c r="M3780" t="s">
        <v>11841</v>
      </c>
      <c r="N3780" s="2">
        <v>16</v>
      </c>
      <c r="O3780" t="s">
        <v>4140</v>
      </c>
      <c r="P3780" t="s">
        <v>4147</v>
      </c>
      <c r="Q3780" t="s">
        <v>45</v>
      </c>
      <c r="R3780" t="s">
        <v>45</v>
      </c>
      <c r="T3780" t="s">
        <v>45</v>
      </c>
      <c r="U3780" t="s">
        <v>45</v>
      </c>
      <c r="V3780" t="s">
        <v>52</v>
      </c>
      <c r="W3780" t="s">
        <v>45</v>
      </c>
      <c r="X3780" t="s">
        <v>52</v>
      </c>
      <c r="Y3780" t="s">
        <v>52</v>
      </c>
      <c r="Z3780" t="s">
        <v>52</v>
      </c>
      <c r="AA3780" t="s">
        <v>52</v>
      </c>
      <c r="AB3780" t="s">
        <v>52</v>
      </c>
      <c r="AD3780" t="s">
        <v>45</v>
      </c>
      <c r="AG3780" t="s">
        <v>45</v>
      </c>
      <c r="AJ3780" t="s">
        <v>52</v>
      </c>
      <c r="AK3780" t="s">
        <v>52</v>
      </c>
      <c r="AM3780" t="s">
        <v>4283</v>
      </c>
      <c r="AO3780" t="s">
        <v>52</v>
      </c>
      <c r="AQ3780" t="s">
        <v>4163</v>
      </c>
      <c r="AR3780" t="s">
        <v>45</v>
      </c>
      <c r="AS3780" t="s">
        <v>4160</v>
      </c>
      <c r="AT3780" t="s">
        <v>48</v>
      </c>
      <c r="AU3780" t="s">
        <v>48</v>
      </c>
      <c r="AV3780" t="s">
        <v>46</v>
      </c>
      <c r="AW3780" t="s">
        <v>48</v>
      </c>
      <c r="AX3780" t="s">
        <v>48</v>
      </c>
      <c r="AY3780" t="s">
        <v>48</v>
      </c>
      <c r="AZ3780">
        <v>3657</v>
      </c>
      <c r="BA3780" t="s">
        <v>4135</v>
      </c>
      <c r="BB3780">
        <v>44030016</v>
      </c>
      <c r="BC3780" t="s">
        <v>10747</v>
      </c>
      <c r="BD3780" t="s">
        <v>10748</v>
      </c>
    </row>
    <row r="3781" spans="5:56" x14ac:dyDescent="0.25">
      <c r="E3781" t="s">
        <v>10427</v>
      </c>
      <c r="G3781" s="19">
        <v>1273</v>
      </c>
      <c r="H3781" s="2">
        <v>3</v>
      </c>
      <c r="I3781" t="s">
        <v>11420</v>
      </c>
      <c r="J3781" t="s">
        <v>4144</v>
      </c>
      <c r="L3781" t="s">
        <v>4138</v>
      </c>
      <c r="M3781" t="s">
        <v>9642</v>
      </c>
      <c r="N3781" s="2">
        <v>15</v>
      </c>
      <c r="O3781" t="s">
        <v>4146</v>
      </c>
      <c r="P3781" t="s">
        <v>4147</v>
      </c>
      <c r="Q3781" t="s">
        <v>45</v>
      </c>
      <c r="R3781" t="s">
        <v>45</v>
      </c>
      <c r="T3781" t="s">
        <v>45</v>
      </c>
      <c r="U3781" t="s">
        <v>45</v>
      </c>
      <c r="W3781" t="s">
        <v>45</v>
      </c>
      <c r="Y3781" t="s">
        <v>45</v>
      </c>
      <c r="AB3781" t="s">
        <v>52</v>
      </c>
      <c r="AD3781" t="s">
        <v>45</v>
      </c>
      <c r="AF3781" t="s">
        <v>45</v>
      </c>
      <c r="AG3781" t="s">
        <v>45</v>
      </c>
      <c r="AJ3781" t="s">
        <v>52</v>
      </c>
      <c r="AK3781" t="s">
        <v>52</v>
      </c>
      <c r="AM3781" t="s">
        <v>4241</v>
      </c>
      <c r="AN3781" t="s">
        <v>52</v>
      </c>
      <c r="AO3781" t="s">
        <v>52</v>
      </c>
      <c r="AQ3781" t="s">
        <v>408</v>
      </c>
      <c r="AR3781" t="s">
        <v>45</v>
      </c>
      <c r="AS3781" t="s">
        <v>4160</v>
      </c>
      <c r="AT3781" t="s">
        <v>48</v>
      </c>
      <c r="AU3781" t="s">
        <v>48</v>
      </c>
      <c r="AV3781" t="s">
        <v>46</v>
      </c>
      <c r="AW3781" t="s">
        <v>48</v>
      </c>
      <c r="AX3781" t="s">
        <v>48</v>
      </c>
      <c r="AY3781" t="s">
        <v>48</v>
      </c>
      <c r="AZ3781">
        <v>3658</v>
      </c>
      <c r="BA3781" t="s">
        <v>4135</v>
      </c>
      <c r="BB3781">
        <v>44030016</v>
      </c>
      <c r="BC3781" t="s">
        <v>10747</v>
      </c>
      <c r="BD3781" t="s">
        <v>10748</v>
      </c>
    </row>
    <row r="3782" spans="5:56" x14ac:dyDescent="0.25">
      <c r="E3782" t="s">
        <v>10427</v>
      </c>
      <c r="G3782" s="19">
        <v>1273</v>
      </c>
      <c r="H3782" s="2">
        <v>3</v>
      </c>
      <c r="I3782" t="s">
        <v>11421</v>
      </c>
      <c r="J3782" t="s">
        <v>4144</v>
      </c>
      <c r="L3782" t="s">
        <v>4131</v>
      </c>
      <c r="M3782" t="s">
        <v>8072</v>
      </c>
      <c r="N3782" s="2">
        <v>13</v>
      </c>
      <c r="O3782" t="s">
        <v>4146</v>
      </c>
      <c r="P3782" t="s">
        <v>4147</v>
      </c>
      <c r="Q3782" t="s">
        <v>45</v>
      </c>
      <c r="R3782" t="s">
        <v>45</v>
      </c>
      <c r="T3782" t="s">
        <v>45</v>
      </c>
      <c r="U3782" t="s">
        <v>45</v>
      </c>
      <c r="W3782" t="s">
        <v>45</v>
      </c>
      <c r="AB3782" t="s">
        <v>45</v>
      </c>
      <c r="AD3782" t="s">
        <v>45</v>
      </c>
      <c r="AG3782" t="s">
        <v>45</v>
      </c>
      <c r="AJ3782" t="s">
        <v>52</v>
      </c>
      <c r="AK3782" t="s">
        <v>52</v>
      </c>
      <c r="AM3782" t="s">
        <v>4241</v>
      </c>
      <c r="AO3782" t="s">
        <v>52</v>
      </c>
      <c r="AQ3782" t="s">
        <v>408</v>
      </c>
      <c r="AR3782" t="s">
        <v>45</v>
      </c>
      <c r="AS3782" t="s">
        <v>4160</v>
      </c>
      <c r="AT3782" t="s">
        <v>48</v>
      </c>
      <c r="AU3782" t="s">
        <v>48</v>
      </c>
      <c r="AV3782" t="s">
        <v>46</v>
      </c>
      <c r="AW3782" t="s">
        <v>48</v>
      </c>
      <c r="AX3782" t="s">
        <v>48</v>
      </c>
      <c r="AY3782" t="s">
        <v>48</v>
      </c>
      <c r="AZ3782">
        <v>3659</v>
      </c>
      <c r="BA3782" t="s">
        <v>4135</v>
      </c>
      <c r="BB3782">
        <v>44030016</v>
      </c>
      <c r="BC3782" t="s">
        <v>10747</v>
      </c>
      <c r="BD3782" t="s">
        <v>10748</v>
      </c>
    </row>
    <row r="3783" spans="5:56" x14ac:dyDescent="0.25">
      <c r="E3783" t="s">
        <v>10427</v>
      </c>
      <c r="G3783" s="19">
        <v>1273</v>
      </c>
      <c r="H3783" s="2">
        <v>3</v>
      </c>
      <c r="I3783" t="s">
        <v>11422</v>
      </c>
      <c r="J3783" t="s">
        <v>4144</v>
      </c>
      <c r="L3783" t="s">
        <v>4131</v>
      </c>
      <c r="M3783" t="s">
        <v>9766</v>
      </c>
      <c r="N3783" s="2">
        <v>11</v>
      </c>
      <c r="O3783" t="s">
        <v>4134</v>
      </c>
      <c r="P3783" t="s">
        <v>4147</v>
      </c>
      <c r="Q3783" t="s">
        <v>45</v>
      </c>
      <c r="R3783" t="s">
        <v>45</v>
      </c>
      <c r="T3783" t="s">
        <v>52</v>
      </c>
      <c r="U3783" t="s">
        <v>52</v>
      </c>
      <c r="V3783" t="s">
        <v>52</v>
      </c>
      <c r="W3783" t="s">
        <v>52</v>
      </c>
      <c r="Y3783" t="s">
        <v>52</v>
      </c>
      <c r="AB3783" t="s">
        <v>52</v>
      </c>
      <c r="AD3783" t="s">
        <v>45</v>
      </c>
      <c r="AJ3783" t="s">
        <v>52</v>
      </c>
      <c r="AK3783" t="s">
        <v>52</v>
      </c>
      <c r="AM3783" t="s">
        <v>4159</v>
      </c>
      <c r="AO3783" t="s">
        <v>52</v>
      </c>
      <c r="AQ3783" t="s">
        <v>408</v>
      </c>
      <c r="AR3783" t="s">
        <v>45</v>
      </c>
      <c r="AS3783" t="s">
        <v>5242</v>
      </c>
      <c r="AT3783" t="s">
        <v>46</v>
      </c>
      <c r="AU3783" t="s">
        <v>48</v>
      </c>
      <c r="AV3783" t="s">
        <v>48</v>
      </c>
      <c r="AW3783" t="s">
        <v>48</v>
      </c>
      <c r="AX3783" t="s">
        <v>48</v>
      </c>
      <c r="AY3783" t="s">
        <v>48</v>
      </c>
      <c r="AZ3783">
        <v>3660</v>
      </c>
      <c r="BA3783" t="s">
        <v>4135</v>
      </c>
      <c r="BB3783">
        <v>44030016</v>
      </c>
      <c r="BC3783" t="s">
        <v>10747</v>
      </c>
      <c r="BD3783" t="s">
        <v>10748</v>
      </c>
    </row>
    <row r="3784" spans="5:56" x14ac:dyDescent="0.25">
      <c r="E3784" t="s">
        <v>10427</v>
      </c>
      <c r="G3784" s="19">
        <v>1274</v>
      </c>
      <c r="H3784" s="2">
        <v>3</v>
      </c>
      <c r="I3784" t="s">
        <v>11423</v>
      </c>
      <c r="J3784" t="s">
        <v>1135</v>
      </c>
      <c r="L3784" t="s">
        <v>4138</v>
      </c>
      <c r="M3784" t="s">
        <v>11842</v>
      </c>
      <c r="N3784" s="2">
        <v>7</v>
      </c>
      <c r="O3784" t="s">
        <v>4134</v>
      </c>
      <c r="P3784" t="s">
        <v>4147</v>
      </c>
      <c r="Q3784" t="s">
        <v>45</v>
      </c>
      <c r="R3784" t="s">
        <v>45</v>
      </c>
      <c r="T3784" t="s">
        <v>45</v>
      </c>
      <c r="U3784" t="s">
        <v>45</v>
      </c>
      <c r="AB3784" t="s">
        <v>52</v>
      </c>
      <c r="AD3784" t="s">
        <v>45</v>
      </c>
      <c r="AG3784" t="s">
        <v>45</v>
      </c>
      <c r="AJ3784" t="s">
        <v>52</v>
      </c>
      <c r="AK3784" t="s">
        <v>52</v>
      </c>
      <c r="AO3784" t="s">
        <v>52</v>
      </c>
      <c r="AQ3784" t="s">
        <v>408</v>
      </c>
      <c r="AR3784" t="s">
        <v>52</v>
      </c>
      <c r="AZ3784">
        <v>3661</v>
      </c>
      <c r="BA3784" t="s">
        <v>4135</v>
      </c>
      <c r="BB3784">
        <v>44030020</v>
      </c>
      <c r="BC3784" t="s">
        <v>10749</v>
      </c>
      <c r="BD3784" t="s">
        <v>10750</v>
      </c>
    </row>
    <row r="3785" spans="5:56" x14ac:dyDescent="0.25">
      <c r="E3785" t="s">
        <v>10427</v>
      </c>
      <c r="G3785" s="19">
        <v>1275</v>
      </c>
      <c r="H3785" s="2">
        <v>3</v>
      </c>
      <c r="I3785" t="s">
        <v>11424</v>
      </c>
      <c r="J3785" t="s">
        <v>4144</v>
      </c>
      <c r="L3785" t="s">
        <v>4138</v>
      </c>
      <c r="M3785" t="s">
        <v>11843</v>
      </c>
      <c r="N3785" s="2">
        <v>8</v>
      </c>
      <c r="O3785" t="s">
        <v>4134</v>
      </c>
      <c r="P3785" t="s">
        <v>4147</v>
      </c>
      <c r="Q3785" t="s">
        <v>45</v>
      </c>
      <c r="R3785" t="s">
        <v>45</v>
      </c>
      <c r="T3785" t="s">
        <v>52</v>
      </c>
      <c r="U3785" t="s">
        <v>52</v>
      </c>
      <c r="V3785" t="s">
        <v>52</v>
      </c>
      <c r="W3785" t="s">
        <v>52</v>
      </c>
      <c r="X3785" t="s">
        <v>52</v>
      </c>
      <c r="Y3785" t="s">
        <v>52</v>
      </c>
      <c r="Z3785" t="s">
        <v>52</v>
      </c>
      <c r="AA3785" t="s">
        <v>52</v>
      </c>
      <c r="AB3785" t="s">
        <v>52</v>
      </c>
      <c r="AD3785" t="s">
        <v>45</v>
      </c>
      <c r="AE3785" t="s">
        <v>52</v>
      </c>
      <c r="AF3785" t="s">
        <v>52</v>
      </c>
      <c r="AG3785" t="s">
        <v>45</v>
      </c>
      <c r="AH3785" t="s">
        <v>52</v>
      </c>
      <c r="AI3785" t="s">
        <v>52</v>
      </c>
      <c r="AJ3785" t="s">
        <v>52</v>
      </c>
      <c r="AK3785" t="s">
        <v>52</v>
      </c>
      <c r="AO3785" t="s">
        <v>52</v>
      </c>
      <c r="AQ3785" t="s">
        <v>408</v>
      </c>
      <c r="AR3785" t="s">
        <v>52</v>
      </c>
      <c r="AZ3785">
        <v>3662</v>
      </c>
      <c r="BA3785" t="s">
        <v>4135</v>
      </c>
      <c r="BB3785">
        <v>44030026</v>
      </c>
      <c r="BC3785" t="s">
        <v>10751</v>
      </c>
      <c r="BD3785" t="s">
        <v>10752</v>
      </c>
    </row>
    <row r="3786" spans="5:56" x14ac:dyDescent="0.25">
      <c r="E3786" t="s">
        <v>10427</v>
      </c>
      <c r="G3786" s="19">
        <v>1276</v>
      </c>
      <c r="H3786" s="2">
        <v>3</v>
      </c>
      <c r="I3786" t="s">
        <v>11425</v>
      </c>
      <c r="J3786" t="s">
        <v>4144</v>
      </c>
      <c r="L3786" t="s">
        <v>4138</v>
      </c>
      <c r="M3786" t="s">
        <v>11844</v>
      </c>
      <c r="N3786" s="2">
        <v>11</v>
      </c>
      <c r="O3786" t="s">
        <v>4146</v>
      </c>
      <c r="P3786" t="s">
        <v>4147</v>
      </c>
      <c r="Q3786" t="s">
        <v>45</v>
      </c>
      <c r="R3786" t="s">
        <v>45</v>
      </c>
      <c r="T3786" t="s">
        <v>45</v>
      </c>
      <c r="U3786" t="s">
        <v>52</v>
      </c>
      <c r="V3786" t="s">
        <v>52</v>
      </c>
      <c r="W3786" t="s">
        <v>45</v>
      </c>
      <c r="X3786" t="s">
        <v>52</v>
      </c>
      <c r="Y3786" t="s">
        <v>45</v>
      </c>
      <c r="Z3786" t="s">
        <v>52</v>
      </c>
      <c r="AA3786" t="s">
        <v>45</v>
      </c>
      <c r="AB3786" t="s">
        <v>52</v>
      </c>
      <c r="AD3786" t="s">
        <v>45</v>
      </c>
      <c r="AG3786" t="s">
        <v>45</v>
      </c>
      <c r="AJ3786" t="s">
        <v>52</v>
      </c>
      <c r="AK3786" t="s">
        <v>52</v>
      </c>
      <c r="AM3786" t="s">
        <v>4159</v>
      </c>
      <c r="AN3786" t="s">
        <v>52</v>
      </c>
      <c r="AO3786" t="s">
        <v>52</v>
      </c>
      <c r="AQ3786" t="s">
        <v>408</v>
      </c>
      <c r="AR3786" t="s">
        <v>45</v>
      </c>
      <c r="AS3786" t="s">
        <v>4290</v>
      </c>
      <c r="AT3786" t="s">
        <v>48</v>
      </c>
      <c r="AU3786" t="s">
        <v>46</v>
      </c>
      <c r="AV3786" t="s">
        <v>48</v>
      </c>
      <c r="AW3786" t="s">
        <v>48</v>
      </c>
      <c r="AX3786" t="s">
        <v>48</v>
      </c>
      <c r="AY3786" t="s">
        <v>48</v>
      </c>
      <c r="AZ3786">
        <v>3663</v>
      </c>
      <c r="BA3786" t="s">
        <v>4135</v>
      </c>
      <c r="BB3786">
        <v>44030030</v>
      </c>
      <c r="BC3786" t="s">
        <v>10753</v>
      </c>
      <c r="BD3786" t="s">
        <v>10754</v>
      </c>
    </row>
    <row r="3787" spans="5:56" x14ac:dyDescent="0.25">
      <c r="E3787" t="s">
        <v>10427</v>
      </c>
      <c r="G3787" s="19">
        <v>1276</v>
      </c>
      <c r="H3787" s="2">
        <v>3</v>
      </c>
      <c r="I3787" t="s">
        <v>11426</v>
      </c>
      <c r="J3787" t="s">
        <v>4144</v>
      </c>
      <c r="L3787" t="s">
        <v>4138</v>
      </c>
      <c r="M3787" t="s">
        <v>11845</v>
      </c>
      <c r="N3787" s="2">
        <v>7</v>
      </c>
      <c r="O3787" t="s">
        <v>4134</v>
      </c>
      <c r="P3787" t="s">
        <v>4179</v>
      </c>
      <c r="Q3787" t="s">
        <v>45</v>
      </c>
      <c r="R3787" t="s">
        <v>45</v>
      </c>
      <c r="T3787" t="s">
        <v>52</v>
      </c>
      <c r="U3787" t="s">
        <v>52</v>
      </c>
      <c r="V3787" t="s">
        <v>52</v>
      </c>
      <c r="W3787" t="s">
        <v>52</v>
      </c>
      <c r="X3787" t="s">
        <v>52</v>
      </c>
      <c r="Y3787" t="s">
        <v>52</v>
      </c>
      <c r="Z3787" t="s">
        <v>52</v>
      </c>
      <c r="AA3787" t="s">
        <v>52</v>
      </c>
      <c r="AB3787" t="s">
        <v>52</v>
      </c>
      <c r="AD3787" t="s">
        <v>45</v>
      </c>
      <c r="AG3787" t="s">
        <v>45</v>
      </c>
      <c r="AJ3787" t="s">
        <v>52</v>
      </c>
      <c r="AK3787" t="s">
        <v>52</v>
      </c>
      <c r="AO3787" t="s">
        <v>52</v>
      </c>
      <c r="AQ3787" t="s">
        <v>408</v>
      </c>
      <c r="AR3787" t="s">
        <v>45</v>
      </c>
      <c r="AS3787" t="s">
        <v>4290</v>
      </c>
      <c r="AT3787" t="s">
        <v>48</v>
      </c>
      <c r="AU3787" t="s">
        <v>46</v>
      </c>
      <c r="AV3787" t="s">
        <v>48</v>
      </c>
      <c r="AW3787" t="s">
        <v>48</v>
      </c>
      <c r="AX3787" t="s">
        <v>48</v>
      </c>
      <c r="AY3787" t="s">
        <v>48</v>
      </c>
      <c r="AZ3787">
        <v>3664</v>
      </c>
      <c r="BA3787" t="s">
        <v>4135</v>
      </c>
      <c r="BB3787">
        <v>44030030</v>
      </c>
      <c r="BC3787" t="s">
        <v>10753</v>
      </c>
      <c r="BD3787" t="s">
        <v>10754</v>
      </c>
    </row>
    <row r="3788" spans="5:56" x14ac:dyDescent="0.25">
      <c r="E3788" t="s">
        <v>10427</v>
      </c>
      <c r="G3788" s="19">
        <v>1276</v>
      </c>
      <c r="H3788" s="2">
        <v>3</v>
      </c>
      <c r="I3788" t="s">
        <v>11427</v>
      </c>
      <c r="J3788" t="s">
        <v>4144</v>
      </c>
      <c r="L3788" t="s">
        <v>4131</v>
      </c>
      <c r="M3788" t="s">
        <v>11846</v>
      </c>
      <c r="N3788" s="2">
        <v>8</v>
      </c>
      <c r="O3788" t="s">
        <v>4134</v>
      </c>
      <c r="P3788" t="s">
        <v>4147</v>
      </c>
      <c r="Q3788" t="s">
        <v>45</v>
      </c>
      <c r="R3788" t="s">
        <v>45</v>
      </c>
      <c r="T3788" t="s">
        <v>45</v>
      </c>
      <c r="W3788" t="s">
        <v>45</v>
      </c>
      <c r="AB3788" t="s">
        <v>52</v>
      </c>
      <c r="AD3788" t="s">
        <v>45</v>
      </c>
      <c r="AG3788" t="s">
        <v>45</v>
      </c>
      <c r="AJ3788" t="s">
        <v>52</v>
      </c>
      <c r="AK3788" t="s">
        <v>52</v>
      </c>
      <c r="AO3788" t="s">
        <v>52</v>
      </c>
      <c r="AQ3788" t="s">
        <v>408</v>
      </c>
      <c r="AR3788" t="s">
        <v>52</v>
      </c>
      <c r="AZ3788">
        <v>3665</v>
      </c>
      <c r="BA3788" t="s">
        <v>4135</v>
      </c>
      <c r="BB3788">
        <v>44030030</v>
      </c>
      <c r="BC3788" t="s">
        <v>10753</v>
      </c>
      <c r="BD3788" t="s">
        <v>10754</v>
      </c>
    </row>
    <row r="3789" spans="5:56" x14ac:dyDescent="0.25">
      <c r="E3789" t="s">
        <v>10427</v>
      </c>
      <c r="G3789" s="19">
        <v>1277</v>
      </c>
      <c r="H3789" s="2">
        <v>3</v>
      </c>
      <c r="I3789" t="s">
        <v>11428</v>
      </c>
      <c r="J3789" t="s">
        <v>4144</v>
      </c>
      <c r="L3789" t="s">
        <v>4131</v>
      </c>
      <c r="M3789" t="s">
        <v>4252</v>
      </c>
      <c r="N3789" s="2">
        <v>10</v>
      </c>
      <c r="O3789" t="s">
        <v>4134</v>
      </c>
      <c r="P3789" t="s">
        <v>4147</v>
      </c>
      <c r="Q3789" t="s">
        <v>45</v>
      </c>
      <c r="R3789" t="s">
        <v>45</v>
      </c>
      <c r="T3789" t="s">
        <v>45</v>
      </c>
      <c r="U3789" t="s">
        <v>45</v>
      </c>
      <c r="W3789" t="s">
        <v>45</v>
      </c>
      <c r="Y3789" t="s">
        <v>45</v>
      </c>
      <c r="AB3789" t="s">
        <v>52</v>
      </c>
      <c r="AD3789" t="s">
        <v>45</v>
      </c>
      <c r="AG3789" t="s">
        <v>45</v>
      </c>
      <c r="AJ3789" t="s">
        <v>52</v>
      </c>
      <c r="AK3789" t="s">
        <v>52</v>
      </c>
      <c r="AM3789" t="s">
        <v>4159</v>
      </c>
      <c r="AO3789" t="s">
        <v>52</v>
      </c>
      <c r="AQ3789" t="s">
        <v>408</v>
      </c>
      <c r="AR3789" t="s">
        <v>45</v>
      </c>
      <c r="AS3789" t="s">
        <v>4160</v>
      </c>
      <c r="AT3789" t="s">
        <v>48</v>
      </c>
      <c r="AU3789" t="s">
        <v>48</v>
      </c>
      <c r="AV3789" t="s">
        <v>46</v>
      </c>
      <c r="AW3789" t="s">
        <v>48</v>
      </c>
      <c r="AX3789" t="s">
        <v>48</v>
      </c>
      <c r="AY3789" t="s">
        <v>48</v>
      </c>
      <c r="AZ3789">
        <v>3666</v>
      </c>
      <c r="BA3789" t="s">
        <v>4135</v>
      </c>
      <c r="BB3789">
        <v>44030040</v>
      </c>
      <c r="BC3789" t="s">
        <v>10755</v>
      </c>
      <c r="BD3789" t="s">
        <v>10756</v>
      </c>
    </row>
    <row r="3790" spans="5:56" x14ac:dyDescent="0.25">
      <c r="E3790" t="s">
        <v>10427</v>
      </c>
      <c r="G3790" s="19">
        <v>1278</v>
      </c>
      <c r="H3790" s="2">
        <v>3</v>
      </c>
      <c r="I3790" t="s">
        <v>11429</v>
      </c>
      <c r="J3790" t="s">
        <v>4144</v>
      </c>
      <c r="L3790" t="s">
        <v>4131</v>
      </c>
      <c r="M3790" t="s">
        <v>11847</v>
      </c>
      <c r="N3790" s="2">
        <v>5</v>
      </c>
      <c r="O3790" t="s">
        <v>4150</v>
      </c>
      <c r="P3790" t="s">
        <v>4147</v>
      </c>
      <c r="Q3790" t="s">
        <v>52</v>
      </c>
      <c r="R3790" t="s">
        <v>4147</v>
      </c>
      <c r="T3790" t="s">
        <v>52</v>
      </c>
      <c r="U3790" t="s">
        <v>52</v>
      </c>
      <c r="V3790" t="s">
        <v>52</v>
      </c>
      <c r="W3790" t="s">
        <v>52</v>
      </c>
      <c r="X3790" t="s">
        <v>52</v>
      </c>
      <c r="Y3790" t="s">
        <v>52</v>
      </c>
      <c r="Z3790" t="s">
        <v>52</v>
      </c>
      <c r="AA3790" t="s">
        <v>52</v>
      </c>
      <c r="AB3790" t="s">
        <v>52</v>
      </c>
      <c r="AD3790" t="s">
        <v>45</v>
      </c>
      <c r="AJ3790" t="s">
        <v>52</v>
      </c>
      <c r="AK3790" t="s">
        <v>52</v>
      </c>
      <c r="AO3790" t="s">
        <v>52</v>
      </c>
      <c r="AQ3790" t="s">
        <v>408</v>
      </c>
      <c r="AR3790" t="s">
        <v>52</v>
      </c>
      <c r="AZ3790">
        <v>3667</v>
      </c>
      <c r="BA3790" t="s">
        <v>4135</v>
      </c>
      <c r="BB3790">
        <v>44030042</v>
      </c>
      <c r="BC3790" t="s">
        <v>10757</v>
      </c>
      <c r="BD3790" t="s">
        <v>10758</v>
      </c>
    </row>
    <row r="3791" spans="5:56" x14ac:dyDescent="0.25">
      <c r="E3791" t="s">
        <v>10427</v>
      </c>
      <c r="G3791" s="19">
        <v>1279</v>
      </c>
      <c r="H3791" s="2">
        <v>3</v>
      </c>
      <c r="I3791" t="s">
        <v>11430</v>
      </c>
      <c r="J3791" t="s">
        <v>4144</v>
      </c>
      <c r="L3791" t="s">
        <v>4131</v>
      </c>
      <c r="M3791" t="s">
        <v>11848</v>
      </c>
      <c r="N3791" s="2">
        <v>13</v>
      </c>
      <c r="O3791" t="s">
        <v>4146</v>
      </c>
      <c r="P3791" t="s">
        <v>4147</v>
      </c>
      <c r="Q3791" t="s">
        <v>45</v>
      </c>
      <c r="R3791" t="s">
        <v>45</v>
      </c>
      <c r="T3791" t="s">
        <v>45</v>
      </c>
      <c r="U3791" t="s">
        <v>52</v>
      </c>
      <c r="V3791" t="s">
        <v>52</v>
      </c>
      <c r="Y3791" t="s">
        <v>45</v>
      </c>
      <c r="AB3791" t="s">
        <v>52</v>
      </c>
      <c r="AD3791" t="s">
        <v>45</v>
      </c>
      <c r="AG3791" t="s">
        <v>45</v>
      </c>
      <c r="AJ3791" t="s">
        <v>52</v>
      </c>
      <c r="AK3791" t="s">
        <v>52</v>
      </c>
      <c r="AM3791" t="s">
        <v>4159</v>
      </c>
      <c r="AO3791" t="s">
        <v>52</v>
      </c>
      <c r="AQ3791" t="s">
        <v>408</v>
      </c>
      <c r="AR3791" t="s">
        <v>52</v>
      </c>
      <c r="AZ3791">
        <v>3668</v>
      </c>
      <c r="BA3791" t="s">
        <v>4135</v>
      </c>
      <c r="BB3791">
        <v>44030044</v>
      </c>
      <c r="BC3791" t="s">
        <v>10759</v>
      </c>
      <c r="BD3791" t="s">
        <v>10760</v>
      </c>
    </row>
    <row r="3792" spans="5:56" x14ac:dyDescent="0.25">
      <c r="E3792" t="s">
        <v>10427</v>
      </c>
      <c r="G3792" s="19">
        <v>1279</v>
      </c>
      <c r="H3792" s="2">
        <v>3</v>
      </c>
      <c r="I3792" t="s">
        <v>11431</v>
      </c>
      <c r="J3792" t="s">
        <v>4144</v>
      </c>
      <c r="L3792" t="s">
        <v>4131</v>
      </c>
      <c r="M3792" t="s">
        <v>11849</v>
      </c>
      <c r="N3792" s="2">
        <v>7</v>
      </c>
      <c r="O3792" t="s">
        <v>4134</v>
      </c>
      <c r="P3792" t="s">
        <v>4197</v>
      </c>
      <c r="Q3792" t="s">
        <v>45</v>
      </c>
      <c r="R3792" t="s">
        <v>4343</v>
      </c>
      <c r="T3792" t="s">
        <v>45</v>
      </c>
      <c r="U3792" t="s">
        <v>45</v>
      </c>
      <c r="W3792" t="s">
        <v>45</v>
      </c>
      <c r="Y3792" t="s">
        <v>45</v>
      </c>
      <c r="AB3792" t="s">
        <v>52</v>
      </c>
      <c r="AD3792" t="s">
        <v>45</v>
      </c>
      <c r="AG3792" t="s">
        <v>45</v>
      </c>
      <c r="AJ3792" t="s">
        <v>52</v>
      </c>
      <c r="AK3792" t="s">
        <v>52</v>
      </c>
      <c r="AO3792" t="s">
        <v>52</v>
      </c>
      <c r="AQ3792" t="s">
        <v>408</v>
      </c>
      <c r="AR3792" t="s">
        <v>52</v>
      </c>
      <c r="AZ3792">
        <v>3669</v>
      </c>
      <c r="BA3792" t="s">
        <v>4135</v>
      </c>
      <c r="BB3792">
        <v>44030044</v>
      </c>
      <c r="BC3792" t="s">
        <v>10759</v>
      </c>
      <c r="BD3792" t="s">
        <v>10760</v>
      </c>
    </row>
    <row r="3793" spans="5:56" x14ac:dyDescent="0.25">
      <c r="E3793" t="s">
        <v>10427</v>
      </c>
      <c r="G3793" s="19">
        <v>1280</v>
      </c>
      <c r="H3793" s="2">
        <v>3</v>
      </c>
      <c r="I3793" t="s">
        <v>11432</v>
      </c>
      <c r="J3793" t="s">
        <v>4144</v>
      </c>
      <c r="L3793" t="s">
        <v>4138</v>
      </c>
      <c r="M3793" t="s">
        <v>11850</v>
      </c>
      <c r="N3793" s="2">
        <v>7</v>
      </c>
      <c r="O3793" t="s">
        <v>4134</v>
      </c>
      <c r="P3793" t="s">
        <v>4147</v>
      </c>
      <c r="Q3793" t="s">
        <v>45</v>
      </c>
      <c r="R3793" t="s">
        <v>45</v>
      </c>
      <c r="T3793" t="s">
        <v>52</v>
      </c>
      <c r="U3793" t="s">
        <v>52</v>
      </c>
      <c r="V3793" t="s">
        <v>52</v>
      </c>
      <c r="W3793" t="s">
        <v>52</v>
      </c>
      <c r="X3793" t="s">
        <v>52</v>
      </c>
      <c r="Y3793" t="s">
        <v>45</v>
      </c>
      <c r="AA3793" t="s">
        <v>45</v>
      </c>
      <c r="AB3793" t="s">
        <v>52</v>
      </c>
      <c r="AD3793" t="s">
        <v>45</v>
      </c>
      <c r="AG3793" t="s">
        <v>45</v>
      </c>
      <c r="AJ3793" t="s">
        <v>52</v>
      </c>
      <c r="AK3793" t="s">
        <v>52</v>
      </c>
      <c r="AO3793" t="s">
        <v>52</v>
      </c>
      <c r="AQ3793" t="s">
        <v>408</v>
      </c>
      <c r="AR3793" t="s">
        <v>52</v>
      </c>
      <c r="AZ3793">
        <v>3670</v>
      </c>
      <c r="BA3793" t="s">
        <v>4135</v>
      </c>
      <c r="BB3793">
        <v>44030049</v>
      </c>
      <c r="BC3793" t="s">
        <v>10761</v>
      </c>
      <c r="BD3793" t="s">
        <v>10762</v>
      </c>
    </row>
    <row r="3794" spans="5:56" x14ac:dyDescent="0.25">
      <c r="E3794" t="s">
        <v>10427</v>
      </c>
      <c r="G3794" s="19">
        <v>1280</v>
      </c>
      <c r="H3794" s="2">
        <v>3</v>
      </c>
      <c r="I3794" t="s">
        <v>11433</v>
      </c>
      <c r="J3794" t="s">
        <v>4144</v>
      </c>
      <c r="L3794" t="s">
        <v>4138</v>
      </c>
      <c r="M3794" t="s">
        <v>11851</v>
      </c>
      <c r="N3794" s="2">
        <v>4</v>
      </c>
      <c r="O3794" t="s">
        <v>4134</v>
      </c>
      <c r="P3794" t="s">
        <v>4147</v>
      </c>
      <c r="Q3794" t="s">
        <v>45</v>
      </c>
      <c r="R3794" t="s">
        <v>45</v>
      </c>
      <c r="T3794" t="s">
        <v>52</v>
      </c>
      <c r="U3794" t="s">
        <v>52</v>
      </c>
      <c r="V3794" t="s">
        <v>52</v>
      </c>
      <c r="W3794" t="s">
        <v>52</v>
      </c>
      <c r="X3794" t="s">
        <v>52</v>
      </c>
      <c r="Y3794" t="s">
        <v>52</v>
      </c>
      <c r="Z3794" t="s">
        <v>52</v>
      </c>
      <c r="AA3794" t="s">
        <v>52</v>
      </c>
      <c r="AB3794" t="s">
        <v>52</v>
      </c>
      <c r="AD3794" t="s">
        <v>45</v>
      </c>
      <c r="AG3794" t="s">
        <v>45</v>
      </c>
      <c r="AJ3794" t="s">
        <v>52</v>
      </c>
      <c r="AK3794" t="s">
        <v>52</v>
      </c>
      <c r="AO3794" t="s">
        <v>52</v>
      </c>
      <c r="AQ3794" t="s">
        <v>408</v>
      </c>
      <c r="AR3794" t="s">
        <v>52</v>
      </c>
      <c r="AZ3794">
        <v>3671</v>
      </c>
      <c r="BA3794" t="s">
        <v>4135</v>
      </c>
      <c r="BB3794">
        <v>44030049</v>
      </c>
      <c r="BC3794" t="s">
        <v>10761</v>
      </c>
      <c r="BD3794" t="s">
        <v>10762</v>
      </c>
    </row>
    <row r="3795" spans="5:56" x14ac:dyDescent="0.25">
      <c r="E3795" t="s">
        <v>10427</v>
      </c>
      <c r="G3795" s="19">
        <v>1280</v>
      </c>
      <c r="H3795" s="2">
        <v>3</v>
      </c>
      <c r="I3795" t="s">
        <v>11434</v>
      </c>
      <c r="J3795" t="s">
        <v>4144</v>
      </c>
      <c r="L3795" t="s">
        <v>4131</v>
      </c>
      <c r="M3795" t="s">
        <v>11852</v>
      </c>
      <c r="N3795" s="2">
        <v>1</v>
      </c>
      <c r="O3795" t="s">
        <v>4150</v>
      </c>
      <c r="P3795" t="s">
        <v>4147</v>
      </c>
      <c r="Q3795" t="s">
        <v>52</v>
      </c>
      <c r="R3795" t="s">
        <v>4147</v>
      </c>
      <c r="T3795" t="s">
        <v>52</v>
      </c>
      <c r="U3795" t="s">
        <v>52</v>
      </c>
      <c r="V3795" t="s">
        <v>52</v>
      </c>
      <c r="X3795" t="s">
        <v>52</v>
      </c>
      <c r="Y3795" t="s">
        <v>52</v>
      </c>
      <c r="AA3795" t="s">
        <v>52</v>
      </c>
      <c r="AB3795" t="s">
        <v>52</v>
      </c>
      <c r="AD3795" t="s">
        <v>45</v>
      </c>
      <c r="AE3795" t="s">
        <v>52</v>
      </c>
      <c r="AF3795" t="s">
        <v>52</v>
      </c>
      <c r="AG3795" t="s">
        <v>52</v>
      </c>
      <c r="AH3795" t="s">
        <v>52</v>
      </c>
      <c r="AI3795" t="s">
        <v>52</v>
      </c>
      <c r="AJ3795" t="s">
        <v>52</v>
      </c>
      <c r="AK3795" t="s">
        <v>52</v>
      </c>
      <c r="AO3795" t="s">
        <v>52</v>
      </c>
      <c r="AQ3795" t="s">
        <v>408</v>
      </c>
      <c r="AR3795" t="s">
        <v>52</v>
      </c>
      <c r="AZ3795">
        <v>3672</v>
      </c>
      <c r="BA3795" t="s">
        <v>4135</v>
      </c>
      <c r="BB3795">
        <v>44030049</v>
      </c>
      <c r="BC3795" t="s">
        <v>10761</v>
      </c>
      <c r="BD3795" t="s">
        <v>10762</v>
      </c>
    </row>
    <row r="3796" spans="5:56" x14ac:dyDescent="0.25">
      <c r="E3796" t="s">
        <v>10427</v>
      </c>
      <c r="G3796" s="19">
        <v>1281</v>
      </c>
      <c r="H3796" s="2">
        <v>3</v>
      </c>
      <c r="I3796" t="s">
        <v>11435</v>
      </c>
      <c r="J3796" t="s">
        <v>4144</v>
      </c>
      <c r="L3796" t="s">
        <v>4131</v>
      </c>
      <c r="M3796" t="s">
        <v>11853</v>
      </c>
      <c r="N3796" s="2">
        <v>13</v>
      </c>
      <c r="O3796" t="s">
        <v>4146</v>
      </c>
      <c r="P3796" t="s">
        <v>4147</v>
      </c>
      <c r="Q3796" t="s">
        <v>45</v>
      </c>
      <c r="R3796" t="s">
        <v>45</v>
      </c>
      <c r="T3796" t="s">
        <v>45</v>
      </c>
      <c r="V3796" t="s">
        <v>45</v>
      </c>
      <c r="W3796" t="s">
        <v>45</v>
      </c>
      <c r="Y3796" t="s">
        <v>52</v>
      </c>
      <c r="AA3796" t="s">
        <v>45</v>
      </c>
      <c r="AB3796" t="s">
        <v>45</v>
      </c>
      <c r="AD3796" t="s">
        <v>45</v>
      </c>
      <c r="AG3796" t="s">
        <v>45</v>
      </c>
      <c r="AJ3796" t="s">
        <v>52</v>
      </c>
      <c r="AK3796" t="s">
        <v>52</v>
      </c>
      <c r="AM3796" t="s">
        <v>4159</v>
      </c>
      <c r="AO3796" t="s">
        <v>52</v>
      </c>
      <c r="AQ3796" t="s">
        <v>408</v>
      </c>
      <c r="AR3796" t="s">
        <v>45</v>
      </c>
      <c r="AS3796" t="s">
        <v>4160</v>
      </c>
      <c r="AT3796" t="s">
        <v>48</v>
      </c>
      <c r="AU3796" t="s">
        <v>48</v>
      </c>
      <c r="AV3796" t="s">
        <v>46</v>
      </c>
      <c r="AW3796" t="s">
        <v>48</v>
      </c>
      <c r="AX3796" t="s">
        <v>48</v>
      </c>
      <c r="AY3796" t="s">
        <v>48</v>
      </c>
      <c r="AZ3796">
        <v>3673</v>
      </c>
      <c r="BA3796" t="s">
        <v>4135</v>
      </c>
      <c r="BB3796">
        <v>44030050</v>
      </c>
      <c r="BC3796" t="s">
        <v>10763</v>
      </c>
      <c r="BD3796" t="s">
        <v>10764</v>
      </c>
    </row>
    <row r="3797" spans="5:56" x14ac:dyDescent="0.25">
      <c r="E3797" t="s">
        <v>10427</v>
      </c>
      <c r="G3797" s="19">
        <v>1281</v>
      </c>
      <c r="H3797" s="2">
        <v>3</v>
      </c>
      <c r="I3797" t="s">
        <v>11436</v>
      </c>
      <c r="J3797" t="s">
        <v>4144</v>
      </c>
      <c r="L3797" t="s">
        <v>4131</v>
      </c>
      <c r="M3797" t="s">
        <v>10006</v>
      </c>
      <c r="N3797" s="2">
        <v>8</v>
      </c>
      <c r="O3797" t="s">
        <v>4134</v>
      </c>
      <c r="P3797" t="s">
        <v>4147</v>
      </c>
      <c r="Q3797" t="s">
        <v>45</v>
      </c>
      <c r="R3797" t="s">
        <v>45</v>
      </c>
      <c r="T3797" t="s">
        <v>45</v>
      </c>
      <c r="U3797" t="s">
        <v>45</v>
      </c>
      <c r="Y3797" t="s">
        <v>45</v>
      </c>
      <c r="AA3797" t="s">
        <v>45</v>
      </c>
      <c r="AB3797" t="s">
        <v>45</v>
      </c>
      <c r="AD3797" t="s">
        <v>45</v>
      </c>
      <c r="AG3797" t="s">
        <v>45</v>
      </c>
      <c r="AH3797" t="s">
        <v>52</v>
      </c>
      <c r="AJ3797" t="s">
        <v>52</v>
      </c>
      <c r="AK3797" t="s">
        <v>52</v>
      </c>
      <c r="AO3797" t="s">
        <v>52</v>
      </c>
      <c r="AQ3797" t="s">
        <v>408</v>
      </c>
      <c r="AR3797" t="s">
        <v>52</v>
      </c>
      <c r="AZ3797">
        <v>3674</v>
      </c>
      <c r="BA3797" t="s">
        <v>4135</v>
      </c>
      <c r="BB3797">
        <v>44030050</v>
      </c>
      <c r="BC3797" t="s">
        <v>10763</v>
      </c>
      <c r="BD3797" t="s">
        <v>10764</v>
      </c>
    </row>
    <row r="3798" spans="5:56" x14ac:dyDescent="0.25">
      <c r="E3798" t="s">
        <v>10427</v>
      </c>
      <c r="G3798" s="19">
        <v>1281</v>
      </c>
      <c r="H3798" s="2">
        <v>3</v>
      </c>
      <c r="I3798" t="s">
        <v>11437</v>
      </c>
      <c r="J3798" t="s">
        <v>4144</v>
      </c>
      <c r="L3798" t="s">
        <v>4131</v>
      </c>
      <c r="M3798" t="s">
        <v>5720</v>
      </c>
      <c r="N3798" s="2">
        <v>1</v>
      </c>
      <c r="O3798" t="s">
        <v>4150</v>
      </c>
      <c r="P3798" t="s">
        <v>4147</v>
      </c>
      <c r="Q3798" t="s">
        <v>52</v>
      </c>
      <c r="R3798" t="s">
        <v>4147</v>
      </c>
      <c r="T3798" t="s">
        <v>52</v>
      </c>
      <c r="U3798" t="s">
        <v>52</v>
      </c>
      <c r="V3798" t="s">
        <v>52</v>
      </c>
      <c r="W3798" t="s">
        <v>52</v>
      </c>
      <c r="X3798" t="s">
        <v>52</v>
      </c>
      <c r="Y3798" t="s">
        <v>52</v>
      </c>
      <c r="Z3798" t="s">
        <v>52</v>
      </c>
      <c r="AA3798" t="s">
        <v>52</v>
      </c>
      <c r="AB3798" t="s">
        <v>52</v>
      </c>
      <c r="AD3798" t="s">
        <v>45</v>
      </c>
      <c r="AG3798" t="s">
        <v>45</v>
      </c>
      <c r="AJ3798" t="s">
        <v>52</v>
      </c>
      <c r="AK3798" t="s">
        <v>52</v>
      </c>
      <c r="AO3798" t="s">
        <v>52</v>
      </c>
      <c r="AQ3798" t="s">
        <v>408</v>
      </c>
      <c r="AR3798" t="s">
        <v>52</v>
      </c>
      <c r="AZ3798">
        <v>3675</v>
      </c>
      <c r="BA3798" t="s">
        <v>4135</v>
      </c>
      <c r="BB3798">
        <v>44030050</v>
      </c>
      <c r="BC3798" t="s">
        <v>10763</v>
      </c>
      <c r="BD3798" t="s">
        <v>10764</v>
      </c>
    </row>
    <row r="3799" spans="5:56" x14ac:dyDescent="0.25">
      <c r="E3799" t="s">
        <v>10427</v>
      </c>
      <c r="G3799" s="19">
        <v>1282</v>
      </c>
      <c r="H3799" s="2">
        <v>3</v>
      </c>
      <c r="I3799" t="s">
        <v>11438</v>
      </c>
      <c r="J3799" t="s">
        <v>4144</v>
      </c>
      <c r="L3799" t="s">
        <v>4131</v>
      </c>
      <c r="M3799" t="s">
        <v>8801</v>
      </c>
      <c r="N3799" s="2">
        <v>15</v>
      </c>
      <c r="O3799" t="s">
        <v>4146</v>
      </c>
      <c r="P3799" t="s">
        <v>4197</v>
      </c>
      <c r="Q3799" t="s">
        <v>45</v>
      </c>
      <c r="R3799" t="s">
        <v>45</v>
      </c>
      <c r="T3799" t="s">
        <v>45</v>
      </c>
      <c r="U3799" t="s">
        <v>45</v>
      </c>
      <c r="V3799" t="s">
        <v>45</v>
      </c>
      <c r="W3799" t="s">
        <v>45</v>
      </c>
      <c r="Y3799" t="s">
        <v>45</v>
      </c>
      <c r="AA3799" t="s">
        <v>45</v>
      </c>
      <c r="AB3799" t="s">
        <v>45</v>
      </c>
      <c r="AD3799" t="s">
        <v>45</v>
      </c>
      <c r="AF3799" t="s">
        <v>45</v>
      </c>
      <c r="AG3799" t="s">
        <v>45</v>
      </c>
      <c r="AJ3799" t="s">
        <v>52</v>
      </c>
      <c r="AK3799" t="s">
        <v>52</v>
      </c>
      <c r="AM3799" t="s">
        <v>4159</v>
      </c>
      <c r="AO3799" t="s">
        <v>52</v>
      </c>
      <c r="AQ3799" t="s">
        <v>408</v>
      </c>
      <c r="AR3799" t="s">
        <v>45</v>
      </c>
      <c r="AS3799" t="s">
        <v>4650</v>
      </c>
      <c r="AT3799" t="s">
        <v>48</v>
      </c>
      <c r="AU3799" t="s">
        <v>48</v>
      </c>
      <c r="AV3799" t="s">
        <v>46</v>
      </c>
      <c r="AW3799" t="s">
        <v>46</v>
      </c>
      <c r="AX3799" t="s">
        <v>48</v>
      </c>
      <c r="AY3799" t="s">
        <v>48</v>
      </c>
      <c r="AZ3799">
        <v>3676</v>
      </c>
      <c r="BA3799" t="s">
        <v>4135</v>
      </c>
      <c r="BB3799">
        <v>44030052</v>
      </c>
      <c r="BC3799" t="s">
        <v>10765</v>
      </c>
      <c r="BD3799" t="s">
        <v>10766</v>
      </c>
    </row>
    <row r="3800" spans="5:56" x14ac:dyDescent="0.25">
      <c r="E3800" t="s">
        <v>10427</v>
      </c>
      <c r="G3800" s="19">
        <v>1282</v>
      </c>
      <c r="H3800" s="2">
        <v>3</v>
      </c>
      <c r="I3800" t="s">
        <v>11439</v>
      </c>
      <c r="J3800" t="s">
        <v>4144</v>
      </c>
      <c r="L3800" t="s">
        <v>4131</v>
      </c>
      <c r="M3800" t="s">
        <v>11854</v>
      </c>
      <c r="N3800" s="2">
        <v>13</v>
      </c>
      <c r="O3800" t="s">
        <v>4146</v>
      </c>
      <c r="P3800" t="s">
        <v>4197</v>
      </c>
      <c r="Q3800" t="s">
        <v>45</v>
      </c>
      <c r="R3800" t="s">
        <v>45</v>
      </c>
      <c r="T3800" t="s">
        <v>45</v>
      </c>
      <c r="U3800" t="s">
        <v>52</v>
      </c>
      <c r="V3800" t="s">
        <v>52</v>
      </c>
      <c r="W3800" t="s">
        <v>45</v>
      </c>
      <c r="Y3800" t="s">
        <v>45</v>
      </c>
      <c r="AA3800" t="s">
        <v>45</v>
      </c>
      <c r="AB3800" t="s">
        <v>52</v>
      </c>
      <c r="AD3800" t="s">
        <v>45</v>
      </c>
      <c r="AE3800" t="s">
        <v>52</v>
      </c>
      <c r="AF3800" t="s">
        <v>52</v>
      </c>
      <c r="AG3800" t="s">
        <v>45</v>
      </c>
      <c r="AH3800" t="s">
        <v>52</v>
      </c>
      <c r="AI3800" t="s">
        <v>52</v>
      </c>
      <c r="AJ3800" t="s">
        <v>45</v>
      </c>
      <c r="AK3800" t="s">
        <v>52</v>
      </c>
      <c r="AM3800" t="s">
        <v>4159</v>
      </c>
      <c r="AO3800" t="s">
        <v>52</v>
      </c>
      <c r="AQ3800" t="s">
        <v>408</v>
      </c>
      <c r="AR3800" t="s">
        <v>45</v>
      </c>
      <c r="AS3800" t="s">
        <v>6992</v>
      </c>
      <c r="AT3800" t="s">
        <v>48</v>
      </c>
      <c r="AU3800" t="s">
        <v>48</v>
      </c>
      <c r="AV3800" t="s">
        <v>48</v>
      </c>
      <c r="AW3800" t="s">
        <v>48</v>
      </c>
      <c r="AX3800" t="s">
        <v>46</v>
      </c>
      <c r="AY3800" t="s">
        <v>48</v>
      </c>
      <c r="AZ3800">
        <v>3677</v>
      </c>
      <c r="BA3800" t="s">
        <v>4135</v>
      </c>
      <c r="BB3800">
        <v>44030052</v>
      </c>
      <c r="BC3800" t="s">
        <v>10765</v>
      </c>
      <c r="BD3800" t="s">
        <v>10766</v>
      </c>
    </row>
    <row r="3801" spans="5:56" x14ac:dyDescent="0.25">
      <c r="E3801" t="s">
        <v>10427</v>
      </c>
      <c r="G3801" s="19">
        <v>1282</v>
      </c>
      <c r="H3801" s="2">
        <v>3</v>
      </c>
      <c r="I3801" t="s">
        <v>11440</v>
      </c>
      <c r="J3801" t="s">
        <v>4144</v>
      </c>
      <c r="L3801" t="s">
        <v>4131</v>
      </c>
      <c r="M3801" t="s">
        <v>11855</v>
      </c>
      <c r="N3801" s="2">
        <v>14</v>
      </c>
      <c r="O3801" t="s">
        <v>4146</v>
      </c>
      <c r="P3801" t="s">
        <v>4197</v>
      </c>
      <c r="Q3801" t="s">
        <v>45</v>
      </c>
      <c r="R3801" t="s">
        <v>45</v>
      </c>
      <c r="T3801" t="s">
        <v>45</v>
      </c>
      <c r="U3801" t="s">
        <v>45</v>
      </c>
      <c r="W3801" t="s">
        <v>45</v>
      </c>
      <c r="Y3801" t="s">
        <v>45</v>
      </c>
      <c r="AA3801" t="s">
        <v>45</v>
      </c>
      <c r="AB3801" t="s">
        <v>52</v>
      </c>
      <c r="AD3801" t="s">
        <v>45</v>
      </c>
      <c r="AG3801" t="s">
        <v>45</v>
      </c>
      <c r="AJ3801" t="s">
        <v>52</v>
      </c>
      <c r="AK3801" t="s">
        <v>52</v>
      </c>
      <c r="AM3801" t="s">
        <v>4159</v>
      </c>
      <c r="AO3801" t="s">
        <v>52</v>
      </c>
      <c r="AQ3801" t="s">
        <v>408</v>
      </c>
      <c r="AR3801" t="s">
        <v>45</v>
      </c>
      <c r="AS3801" t="s">
        <v>6992</v>
      </c>
      <c r="AT3801" t="s">
        <v>48</v>
      </c>
      <c r="AU3801" t="s">
        <v>48</v>
      </c>
      <c r="AV3801" t="s">
        <v>48</v>
      </c>
      <c r="AW3801" t="s">
        <v>48</v>
      </c>
      <c r="AX3801" t="s">
        <v>46</v>
      </c>
      <c r="AY3801" t="s">
        <v>48</v>
      </c>
      <c r="AZ3801">
        <v>3678</v>
      </c>
      <c r="BA3801" t="s">
        <v>4135</v>
      </c>
      <c r="BB3801">
        <v>44030052</v>
      </c>
      <c r="BC3801" t="s">
        <v>10765</v>
      </c>
      <c r="BD3801" t="s">
        <v>10766</v>
      </c>
    </row>
    <row r="3802" spans="5:56" x14ac:dyDescent="0.25">
      <c r="E3802" t="s">
        <v>10427</v>
      </c>
      <c r="G3802" s="19">
        <v>1282</v>
      </c>
      <c r="H3802" s="2">
        <v>3</v>
      </c>
      <c r="I3802" t="s">
        <v>11441</v>
      </c>
      <c r="J3802" t="s">
        <v>4144</v>
      </c>
      <c r="L3802" t="s">
        <v>4138</v>
      </c>
      <c r="M3802" t="s">
        <v>11856</v>
      </c>
      <c r="N3802" s="2">
        <v>8</v>
      </c>
      <c r="O3802" t="s">
        <v>4134</v>
      </c>
      <c r="P3802" t="s">
        <v>4147</v>
      </c>
      <c r="Q3802" t="s">
        <v>45</v>
      </c>
      <c r="R3802" t="s">
        <v>4147</v>
      </c>
      <c r="T3802" t="s">
        <v>52</v>
      </c>
      <c r="U3802" t="s">
        <v>52</v>
      </c>
      <c r="V3802" t="s">
        <v>52</v>
      </c>
      <c r="W3802" t="s">
        <v>52</v>
      </c>
      <c r="X3802" t="s">
        <v>52</v>
      </c>
      <c r="Y3802" t="s">
        <v>52</v>
      </c>
      <c r="Z3802" t="s">
        <v>52</v>
      </c>
      <c r="AA3802" t="s">
        <v>52</v>
      </c>
      <c r="AB3802" t="s">
        <v>52</v>
      </c>
      <c r="AD3802" t="s">
        <v>45</v>
      </c>
      <c r="AE3802" t="s">
        <v>52</v>
      </c>
      <c r="AF3802" t="s">
        <v>52</v>
      </c>
      <c r="AG3802" t="s">
        <v>45</v>
      </c>
      <c r="AH3802" t="s">
        <v>52</v>
      </c>
      <c r="AI3802" t="s">
        <v>52</v>
      </c>
      <c r="AJ3802" t="s">
        <v>52</v>
      </c>
      <c r="AK3802" t="s">
        <v>52</v>
      </c>
      <c r="AO3802" t="s">
        <v>52</v>
      </c>
      <c r="AQ3802" t="s">
        <v>408</v>
      </c>
      <c r="AR3802" t="s">
        <v>52</v>
      </c>
      <c r="AZ3802">
        <v>3679</v>
      </c>
      <c r="BA3802" t="s">
        <v>4135</v>
      </c>
      <c r="BB3802">
        <v>44030052</v>
      </c>
      <c r="BC3802" t="s">
        <v>10765</v>
      </c>
      <c r="BD3802" t="s">
        <v>10766</v>
      </c>
    </row>
    <row r="3803" spans="5:56" x14ac:dyDescent="0.25">
      <c r="E3803" t="s">
        <v>10427</v>
      </c>
      <c r="G3803" s="19">
        <v>1282</v>
      </c>
      <c r="H3803" s="2">
        <v>3</v>
      </c>
      <c r="I3803" t="s">
        <v>11442</v>
      </c>
      <c r="J3803" t="s">
        <v>4144</v>
      </c>
      <c r="L3803" t="s">
        <v>4131</v>
      </c>
      <c r="M3803" t="s">
        <v>11856</v>
      </c>
      <c r="N3803" s="2">
        <v>8</v>
      </c>
      <c r="O3803" t="s">
        <v>4134</v>
      </c>
      <c r="P3803" t="s">
        <v>4147</v>
      </c>
      <c r="Q3803" t="s">
        <v>45</v>
      </c>
      <c r="R3803" t="s">
        <v>4147</v>
      </c>
      <c r="T3803" t="s">
        <v>52</v>
      </c>
      <c r="U3803" t="s">
        <v>52</v>
      </c>
      <c r="V3803" t="s">
        <v>52</v>
      </c>
      <c r="W3803" t="s">
        <v>52</v>
      </c>
      <c r="X3803" t="s">
        <v>52</v>
      </c>
      <c r="Y3803" t="s">
        <v>52</v>
      </c>
      <c r="Z3803" t="s">
        <v>52</v>
      </c>
      <c r="AA3803" t="s">
        <v>52</v>
      </c>
      <c r="AB3803" t="s">
        <v>52</v>
      </c>
      <c r="AD3803" t="s">
        <v>45</v>
      </c>
      <c r="AG3803" t="s">
        <v>45</v>
      </c>
      <c r="AJ3803" t="s">
        <v>52</v>
      </c>
      <c r="AK3803" t="s">
        <v>52</v>
      </c>
      <c r="AO3803" t="s">
        <v>52</v>
      </c>
      <c r="AQ3803" t="s">
        <v>408</v>
      </c>
      <c r="AR3803" t="s">
        <v>52</v>
      </c>
      <c r="AZ3803">
        <v>3680</v>
      </c>
      <c r="BA3803" t="s">
        <v>4135</v>
      </c>
      <c r="BB3803">
        <v>44030052</v>
      </c>
      <c r="BC3803" t="s">
        <v>10765</v>
      </c>
      <c r="BD3803" t="s">
        <v>10766</v>
      </c>
    </row>
    <row r="3804" spans="5:56" x14ac:dyDescent="0.25">
      <c r="E3804" t="s">
        <v>10427</v>
      </c>
      <c r="G3804" s="19">
        <v>1282</v>
      </c>
      <c r="H3804" s="2">
        <v>3</v>
      </c>
      <c r="I3804" t="s">
        <v>11443</v>
      </c>
      <c r="J3804" t="s">
        <v>4144</v>
      </c>
      <c r="L3804" t="s">
        <v>4138</v>
      </c>
      <c r="M3804" t="s">
        <v>11857</v>
      </c>
      <c r="N3804" s="2">
        <v>0</v>
      </c>
      <c r="O3804" t="s">
        <v>4150</v>
      </c>
      <c r="P3804" t="s">
        <v>4147</v>
      </c>
      <c r="Q3804" t="s">
        <v>52</v>
      </c>
      <c r="R3804" t="s">
        <v>4147</v>
      </c>
      <c r="T3804" t="s">
        <v>52</v>
      </c>
      <c r="U3804" t="s">
        <v>52</v>
      </c>
      <c r="V3804" t="s">
        <v>52</v>
      </c>
      <c r="W3804" t="s">
        <v>52</v>
      </c>
      <c r="X3804" t="s">
        <v>52</v>
      </c>
      <c r="Y3804" t="s">
        <v>52</v>
      </c>
      <c r="Z3804" t="s">
        <v>52</v>
      </c>
      <c r="AA3804" t="s">
        <v>52</v>
      </c>
      <c r="AB3804" t="s">
        <v>52</v>
      </c>
      <c r="AD3804" t="s">
        <v>45</v>
      </c>
      <c r="AJ3804" t="s">
        <v>52</v>
      </c>
      <c r="AK3804" t="s">
        <v>52</v>
      </c>
      <c r="AO3804" t="s">
        <v>52</v>
      </c>
      <c r="AQ3804" t="s">
        <v>408</v>
      </c>
      <c r="AR3804" t="s">
        <v>52</v>
      </c>
      <c r="AZ3804">
        <v>3681</v>
      </c>
      <c r="BA3804" t="s">
        <v>4135</v>
      </c>
      <c r="BB3804">
        <v>44030052</v>
      </c>
      <c r="BC3804" t="s">
        <v>10765</v>
      </c>
      <c r="BD3804" t="s">
        <v>10766</v>
      </c>
    </row>
    <row r="3805" spans="5:56" x14ac:dyDescent="0.25">
      <c r="E3805" t="s">
        <v>10427</v>
      </c>
      <c r="G3805" s="19">
        <v>1283</v>
      </c>
      <c r="H3805" s="2">
        <v>3</v>
      </c>
      <c r="I3805" t="s">
        <v>11444</v>
      </c>
      <c r="J3805" t="s">
        <v>4144</v>
      </c>
      <c r="L3805" t="s">
        <v>4131</v>
      </c>
      <c r="M3805" t="s">
        <v>11858</v>
      </c>
      <c r="N3805" s="2">
        <v>14</v>
      </c>
      <c r="O3805" t="s">
        <v>4146</v>
      </c>
      <c r="P3805" t="s">
        <v>4147</v>
      </c>
      <c r="Q3805" t="s">
        <v>45</v>
      </c>
      <c r="R3805" t="s">
        <v>45</v>
      </c>
      <c r="T3805" t="s">
        <v>45</v>
      </c>
      <c r="U3805" t="s">
        <v>52</v>
      </c>
      <c r="V3805" t="s">
        <v>45</v>
      </c>
      <c r="W3805" t="s">
        <v>45</v>
      </c>
      <c r="Y3805" t="s">
        <v>45</v>
      </c>
      <c r="AA3805" t="s">
        <v>45</v>
      </c>
      <c r="AB3805" t="s">
        <v>52</v>
      </c>
      <c r="AD3805" t="s">
        <v>45</v>
      </c>
      <c r="AF3805" t="s">
        <v>45</v>
      </c>
      <c r="AG3805" t="s">
        <v>45</v>
      </c>
      <c r="AJ3805" t="s">
        <v>52</v>
      </c>
      <c r="AK3805" t="s">
        <v>52</v>
      </c>
      <c r="AM3805" t="s">
        <v>4159</v>
      </c>
      <c r="AO3805" t="s">
        <v>52</v>
      </c>
      <c r="AQ3805" t="s">
        <v>408</v>
      </c>
      <c r="AR3805" t="s">
        <v>45</v>
      </c>
      <c r="AS3805" t="s">
        <v>4160</v>
      </c>
      <c r="AT3805" t="s">
        <v>48</v>
      </c>
      <c r="AU3805" t="s">
        <v>48</v>
      </c>
      <c r="AV3805" t="s">
        <v>46</v>
      </c>
      <c r="AW3805" t="s">
        <v>48</v>
      </c>
      <c r="AX3805" t="s">
        <v>48</v>
      </c>
      <c r="AY3805" t="s">
        <v>48</v>
      </c>
      <c r="AZ3805">
        <v>3682</v>
      </c>
      <c r="BA3805" t="s">
        <v>4135</v>
      </c>
      <c r="BB3805">
        <v>44030054</v>
      </c>
      <c r="BC3805" t="s">
        <v>10767</v>
      </c>
      <c r="BD3805" t="s">
        <v>10768</v>
      </c>
    </row>
    <row r="3806" spans="5:56" x14ac:dyDescent="0.25">
      <c r="E3806" t="s">
        <v>10427</v>
      </c>
      <c r="G3806" s="19">
        <v>1283</v>
      </c>
      <c r="H3806" s="2">
        <v>3</v>
      </c>
      <c r="I3806" t="s">
        <v>11445</v>
      </c>
      <c r="J3806" t="s">
        <v>4144</v>
      </c>
      <c r="L3806" t="s">
        <v>4131</v>
      </c>
      <c r="M3806" t="s">
        <v>6364</v>
      </c>
      <c r="N3806" s="2">
        <v>10</v>
      </c>
      <c r="O3806" t="s">
        <v>4134</v>
      </c>
      <c r="P3806" t="s">
        <v>4147</v>
      </c>
      <c r="Q3806" t="s">
        <v>45</v>
      </c>
      <c r="R3806" t="s">
        <v>45</v>
      </c>
      <c r="T3806" t="s">
        <v>52</v>
      </c>
      <c r="U3806" t="s">
        <v>52</v>
      </c>
      <c r="V3806" t="s">
        <v>52</v>
      </c>
      <c r="W3806" t="s">
        <v>52</v>
      </c>
      <c r="X3806" t="s">
        <v>52</v>
      </c>
      <c r="Y3806" t="s">
        <v>52</v>
      </c>
      <c r="Z3806" t="s">
        <v>52</v>
      </c>
      <c r="AA3806" t="s">
        <v>52</v>
      </c>
      <c r="AB3806" t="s">
        <v>52</v>
      </c>
      <c r="AD3806" t="s">
        <v>45</v>
      </c>
      <c r="AG3806" t="s">
        <v>45</v>
      </c>
      <c r="AJ3806" t="s">
        <v>52</v>
      </c>
      <c r="AK3806" t="s">
        <v>52</v>
      </c>
      <c r="AM3806" t="s">
        <v>4159</v>
      </c>
      <c r="AO3806" t="s">
        <v>52</v>
      </c>
      <c r="AQ3806" t="s">
        <v>408</v>
      </c>
      <c r="AR3806" t="s">
        <v>45</v>
      </c>
      <c r="AS3806" t="s">
        <v>6992</v>
      </c>
      <c r="AT3806" t="s">
        <v>48</v>
      </c>
      <c r="AU3806" t="s">
        <v>48</v>
      </c>
      <c r="AV3806" t="s">
        <v>48</v>
      </c>
      <c r="AW3806" t="s">
        <v>48</v>
      </c>
      <c r="AX3806" t="s">
        <v>46</v>
      </c>
      <c r="AY3806" t="s">
        <v>48</v>
      </c>
      <c r="AZ3806">
        <v>3683</v>
      </c>
      <c r="BA3806" t="s">
        <v>4135</v>
      </c>
      <c r="BB3806">
        <v>44030054</v>
      </c>
      <c r="BC3806" t="s">
        <v>10767</v>
      </c>
      <c r="BD3806" t="s">
        <v>10768</v>
      </c>
    </row>
    <row r="3807" spans="5:56" x14ac:dyDescent="0.25">
      <c r="E3807" t="s">
        <v>10427</v>
      </c>
      <c r="G3807" s="19">
        <v>1283</v>
      </c>
      <c r="H3807" s="2">
        <v>3</v>
      </c>
      <c r="I3807" t="s">
        <v>11446</v>
      </c>
      <c r="J3807" t="s">
        <v>4144</v>
      </c>
      <c r="L3807" t="s">
        <v>4138</v>
      </c>
      <c r="M3807" t="s">
        <v>11859</v>
      </c>
      <c r="N3807" s="2">
        <v>7</v>
      </c>
      <c r="O3807" t="s">
        <v>4134</v>
      </c>
      <c r="P3807" t="s">
        <v>4147</v>
      </c>
      <c r="Q3807" t="s">
        <v>45</v>
      </c>
      <c r="R3807" t="s">
        <v>45</v>
      </c>
      <c r="T3807" t="s">
        <v>52</v>
      </c>
      <c r="U3807" t="s">
        <v>52</v>
      </c>
      <c r="V3807" t="s">
        <v>52</v>
      </c>
      <c r="W3807" t="s">
        <v>52</v>
      </c>
      <c r="X3807" t="s">
        <v>52</v>
      </c>
      <c r="Y3807" t="s">
        <v>52</v>
      </c>
      <c r="Z3807" t="s">
        <v>52</v>
      </c>
      <c r="AA3807" t="s">
        <v>52</v>
      </c>
      <c r="AB3807" t="s">
        <v>52</v>
      </c>
      <c r="AD3807" t="s">
        <v>45</v>
      </c>
      <c r="AG3807" t="s">
        <v>45</v>
      </c>
      <c r="AH3807" t="s">
        <v>52</v>
      </c>
      <c r="AJ3807" t="s">
        <v>52</v>
      </c>
      <c r="AK3807" t="s">
        <v>52</v>
      </c>
      <c r="AO3807" t="s">
        <v>52</v>
      </c>
      <c r="AQ3807" t="s">
        <v>408</v>
      </c>
      <c r="AR3807" t="s">
        <v>52</v>
      </c>
      <c r="AZ3807">
        <v>3684</v>
      </c>
      <c r="BA3807" t="s">
        <v>4135</v>
      </c>
      <c r="BB3807">
        <v>44030054</v>
      </c>
      <c r="BC3807" t="s">
        <v>10767</v>
      </c>
      <c r="BD3807" t="s">
        <v>10768</v>
      </c>
    </row>
    <row r="3808" spans="5:56" x14ac:dyDescent="0.25">
      <c r="E3808" t="s">
        <v>10427</v>
      </c>
      <c r="G3808" s="19">
        <v>1283</v>
      </c>
      <c r="H3808" s="2">
        <v>3</v>
      </c>
      <c r="I3808" t="s">
        <v>11447</v>
      </c>
      <c r="J3808" t="s">
        <v>4144</v>
      </c>
      <c r="L3808" t="s">
        <v>4138</v>
      </c>
      <c r="M3808" t="s">
        <v>9398</v>
      </c>
      <c r="N3808" s="2">
        <v>4</v>
      </c>
      <c r="O3808" t="s">
        <v>4150</v>
      </c>
      <c r="P3808" t="s">
        <v>4147</v>
      </c>
      <c r="Q3808" t="s">
        <v>52</v>
      </c>
      <c r="R3808" t="s">
        <v>4147</v>
      </c>
      <c r="T3808" t="s">
        <v>52</v>
      </c>
      <c r="U3808" t="s">
        <v>52</v>
      </c>
      <c r="V3808" t="s">
        <v>52</v>
      </c>
      <c r="W3808" t="s">
        <v>52</v>
      </c>
      <c r="X3808" t="s">
        <v>52</v>
      </c>
      <c r="Y3808" t="s">
        <v>52</v>
      </c>
      <c r="Z3808" t="s">
        <v>52</v>
      </c>
      <c r="AA3808" t="s">
        <v>52</v>
      </c>
      <c r="AB3808" t="s">
        <v>52</v>
      </c>
      <c r="AD3808" t="s">
        <v>45</v>
      </c>
      <c r="AE3808" t="s">
        <v>52</v>
      </c>
      <c r="AF3808" t="s">
        <v>52</v>
      </c>
      <c r="AG3808" t="s">
        <v>52</v>
      </c>
      <c r="AH3808" t="s">
        <v>52</v>
      </c>
      <c r="AI3808" t="s">
        <v>52</v>
      </c>
      <c r="AJ3808" t="s">
        <v>52</v>
      </c>
      <c r="AK3808" t="s">
        <v>52</v>
      </c>
      <c r="AO3808" t="s">
        <v>52</v>
      </c>
      <c r="AQ3808" t="s">
        <v>408</v>
      </c>
      <c r="AR3808" t="s">
        <v>52</v>
      </c>
      <c r="AZ3808">
        <v>3685</v>
      </c>
      <c r="BA3808" t="s">
        <v>4135</v>
      </c>
      <c r="BB3808">
        <v>44030054</v>
      </c>
      <c r="BC3808" t="s">
        <v>10767</v>
      </c>
      <c r="BD3808" t="s">
        <v>10768</v>
      </c>
    </row>
    <row r="3809" spans="5:56" x14ac:dyDescent="0.25">
      <c r="E3809" t="s">
        <v>10427</v>
      </c>
      <c r="G3809" s="19">
        <v>1283</v>
      </c>
      <c r="H3809" s="2">
        <v>3</v>
      </c>
      <c r="I3809" t="s">
        <v>11448</v>
      </c>
      <c r="J3809" t="s">
        <v>4144</v>
      </c>
      <c r="L3809" t="s">
        <v>4138</v>
      </c>
      <c r="M3809" t="s">
        <v>11860</v>
      </c>
      <c r="N3809" s="2">
        <v>3</v>
      </c>
      <c r="O3809" t="s">
        <v>4150</v>
      </c>
      <c r="P3809" t="s">
        <v>4147</v>
      </c>
      <c r="Q3809" t="s">
        <v>52</v>
      </c>
      <c r="R3809" t="s">
        <v>4147</v>
      </c>
      <c r="T3809" t="s">
        <v>52</v>
      </c>
      <c r="U3809" t="s">
        <v>52</v>
      </c>
      <c r="V3809" t="s">
        <v>52</v>
      </c>
      <c r="W3809" t="s">
        <v>52</v>
      </c>
      <c r="X3809" t="s">
        <v>52</v>
      </c>
      <c r="Y3809" t="s">
        <v>52</v>
      </c>
      <c r="Z3809" t="s">
        <v>52</v>
      </c>
      <c r="AA3809" t="s">
        <v>52</v>
      </c>
      <c r="AB3809" t="s">
        <v>52</v>
      </c>
      <c r="AD3809" t="s">
        <v>45</v>
      </c>
      <c r="AJ3809" t="s">
        <v>52</v>
      </c>
      <c r="AK3809" t="s">
        <v>52</v>
      </c>
      <c r="AO3809" t="s">
        <v>52</v>
      </c>
      <c r="AQ3809" t="s">
        <v>408</v>
      </c>
      <c r="AR3809" t="s">
        <v>52</v>
      </c>
      <c r="AZ3809">
        <v>3686</v>
      </c>
      <c r="BA3809" t="s">
        <v>4135</v>
      </c>
      <c r="BB3809">
        <v>44030054</v>
      </c>
      <c r="BC3809" t="s">
        <v>10767</v>
      </c>
      <c r="BD3809" t="s">
        <v>10768</v>
      </c>
    </row>
    <row r="3810" spans="5:56" x14ac:dyDescent="0.25">
      <c r="E3810" t="s">
        <v>10427</v>
      </c>
      <c r="G3810" s="19">
        <v>1284</v>
      </c>
      <c r="H3810" s="2">
        <v>3</v>
      </c>
      <c r="I3810" t="s">
        <v>11449</v>
      </c>
      <c r="J3810" t="s">
        <v>4144</v>
      </c>
      <c r="L3810" t="s">
        <v>4131</v>
      </c>
      <c r="M3810" t="s">
        <v>7475</v>
      </c>
      <c r="N3810" s="2">
        <v>6</v>
      </c>
      <c r="O3810" t="s">
        <v>4134</v>
      </c>
      <c r="P3810" t="s">
        <v>4147</v>
      </c>
      <c r="Q3810" t="s">
        <v>45</v>
      </c>
      <c r="R3810" t="s">
        <v>45</v>
      </c>
      <c r="T3810" t="s">
        <v>52</v>
      </c>
      <c r="U3810" t="s">
        <v>52</v>
      </c>
      <c r="V3810" t="s">
        <v>52</v>
      </c>
      <c r="W3810" t="s">
        <v>52</v>
      </c>
      <c r="X3810" t="s">
        <v>52</v>
      </c>
      <c r="Y3810" t="s">
        <v>52</v>
      </c>
      <c r="Z3810" t="s">
        <v>52</v>
      </c>
      <c r="AA3810" t="s">
        <v>52</v>
      </c>
      <c r="AB3810" t="s">
        <v>52</v>
      </c>
      <c r="AD3810" t="s">
        <v>45</v>
      </c>
      <c r="AG3810" t="s">
        <v>45</v>
      </c>
      <c r="AJ3810" t="s">
        <v>52</v>
      </c>
      <c r="AK3810" t="s">
        <v>52</v>
      </c>
      <c r="AO3810" t="s">
        <v>52</v>
      </c>
      <c r="AQ3810" t="s">
        <v>408</v>
      </c>
      <c r="AR3810" t="s">
        <v>52</v>
      </c>
      <c r="AZ3810">
        <v>3687</v>
      </c>
      <c r="BA3810" t="s">
        <v>4135</v>
      </c>
      <c r="BB3810">
        <v>44030055</v>
      </c>
      <c r="BC3810" t="s">
        <v>10769</v>
      </c>
      <c r="BD3810" t="s">
        <v>10770</v>
      </c>
    </row>
    <row r="3811" spans="5:56" x14ac:dyDescent="0.25">
      <c r="E3811" t="s">
        <v>10427</v>
      </c>
      <c r="G3811" s="19">
        <v>1285</v>
      </c>
      <c r="H3811" s="2">
        <v>3</v>
      </c>
      <c r="I3811" t="s">
        <v>11450</v>
      </c>
      <c r="J3811" t="s">
        <v>4144</v>
      </c>
      <c r="L3811" t="s">
        <v>4131</v>
      </c>
      <c r="M3811" t="s">
        <v>11817</v>
      </c>
      <c r="N3811" s="2">
        <v>15</v>
      </c>
      <c r="O3811" t="s">
        <v>4140</v>
      </c>
      <c r="P3811" t="s">
        <v>4147</v>
      </c>
      <c r="Q3811" t="s">
        <v>45</v>
      </c>
      <c r="R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 t="s">
        <v>52</v>
      </c>
      <c r="Y3811" t="s">
        <v>45</v>
      </c>
      <c r="Z3811" t="s">
        <v>52</v>
      </c>
      <c r="AA3811" t="s">
        <v>52</v>
      </c>
      <c r="AB3811" t="s">
        <v>52</v>
      </c>
      <c r="AD3811" t="s">
        <v>45</v>
      </c>
      <c r="AF3811" t="s">
        <v>45</v>
      </c>
      <c r="AG3811" t="s">
        <v>45</v>
      </c>
      <c r="AJ3811" t="s">
        <v>52</v>
      </c>
      <c r="AK3811" t="s">
        <v>52</v>
      </c>
      <c r="AM3811" t="s">
        <v>4159</v>
      </c>
      <c r="AO3811" t="s">
        <v>52</v>
      </c>
      <c r="AQ3811" t="s">
        <v>408</v>
      </c>
      <c r="AR3811" t="s">
        <v>45</v>
      </c>
      <c r="AS3811" t="s">
        <v>7112</v>
      </c>
      <c r="AT3811" t="s">
        <v>46</v>
      </c>
      <c r="AU3811" t="s">
        <v>48</v>
      </c>
      <c r="AV3811" t="s">
        <v>46</v>
      </c>
      <c r="AW3811" t="s">
        <v>48</v>
      </c>
      <c r="AX3811" t="s">
        <v>48</v>
      </c>
      <c r="AY3811" t="s">
        <v>48</v>
      </c>
      <c r="AZ3811">
        <v>3688</v>
      </c>
      <c r="BA3811" t="s">
        <v>4135</v>
      </c>
      <c r="BB3811">
        <v>44030058</v>
      </c>
      <c r="BC3811" t="s">
        <v>10771</v>
      </c>
      <c r="BD3811" t="s">
        <v>10772</v>
      </c>
    </row>
    <row r="3812" spans="5:56" x14ac:dyDescent="0.25">
      <c r="E3812" t="s">
        <v>10427</v>
      </c>
      <c r="G3812" s="19">
        <v>1285</v>
      </c>
      <c r="H3812" s="2">
        <v>3</v>
      </c>
      <c r="I3812" t="s">
        <v>11451</v>
      </c>
      <c r="J3812" t="s">
        <v>4144</v>
      </c>
      <c r="L3812" t="s">
        <v>4131</v>
      </c>
      <c r="M3812" t="s">
        <v>11861</v>
      </c>
      <c r="N3812" s="2">
        <v>14</v>
      </c>
      <c r="O3812" t="s">
        <v>4146</v>
      </c>
      <c r="P3812" t="s">
        <v>4147</v>
      </c>
      <c r="Q3812" t="s">
        <v>45</v>
      </c>
      <c r="R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52</v>
      </c>
      <c r="Y3812" t="s">
        <v>45</v>
      </c>
      <c r="Z3812" t="s">
        <v>52</v>
      </c>
      <c r="AA3812" t="s">
        <v>52</v>
      </c>
      <c r="AB3812" t="s">
        <v>52</v>
      </c>
      <c r="AD3812" t="s">
        <v>45</v>
      </c>
      <c r="AF3812" t="s">
        <v>45</v>
      </c>
      <c r="AG3812" t="s">
        <v>45</v>
      </c>
      <c r="AJ3812" t="s">
        <v>52</v>
      </c>
      <c r="AK3812" t="s">
        <v>52</v>
      </c>
      <c r="AM3812" t="s">
        <v>4159</v>
      </c>
      <c r="AO3812" t="s">
        <v>52</v>
      </c>
      <c r="AQ3812" t="s">
        <v>408</v>
      </c>
      <c r="AR3812" t="s">
        <v>45</v>
      </c>
      <c r="AS3812" t="s">
        <v>7112</v>
      </c>
      <c r="AT3812" t="s">
        <v>46</v>
      </c>
      <c r="AU3812" t="s">
        <v>48</v>
      </c>
      <c r="AV3812" t="s">
        <v>46</v>
      </c>
      <c r="AW3812" t="s">
        <v>48</v>
      </c>
      <c r="AX3812" t="s">
        <v>48</v>
      </c>
      <c r="AY3812" t="s">
        <v>48</v>
      </c>
      <c r="AZ3812">
        <v>3689</v>
      </c>
      <c r="BA3812" t="s">
        <v>4135</v>
      </c>
      <c r="BB3812">
        <v>44030058</v>
      </c>
      <c r="BC3812" t="s">
        <v>10771</v>
      </c>
      <c r="BD3812" t="s">
        <v>10772</v>
      </c>
    </row>
    <row r="3813" spans="5:56" x14ac:dyDescent="0.25">
      <c r="E3813" t="s">
        <v>10427</v>
      </c>
      <c r="G3813" s="19">
        <v>1285</v>
      </c>
      <c r="H3813" s="2">
        <v>3</v>
      </c>
      <c r="I3813" t="s">
        <v>11452</v>
      </c>
      <c r="J3813" t="s">
        <v>4144</v>
      </c>
      <c r="L3813" t="s">
        <v>4131</v>
      </c>
      <c r="M3813" t="s">
        <v>11862</v>
      </c>
      <c r="N3813" s="2">
        <v>10</v>
      </c>
      <c r="O3813" t="s">
        <v>4146</v>
      </c>
      <c r="P3813" t="s">
        <v>4197</v>
      </c>
      <c r="Q3813" t="s">
        <v>45</v>
      </c>
      <c r="R3813" t="s">
        <v>45</v>
      </c>
      <c r="T3813" t="s">
        <v>45</v>
      </c>
      <c r="U3813" t="s">
        <v>52</v>
      </c>
      <c r="V3813" t="s">
        <v>52</v>
      </c>
      <c r="W3813" t="s">
        <v>45</v>
      </c>
      <c r="X3813" t="s">
        <v>52</v>
      </c>
      <c r="Y3813" t="s">
        <v>45</v>
      </c>
      <c r="Z3813" t="s">
        <v>52</v>
      </c>
      <c r="AA3813" t="s">
        <v>52</v>
      </c>
      <c r="AB3813" t="s">
        <v>52</v>
      </c>
      <c r="AD3813" t="s">
        <v>45</v>
      </c>
      <c r="AG3813" t="s">
        <v>45</v>
      </c>
      <c r="AJ3813" t="s">
        <v>52</v>
      </c>
      <c r="AK3813" t="s">
        <v>52</v>
      </c>
      <c r="AM3813" t="s">
        <v>4159</v>
      </c>
      <c r="AO3813" t="s">
        <v>52</v>
      </c>
      <c r="AQ3813" t="s">
        <v>408</v>
      </c>
      <c r="AR3813" t="s">
        <v>45</v>
      </c>
      <c r="AS3813" t="s">
        <v>7112</v>
      </c>
      <c r="AT3813" t="s">
        <v>46</v>
      </c>
      <c r="AU3813" t="s">
        <v>48</v>
      </c>
      <c r="AV3813" t="s">
        <v>46</v>
      </c>
      <c r="AW3813" t="s">
        <v>48</v>
      </c>
      <c r="AX3813" t="s">
        <v>48</v>
      </c>
      <c r="AY3813" t="s">
        <v>48</v>
      </c>
      <c r="AZ3813">
        <v>3690</v>
      </c>
      <c r="BA3813" t="s">
        <v>4135</v>
      </c>
      <c r="BB3813">
        <v>44030058</v>
      </c>
      <c r="BC3813" t="s">
        <v>10771</v>
      </c>
      <c r="BD3813" t="s">
        <v>10772</v>
      </c>
    </row>
    <row r="3814" spans="5:56" x14ac:dyDescent="0.25">
      <c r="E3814" t="s">
        <v>10427</v>
      </c>
      <c r="G3814" s="19">
        <v>1286</v>
      </c>
      <c r="H3814" s="2">
        <v>3</v>
      </c>
      <c r="I3814" t="s">
        <v>11453</v>
      </c>
      <c r="J3814" t="s">
        <v>4144</v>
      </c>
      <c r="L3814" t="s">
        <v>4131</v>
      </c>
      <c r="M3814" t="s">
        <v>5678</v>
      </c>
      <c r="N3814" s="2">
        <v>14</v>
      </c>
      <c r="O3814" t="s">
        <v>4146</v>
      </c>
      <c r="P3814" t="s">
        <v>4147</v>
      </c>
      <c r="Q3814" t="s">
        <v>45</v>
      </c>
      <c r="R3814" t="s">
        <v>45</v>
      </c>
      <c r="T3814" t="s">
        <v>45</v>
      </c>
      <c r="U3814" t="s">
        <v>45</v>
      </c>
      <c r="W3814" t="s">
        <v>45</v>
      </c>
      <c r="AA3814" t="s">
        <v>45</v>
      </c>
      <c r="AB3814" t="s">
        <v>52</v>
      </c>
      <c r="AD3814" t="s">
        <v>45</v>
      </c>
      <c r="AF3814" t="s">
        <v>45</v>
      </c>
      <c r="AG3814" t="s">
        <v>45</v>
      </c>
      <c r="AJ3814" t="s">
        <v>52</v>
      </c>
      <c r="AK3814" t="s">
        <v>52</v>
      </c>
      <c r="AM3814" t="s">
        <v>4159</v>
      </c>
      <c r="AO3814" t="s">
        <v>52</v>
      </c>
      <c r="AQ3814" t="s">
        <v>408</v>
      </c>
      <c r="AR3814" t="s">
        <v>45</v>
      </c>
      <c r="AS3814" t="s">
        <v>12102</v>
      </c>
      <c r="AT3814" t="s">
        <v>46</v>
      </c>
      <c r="AU3814" t="s">
        <v>48</v>
      </c>
      <c r="AV3814" t="s">
        <v>46</v>
      </c>
      <c r="AW3814" t="s">
        <v>46</v>
      </c>
      <c r="AX3814" t="s">
        <v>48</v>
      </c>
      <c r="AY3814" t="s">
        <v>48</v>
      </c>
      <c r="AZ3814">
        <v>3691</v>
      </c>
      <c r="BA3814" t="s">
        <v>4135</v>
      </c>
      <c r="BB3814">
        <v>44030062</v>
      </c>
      <c r="BC3814" t="s">
        <v>10773</v>
      </c>
      <c r="BD3814" t="s">
        <v>10774</v>
      </c>
    </row>
    <row r="3815" spans="5:56" x14ac:dyDescent="0.25">
      <c r="E3815" t="s">
        <v>10427</v>
      </c>
      <c r="G3815" s="19">
        <v>1286</v>
      </c>
      <c r="H3815" s="2">
        <v>3</v>
      </c>
      <c r="I3815" t="s">
        <v>11454</v>
      </c>
      <c r="J3815" t="s">
        <v>4144</v>
      </c>
      <c r="L3815" t="s">
        <v>4138</v>
      </c>
      <c r="M3815" t="s">
        <v>11823</v>
      </c>
      <c r="N3815" s="2">
        <v>12</v>
      </c>
      <c r="O3815" t="s">
        <v>4146</v>
      </c>
      <c r="P3815" t="s">
        <v>4147</v>
      </c>
      <c r="Q3815" t="s">
        <v>45</v>
      </c>
      <c r="R3815" t="s">
        <v>45</v>
      </c>
      <c r="Y3815" t="s">
        <v>45</v>
      </c>
      <c r="AB3815" t="s">
        <v>52</v>
      </c>
      <c r="AD3815" t="s">
        <v>45</v>
      </c>
      <c r="AF3815" t="s">
        <v>45</v>
      </c>
      <c r="AG3815" t="s">
        <v>45</v>
      </c>
      <c r="AJ3815" t="s">
        <v>52</v>
      </c>
      <c r="AK3815" t="s">
        <v>52</v>
      </c>
      <c r="AM3815" t="s">
        <v>4159</v>
      </c>
      <c r="AN3815" t="s">
        <v>52</v>
      </c>
      <c r="AO3815" t="s">
        <v>52</v>
      </c>
      <c r="AQ3815" t="s">
        <v>408</v>
      </c>
      <c r="AR3815" t="s">
        <v>45</v>
      </c>
      <c r="AS3815" t="s">
        <v>12102</v>
      </c>
      <c r="AT3815" t="s">
        <v>46</v>
      </c>
      <c r="AU3815" t="s">
        <v>48</v>
      </c>
      <c r="AV3815" t="s">
        <v>46</v>
      </c>
      <c r="AW3815" t="s">
        <v>46</v>
      </c>
      <c r="AX3815" t="s">
        <v>48</v>
      </c>
      <c r="AY3815" t="s">
        <v>48</v>
      </c>
      <c r="AZ3815">
        <v>3692</v>
      </c>
      <c r="BA3815" t="s">
        <v>4135</v>
      </c>
      <c r="BB3815">
        <v>44030062</v>
      </c>
      <c r="BC3815" t="s">
        <v>10773</v>
      </c>
      <c r="BD3815" t="s">
        <v>10774</v>
      </c>
    </row>
    <row r="3816" spans="5:56" x14ac:dyDescent="0.25">
      <c r="E3816" t="s">
        <v>10427</v>
      </c>
      <c r="G3816" s="19">
        <v>1286</v>
      </c>
      <c r="H3816" s="2">
        <v>3</v>
      </c>
      <c r="I3816" t="s">
        <v>11455</v>
      </c>
      <c r="J3816" t="s">
        <v>4144</v>
      </c>
      <c r="L3816" t="s">
        <v>4131</v>
      </c>
      <c r="M3816" t="s">
        <v>11863</v>
      </c>
      <c r="N3816" s="2">
        <v>11</v>
      </c>
      <c r="O3816" t="s">
        <v>4146</v>
      </c>
      <c r="P3816" t="s">
        <v>4147</v>
      </c>
      <c r="Q3816" t="s">
        <v>45</v>
      </c>
      <c r="R3816" t="s">
        <v>45</v>
      </c>
      <c r="T3816" t="s">
        <v>45</v>
      </c>
      <c r="AB3816" t="s">
        <v>52</v>
      </c>
      <c r="AD3816" t="s">
        <v>45</v>
      </c>
      <c r="AF3816" t="s">
        <v>45</v>
      </c>
      <c r="AG3816" t="s">
        <v>45</v>
      </c>
      <c r="AJ3816" t="s">
        <v>52</v>
      </c>
      <c r="AK3816" t="s">
        <v>52</v>
      </c>
      <c r="AM3816" t="s">
        <v>4159</v>
      </c>
      <c r="AO3816" t="s">
        <v>52</v>
      </c>
      <c r="AQ3816" t="s">
        <v>408</v>
      </c>
      <c r="AR3816" t="s">
        <v>45</v>
      </c>
      <c r="AS3816" t="s">
        <v>12102</v>
      </c>
      <c r="AT3816" t="s">
        <v>46</v>
      </c>
      <c r="AU3816" t="s">
        <v>48</v>
      </c>
      <c r="AV3816" t="s">
        <v>46</v>
      </c>
      <c r="AW3816" t="s">
        <v>46</v>
      </c>
      <c r="AX3816" t="s">
        <v>48</v>
      </c>
      <c r="AY3816" t="s">
        <v>48</v>
      </c>
      <c r="AZ3816">
        <v>3693</v>
      </c>
      <c r="BA3816" t="s">
        <v>4135</v>
      </c>
      <c r="BB3816">
        <v>44030062</v>
      </c>
      <c r="BC3816" t="s">
        <v>10773</v>
      </c>
      <c r="BD3816" t="s">
        <v>10774</v>
      </c>
    </row>
    <row r="3817" spans="5:56" x14ac:dyDescent="0.25">
      <c r="E3817" t="s">
        <v>10427</v>
      </c>
      <c r="G3817" s="19">
        <v>1286</v>
      </c>
      <c r="H3817" s="2">
        <v>3</v>
      </c>
      <c r="I3817" t="s">
        <v>11456</v>
      </c>
      <c r="J3817" t="s">
        <v>4144</v>
      </c>
      <c r="L3817" t="s">
        <v>4131</v>
      </c>
      <c r="M3817" t="s">
        <v>11864</v>
      </c>
      <c r="N3817" s="2">
        <v>9</v>
      </c>
      <c r="O3817" t="s">
        <v>4146</v>
      </c>
      <c r="P3817" t="s">
        <v>4147</v>
      </c>
      <c r="Q3817" t="s">
        <v>45</v>
      </c>
      <c r="R3817" t="s">
        <v>45</v>
      </c>
      <c r="T3817" t="s">
        <v>52</v>
      </c>
      <c r="U3817" t="s">
        <v>52</v>
      </c>
      <c r="V3817" t="s">
        <v>52</v>
      </c>
      <c r="W3817" t="s">
        <v>52</v>
      </c>
      <c r="X3817" t="s">
        <v>52</v>
      </c>
      <c r="Y3817" t="s">
        <v>52</v>
      </c>
      <c r="Z3817" t="s">
        <v>52</v>
      </c>
      <c r="AA3817" t="s">
        <v>52</v>
      </c>
      <c r="AB3817" t="s">
        <v>52</v>
      </c>
      <c r="AD3817" t="s">
        <v>45</v>
      </c>
      <c r="AE3817" t="s">
        <v>52</v>
      </c>
      <c r="AF3817" t="s">
        <v>45</v>
      </c>
      <c r="AG3817" t="s">
        <v>45</v>
      </c>
      <c r="AH3817" t="s">
        <v>52</v>
      </c>
      <c r="AI3817" t="s">
        <v>52</v>
      </c>
      <c r="AJ3817" t="s">
        <v>52</v>
      </c>
      <c r="AK3817" t="s">
        <v>52</v>
      </c>
      <c r="AO3817" t="s">
        <v>52</v>
      </c>
      <c r="AQ3817" t="s">
        <v>408</v>
      </c>
      <c r="AR3817" t="s">
        <v>52</v>
      </c>
      <c r="AZ3817">
        <v>3694</v>
      </c>
      <c r="BA3817" t="s">
        <v>4135</v>
      </c>
      <c r="BB3817">
        <v>44030062</v>
      </c>
      <c r="BC3817" t="s">
        <v>10773</v>
      </c>
      <c r="BD3817" t="s">
        <v>10774</v>
      </c>
    </row>
    <row r="3818" spans="5:56" x14ac:dyDescent="0.25">
      <c r="E3818" t="s">
        <v>10427</v>
      </c>
      <c r="G3818" s="19">
        <v>1287</v>
      </c>
      <c r="H3818" s="2">
        <v>3</v>
      </c>
      <c r="I3818" t="s">
        <v>11457</v>
      </c>
      <c r="J3818" t="s">
        <v>4144</v>
      </c>
      <c r="L3818" t="s">
        <v>4138</v>
      </c>
      <c r="M3818" t="s">
        <v>8878</v>
      </c>
      <c r="N3818" s="2">
        <v>13</v>
      </c>
      <c r="O3818" t="s">
        <v>4146</v>
      </c>
      <c r="P3818" t="s">
        <v>4147</v>
      </c>
      <c r="Q3818" t="s">
        <v>45</v>
      </c>
      <c r="R3818" t="s">
        <v>45</v>
      </c>
      <c r="T3818" t="s">
        <v>52</v>
      </c>
      <c r="U3818" t="s">
        <v>52</v>
      </c>
      <c r="V3818" t="s">
        <v>52</v>
      </c>
      <c r="W3818" t="s">
        <v>52</v>
      </c>
      <c r="X3818" t="s">
        <v>52</v>
      </c>
      <c r="Y3818" t="s">
        <v>45</v>
      </c>
      <c r="Z3818" t="s">
        <v>52</v>
      </c>
      <c r="AA3818" t="s">
        <v>45</v>
      </c>
      <c r="AB3818" t="s">
        <v>52</v>
      </c>
      <c r="AD3818" t="s">
        <v>45</v>
      </c>
      <c r="AE3818" t="s">
        <v>52</v>
      </c>
      <c r="AF3818" t="s">
        <v>45</v>
      </c>
      <c r="AG3818" t="s">
        <v>45</v>
      </c>
      <c r="AH3818" t="s">
        <v>52</v>
      </c>
      <c r="AI3818" t="s">
        <v>52</v>
      </c>
      <c r="AJ3818" t="s">
        <v>52</v>
      </c>
      <c r="AK3818" t="s">
        <v>52</v>
      </c>
      <c r="AM3818" t="s">
        <v>4159</v>
      </c>
      <c r="AN3818" t="s">
        <v>52</v>
      </c>
      <c r="AO3818" t="s">
        <v>52</v>
      </c>
      <c r="AQ3818" t="s">
        <v>408</v>
      </c>
      <c r="AR3818" t="s">
        <v>52</v>
      </c>
      <c r="AZ3818">
        <v>3695</v>
      </c>
      <c r="BA3818" t="s">
        <v>4135</v>
      </c>
      <c r="BB3818">
        <v>44030067</v>
      </c>
      <c r="BC3818" t="s">
        <v>10775</v>
      </c>
      <c r="BD3818" t="s">
        <v>10776</v>
      </c>
    </row>
    <row r="3819" spans="5:56" x14ac:dyDescent="0.25">
      <c r="E3819" t="s">
        <v>10427</v>
      </c>
      <c r="G3819" s="19">
        <v>1287</v>
      </c>
      <c r="H3819" s="2">
        <v>3</v>
      </c>
      <c r="I3819" t="s">
        <v>11458</v>
      </c>
      <c r="J3819" t="s">
        <v>4144</v>
      </c>
      <c r="L3819" t="s">
        <v>4138</v>
      </c>
      <c r="M3819" t="s">
        <v>11865</v>
      </c>
      <c r="N3819" s="2">
        <v>7</v>
      </c>
      <c r="O3819" t="s">
        <v>4134</v>
      </c>
      <c r="P3819" t="s">
        <v>4147</v>
      </c>
      <c r="Q3819" t="s">
        <v>45</v>
      </c>
      <c r="R3819" t="s">
        <v>45</v>
      </c>
      <c r="T3819" t="s">
        <v>52</v>
      </c>
      <c r="U3819" t="s">
        <v>52</v>
      </c>
      <c r="V3819" t="s">
        <v>52</v>
      </c>
      <c r="W3819" t="s">
        <v>52</v>
      </c>
      <c r="X3819" t="s">
        <v>52</v>
      </c>
      <c r="Y3819" t="s">
        <v>45</v>
      </c>
      <c r="Z3819" t="s">
        <v>52</v>
      </c>
      <c r="AA3819" t="s">
        <v>52</v>
      </c>
      <c r="AB3819" t="s">
        <v>52</v>
      </c>
      <c r="AD3819" t="s">
        <v>45</v>
      </c>
      <c r="AE3819" t="s">
        <v>52</v>
      </c>
      <c r="AF3819" t="s">
        <v>52</v>
      </c>
      <c r="AG3819" t="s">
        <v>45</v>
      </c>
      <c r="AH3819" t="s">
        <v>52</v>
      </c>
      <c r="AI3819" t="s">
        <v>52</v>
      </c>
      <c r="AJ3819" t="s">
        <v>52</v>
      </c>
      <c r="AK3819" t="s">
        <v>52</v>
      </c>
      <c r="AO3819" t="s">
        <v>52</v>
      </c>
      <c r="AQ3819" t="s">
        <v>408</v>
      </c>
      <c r="AR3819" t="s">
        <v>52</v>
      </c>
      <c r="AZ3819">
        <v>3696</v>
      </c>
      <c r="BA3819" t="s">
        <v>4135</v>
      </c>
      <c r="BB3819">
        <v>44030067</v>
      </c>
      <c r="BC3819" t="s">
        <v>10775</v>
      </c>
      <c r="BD3819" t="s">
        <v>10776</v>
      </c>
    </row>
    <row r="3820" spans="5:56" x14ac:dyDescent="0.25">
      <c r="E3820" t="s">
        <v>10427</v>
      </c>
      <c r="G3820" s="19">
        <v>1287</v>
      </c>
      <c r="H3820" s="2">
        <v>3</v>
      </c>
      <c r="I3820" t="s">
        <v>11459</v>
      </c>
      <c r="J3820" t="s">
        <v>4144</v>
      </c>
      <c r="L3820" t="s">
        <v>4131</v>
      </c>
      <c r="M3820" t="s">
        <v>11866</v>
      </c>
      <c r="N3820" s="2">
        <v>1</v>
      </c>
      <c r="O3820" t="s">
        <v>4150</v>
      </c>
      <c r="P3820" t="s">
        <v>4147</v>
      </c>
      <c r="Q3820" t="s">
        <v>52</v>
      </c>
      <c r="R3820" t="s">
        <v>4147</v>
      </c>
      <c r="T3820" t="s">
        <v>52</v>
      </c>
      <c r="U3820" t="s">
        <v>52</v>
      </c>
      <c r="V3820" t="s">
        <v>52</v>
      </c>
      <c r="W3820" t="s">
        <v>52</v>
      </c>
      <c r="X3820" t="s">
        <v>52</v>
      </c>
      <c r="Y3820" t="s">
        <v>52</v>
      </c>
      <c r="Z3820" t="s">
        <v>52</v>
      </c>
      <c r="AA3820" t="s">
        <v>52</v>
      </c>
      <c r="AB3820" t="s">
        <v>52</v>
      </c>
      <c r="AD3820" t="s">
        <v>45</v>
      </c>
      <c r="AJ3820" t="s">
        <v>52</v>
      </c>
      <c r="AK3820" t="s">
        <v>52</v>
      </c>
      <c r="AO3820" t="s">
        <v>52</v>
      </c>
      <c r="AQ3820" t="s">
        <v>408</v>
      </c>
      <c r="AR3820" t="s">
        <v>52</v>
      </c>
      <c r="AZ3820">
        <v>3697</v>
      </c>
      <c r="BA3820" t="s">
        <v>4135</v>
      </c>
      <c r="BB3820">
        <v>44030067</v>
      </c>
      <c r="BC3820" t="s">
        <v>10775</v>
      </c>
      <c r="BD3820" t="s">
        <v>10776</v>
      </c>
    </row>
    <row r="3821" spans="5:56" x14ac:dyDescent="0.25">
      <c r="E3821" t="s">
        <v>10427</v>
      </c>
      <c r="G3821" s="19">
        <v>1288</v>
      </c>
      <c r="H3821" s="2">
        <v>3</v>
      </c>
      <c r="I3821" t="s">
        <v>11460</v>
      </c>
      <c r="J3821" t="s">
        <v>4144</v>
      </c>
      <c r="L3821" t="s">
        <v>4138</v>
      </c>
      <c r="M3821" t="s">
        <v>7315</v>
      </c>
      <c r="N3821" s="2">
        <v>16</v>
      </c>
      <c r="O3821" t="s">
        <v>4162</v>
      </c>
      <c r="P3821" t="s">
        <v>4147</v>
      </c>
      <c r="Q3821" t="s">
        <v>45</v>
      </c>
      <c r="R3821" t="s">
        <v>45</v>
      </c>
      <c r="T3821" t="s">
        <v>52</v>
      </c>
      <c r="U3821" t="s">
        <v>52</v>
      </c>
      <c r="V3821" t="s">
        <v>52</v>
      </c>
      <c r="W3821" t="s">
        <v>52</v>
      </c>
      <c r="X3821" t="s">
        <v>52</v>
      </c>
      <c r="Y3821" t="s">
        <v>45</v>
      </c>
      <c r="Z3821" t="s">
        <v>52</v>
      </c>
      <c r="AA3821" t="s">
        <v>45</v>
      </c>
      <c r="AB3821" t="s">
        <v>52</v>
      </c>
      <c r="AD3821" t="s">
        <v>45</v>
      </c>
      <c r="AE3821" t="s">
        <v>52</v>
      </c>
      <c r="AF3821" t="s">
        <v>45</v>
      </c>
      <c r="AG3821" t="s">
        <v>45</v>
      </c>
      <c r="AH3821" t="s">
        <v>45</v>
      </c>
      <c r="AI3821" t="s">
        <v>45</v>
      </c>
      <c r="AJ3821" t="s">
        <v>52</v>
      </c>
      <c r="AK3821" t="s">
        <v>52</v>
      </c>
      <c r="AM3821" t="s">
        <v>4159</v>
      </c>
      <c r="AN3821" t="s">
        <v>52</v>
      </c>
      <c r="AO3821" t="s">
        <v>45</v>
      </c>
      <c r="AP3821" t="s">
        <v>46</v>
      </c>
      <c r="AQ3821" t="s">
        <v>408</v>
      </c>
      <c r="AR3821" t="s">
        <v>52</v>
      </c>
      <c r="AZ3821">
        <v>3698</v>
      </c>
      <c r="BA3821" t="s">
        <v>4135</v>
      </c>
      <c r="BB3821">
        <v>44030073</v>
      </c>
      <c r="BC3821" t="s">
        <v>10777</v>
      </c>
      <c r="BD3821" t="s">
        <v>10778</v>
      </c>
    </row>
    <row r="3822" spans="5:56" x14ac:dyDescent="0.25">
      <c r="E3822" t="s">
        <v>10427</v>
      </c>
      <c r="G3822" s="19">
        <v>1288</v>
      </c>
      <c r="H3822" s="2">
        <v>3</v>
      </c>
      <c r="I3822" t="s">
        <v>11461</v>
      </c>
      <c r="J3822" t="s">
        <v>4144</v>
      </c>
      <c r="L3822" t="s">
        <v>4138</v>
      </c>
      <c r="M3822" t="s">
        <v>11867</v>
      </c>
      <c r="N3822" s="2">
        <v>13</v>
      </c>
      <c r="O3822" t="s">
        <v>4146</v>
      </c>
      <c r="P3822" t="s">
        <v>4147</v>
      </c>
      <c r="Q3822" t="s">
        <v>45</v>
      </c>
      <c r="R3822" t="s">
        <v>45</v>
      </c>
      <c r="T3822" t="s">
        <v>52</v>
      </c>
      <c r="U3822" t="s">
        <v>52</v>
      </c>
      <c r="V3822" t="s">
        <v>52</v>
      </c>
      <c r="W3822" t="s">
        <v>52</v>
      </c>
      <c r="X3822" t="s">
        <v>52</v>
      </c>
      <c r="Y3822" t="s">
        <v>45</v>
      </c>
      <c r="Z3822" t="s">
        <v>52</v>
      </c>
      <c r="AA3822" t="s">
        <v>45</v>
      </c>
      <c r="AB3822" t="s">
        <v>52</v>
      </c>
      <c r="AD3822" t="s">
        <v>45</v>
      </c>
      <c r="AE3822" t="s">
        <v>52</v>
      </c>
      <c r="AF3822" t="s">
        <v>45</v>
      </c>
      <c r="AG3822" t="s">
        <v>45</v>
      </c>
      <c r="AH3822" t="s">
        <v>52</v>
      </c>
      <c r="AI3822" t="s">
        <v>52</v>
      </c>
      <c r="AJ3822" t="s">
        <v>52</v>
      </c>
      <c r="AK3822" t="s">
        <v>52</v>
      </c>
      <c r="AM3822" t="s">
        <v>4159</v>
      </c>
      <c r="AN3822" t="s">
        <v>52</v>
      </c>
      <c r="AO3822" t="s">
        <v>52</v>
      </c>
      <c r="AQ3822" t="s">
        <v>408</v>
      </c>
      <c r="AR3822" t="s">
        <v>52</v>
      </c>
      <c r="AZ3822">
        <v>3699</v>
      </c>
      <c r="BA3822" t="s">
        <v>4135</v>
      </c>
      <c r="BB3822">
        <v>44030073</v>
      </c>
      <c r="BC3822" t="s">
        <v>10777</v>
      </c>
      <c r="BD3822" t="s">
        <v>10778</v>
      </c>
    </row>
    <row r="3823" spans="5:56" x14ac:dyDescent="0.25">
      <c r="E3823" t="s">
        <v>10427</v>
      </c>
      <c r="G3823" s="19">
        <v>1288</v>
      </c>
      <c r="H3823" s="2">
        <v>3</v>
      </c>
      <c r="I3823" t="s">
        <v>11462</v>
      </c>
      <c r="J3823" t="s">
        <v>4144</v>
      </c>
      <c r="L3823" t="s">
        <v>4138</v>
      </c>
      <c r="M3823" t="s">
        <v>11868</v>
      </c>
      <c r="N3823" s="2">
        <v>12</v>
      </c>
      <c r="O3823" t="s">
        <v>4146</v>
      </c>
      <c r="P3823" t="s">
        <v>4147</v>
      </c>
      <c r="Q3823" t="s">
        <v>45</v>
      </c>
      <c r="R3823" t="s">
        <v>45</v>
      </c>
      <c r="T3823" t="s">
        <v>52</v>
      </c>
      <c r="U3823" t="s">
        <v>52</v>
      </c>
      <c r="V3823" t="s">
        <v>52</v>
      </c>
      <c r="W3823" t="s">
        <v>52</v>
      </c>
      <c r="X3823" t="s">
        <v>52</v>
      </c>
      <c r="Y3823" t="s">
        <v>45</v>
      </c>
      <c r="Z3823" t="s">
        <v>52</v>
      </c>
      <c r="AA3823" t="s">
        <v>45</v>
      </c>
      <c r="AB3823" t="s">
        <v>52</v>
      </c>
      <c r="AD3823" t="s">
        <v>45</v>
      </c>
      <c r="AF3823" t="s">
        <v>45</v>
      </c>
      <c r="AG3823" t="s">
        <v>45</v>
      </c>
      <c r="AJ3823" t="s">
        <v>52</v>
      </c>
      <c r="AK3823" t="s">
        <v>52</v>
      </c>
      <c r="AM3823" t="s">
        <v>4159</v>
      </c>
      <c r="AN3823" t="s">
        <v>52</v>
      </c>
      <c r="AO3823" t="s">
        <v>52</v>
      </c>
      <c r="AQ3823" t="s">
        <v>408</v>
      </c>
      <c r="AR3823" t="s">
        <v>52</v>
      </c>
      <c r="AZ3823">
        <v>3700</v>
      </c>
      <c r="BA3823" t="s">
        <v>4135</v>
      </c>
      <c r="BB3823">
        <v>44030073</v>
      </c>
      <c r="BC3823" t="s">
        <v>10777</v>
      </c>
      <c r="BD3823" t="s">
        <v>10778</v>
      </c>
    </row>
    <row r="3824" spans="5:56" x14ac:dyDescent="0.25">
      <c r="E3824" t="s">
        <v>10427</v>
      </c>
      <c r="G3824" s="19">
        <v>1288</v>
      </c>
      <c r="H3824" s="2">
        <v>3</v>
      </c>
      <c r="I3824" t="s">
        <v>11463</v>
      </c>
      <c r="J3824" t="s">
        <v>4144</v>
      </c>
      <c r="L3824" t="s">
        <v>4138</v>
      </c>
      <c r="M3824" t="s">
        <v>5880</v>
      </c>
      <c r="N3824" s="2">
        <v>3</v>
      </c>
      <c r="O3824" t="s">
        <v>4150</v>
      </c>
      <c r="P3824" t="s">
        <v>4147</v>
      </c>
      <c r="Q3824" t="s">
        <v>52</v>
      </c>
      <c r="R3824" t="s">
        <v>4147</v>
      </c>
      <c r="T3824" t="s">
        <v>52</v>
      </c>
      <c r="U3824" t="s">
        <v>52</v>
      </c>
      <c r="V3824" t="s">
        <v>52</v>
      </c>
      <c r="W3824" t="s">
        <v>52</v>
      </c>
      <c r="X3824" t="s">
        <v>52</v>
      </c>
      <c r="Y3824" t="s">
        <v>52</v>
      </c>
      <c r="Z3824" t="s">
        <v>52</v>
      </c>
      <c r="AA3824" t="s">
        <v>52</v>
      </c>
      <c r="AB3824" t="s">
        <v>52</v>
      </c>
      <c r="AD3824" t="s">
        <v>45</v>
      </c>
      <c r="AJ3824" t="s">
        <v>52</v>
      </c>
      <c r="AK3824" t="s">
        <v>52</v>
      </c>
      <c r="AO3824" t="s">
        <v>52</v>
      </c>
      <c r="AQ3824" t="s">
        <v>408</v>
      </c>
      <c r="AR3824" t="s">
        <v>52</v>
      </c>
      <c r="AZ3824">
        <v>3701</v>
      </c>
      <c r="BA3824" t="s">
        <v>4135</v>
      </c>
      <c r="BB3824">
        <v>44030073</v>
      </c>
      <c r="BC3824" t="s">
        <v>10777</v>
      </c>
      <c r="BD3824" t="s">
        <v>10778</v>
      </c>
    </row>
    <row r="3825" spans="5:56" x14ac:dyDescent="0.25">
      <c r="E3825" t="s">
        <v>10427</v>
      </c>
      <c r="G3825" s="19">
        <v>1289</v>
      </c>
      <c r="H3825" s="2">
        <v>3</v>
      </c>
      <c r="I3825" t="s">
        <v>11464</v>
      </c>
      <c r="J3825" t="s">
        <v>4144</v>
      </c>
      <c r="L3825" t="s">
        <v>4131</v>
      </c>
      <c r="M3825" t="s">
        <v>11869</v>
      </c>
      <c r="N3825" s="2">
        <v>13</v>
      </c>
      <c r="O3825" t="s">
        <v>4146</v>
      </c>
      <c r="P3825" t="s">
        <v>4147</v>
      </c>
      <c r="Q3825" t="s">
        <v>45</v>
      </c>
      <c r="R3825" t="s">
        <v>45</v>
      </c>
      <c r="T3825" t="s">
        <v>45</v>
      </c>
      <c r="AB3825" t="s">
        <v>52</v>
      </c>
      <c r="AD3825" t="s">
        <v>45</v>
      </c>
      <c r="AG3825" t="s">
        <v>45</v>
      </c>
      <c r="AJ3825" t="s">
        <v>52</v>
      </c>
      <c r="AK3825" t="s">
        <v>52</v>
      </c>
      <c r="AM3825" t="s">
        <v>4159</v>
      </c>
      <c r="AO3825" t="s">
        <v>52</v>
      </c>
      <c r="AQ3825" t="s">
        <v>408</v>
      </c>
      <c r="AR3825" t="s">
        <v>52</v>
      </c>
      <c r="AZ3825">
        <v>3702</v>
      </c>
      <c r="BA3825" t="s">
        <v>4135</v>
      </c>
      <c r="BB3825">
        <v>44030078</v>
      </c>
      <c r="BC3825" t="s">
        <v>10779</v>
      </c>
      <c r="BD3825" t="s">
        <v>10780</v>
      </c>
    </row>
    <row r="3826" spans="5:56" x14ac:dyDescent="0.25">
      <c r="E3826" t="s">
        <v>10427</v>
      </c>
      <c r="G3826" s="19">
        <v>1289</v>
      </c>
      <c r="H3826" s="2">
        <v>3</v>
      </c>
      <c r="I3826" t="s">
        <v>11465</v>
      </c>
      <c r="J3826" t="s">
        <v>4144</v>
      </c>
      <c r="L3826" t="s">
        <v>4138</v>
      </c>
      <c r="M3826" t="s">
        <v>11870</v>
      </c>
      <c r="N3826" s="2">
        <v>11</v>
      </c>
      <c r="O3826" t="s">
        <v>4146</v>
      </c>
      <c r="P3826" t="s">
        <v>4147</v>
      </c>
      <c r="Q3826" t="s">
        <v>45</v>
      </c>
      <c r="R3826" t="s">
        <v>45</v>
      </c>
      <c r="T3826" t="s">
        <v>52</v>
      </c>
      <c r="U3826" t="s">
        <v>52</v>
      </c>
      <c r="V3826" t="s">
        <v>52</v>
      </c>
      <c r="W3826" t="s">
        <v>52</v>
      </c>
      <c r="Y3826" t="s">
        <v>45</v>
      </c>
      <c r="AA3826" t="s">
        <v>45</v>
      </c>
      <c r="AB3826" t="s">
        <v>52</v>
      </c>
      <c r="AD3826" t="s">
        <v>45</v>
      </c>
      <c r="AG3826" t="s">
        <v>45</v>
      </c>
      <c r="AH3826" t="s">
        <v>52</v>
      </c>
      <c r="AJ3826" t="s">
        <v>52</v>
      </c>
      <c r="AK3826" t="s">
        <v>52</v>
      </c>
      <c r="AM3826" t="s">
        <v>4159</v>
      </c>
      <c r="AN3826" t="s">
        <v>52</v>
      </c>
      <c r="AO3826" t="s">
        <v>52</v>
      </c>
      <c r="AQ3826" t="s">
        <v>408</v>
      </c>
      <c r="AR3826" t="s">
        <v>52</v>
      </c>
      <c r="AZ3826">
        <v>3703</v>
      </c>
      <c r="BA3826" t="s">
        <v>4135</v>
      </c>
      <c r="BB3826">
        <v>44030078</v>
      </c>
      <c r="BC3826" t="s">
        <v>10779</v>
      </c>
      <c r="BD3826" t="s">
        <v>10780</v>
      </c>
    </row>
    <row r="3827" spans="5:56" x14ac:dyDescent="0.25">
      <c r="E3827" t="s">
        <v>10427</v>
      </c>
      <c r="G3827" s="19">
        <v>1289</v>
      </c>
      <c r="H3827" s="2">
        <v>3</v>
      </c>
      <c r="I3827" t="s">
        <v>11466</v>
      </c>
      <c r="J3827" t="s">
        <v>4144</v>
      </c>
      <c r="L3827" t="s">
        <v>4131</v>
      </c>
      <c r="M3827" t="s">
        <v>11871</v>
      </c>
      <c r="N3827" s="2">
        <v>8</v>
      </c>
      <c r="O3827" t="s">
        <v>4134</v>
      </c>
      <c r="P3827" t="s">
        <v>4147</v>
      </c>
      <c r="Q3827" t="s">
        <v>45</v>
      </c>
      <c r="R3827" t="s">
        <v>45</v>
      </c>
      <c r="T3827" t="s">
        <v>52</v>
      </c>
      <c r="U3827" t="s">
        <v>52</v>
      </c>
      <c r="V3827" t="s">
        <v>52</v>
      </c>
      <c r="W3827" t="s">
        <v>52</v>
      </c>
      <c r="X3827" t="s">
        <v>52</v>
      </c>
      <c r="Y3827" t="s">
        <v>52</v>
      </c>
      <c r="Z3827" t="s">
        <v>52</v>
      </c>
      <c r="AA3827" t="s">
        <v>52</v>
      </c>
      <c r="AB3827" t="s">
        <v>52</v>
      </c>
      <c r="AD3827" t="s">
        <v>45</v>
      </c>
      <c r="AG3827" t="s">
        <v>45</v>
      </c>
      <c r="AJ3827" t="s">
        <v>52</v>
      </c>
      <c r="AK3827" t="s">
        <v>52</v>
      </c>
      <c r="AO3827" t="s">
        <v>52</v>
      </c>
      <c r="AQ3827" t="s">
        <v>408</v>
      </c>
      <c r="AR3827" t="s">
        <v>52</v>
      </c>
      <c r="AZ3827">
        <v>3704</v>
      </c>
      <c r="BA3827" t="s">
        <v>4135</v>
      </c>
      <c r="BB3827">
        <v>44030078</v>
      </c>
      <c r="BC3827" t="s">
        <v>10779</v>
      </c>
      <c r="BD3827" t="s">
        <v>10780</v>
      </c>
    </row>
    <row r="3828" spans="5:56" x14ac:dyDescent="0.25">
      <c r="E3828" t="s">
        <v>10427</v>
      </c>
      <c r="G3828" s="19">
        <v>1289</v>
      </c>
      <c r="H3828" s="2">
        <v>3</v>
      </c>
      <c r="I3828" t="s">
        <v>11467</v>
      </c>
      <c r="J3828" t="s">
        <v>4144</v>
      </c>
      <c r="L3828" t="s">
        <v>4138</v>
      </c>
      <c r="M3828" t="s">
        <v>11872</v>
      </c>
      <c r="N3828" s="2">
        <v>6</v>
      </c>
      <c r="O3828" t="s">
        <v>4134</v>
      </c>
      <c r="P3828" t="s">
        <v>4147</v>
      </c>
      <c r="Q3828" t="s">
        <v>45</v>
      </c>
      <c r="R3828" t="s">
        <v>45</v>
      </c>
      <c r="T3828" t="s">
        <v>52</v>
      </c>
      <c r="U3828" t="s">
        <v>52</v>
      </c>
      <c r="V3828" t="s">
        <v>52</v>
      </c>
      <c r="W3828" t="s">
        <v>52</v>
      </c>
      <c r="X3828" t="s">
        <v>52</v>
      </c>
      <c r="Y3828" t="s">
        <v>52</v>
      </c>
      <c r="Z3828" t="s">
        <v>52</v>
      </c>
      <c r="AA3828" t="s">
        <v>52</v>
      </c>
      <c r="AB3828" t="s">
        <v>52</v>
      </c>
      <c r="AD3828" t="s">
        <v>45</v>
      </c>
      <c r="AG3828" t="s">
        <v>45</v>
      </c>
      <c r="AJ3828" t="s">
        <v>52</v>
      </c>
      <c r="AK3828" t="s">
        <v>52</v>
      </c>
      <c r="AO3828" t="s">
        <v>52</v>
      </c>
      <c r="AQ3828" t="s">
        <v>408</v>
      </c>
      <c r="AR3828" t="s">
        <v>52</v>
      </c>
      <c r="AZ3828">
        <v>3705</v>
      </c>
      <c r="BA3828" t="s">
        <v>4135</v>
      </c>
      <c r="BB3828">
        <v>44030078</v>
      </c>
      <c r="BC3828" t="s">
        <v>10779</v>
      </c>
      <c r="BD3828" t="s">
        <v>10780</v>
      </c>
    </row>
    <row r="3829" spans="5:56" x14ac:dyDescent="0.25">
      <c r="E3829" t="s">
        <v>10427</v>
      </c>
      <c r="G3829" s="19">
        <v>1289</v>
      </c>
      <c r="H3829" s="2">
        <v>3</v>
      </c>
      <c r="I3829" t="s">
        <v>11468</v>
      </c>
      <c r="J3829" t="s">
        <v>4144</v>
      </c>
      <c r="L3829" t="s">
        <v>4131</v>
      </c>
      <c r="M3829" t="s">
        <v>11873</v>
      </c>
      <c r="N3829" s="2">
        <v>3</v>
      </c>
      <c r="O3829" t="s">
        <v>4134</v>
      </c>
      <c r="P3829" t="s">
        <v>4147</v>
      </c>
      <c r="Q3829" t="s">
        <v>45</v>
      </c>
      <c r="R3829" t="s">
        <v>45</v>
      </c>
      <c r="T3829" t="s">
        <v>52</v>
      </c>
      <c r="U3829" t="s">
        <v>52</v>
      </c>
      <c r="V3829" t="s">
        <v>52</v>
      </c>
      <c r="W3829" t="s">
        <v>52</v>
      </c>
      <c r="X3829" t="s">
        <v>52</v>
      </c>
      <c r="Y3829" t="s">
        <v>52</v>
      </c>
      <c r="Z3829" t="s">
        <v>52</v>
      </c>
      <c r="AA3829" t="s">
        <v>52</v>
      </c>
      <c r="AB3829" t="s">
        <v>52</v>
      </c>
      <c r="AD3829" t="s">
        <v>45</v>
      </c>
      <c r="AG3829" t="s">
        <v>45</v>
      </c>
      <c r="AJ3829" t="s">
        <v>52</v>
      </c>
      <c r="AK3829" t="s">
        <v>52</v>
      </c>
      <c r="AO3829" t="s">
        <v>52</v>
      </c>
      <c r="AQ3829" t="s">
        <v>408</v>
      </c>
      <c r="AR3829" t="s">
        <v>52</v>
      </c>
      <c r="AZ3829">
        <v>3706</v>
      </c>
      <c r="BA3829" t="s">
        <v>4135</v>
      </c>
      <c r="BB3829">
        <v>44030078</v>
      </c>
      <c r="BC3829" t="s">
        <v>10779</v>
      </c>
      <c r="BD3829" t="s">
        <v>10780</v>
      </c>
    </row>
    <row r="3830" spans="5:56" x14ac:dyDescent="0.25">
      <c r="E3830" t="s">
        <v>10427</v>
      </c>
      <c r="G3830" s="19">
        <v>1290</v>
      </c>
      <c r="H3830" s="2">
        <v>3</v>
      </c>
      <c r="I3830" t="s">
        <v>11469</v>
      </c>
      <c r="J3830" t="s">
        <v>4144</v>
      </c>
      <c r="L3830" t="s">
        <v>4131</v>
      </c>
      <c r="M3830" t="s">
        <v>11874</v>
      </c>
      <c r="N3830" s="2">
        <v>17</v>
      </c>
      <c r="O3830" t="s">
        <v>4162</v>
      </c>
      <c r="P3830" t="s">
        <v>4147</v>
      </c>
      <c r="Q3830" t="s">
        <v>45</v>
      </c>
      <c r="R3830" t="s">
        <v>45</v>
      </c>
      <c r="T3830" t="s">
        <v>45</v>
      </c>
      <c r="U3830" t="s">
        <v>45</v>
      </c>
      <c r="V3830" t="s">
        <v>45</v>
      </c>
      <c r="Y3830" t="s">
        <v>45</v>
      </c>
      <c r="AB3830" t="s">
        <v>52</v>
      </c>
      <c r="AD3830" t="s">
        <v>45</v>
      </c>
      <c r="AE3830" t="s">
        <v>52</v>
      </c>
      <c r="AF3830" t="s">
        <v>45</v>
      </c>
      <c r="AG3830" t="s">
        <v>45</v>
      </c>
      <c r="AH3830" t="s">
        <v>45</v>
      </c>
      <c r="AI3830" t="s">
        <v>52</v>
      </c>
      <c r="AJ3830" t="s">
        <v>52</v>
      </c>
      <c r="AK3830" t="s">
        <v>52</v>
      </c>
      <c r="AM3830" t="s">
        <v>4159</v>
      </c>
      <c r="AO3830" t="s">
        <v>52</v>
      </c>
      <c r="AQ3830" t="s">
        <v>4163</v>
      </c>
      <c r="AR3830" t="s">
        <v>45</v>
      </c>
      <c r="AZ3830">
        <v>3707</v>
      </c>
      <c r="BA3830" t="s">
        <v>4135</v>
      </c>
      <c r="BB3830">
        <v>44030083</v>
      </c>
      <c r="BC3830" t="s">
        <v>10781</v>
      </c>
      <c r="BD3830" t="s">
        <v>10782</v>
      </c>
    </row>
    <row r="3831" spans="5:56" x14ac:dyDescent="0.25">
      <c r="E3831" t="s">
        <v>10427</v>
      </c>
      <c r="G3831" s="19">
        <v>1291</v>
      </c>
      <c r="H3831" s="2">
        <v>3</v>
      </c>
      <c r="I3831" t="s">
        <v>11470</v>
      </c>
      <c r="J3831" t="s">
        <v>4144</v>
      </c>
      <c r="L3831" t="s">
        <v>4131</v>
      </c>
      <c r="M3831" t="s">
        <v>11875</v>
      </c>
      <c r="N3831" s="2">
        <v>1</v>
      </c>
      <c r="O3831" t="s">
        <v>4150</v>
      </c>
      <c r="P3831" t="s">
        <v>4147</v>
      </c>
      <c r="Q3831" t="s">
        <v>52</v>
      </c>
      <c r="R3831" t="s">
        <v>4147</v>
      </c>
      <c r="T3831" t="s">
        <v>52</v>
      </c>
      <c r="U3831" t="s">
        <v>52</v>
      </c>
      <c r="V3831" t="s">
        <v>52</v>
      </c>
      <c r="W3831" t="s">
        <v>52</v>
      </c>
      <c r="X3831" t="s">
        <v>52</v>
      </c>
      <c r="Y3831" t="s">
        <v>52</v>
      </c>
      <c r="Z3831" t="s">
        <v>52</v>
      </c>
      <c r="AA3831" t="s">
        <v>52</v>
      </c>
      <c r="AB3831" t="s">
        <v>52</v>
      </c>
      <c r="AD3831" t="s">
        <v>45</v>
      </c>
      <c r="AG3831" t="s">
        <v>45</v>
      </c>
      <c r="AJ3831" t="s">
        <v>52</v>
      </c>
      <c r="AK3831" t="s">
        <v>52</v>
      </c>
      <c r="AO3831" t="s">
        <v>52</v>
      </c>
      <c r="AQ3831" t="s">
        <v>408</v>
      </c>
      <c r="AR3831" t="s">
        <v>52</v>
      </c>
      <c r="AZ3831">
        <v>3708</v>
      </c>
      <c r="BA3831" t="s">
        <v>4135</v>
      </c>
      <c r="BB3831">
        <v>44030084</v>
      </c>
      <c r="BC3831" t="s">
        <v>10783</v>
      </c>
      <c r="BD3831" t="s">
        <v>10784</v>
      </c>
    </row>
    <row r="3832" spans="5:56" x14ac:dyDescent="0.25">
      <c r="E3832" t="s">
        <v>10427</v>
      </c>
      <c r="G3832" s="19">
        <v>1292</v>
      </c>
      <c r="H3832" s="2">
        <v>3</v>
      </c>
      <c r="I3832" t="s">
        <v>11471</v>
      </c>
      <c r="J3832" t="s">
        <v>4144</v>
      </c>
      <c r="L3832" t="s">
        <v>4138</v>
      </c>
      <c r="M3832" t="s">
        <v>6144</v>
      </c>
      <c r="N3832" s="2">
        <v>14</v>
      </c>
      <c r="O3832" t="s">
        <v>4146</v>
      </c>
      <c r="P3832" t="s">
        <v>4147</v>
      </c>
      <c r="Q3832" t="s">
        <v>45</v>
      </c>
      <c r="R3832" t="s">
        <v>45</v>
      </c>
      <c r="T3832" t="s">
        <v>45</v>
      </c>
      <c r="U3832" t="s">
        <v>52</v>
      </c>
      <c r="V3832" t="s">
        <v>52</v>
      </c>
      <c r="W3832" t="s">
        <v>52</v>
      </c>
      <c r="X3832" t="s">
        <v>52</v>
      </c>
      <c r="Y3832" t="s">
        <v>45</v>
      </c>
      <c r="Z3832" t="s">
        <v>52</v>
      </c>
      <c r="AA3832" t="s">
        <v>45</v>
      </c>
      <c r="AB3832" t="s">
        <v>52</v>
      </c>
      <c r="AD3832" t="s">
        <v>45</v>
      </c>
      <c r="AE3832" t="s">
        <v>52</v>
      </c>
      <c r="AF3832" t="s">
        <v>52</v>
      </c>
      <c r="AG3832" t="s">
        <v>45</v>
      </c>
      <c r="AH3832" t="s">
        <v>52</v>
      </c>
      <c r="AI3832" t="s">
        <v>52</v>
      </c>
      <c r="AJ3832" t="s">
        <v>52</v>
      </c>
      <c r="AK3832" t="s">
        <v>52</v>
      </c>
      <c r="AM3832" t="s">
        <v>4159</v>
      </c>
      <c r="AN3832" t="s">
        <v>52</v>
      </c>
      <c r="AO3832" t="s">
        <v>52</v>
      </c>
      <c r="AQ3832" t="s">
        <v>408</v>
      </c>
      <c r="AR3832" t="s">
        <v>52</v>
      </c>
      <c r="AZ3832">
        <v>3709</v>
      </c>
      <c r="BA3832" t="s">
        <v>4135</v>
      </c>
      <c r="BB3832">
        <v>44030089</v>
      </c>
      <c r="BC3832" t="s">
        <v>10785</v>
      </c>
      <c r="BD3832" t="s">
        <v>10786</v>
      </c>
    </row>
    <row r="3833" spans="5:56" x14ac:dyDescent="0.25">
      <c r="E3833" t="s">
        <v>10427</v>
      </c>
      <c r="G3833" s="19">
        <v>1292</v>
      </c>
      <c r="H3833" s="2">
        <v>3</v>
      </c>
      <c r="I3833" t="s">
        <v>11472</v>
      </c>
      <c r="J3833" t="s">
        <v>4144</v>
      </c>
      <c r="L3833" t="s">
        <v>4138</v>
      </c>
      <c r="M3833" t="s">
        <v>11876</v>
      </c>
      <c r="N3833" s="2">
        <v>11</v>
      </c>
      <c r="O3833" t="s">
        <v>4146</v>
      </c>
      <c r="P3833" t="s">
        <v>4147</v>
      </c>
      <c r="Q3833" t="s">
        <v>45</v>
      </c>
      <c r="R3833" t="s">
        <v>45</v>
      </c>
      <c r="T3833" t="s">
        <v>45</v>
      </c>
      <c r="U3833" t="s">
        <v>45</v>
      </c>
      <c r="Y3833" t="s">
        <v>45</v>
      </c>
      <c r="AA3833" t="s">
        <v>45</v>
      </c>
      <c r="AB3833" t="s">
        <v>52</v>
      </c>
      <c r="AD3833" t="s">
        <v>45</v>
      </c>
      <c r="AE3833" t="s">
        <v>52</v>
      </c>
      <c r="AF3833" t="s">
        <v>45</v>
      </c>
      <c r="AG3833" t="s">
        <v>45</v>
      </c>
      <c r="AH3833" t="s">
        <v>52</v>
      </c>
      <c r="AI3833" t="s">
        <v>52</v>
      </c>
      <c r="AJ3833" t="s">
        <v>52</v>
      </c>
      <c r="AK3833" t="s">
        <v>52</v>
      </c>
      <c r="AM3833" t="s">
        <v>4159</v>
      </c>
      <c r="AN3833" t="s">
        <v>52</v>
      </c>
      <c r="AO3833" t="s">
        <v>52</v>
      </c>
      <c r="AQ3833" t="s">
        <v>408</v>
      </c>
      <c r="AR3833" t="s">
        <v>52</v>
      </c>
      <c r="AZ3833">
        <v>3710</v>
      </c>
      <c r="BA3833" t="s">
        <v>4135</v>
      </c>
      <c r="BB3833">
        <v>44030089</v>
      </c>
      <c r="BC3833" t="s">
        <v>10785</v>
      </c>
      <c r="BD3833" t="s">
        <v>10786</v>
      </c>
    </row>
    <row r="3834" spans="5:56" x14ac:dyDescent="0.25">
      <c r="E3834" t="s">
        <v>10427</v>
      </c>
      <c r="G3834" s="19">
        <v>1292</v>
      </c>
      <c r="H3834" s="2">
        <v>3</v>
      </c>
      <c r="I3834" t="s">
        <v>11473</v>
      </c>
      <c r="J3834" t="s">
        <v>4144</v>
      </c>
      <c r="L3834" t="s">
        <v>4131</v>
      </c>
      <c r="M3834" t="s">
        <v>4381</v>
      </c>
      <c r="N3834" s="2">
        <v>16</v>
      </c>
      <c r="O3834" t="s">
        <v>4146</v>
      </c>
      <c r="P3834" t="s">
        <v>4147</v>
      </c>
      <c r="Q3834" t="s">
        <v>45</v>
      </c>
      <c r="R3834" t="s">
        <v>45</v>
      </c>
      <c r="T3834" t="s">
        <v>45</v>
      </c>
      <c r="U3834" t="s">
        <v>45</v>
      </c>
      <c r="Y3834" t="s">
        <v>45</v>
      </c>
      <c r="AA3834" t="s">
        <v>45</v>
      </c>
      <c r="AB3834" t="s">
        <v>52</v>
      </c>
      <c r="AD3834" t="s">
        <v>45</v>
      </c>
      <c r="AF3834" t="s">
        <v>45</v>
      </c>
      <c r="AG3834" t="s">
        <v>45</v>
      </c>
      <c r="AJ3834" t="s">
        <v>52</v>
      </c>
      <c r="AK3834" t="s">
        <v>52</v>
      </c>
      <c r="AM3834" t="s">
        <v>4159</v>
      </c>
      <c r="AO3834" t="s">
        <v>52</v>
      </c>
      <c r="AQ3834" t="s">
        <v>408</v>
      </c>
      <c r="AR3834" t="s">
        <v>52</v>
      </c>
      <c r="AZ3834">
        <v>3711</v>
      </c>
      <c r="BA3834" t="s">
        <v>4135</v>
      </c>
      <c r="BB3834">
        <v>44030089</v>
      </c>
      <c r="BC3834" t="s">
        <v>10785</v>
      </c>
      <c r="BD3834" t="s">
        <v>10786</v>
      </c>
    </row>
    <row r="3835" spans="5:56" x14ac:dyDescent="0.25">
      <c r="E3835" t="s">
        <v>10427</v>
      </c>
      <c r="G3835" s="19">
        <v>1292</v>
      </c>
      <c r="H3835" s="2">
        <v>3</v>
      </c>
      <c r="I3835" t="s">
        <v>11474</v>
      </c>
      <c r="J3835" t="s">
        <v>4144</v>
      </c>
      <c r="L3835" t="s">
        <v>4138</v>
      </c>
      <c r="M3835" t="s">
        <v>11877</v>
      </c>
      <c r="N3835" s="2">
        <v>4</v>
      </c>
      <c r="O3835" t="s">
        <v>4134</v>
      </c>
      <c r="P3835" t="s">
        <v>4147</v>
      </c>
      <c r="Q3835" t="s">
        <v>45</v>
      </c>
      <c r="R3835" t="s">
        <v>45</v>
      </c>
      <c r="T3835" t="s">
        <v>52</v>
      </c>
      <c r="U3835" t="s">
        <v>52</v>
      </c>
      <c r="V3835" t="s">
        <v>52</v>
      </c>
      <c r="W3835" t="s">
        <v>52</v>
      </c>
      <c r="X3835" t="s">
        <v>52</v>
      </c>
      <c r="Y3835" t="s">
        <v>52</v>
      </c>
      <c r="Z3835" t="s">
        <v>52</v>
      </c>
      <c r="AA3835" t="s">
        <v>52</v>
      </c>
      <c r="AB3835" t="s">
        <v>52</v>
      </c>
      <c r="AD3835" t="s">
        <v>45</v>
      </c>
      <c r="AE3835" t="s">
        <v>52</v>
      </c>
      <c r="AF3835" t="s">
        <v>52</v>
      </c>
      <c r="AG3835" t="s">
        <v>45</v>
      </c>
      <c r="AH3835" t="s">
        <v>52</v>
      </c>
      <c r="AI3835" t="s">
        <v>52</v>
      </c>
      <c r="AJ3835" t="s">
        <v>52</v>
      </c>
      <c r="AK3835" t="s">
        <v>52</v>
      </c>
      <c r="AO3835" t="s">
        <v>52</v>
      </c>
      <c r="AQ3835" t="s">
        <v>408</v>
      </c>
      <c r="AR3835" t="s">
        <v>52</v>
      </c>
      <c r="AZ3835">
        <v>3712</v>
      </c>
      <c r="BA3835" t="s">
        <v>4135</v>
      </c>
      <c r="BB3835">
        <v>44030089</v>
      </c>
      <c r="BC3835" t="s">
        <v>10785</v>
      </c>
      <c r="BD3835" t="s">
        <v>10786</v>
      </c>
    </row>
    <row r="3836" spans="5:56" x14ac:dyDescent="0.25">
      <c r="E3836" t="s">
        <v>10427</v>
      </c>
      <c r="G3836" s="19">
        <v>1292</v>
      </c>
      <c r="H3836" s="2">
        <v>3</v>
      </c>
      <c r="I3836" t="s">
        <v>11475</v>
      </c>
      <c r="J3836" t="s">
        <v>4144</v>
      </c>
      <c r="L3836" t="s">
        <v>4138</v>
      </c>
      <c r="M3836" t="s">
        <v>11878</v>
      </c>
      <c r="N3836" s="2">
        <v>8</v>
      </c>
      <c r="O3836" t="s">
        <v>4134</v>
      </c>
      <c r="P3836" t="s">
        <v>4147</v>
      </c>
      <c r="Q3836" t="s">
        <v>45</v>
      </c>
      <c r="R3836" t="s">
        <v>45</v>
      </c>
      <c r="Y3836" t="s">
        <v>45</v>
      </c>
      <c r="AB3836" t="s">
        <v>52</v>
      </c>
      <c r="AD3836" t="s">
        <v>45</v>
      </c>
      <c r="AG3836" t="s">
        <v>45</v>
      </c>
      <c r="AJ3836" t="s">
        <v>52</v>
      </c>
      <c r="AK3836" t="s">
        <v>52</v>
      </c>
      <c r="AO3836" t="s">
        <v>52</v>
      </c>
      <c r="AQ3836" t="s">
        <v>408</v>
      </c>
      <c r="AR3836" t="s">
        <v>52</v>
      </c>
      <c r="AZ3836">
        <v>3713</v>
      </c>
      <c r="BA3836" t="s">
        <v>4135</v>
      </c>
      <c r="BB3836">
        <v>44030089</v>
      </c>
      <c r="BC3836" t="s">
        <v>10785</v>
      </c>
      <c r="BD3836" t="s">
        <v>10786</v>
      </c>
    </row>
    <row r="3837" spans="5:56" x14ac:dyDescent="0.25">
      <c r="E3837" t="s">
        <v>10427</v>
      </c>
      <c r="G3837" s="19">
        <v>1293</v>
      </c>
      <c r="H3837" s="2">
        <v>3</v>
      </c>
      <c r="I3837" t="s">
        <v>11476</v>
      </c>
      <c r="J3837" t="s">
        <v>4144</v>
      </c>
      <c r="L3837" t="s">
        <v>4131</v>
      </c>
      <c r="M3837" t="s">
        <v>11879</v>
      </c>
      <c r="N3837" s="2">
        <v>10</v>
      </c>
      <c r="O3837" t="s">
        <v>4146</v>
      </c>
      <c r="P3837" t="s">
        <v>4147</v>
      </c>
      <c r="Q3837" t="s">
        <v>45</v>
      </c>
      <c r="R3837" t="s">
        <v>45</v>
      </c>
      <c r="T3837" t="s">
        <v>45</v>
      </c>
      <c r="U3837" t="s">
        <v>45</v>
      </c>
      <c r="V3837" t="s">
        <v>45</v>
      </c>
      <c r="W3837" t="s">
        <v>45</v>
      </c>
      <c r="Y3837" t="s">
        <v>45</v>
      </c>
      <c r="AB3837" t="s">
        <v>52</v>
      </c>
      <c r="AD3837" t="s">
        <v>45</v>
      </c>
      <c r="AG3837" t="s">
        <v>45</v>
      </c>
      <c r="AJ3837" t="s">
        <v>52</v>
      </c>
      <c r="AK3837" t="s">
        <v>52</v>
      </c>
      <c r="AM3837" t="s">
        <v>4159</v>
      </c>
      <c r="AO3837" t="s">
        <v>52</v>
      </c>
      <c r="AQ3837" t="s">
        <v>408</v>
      </c>
      <c r="AR3837" t="s">
        <v>52</v>
      </c>
      <c r="AZ3837">
        <v>3714</v>
      </c>
      <c r="BA3837" t="s">
        <v>4135</v>
      </c>
      <c r="BB3837">
        <v>44030092</v>
      </c>
      <c r="BC3837" t="s">
        <v>10787</v>
      </c>
      <c r="BD3837" t="s">
        <v>10788</v>
      </c>
    </row>
    <row r="3838" spans="5:56" x14ac:dyDescent="0.25">
      <c r="E3838" t="s">
        <v>10427</v>
      </c>
      <c r="G3838" s="19">
        <v>1294</v>
      </c>
      <c r="H3838" s="2">
        <v>3</v>
      </c>
      <c r="I3838" t="s">
        <v>11477</v>
      </c>
      <c r="J3838" t="s">
        <v>4144</v>
      </c>
      <c r="L3838" t="s">
        <v>4131</v>
      </c>
      <c r="M3838" t="s">
        <v>5663</v>
      </c>
      <c r="N3838" s="2">
        <v>1</v>
      </c>
      <c r="O3838" t="s">
        <v>4150</v>
      </c>
      <c r="P3838" t="s">
        <v>4147</v>
      </c>
      <c r="Q3838" t="s">
        <v>52</v>
      </c>
      <c r="R3838" t="s">
        <v>4147</v>
      </c>
      <c r="T3838" t="s">
        <v>52</v>
      </c>
      <c r="U3838" t="s">
        <v>52</v>
      </c>
      <c r="V3838" t="s">
        <v>52</v>
      </c>
      <c r="W3838" t="s">
        <v>52</v>
      </c>
      <c r="X3838" t="s">
        <v>52</v>
      </c>
      <c r="Y3838" t="s">
        <v>52</v>
      </c>
      <c r="Z3838" t="s">
        <v>52</v>
      </c>
      <c r="AA3838" t="s">
        <v>52</v>
      </c>
      <c r="AB3838" t="s">
        <v>52</v>
      </c>
      <c r="AD3838" t="s">
        <v>45</v>
      </c>
      <c r="AJ3838" t="s">
        <v>52</v>
      </c>
      <c r="AK3838" t="s">
        <v>52</v>
      </c>
      <c r="AO3838" t="s">
        <v>52</v>
      </c>
      <c r="AQ3838" t="s">
        <v>408</v>
      </c>
      <c r="AR3838" t="s">
        <v>52</v>
      </c>
      <c r="AZ3838">
        <v>3715</v>
      </c>
      <c r="BA3838" t="s">
        <v>4135</v>
      </c>
      <c r="BB3838">
        <v>44030094</v>
      </c>
      <c r="BC3838" t="s">
        <v>10789</v>
      </c>
      <c r="BD3838" t="s">
        <v>10790</v>
      </c>
    </row>
    <row r="3839" spans="5:56" x14ac:dyDescent="0.25">
      <c r="E3839" t="s">
        <v>10427</v>
      </c>
      <c r="G3839" s="19">
        <v>1295</v>
      </c>
      <c r="H3839" s="2">
        <v>3</v>
      </c>
      <c r="I3839" t="s">
        <v>11478</v>
      </c>
      <c r="J3839" t="s">
        <v>4144</v>
      </c>
      <c r="L3839" t="s">
        <v>4138</v>
      </c>
      <c r="M3839" t="s">
        <v>11880</v>
      </c>
      <c r="N3839" s="2">
        <v>0</v>
      </c>
      <c r="O3839" t="s">
        <v>4150</v>
      </c>
      <c r="P3839" t="s">
        <v>4147</v>
      </c>
      <c r="Q3839" t="s">
        <v>52</v>
      </c>
      <c r="R3839" t="s">
        <v>4147</v>
      </c>
      <c r="T3839" t="s">
        <v>52</v>
      </c>
      <c r="U3839" t="s">
        <v>52</v>
      </c>
      <c r="V3839" t="s">
        <v>52</v>
      </c>
      <c r="W3839" t="s">
        <v>52</v>
      </c>
      <c r="X3839" t="s">
        <v>52</v>
      </c>
      <c r="Y3839" t="s">
        <v>52</v>
      </c>
      <c r="Z3839" t="s">
        <v>52</v>
      </c>
      <c r="AA3839" t="s">
        <v>52</v>
      </c>
      <c r="AB3839" t="s">
        <v>52</v>
      </c>
      <c r="AD3839" t="s">
        <v>45</v>
      </c>
      <c r="AE3839" t="s">
        <v>52</v>
      </c>
      <c r="AF3839" t="s">
        <v>52</v>
      </c>
      <c r="AG3839" t="s">
        <v>52</v>
      </c>
      <c r="AH3839" t="s">
        <v>52</v>
      </c>
      <c r="AI3839" t="s">
        <v>52</v>
      </c>
      <c r="AJ3839" t="s">
        <v>52</v>
      </c>
      <c r="AK3839" t="s">
        <v>52</v>
      </c>
      <c r="AO3839" t="s">
        <v>52</v>
      </c>
      <c r="AQ3839" t="s">
        <v>408</v>
      </c>
      <c r="AR3839" t="s">
        <v>52</v>
      </c>
      <c r="AZ3839">
        <v>3716</v>
      </c>
      <c r="BA3839" t="s">
        <v>4135</v>
      </c>
      <c r="BB3839">
        <v>44031083</v>
      </c>
      <c r="BC3839" t="s">
        <v>10791</v>
      </c>
      <c r="BD3839" t="s">
        <v>10792</v>
      </c>
    </row>
    <row r="3840" spans="5:56" x14ac:dyDescent="0.25">
      <c r="E3840" t="s">
        <v>10427</v>
      </c>
      <c r="G3840" s="19">
        <v>1296</v>
      </c>
      <c r="H3840" s="2">
        <v>3</v>
      </c>
      <c r="I3840" t="s">
        <v>11479</v>
      </c>
      <c r="J3840" t="s">
        <v>4144</v>
      </c>
      <c r="L3840" t="s">
        <v>4138</v>
      </c>
      <c r="M3840" t="s">
        <v>11881</v>
      </c>
      <c r="N3840" s="2">
        <v>8</v>
      </c>
      <c r="O3840" t="s">
        <v>4134</v>
      </c>
      <c r="P3840" t="s">
        <v>4147</v>
      </c>
      <c r="Q3840" t="s">
        <v>45</v>
      </c>
      <c r="R3840" t="s">
        <v>45</v>
      </c>
      <c r="T3840" t="s">
        <v>45</v>
      </c>
      <c r="U3840" t="s">
        <v>45</v>
      </c>
      <c r="Y3840" t="s">
        <v>45</v>
      </c>
      <c r="Z3840" t="s">
        <v>52</v>
      </c>
      <c r="AB3840" t="s">
        <v>52</v>
      </c>
      <c r="AD3840" t="s">
        <v>45</v>
      </c>
      <c r="AG3840" t="s">
        <v>45</v>
      </c>
      <c r="AJ3840" t="s">
        <v>52</v>
      </c>
      <c r="AK3840" t="s">
        <v>52</v>
      </c>
      <c r="AO3840" t="s">
        <v>52</v>
      </c>
      <c r="AQ3840" t="s">
        <v>408</v>
      </c>
      <c r="AR3840" t="s">
        <v>52</v>
      </c>
      <c r="AZ3840">
        <v>3717</v>
      </c>
      <c r="BA3840" t="s">
        <v>4135</v>
      </c>
      <c r="BB3840">
        <v>44031088</v>
      </c>
      <c r="BC3840" t="s">
        <v>10793</v>
      </c>
      <c r="BD3840" t="s">
        <v>10794</v>
      </c>
    </row>
    <row r="3841" spans="5:56" x14ac:dyDescent="0.25">
      <c r="E3841" t="s">
        <v>10427</v>
      </c>
      <c r="G3841" s="19">
        <v>1296</v>
      </c>
      <c r="H3841" s="2">
        <v>3</v>
      </c>
      <c r="I3841" t="s">
        <v>11480</v>
      </c>
      <c r="J3841" t="s">
        <v>4144</v>
      </c>
      <c r="L3841" t="s">
        <v>4138</v>
      </c>
      <c r="M3841" t="s">
        <v>10066</v>
      </c>
      <c r="N3841" s="2">
        <v>6</v>
      </c>
      <c r="O3841" t="s">
        <v>4134</v>
      </c>
      <c r="P3841" t="s">
        <v>4147</v>
      </c>
      <c r="Q3841" t="s">
        <v>45</v>
      </c>
      <c r="R3841" t="s">
        <v>45</v>
      </c>
      <c r="T3841" t="s">
        <v>45</v>
      </c>
      <c r="Y3841" t="s">
        <v>45</v>
      </c>
      <c r="AB3841" t="s">
        <v>52</v>
      </c>
      <c r="AD3841" t="s">
        <v>45</v>
      </c>
      <c r="AG3841" t="s">
        <v>45</v>
      </c>
      <c r="AJ3841" t="s">
        <v>52</v>
      </c>
      <c r="AK3841" t="s">
        <v>52</v>
      </c>
      <c r="AO3841" t="s">
        <v>52</v>
      </c>
      <c r="AQ3841" t="s">
        <v>408</v>
      </c>
      <c r="AR3841" t="s">
        <v>52</v>
      </c>
      <c r="AZ3841">
        <v>3718</v>
      </c>
      <c r="BA3841" t="s">
        <v>4135</v>
      </c>
      <c r="BB3841">
        <v>44031088</v>
      </c>
      <c r="BC3841" t="s">
        <v>10793</v>
      </c>
      <c r="BD3841" t="s">
        <v>10794</v>
      </c>
    </row>
    <row r="3842" spans="5:56" x14ac:dyDescent="0.25">
      <c r="E3842" t="s">
        <v>10427</v>
      </c>
      <c r="G3842" s="19">
        <v>1298</v>
      </c>
      <c r="H3842" s="2">
        <v>3</v>
      </c>
      <c r="I3842" t="s">
        <v>11481</v>
      </c>
      <c r="J3842" t="s">
        <v>4144</v>
      </c>
      <c r="L3842" t="s">
        <v>4131</v>
      </c>
      <c r="M3842" t="s">
        <v>11882</v>
      </c>
      <c r="N3842" s="2">
        <v>2</v>
      </c>
      <c r="O3842" t="s">
        <v>4150</v>
      </c>
      <c r="P3842" t="s">
        <v>4147</v>
      </c>
      <c r="Q3842" t="s">
        <v>52</v>
      </c>
      <c r="R3842" t="s">
        <v>4147</v>
      </c>
      <c r="T3842" t="s">
        <v>52</v>
      </c>
      <c r="U3842" t="s">
        <v>52</v>
      </c>
      <c r="V3842" t="s">
        <v>52</v>
      </c>
      <c r="W3842" t="s">
        <v>52</v>
      </c>
      <c r="X3842" t="s">
        <v>52</v>
      </c>
      <c r="Y3842" t="s">
        <v>52</v>
      </c>
      <c r="Z3842" t="s">
        <v>52</v>
      </c>
      <c r="AA3842" t="s">
        <v>52</v>
      </c>
      <c r="AB3842" t="s">
        <v>52</v>
      </c>
      <c r="AD3842" t="s">
        <v>45</v>
      </c>
      <c r="AG3842" t="s">
        <v>45</v>
      </c>
      <c r="AJ3842" t="s">
        <v>52</v>
      </c>
      <c r="AK3842" t="s">
        <v>52</v>
      </c>
      <c r="AO3842" t="s">
        <v>52</v>
      </c>
      <c r="AQ3842" t="s">
        <v>408</v>
      </c>
      <c r="AR3842" t="s">
        <v>52</v>
      </c>
      <c r="AZ3842">
        <v>3719</v>
      </c>
      <c r="BA3842" t="s">
        <v>4135</v>
      </c>
      <c r="BB3842">
        <v>44031097</v>
      </c>
      <c r="BC3842" t="s">
        <v>10795</v>
      </c>
      <c r="BD3842" t="s">
        <v>10796</v>
      </c>
    </row>
    <row r="3843" spans="5:56" x14ac:dyDescent="0.25">
      <c r="E3843" t="s">
        <v>10427</v>
      </c>
      <c r="G3843" s="19">
        <v>1299</v>
      </c>
      <c r="H3843" s="2">
        <v>3</v>
      </c>
      <c r="I3843" t="s">
        <v>11482</v>
      </c>
      <c r="J3843" t="s">
        <v>4144</v>
      </c>
      <c r="L3843" t="s">
        <v>4138</v>
      </c>
      <c r="M3843" t="s">
        <v>11883</v>
      </c>
      <c r="N3843" s="2">
        <v>11</v>
      </c>
      <c r="O3843" t="s">
        <v>4146</v>
      </c>
      <c r="P3843" t="s">
        <v>4147</v>
      </c>
      <c r="Q3843" t="s">
        <v>45</v>
      </c>
      <c r="R3843" t="s">
        <v>45</v>
      </c>
      <c r="T3843" t="s">
        <v>45</v>
      </c>
      <c r="U3843" t="s">
        <v>45</v>
      </c>
      <c r="V3843" t="s">
        <v>52</v>
      </c>
      <c r="W3843" t="s">
        <v>45</v>
      </c>
      <c r="X3843" t="s">
        <v>52</v>
      </c>
      <c r="Y3843" t="s">
        <v>45</v>
      </c>
      <c r="Z3843" t="s">
        <v>52</v>
      </c>
      <c r="AA3843" t="s">
        <v>45</v>
      </c>
      <c r="AB3843" t="s">
        <v>52</v>
      </c>
      <c r="AD3843" t="s">
        <v>45</v>
      </c>
      <c r="AE3843" t="s">
        <v>52</v>
      </c>
      <c r="AF3843" t="s">
        <v>45</v>
      </c>
      <c r="AG3843" t="s">
        <v>45</v>
      </c>
      <c r="AH3843" t="s">
        <v>52</v>
      </c>
      <c r="AI3843" t="s">
        <v>52</v>
      </c>
      <c r="AJ3843" t="s">
        <v>52</v>
      </c>
      <c r="AK3843" t="s">
        <v>52</v>
      </c>
      <c r="AM3843" t="s">
        <v>4159</v>
      </c>
      <c r="AN3843" t="s">
        <v>52</v>
      </c>
      <c r="AO3843" t="s">
        <v>52</v>
      </c>
      <c r="AQ3843" t="s">
        <v>408</v>
      </c>
      <c r="AR3843" t="s">
        <v>52</v>
      </c>
      <c r="AZ3843">
        <v>3720</v>
      </c>
      <c r="BA3843" t="s">
        <v>4135</v>
      </c>
      <c r="BB3843">
        <v>44031427</v>
      </c>
      <c r="BC3843" t="s">
        <v>10797</v>
      </c>
      <c r="BD3843" t="s">
        <v>10798</v>
      </c>
    </row>
    <row r="3844" spans="5:56" x14ac:dyDescent="0.25">
      <c r="E3844" t="s">
        <v>10427</v>
      </c>
      <c r="G3844" s="19">
        <v>1299</v>
      </c>
      <c r="H3844" s="2">
        <v>3</v>
      </c>
      <c r="I3844" t="s">
        <v>11483</v>
      </c>
      <c r="J3844" t="s">
        <v>4144</v>
      </c>
      <c r="L3844" t="s">
        <v>4138</v>
      </c>
      <c r="M3844" t="s">
        <v>4801</v>
      </c>
      <c r="N3844" s="2">
        <v>12</v>
      </c>
      <c r="O3844" t="s">
        <v>4146</v>
      </c>
      <c r="P3844" t="s">
        <v>4197</v>
      </c>
      <c r="Q3844" t="s">
        <v>45</v>
      </c>
      <c r="R3844" t="s">
        <v>45</v>
      </c>
      <c r="T3844" t="s">
        <v>45</v>
      </c>
      <c r="U3844" t="s">
        <v>45</v>
      </c>
      <c r="V3844" t="s">
        <v>52</v>
      </c>
      <c r="W3844" t="s">
        <v>45</v>
      </c>
      <c r="X3844" t="s">
        <v>52</v>
      </c>
      <c r="Y3844" t="s">
        <v>45</v>
      </c>
      <c r="Z3844" t="s">
        <v>52</v>
      </c>
      <c r="AA3844" t="s">
        <v>45</v>
      </c>
      <c r="AB3844" t="s">
        <v>52</v>
      </c>
      <c r="AD3844" t="s">
        <v>45</v>
      </c>
      <c r="AF3844" t="s">
        <v>45</v>
      </c>
      <c r="AG3844" t="s">
        <v>45</v>
      </c>
      <c r="AJ3844" t="s">
        <v>52</v>
      </c>
      <c r="AK3844" t="s">
        <v>52</v>
      </c>
      <c r="AM3844" t="s">
        <v>4159</v>
      </c>
      <c r="AN3844" t="s">
        <v>52</v>
      </c>
      <c r="AO3844" t="s">
        <v>52</v>
      </c>
      <c r="AQ3844" t="s">
        <v>408</v>
      </c>
      <c r="AR3844" t="s">
        <v>52</v>
      </c>
      <c r="AZ3844">
        <v>3721</v>
      </c>
      <c r="BA3844" t="s">
        <v>4135</v>
      </c>
      <c r="BB3844">
        <v>44031427</v>
      </c>
      <c r="BC3844" t="s">
        <v>10797</v>
      </c>
      <c r="BD3844" t="s">
        <v>10798</v>
      </c>
    </row>
    <row r="3845" spans="5:56" x14ac:dyDescent="0.25">
      <c r="E3845" t="s">
        <v>10427</v>
      </c>
      <c r="G3845" s="19">
        <v>1299</v>
      </c>
      <c r="H3845" s="2">
        <v>3</v>
      </c>
      <c r="I3845" t="s">
        <v>11484</v>
      </c>
      <c r="J3845" t="s">
        <v>4144</v>
      </c>
      <c r="L3845" t="s">
        <v>4131</v>
      </c>
      <c r="M3845" t="s">
        <v>11884</v>
      </c>
      <c r="N3845" s="2">
        <v>10</v>
      </c>
      <c r="O3845" t="s">
        <v>4146</v>
      </c>
      <c r="P3845" t="s">
        <v>4147</v>
      </c>
      <c r="Q3845" t="s">
        <v>45</v>
      </c>
      <c r="R3845" t="s">
        <v>45</v>
      </c>
      <c r="T3845" t="s">
        <v>45</v>
      </c>
      <c r="U3845" t="s">
        <v>45</v>
      </c>
      <c r="V3845" t="s">
        <v>52</v>
      </c>
      <c r="W3845" t="s">
        <v>45</v>
      </c>
      <c r="X3845" t="s">
        <v>52</v>
      </c>
      <c r="Y3845" t="s">
        <v>45</v>
      </c>
      <c r="Z3845" t="s">
        <v>52</v>
      </c>
      <c r="AA3845" t="s">
        <v>52</v>
      </c>
      <c r="AB3845" t="s">
        <v>52</v>
      </c>
      <c r="AD3845" t="s">
        <v>45</v>
      </c>
      <c r="AE3845" t="s">
        <v>52</v>
      </c>
      <c r="AF3845" t="s">
        <v>45</v>
      </c>
      <c r="AG3845" t="s">
        <v>45</v>
      </c>
      <c r="AH3845" t="s">
        <v>52</v>
      </c>
      <c r="AI3845" t="s">
        <v>52</v>
      </c>
      <c r="AJ3845" t="s">
        <v>45</v>
      </c>
      <c r="AK3845" t="s">
        <v>52</v>
      </c>
      <c r="AM3845" t="s">
        <v>4159</v>
      </c>
      <c r="AO3845" t="s">
        <v>52</v>
      </c>
      <c r="AQ3845" t="s">
        <v>408</v>
      </c>
      <c r="AR3845" t="s">
        <v>52</v>
      </c>
      <c r="AZ3845">
        <v>3722</v>
      </c>
      <c r="BA3845" t="s">
        <v>4135</v>
      </c>
      <c r="BB3845">
        <v>44031427</v>
      </c>
      <c r="BC3845" t="s">
        <v>10797</v>
      </c>
      <c r="BD3845" t="s">
        <v>10798</v>
      </c>
    </row>
    <row r="3846" spans="5:56" x14ac:dyDescent="0.25">
      <c r="E3846" t="s">
        <v>10427</v>
      </c>
      <c r="G3846" s="19">
        <v>1300</v>
      </c>
      <c r="H3846" s="2">
        <v>1</v>
      </c>
      <c r="I3846" t="s">
        <v>11485</v>
      </c>
      <c r="J3846" t="s">
        <v>4144</v>
      </c>
      <c r="L3846" t="s">
        <v>4131</v>
      </c>
      <c r="M3846" t="s">
        <v>11885</v>
      </c>
      <c r="N3846" s="2">
        <v>2</v>
      </c>
      <c r="O3846" t="s">
        <v>4150</v>
      </c>
      <c r="Q3846" t="s">
        <v>52</v>
      </c>
      <c r="AD3846" t="s">
        <v>45</v>
      </c>
      <c r="AE3846" t="s">
        <v>52</v>
      </c>
      <c r="AF3846" t="s">
        <v>52</v>
      </c>
      <c r="AG3846" t="s">
        <v>52</v>
      </c>
      <c r="AH3846" t="s">
        <v>52</v>
      </c>
      <c r="AI3846" t="s">
        <v>52</v>
      </c>
      <c r="AJ3846" t="s">
        <v>52</v>
      </c>
      <c r="AO3846" t="s">
        <v>52</v>
      </c>
      <c r="AQ3846" t="s">
        <v>408</v>
      </c>
      <c r="AR3846" t="s">
        <v>52</v>
      </c>
      <c r="AZ3846">
        <v>3723</v>
      </c>
      <c r="BA3846" t="s">
        <v>4135</v>
      </c>
      <c r="BB3846">
        <v>44031428</v>
      </c>
      <c r="BC3846" t="s">
        <v>10799</v>
      </c>
      <c r="BD3846" t="s">
        <v>10800</v>
      </c>
    </row>
    <row r="3847" spans="5:56" x14ac:dyDescent="0.25">
      <c r="E3847" t="s">
        <v>10427</v>
      </c>
      <c r="G3847" s="19">
        <v>1301</v>
      </c>
      <c r="H3847" s="2">
        <v>3</v>
      </c>
      <c r="I3847" t="s">
        <v>11486</v>
      </c>
      <c r="J3847" t="s">
        <v>4144</v>
      </c>
      <c r="L3847" t="s">
        <v>4138</v>
      </c>
      <c r="M3847" t="s">
        <v>11886</v>
      </c>
      <c r="N3847" s="2">
        <v>10</v>
      </c>
      <c r="O3847" t="s">
        <v>4146</v>
      </c>
      <c r="P3847" t="s">
        <v>4147</v>
      </c>
      <c r="Q3847" t="s">
        <v>45</v>
      </c>
      <c r="R3847" t="s">
        <v>45</v>
      </c>
      <c r="T3847" t="s">
        <v>45</v>
      </c>
      <c r="U3847" t="s">
        <v>52</v>
      </c>
      <c r="V3847" t="s">
        <v>52</v>
      </c>
      <c r="W3847" t="s">
        <v>45</v>
      </c>
      <c r="X3847" t="s">
        <v>52</v>
      </c>
      <c r="Y3847" t="s">
        <v>45</v>
      </c>
      <c r="Z3847" t="s">
        <v>52</v>
      </c>
      <c r="AA3847" t="s">
        <v>45</v>
      </c>
      <c r="AB3847" t="s">
        <v>52</v>
      </c>
      <c r="AD3847" t="s">
        <v>45</v>
      </c>
      <c r="AG3847" t="s">
        <v>45</v>
      </c>
      <c r="AJ3847" t="s">
        <v>52</v>
      </c>
      <c r="AM3847" t="s">
        <v>4159</v>
      </c>
      <c r="AQ3847" t="s">
        <v>408</v>
      </c>
      <c r="AR3847" t="s">
        <v>52</v>
      </c>
      <c r="AZ3847">
        <v>3724</v>
      </c>
      <c r="BA3847" t="s">
        <v>4135</v>
      </c>
      <c r="BB3847">
        <v>44031430</v>
      </c>
      <c r="BC3847" t="s">
        <v>10801</v>
      </c>
      <c r="BD3847" t="s">
        <v>10800</v>
      </c>
    </row>
    <row r="3848" spans="5:56" x14ac:dyDescent="0.25">
      <c r="E3848" t="s">
        <v>10427</v>
      </c>
      <c r="G3848" s="19">
        <v>1301</v>
      </c>
      <c r="H3848" s="2">
        <v>3</v>
      </c>
      <c r="I3848" t="s">
        <v>11487</v>
      </c>
      <c r="J3848" t="s">
        <v>4144</v>
      </c>
      <c r="L3848" t="s">
        <v>4138</v>
      </c>
      <c r="M3848" t="s">
        <v>11887</v>
      </c>
      <c r="N3848" s="2">
        <v>4</v>
      </c>
      <c r="O3848" t="s">
        <v>4150</v>
      </c>
      <c r="P3848" t="s">
        <v>4147</v>
      </c>
      <c r="Q3848" t="s">
        <v>52</v>
      </c>
      <c r="R3848" t="s">
        <v>4147</v>
      </c>
      <c r="T3848" t="s">
        <v>45</v>
      </c>
      <c r="W3848" t="s">
        <v>45</v>
      </c>
      <c r="Y3848" t="s">
        <v>45</v>
      </c>
      <c r="AD3848" t="s">
        <v>45</v>
      </c>
      <c r="AG3848" t="s">
        <v>52</v>
      </c>
      <c r="AJ3848" t="s">
        <v>52</v>
      </c>
      <c r="AK3848" t="s">
        <v>52</v>
      </c>
      <c r="AO3848" t="s">
        <v>52</v>
      </c>
      <c r="AQ3848" t="s">
        <v>408</v>
      </c>
      <c r="AR3848" t="s">
        <v>52</v>
      </c>
      <c r="AZ3848">
        <v>3725</v>
      </c>
      <c r="BA3848" t="s">
        <v>4135</v>
      </c>
      <c r="BB3848">
        <v>44031430</v>
      </c>
      <c r="BC3848" t="s">
        <v>10801</v>
      </c>
      <c r="BD3848" t="s">
        <v>10800</v>
      </c>
    </row>
    <row r="3849" spans="5:56" x14ac:dyDescent="0.25">
      <c r="E3849" t="s">
        <v>10427</v>
      </c>
      <c r="G3849" s="19">
        <v>1301</v>
      </c>
      <c r="H3849" s="2">
        <v>3</v>
      </c>
      <c r="I3849" t="s">
        <v>11488</v>
      </c>
      <c r="J3849" t="s">
        <v>4144</v>
      </c>
      <c r="L3849" t="s">
        <v>4131</v>
      </c>
      <c r="M3849" t="s">
        <v>11888</v>
      </c>
      <c r="N3849" s="2">
        <v>1</v>
      </c>
      <c r="O3849" t="s">
        <v>4150</v>
      </c>
      <c r="P3849" t="s">
        <v>4147</v>
      </c>
      <c r="Q3849" t="s">
        <v>52</v>
      </c>
      <c r="R3849" t="s">
        <v>4147</v>
      </c>
      <c r="AD3849" t="s">
        <v>45</v>
      </c>
      <c r="AJ3849" t="s">
        <v>52</v>
      </c>
      <c r="AO3849" t="s">
        <v>52</v>
      </c>
      <c r="AQ3849" t="s">
        <v>408</v>
      </c>
      <c r="AR3849" t="s">
        <v>52</v>
      </c>
      <c r="AZ3849">
        <v>3726</v>
      </c>
      <c r="BA3849" t="s">
        <v>4135</v>
      </c>
      <c r="BB3849">
        <v>44031430</v>
      </c>
      <c r="BC3849" t="s">
        <v>10801</v>
      </c>
      <c r="BD3849" t="s">
        <v>10800</v>
      </c>
    </row>
    <row r="3850" spans="5:56" x14ac:dyDescent="0.25">
      <c r="E3850" t="s">
        <v>10427</v>
      </c>
      <c r="G3850" s="19">
        <v>1301</v>
      </c>
      <c r="H3850" s="2">
        <v>3</v>
      </c>
      <c r="I3850" t="s">
        <v>11489</v>
      </c>
      <c r="J3850" t="s">
        <v>4144</v>
      </c>
      <c r="L3850" t="s">
        <v>4131</v>
      </c>
      <c r="M3850" t="s">
        <v>11889</v>
      </c>
      <c r="N3850" s="2">
        <v>6</v>
      </c>
      <c r="O3850" t="s">
        <v>4146</v>
      </c>
      <c r="P3850" t="s">
        <v>4147</v>
      </c>
      <c r="Q3850" t="s">
        <v>45</v>
      </c>
      <c r="R3850" t="s">
        <v>45</v>
      </c>
      <c r="T3850" t="s">
        <v>45</v>
      </c>
      <c r="U3850" t="s">
        <v>45</v>
      </c>
      <c r="W3850" t="s">
        <v>45</v>
      </c>
      <c r="AA3850" t="s">
        <v>45</v>
      </c>
      <c r="AB3850" t="s">
        <v>52</v>
      </c>
      <c r="AD3850" t="s">
        <v>45</v>
      </c>
      <c r="AG3850" t="s">
        <v>45</v>
      </c>
      <c r="AJ3850" t="s">
        <v>52</v>
      </c>
      <c r="AK3850" t="s">
        <v>52</v>
      </c>
      <c r="AO3850" t="s">
        <v>52</v>
      </c>
      <c r="AQ3850" t="s">
        <v>408</v>
      </c>
      <c r="AR3850" t="s">
        <v>52</v>
      </c>
      <c r="AZ3850">
        <v>3727</v>
      </c>
      <c r="BA3850" t="s">
        <v>4135</v>
      </c>
      <c r="BB3850">
        <v>44031430</v>
      </c>
      <c r="BC3850" t="s">
        <v>10801</v>
      </c>
      <c r="BD3850" t="s">
        <v>10800</v>
      </c>
    </row>
    <row r="3851" spans="5:56" x14ac:dyDescent="0.25">
      <c r="E3851" t="s">
        <v>10427</v>
      </c>
      <c r="G3851" s="19">
        <v>1302</v>
      </c>
      <c r="H3851" t="s">
        <v>11798</v>
      </c>
      <c r="I3851" t="s">
        <v>89</v>
      </c>
      <c r="J3851" t="s">
        <v>4144</v>
      </c>
      <c r="L3851" t="s">
        <v>4131</v>
      </c>
      <c r="M3851" t="s">
        <v>11890</v>
      </c>
      <c r="N3851" s="2">
        <v>16</v>
      </c>
      <c r="O3851" t="s">
        <v>4140</v>
      </c>
      <c r="P3851" t="s">
        <v>4147</v>
      </c>
      <c r="Q3851" t="s">
        <v>45</v>
      </c>
      <c r="R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52</v>
      </c>
      <c r="Y3851" t="s">
        <v>45</v>
      </c>
      <c r="Z3851" t="s">
        <v>52</v>
      </c>
      <c r="AA3851" t="s">
        <v>52</v>
      </c>
      <c r="AB3851" t="s">
        <v>52</v>
      </c>
      <c r="AD3851" t="s">
        <v>45</v>
      </c>
      <c r="AE3851" t="s">
        <v>52</v>
      </c>
      <c r="AF3851" t="s">
        <v>45</v>
      </c>
      <c r="AG3851" t="s">
        <v>45</v>
      </c>
      <c r="AH3851" t="s">
        <v>52</v>
      </c>
      <c r="AI3851" t="s">
        <v>52</v>
      </c>
      <c r="AJ3851" t="s">
        <v>52</v>
      </c>
      <c r="AK3851" t="s">
        <v>52</v>
      </c>
      <c r="AM3851" t="s">
        <v>4159</v>
      </c>
      <c r="AO3851" t="s">
        <v>52</v>
      </c>
      <c r="AQ3851" t="s">
        <v>408</v>
      </c>
      <c r="AR3851" t="s">
        <v>45</v>
      </c>
      <c r="AS3851" t="s">
        <v>4160</v>
      </c>
      <c r="AT3851" t="s">
        <v>48</v>
      </c>
      <c r="AU3851" t="s">
        <v>48</v>
      </c>
      <c r="AV3851" t="s">
        <v>46</v>
      </c>
      <c r="AW3851" t="s">
        <v>48</v>
      </c>
      <c r="AX3851" t="s">
        <v>48</v>
      </c>
      <c r="AY3851" t="s">
        <v>48</v>
      </c>
      <c r="AZ3851">
        <v>3728</v>
      </c>
      <c r="BA3851" t="s">
        <v>4135</v>
      </c>
      <c r="BB3851">
        <v>44031431</v>
      </c>
      <c r="BC3851" t="s">
        <v>10802</v>
      </c>
      <c r="BD3851" t="s">
        <v>10803</v>
      </c>
    </row>
    <row r="3852" spans="5:56" x14ac:dyDescent="0.25">
      <c r="E3852" t="s">
        <v>10427</v>
      </c>
      <c r="G3852" s="19">
        <v>1302</v>
      </c>
      <c r="H3852" t="s">
        <v>11799</v>
      </c>
      <c r="I3852" t="s">
        <v>89</v>
      </c>
      <c r="J3852" t="s">
        <v>4144</v>
      </c>
      <c r="L3852" t="s">
        <v>4131</v>
      </c>
      <c r="M3852" t="s">
        <v>5543</v>
      </c>
      <c r="N3852" s="2">
        <v>9</v>
      </c>
      <c r="O3852" t="s">
        <v>4146</v>
      </c>
      <c r="P3852" t="s">
        <v>4197</v>
      </c>
      <c r="Q3852" t="s">
        <v>45</v>
      </c>
      <c r="R3852" t="s">
        <v>45</v>
      </c>
      <c r="T3852" t="s">
        <v>45</v>
      </c>
      <c r="U3852" t="s">
        <v>45</v>
      </c>
      <c r="W3852" t="s">
        <v>45</v>
      </c>
      <c r="Y3852" t="s">
        <v>45</v>
      </c>
      <c r="Z3852" t="s">
        <v>52</v>
      </c>
      <c r="AA3852" t="s">
        <v>52</v>
      </c>
      <c r="AB3852" t="s">
        <v>52</v>
      </c>
      <c r="AD3852" t="s">
        <v>45</v>
      </c>
      <c r="AG3852" t="s">
        <v>45</v>
      </c>
      <c r="AJ3852" t="s">
        <v>52</v>
      </c>
      <c r="AK3852" t="s">
        <v>52</v>
      </c>
      <c r="AO3852" t="s">
        <v>52</v>
      </c>
      <c r="AQ3852" t="s">
        <v>408</v>
      </c>
      <c r="AR3852" t="s">
        <v>45</v>
      </c>
      <c r="AS3852" t="s">
        <v>4160</v>
      </c>
      <c r="AT3852" t="s">
        <v>48</v>
      </c>
      <c r="AU3852" t="s">
        <v>48</v>
      </c>
      <c r="AV3852" t="s">
        <v>46</v>
      </c>
      <c r="AW3852" t="s">
        <v>48</v>
      </c>
      <c r="AX3852" t="s">
        <v>48</v>
      </c>
      <c r="AY3852" t="s">
        <v>48</v>
      </c>
      <c r="AZ3852">
        <v>3729</v>
      </c>
      <c r="BA3852" t="s">
        <v>4135</v>
      </c>
      <c r="BB3852">
        <v>44031431</v>
      </c>
      <c r="BC3852" t="s">
        <v>10802</v>
      </c>
      <c r="BD3852" t="s">
        <v>10803</v>
      </c>
    </row>
    <row r="3853" spans="5:56" x14ac:dyDescent="0.25">
      <c r="E3853" t="s">
        <v>10427</v>
      </c>
      <c r="G3853" s="19">
        <v>1303</v>
      </c>
      <c r="H3853" s="2">
        <v>3</v>
      </c>
      <c r="I3853" t="s">
        <v>11490</v>
      </c>
      <c r="J3853" t="s">
        <v>4144</v>
      </c>
      <c r="L3853" t="s">
        <v>4131</v>
      </c>
      <c r="M3853" t="s">
        <v>8583</v>
      </c>
      <c r="N3853" s="2">
        <v>17</v>
      </c>
      <c r="O3853" t="s">
        <v>4140</v>
      </c>
      <c r="P3853" t="s">
        <v>4147</v>
      </c>
      <c r="Q3853" t="s">
        <v>45</v>
      </c>
      <c r="R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 t="s">
        <v>52</v>
      </c>
      <c r="Z3853" t="s">
        <v>45</v>
      </c>
      <c r="AB3853" t="s">
        <v>52</v>
      </c>
      <c r="AD3853" t="s">
        <v>45</v>
      </c>
      <c r="AF3853" t="s">
        <v>45</v>
      </c>
      <c r="AG3853" t="s">
        <v>45</v>
      </c>
      <c r="AH3853" t="s">
        <v>45</v>
      </c>
      <c r="AJ3853" t="s">
        <v>52</v>
      </c>
      <c r="AK3853" t="s">
        <v>52</v>
      </c>
      <c r="AM3853" t="s">
        <v>4159</v>
      </c>
      <c r="AO3853" t="s">
        <v>52</v>
      </c>
      <c r="AQ3853" t="s">
        <v>408</v>
      </c>
      <c r="AR3853" t="s">
        <v>45</v>
      </c>
      <c r="AS3853" t="s">
        <v>12103</v>
      </c>
      <c r="AT3853" t="s">
        <v>48</v>
      </c>
      <c r="AU3853" t="s">
        <v>46</v>
      </c>
      <c r="AV3853" t="s">
        <v>46</v>
      </c>
      <c r="AW3853" t="s">
        <v>46</v>
      </c>
      <c r="AX3853" t="s">
        <v>48</v>
      </c>
      <c r="AY3853" t="s">
        <v>48</v>
      </c>
      <c r="AZ3853">
        <v>3730</v>
      </c>
      <c r="BA3853" t="s">
        <v>4135</v>
      </c>
      <c r="BB3853">
        <v>44031434</v>
      </c>
      <c r="BC3853" t="s">
        <v>10804</v>
      </c>
      <c r="BD3853" t="s">
        <v>10805</v>
      </c>
    </row>
    <row r="3854" spans="5:56" x14ac:dyDescent="0.25">
      <c r="E3854" t="s">
        <v>10427</v>
      </c>
      <c r="G3854" s="19">
        <v>1303</v>
      </c>
      <c r="H3854" s="2">
        <v>3</v>
      </c>
      <c r="I3854" t="s">
        <v>11491</v>
      </c>
      <c r="J3854" t="s">
        <v>4144</v>
      </c>
      <c r="L3854" t="s">
        <v>4138</v>
      </c>
      <c r="M3854" t="s">
        <v>11891</v>
      </c>
      <c r="N3854" s="2">
        <v>15</v>
      </c>
      <c r="O3854" t="s">
        <v>4146</v>
      </c>
      <c r="P3854" t="s">
        <v>4147</v>
      </c>
      <c r="Q3854" t="s">
        <v>52</v>
      </c>
      <c r="R3854" t="s">
        <v>45</v>
      </c>
      <c r="T3854" t="s">
        <v>45</v>
      </c>
      <c r="W3854" t="s">
        <v>45</v>
      </c>
      <c r="Y3854" t="s">
        <v>45</v>
      </c>
      <c r="AB3854" t="s">
        <v>52</v>
      </c>
      <c r="AD3854" t="s">
        <v>45</v>
      </c>
      <c r="AF3854" t="s">
        <v>52</v>
      </c>
      <c r="AG3854" t="s">
        <v>45</v>
      </c>
      <c r="AJ3854" t="s">
        <v>52</v>
      </c>
      <c r="AK3854" t="s">
        <v>52</v>
      </c>
      <c r="AM3854" t="s">
        <v>4159</v>
      </c>
      <c r="AN3854" t="s">
        <v>52</v>
      </c>
      <c r="AO3854" t="s">
        <v>45</v>
      </c>
      <c r="AP3854" t="s">
        <v>46</v>
      </c>
      <c r="AQ3854" t="s">
        <v>408</v>
      </c>
      <c r="AR3854" t="s">
        <v>45</v>
      </c>
      <c r="AS3854" t="s">
        <v>5170</v>
      </c>
      <c r="AT3854" t="s">
        <v>48</v>
      </c>
      <c r="AU3854" t="s">
        <v>46</v>
      </c>
      <c r="AV3854" t="s">
        <v>46</v>
      </c>
      <c r="AW3854" t="s">
        <v>48</v>
      </c>
      <c r="AX3854" t="s">
        <v>48</v>
      </c>
      <c r="AY3854" t="s">
        <v>48</v>
      </c>
      <c r="AZ3854">
        <v>3731</v>
      </c>
      <c r="BA3854" t="s">
        <v>4135</v>
      </c>
      <c r="BB3854">
        <v>44031434</v>
      </c>
      <c r="BC3854" t="s">
        <v>10804</v>
      </c>
      <c r="BD3854" t="s">
        <v>10805</v>
      </c>
    </row>
    <row r="3855" spans="5:56" x14ac:dyDescent="0.25">
      <c r="E3855" t="s">
        <v>10427</v>
      </c>
      <c r="G3855" s="19">
        <v>1304</v>
      </c>
      <c r="H3855" s="2">
        <v>3</v>
      </c>
      <c r="I3855" t="s">
        <v>11492</v>
      </c>
      <c r="J3855" t="s">
        <v>4144</v>
      </c>
      <c r="L3855" t="s">
        <v>4131</v>
      </c>
      <c r="M3855" t="s">
        <v>11892</v>
      </c>
      <c r="N3855" s="2">
        <v>6</v>
      </c>
      <c r="O3855" t="s">
        <v>4134</v>
      </c>
      <c r="P3855" t="s">
        <v>4147</v>
      </c>
      <c r="Q3855" t="s">
        <v>45</v>
      </c>
      <c r="R3855" t="s">
        <v>45</v>
      </c>
      <c r="AB3855" t="s">
        <v>52</v>
      </c>
      <c r="AD3855" t="s">
        <v>45</v>
      </c>
      <c r="AG3855" t="s">
        <v>45</v>
      </c>
      <c r="AJ3855" t="s">
        <v>52</v>
      </c>
      <c r="AO3855" t="s">
        <v>52</v>
      </c>
      <c r="AQ3855" t="s">
        <v>408</v>
      </c>
      <c r="AR3855" t="s">
        <v>52</v>
      </c>
      <c r="AZ3855">
        <v>3732</v>
      </c>
      <c r="BA3855" t="s">
        <v>4135</v>
      </c>
      <c r="BB3855">
        <v>44031516</v>
      </c>
      <c r="BC3855" t="s">
        <v>10806</v>
      </c>
      <c r="BD3855" t="s">
        <v>10807</v>
      </c>
    </row>
    <row r="3856" spans="5:56" x14ac:dyDescent="0.25">
      <c r="E3856" t="s">
        <v>10427</v>
      </c>
      <c r="G3856" s="19">
        <v>1305</v>
      </c>
      <c r="H3856" s="2">
        <v>3</v>
      </c>
      <c r="I3856" t="s">
        <v>11493</v>
      </c>
      <c r="J3856" t="s">
        <v>4144</v>
      </c>
      <c r="L3856" t="s">
        <v>4138</v>
      </c>
      <c r="M3856" t="s">
        <v>11893</v>
      </c>
      <c r="N3856" s="2">
        <v>0</v>
      </c>
      <c r="O3856" t="s">
        <v>4150</v>
      </c>
      <c r="P3856" t="s">
        <v>4147</v>
      </c>
      <c r="Q3856" t="s">
        <v>52</v>
      </c>
      <c r="R3856" t="s">
        <v>45</v>
      </c>
      <c r="T3856" t="s">
        <v>52</v>
      </c>
      <c r="U3856" t="s">
        <v>52</v>
      </c>
      <c r="V3856" t="s">
        <v>52</v>
      </c>
      <c r="W3856" t="s">
        <v>52</v>
      </c>
      <c r="X3856" t="s">
        <v>52</v>
      </c>
      <c r="Y3856" t="s">
        <v>52</v>
      </c>
      <c r="Z3856" t="s">
        <v>52</v>
      </c>
      <c r="AA3856" t="s">
        <v>52</v>
      </c>
      <c r="AB3856" t="s">
        <v>52</v>
      </c>
      <c r="AD3856" t="s">
        <v>45</v>
      </c>
      <c r="AE3856" t="s">
        <v>52</v>
      </c>
      <c r="AF3856" t="s">
        <v>52</v>
      </c>
      <c r="AG3856" t="s">
        <v>52</v>
      </c>
      <c r="AH3856" t="s">
        <v>52</v>
      </c>
      <c r="AI3856" t="s">
        <v>52</v>
      </c>
      <c r="AJ3856" t="s">
        <v>52</v>
      </c>
      <c r="AK3856" t="s">
        <v>52</v>
      </c>
      <c r="AO3856" t="s">
        <v>52</v>
      </c>
      <c r="AQ3856" t="s">
        <v>408</v>
      </c>
      <c r="AR3856" t="s">
        <v>52</v>
      </c>
      <c r="AZ3856">
        <v>3733</v>
      </c>
      <c r="BA3856" t="s">
        <v>4135</v>
      </c>
      <c r="BB3856">
        <v>44031518</v>
      </c>
      <c r="BC3856" t="s">
        <v>10808</v>
      </c>
      <c r="BD3856" t="s">
        <v>10809</v>
      </c>
    </row>
    <row r="3857" spans="5:56" x14ac:dyDescent="0.25">
      <c r="E3857" t="s">
        <v>10427</v>
      </c>
      <c r="G3857" s="19">
        <v>1306</v>
      </c>
      <c r="H3857" s="2">
        <v>3</v>
      </c>
      <c r="I3857" t="s">
        <v>11494</v>
      </c>
      <c r="J3857" t="s">
        <v>1135</v>
      </c>
      <c r="L3857" t="s">
        <v>4131</v>
      </c>
      <c r="M3857" t="s">
        <v>5392</v>
      </c>
      <c r="N3857" s="2">
        <v>9</v>
      </c>
      <c r="O3857" t="s">
        <v>4134</v>
      </c>
      <c r="P3857" t="s">
        <v>4147</v>
      </c>
      <c r="Q3857" t="s">
        <v>45</v>
      </c>
      <c r="R3857" t="s">
        <v>45</v>
      </c>
      <c r="T3857" t="s">
        <v>45</v>
      </c>
      <c r="U3857" t="s">
        <v>45</v>
      </c>
      <c r="V3857" t="s">
        <v>52</v>
      </c>
      <c r="W3857" t="s">
        <v>45</v>
      </c>
      <c r="X3857" t="s">
        <v>52</v>
      </c>
      <c r="Y3857" t="s">
        <v>45</v>
      </c>
      <c r="Z3857" t="s">
        <v>52</v>
      </c>
      <c r="AA3857" t="s">
        <v>45</v>
      </c>
      <c r="AB3857" t="s">
        <v>52</v>
      </c>
      <c r="AD3857" t="s">
        <v>45</v>
      </c>
      <c r="AE3857" t="s">
        <v>52</v>
      </c>
      <c r="AF3857" t="s">
        <v>52</v>
      </c>
      <c r="AG3857" t="s">
        <v>45</v>
      </c>
      <c r="AH3857" t="s">
        <v>52</v>
      </c>
      <c r="AI3857" t="s">
        <v>52</v>
      </c>
      <c r="AJ3857" t="s">
        <v>45</v>
      </c>
      <c r="AK3857" t="s">
        <v>52</v>
      </c>
      <c r="AO3857" t="s">
        <v>52</v>
      </c>
      <c r="AQ3857" t="s">
        <v>408</v>
      </c>
      <c r="AR3857" t="s">
        <v>45</v>
      </c>
      <c r="AS3857" t="s">
        <v>5242</v>
      </c>
      <c r="AT3857" t="s">
        <v>46</v>
      </c>
      <c r="AU3857" t="s">
        <v>48</v>
      </c>
      <c r="AV3857" t="s">
        <v>48</v>
      </c>
      <c r="AW3857" t="s">
        <v>48</v>
      </c>
      <c r="AX3857" t="s">
        <v>48</v>
      </c>
      <c r="AY3857" t="s">
        <v>48</v>
      </c>
      <c r="AZ3857">
        <v>3734</v>
      </c>
      <c r="BA3857" t="s">
        <v>4135</v>
      </c>
      <c r="BB3857">
        <v>44031519</v>
      </c>
      <c r="BC3857" t="s">
        <v>10810</v>
      </c>
      <c r="BD3857" t="s">
        <v>10809</v>
      </c>
    </row>
    <row r="3858" spans="5:56" x14ac:dyDescent="0.25">
      <c r="E3858" t="s">
        <v>10427</v>
      </c>
      <c r="G3858" s="19">
        <v>1307</v>
      </c>
      <c r="H3858" s="2">
        <v>3</v>
      </c>
      <c r="I3858" t="s">
        <v>11495</v>
      </c>
      <c r="J3858" t="s">
        <v>4144</v>
      </c>
      <c r="L3858" t="s">
        <v>4131</v>
      </c>
      <c r="M3858" t="s">
        <v>7916</v>
      </c>
      <c r="N3858" s="2">
        <v>2</v>
      </c>
      <c r="O3858" t="s">
        <v>4150</v>
      </c>
      <c r="P3858" t="s">
        <v>4147</v>
      </c>
      <c r="Q3858" t="s">
        <v>52</v>
      </c>
      <c r="R3858" t="s">
        <v>45</v>
      </c>
      <c r="T3858" t="s">
        <v>52</v>
      </c>
      <c r="U3858" t="s">
        <v>52</v>
      </c>
      <c r="V3858" t="s">
        <v>52</v>
      </c>
      <c r="W3858" t="s">
        <v>52</v>
      </c>
      <c r="X3858" t="s">
        <v>52</v>
      </c>
      <c r="Y3858" t="s">
        <v>52</v>
      </c>
      <c r="Z3858" t="s">
        <v>52</v>
      </c>
      <c r="AA3858" t="s">
        <v>52</v>
      </c>
      <c r="AB3858" t="s">
        <v>52</v>
      </c>
      <c r="AD3858" t="s">
        <v>45</v>
      </c>
      <c r="AE3858" t="s">
        <v>52</v>
      </c>
      <c r="AF3858" t="s">
        <v>52</v>
      </c>
      <c r="AG3858" t="s">
        <v>52</v>
      </c>
      <c r="AH3858" t="s">
        <v>52</v>
      </c>
      <c r="AI3858" t="s">
        <v>52</v>
      </c>
      <c r="AJ3858" t="s">
        <v>52</v>
      </c>
      <c r="AK3858" t="s">
        <v>52</v>
      </c>
      <c r="AO3858" t="s">
        <v>52</v>
      </c>
      <c r="AQ3858" t="s">
        <v>408</v>
      </c>
      <c r="AR3858" t="s">
        <v>52</v>
      </c>
      <c r="AZ3858">
        <v>3735</v>
      </c>
      <c r="BA3858" t="s">
        <v>4135</v>
      </c>
      <c r="BB3858">
        <v>44031520</v>
      </c>
      <c r="BC3858" t="s">
        <v>10811</v>
      </c>
      <c r="BD3858" t="s">
        <v>10812</v>
      </c>
    </row>
    <row r="3859" spans="5:56" x14ac:dyDescent="0.25">
      <c r="E3859" t="s">
        <v>10427</v>
      </c>
      <c r="G3859" s="19">
        <v>1307</v>
      </c>
      <c r="H3859" s="2">
        <v>3</v>
      </c>
      <c r="I3859" t="s">
        <v>11496</v>
      </c>
      <c r="J3859" t="s">
        <v>4144</v>
      </c>
      <c r="L3859" t="s">
        <v>4138</v>
      </c>
      <c r="M3859" t="s">
        <v>5042</v>
      </c>
      <c r="N3859" s="2">
        <v>1</v>
      </c>
      <c r="O3859" t="s">
        <v>4150</v>
      </c>
      <c r="P3859" t="s">
        <v>4147</v>
      </c>
      <c r="Q3859" t="s">
        <v>52</v>
      </c>
      <c r="R3859" t="s">
        <v>45</v>
      </c>
      <c r="T3859" t="s">
        <v>52</v>
      </c>
      <c r="U3859" t="s">
        <v>52</v>
      </c>
      <c r="V3859" t="s">
        <v>52</v>
      </c>
      <c r="W3859" t="s">
        <v>52</v>
      </c>
      <c r="X3859" t="s">
        <v>52</v>
      </c>
      <c r="Y3859" t="s">
        <v>52</v>
      </c>
      <c r="Z3859" t="s">
        <v>52</v>
      </c>
      <c r="AA3859" t="s">
        <v>52</v>
      </c>
      <c r="AB3859" t="s">
        <v>52</v>
      </c>
      <c r="AD3859" t="s">
        <v>45</v>
      </c>
      <c r="AE3859" t="s">
        <v>52</v>
      </c>
      <c r="AF3859" t="s">
        <v>52</v>
      </c>
      <c r="AG3859" t="s">
        <v>52</v>
      </c>
      <c r="AH3859" t="s">
        <v>52</v>
      </c>
      <c r="AI3859" t="s">
        <v>52</v>
      </c>
      <c r="AJ3859" t="s">
        <v>52</v>
      </c>
      <c r="AK3859" t="s">
        <v>52</v>
      </c>
      <c r="AO3859" t="s">
        <v>52</v>
      </c>
      <c r="AQ3859" t="s">
        <v>408</v>
      </c>
      <c r="AR3859" t="s">
        <v>52</v>
      </c>
      <c r="AZ3859">
        <v>3736</v>
      </c>
      <c r="BA3859" t="s">
        <v>4135</v>
      </c>
      <c r="BB3859">
        <v>44031520</v>
      </c>
      <c r="BC3859" t="s">
        <v>10811</v>
      </c>
      <c r="BD3859" t="s">
        <v>10812</v>
      </c>
    </row>
    <row r="3860" spans="5:56" x14ac:dyDescent="0.25">
      <c r="E3860" t="s">
        <v>10427</v>
      </c>
      <c r="G3860" s="19">
        <v>1308</v>
      </c>
      <c r="H3860" s="2">
        <v>3</v>
      </c>
      <c r="I3860" t="s">
        <v>11497</v>
      </c>
      <c r="J3860" t="s">
        <v>4144</v>
      </c>
      <c r="L3860" t="s">
        <v>4131</v>
      </c>
      <c r="M3860" t="s">
        <v>11894</v>
      </c>
      <c r="N3860" s="2">
        <v>15</v>
      </c>
      <c r="O3860" t="s">
        <v>4162</v>
      </c>
      <c r="P3860" t="s">
        <v>4147</v>
      </c>
      <c r="Q3860" t="s">
        <v>45</v>
      </c>
      <c r="R3860" t="s">
        <v>4147</v>
      </c>
      <c r="T3860" t="s">
        <v>45</v>
      </c>
      <c r="U3860" t="s">
        <v>52</v>
      </c>
      <c r="V3860" t="s">
        <v>52</v>
      </c>
      <c r="W3860" t="s">
        <v>45</v>
      </c>
      <c r="X3860" t="s">
        <v>52</v>
      </c>
      <c r="Y3860" t="s">
        <v>45</v>
      </c>
      <c r="Z3860" t="s">
        <v>52</v>
      </c>
      <c r="AA3860" t="s">
        <v>45</v>
      </c>
      <c r="AB3860" t="s">
        <v>45</v>
      </c>
      <c r="AD3860" t="s">
        <v>45</v>
      </c>
      <c r="AE3860" t="s">
        <v>52</v>
      </c>
      <c r="AF3860" t="s">
        <v>45</v>
      </c>
      <c r="AG3860" t="s">
        <v>45</v>
      </c>
      <c r="AH3860" t="s">
        <v>52</v>
      </c>
      <c r="AI3860" t="s">
        <v>52</v>
      </c>
      <c r="AJ3860" t="s">
        <v>52</v>
      </c>
      <c r="AK3860" t="s">
        <v>52</v>
      </c>
      <c r="AM3860" t="s">
        <v>4159</v>
      </c>
      <c r="AO3860" t="s">
        <v>52</v>
      </c>
      <c r="AQ3860" t="s">
        <v>408</v>
      </c>
      <c r="AR3860" t="s">
        <v>45</v>
      </c>
      <c r="AS3860" t="s">
        <v>4215</v>
      </c>
      <c r="AT3860" t="s">
        <v>48</v>
      </c>
      <c r="AU3860" t="s">
        <v>48</v>
      </c>
      <c r="AV3860" t="s">
        <v>48</v>
      </c>
      <c r="AW3860" t="s">
        <v>46</v>
      </c>
      <c r="AX3860" t="s">
        <v>48</v>
      </c>
      <c r="AY3860" t="s">
        <v>48</v>
      </c>
      <c r="AZ3860">
        <v>3737</v>
      </c>
      <c r="BA3860" t="s">
        <v>4135</v>
      </c>
      <c r="BB3860">
        <v>44031521</v>
      </c>
      <c r="BC3860" t="s">
        <v>10813</v>
      </c>
      <c r="BD3860" t="s">
        <v>10812</v>
      </c>
    </row>
    <row r="3861" spans="5:56" x14ac:dyDescent="0.25">
      <c r="E3861" t="s">
        <v>10427</v>
      </c>
      <c r="G3861" s="19">
        <v>1308</v>
      </c>
      <c r="H3861" s="2">
        <v>3</v>
      </c>
      <c r="I3861" t="s">
        <v>11498</v>
      </c>
      <c r="J3861" t="s">
        <v>4144</v>
      </c>
      <c r="L3861" t="s">
        <v>4138</v>
      </c>
      <c r="M3861" t="s">
        <v>11895</v>
      </c>
      <c r="N3861" s="2">
        <v>11</v>
      </c>
      <c r="O3861" t="s">
        <v>4146</v>
      </c>
      <c r="P3861" t="s">
        <v>4147</v>
      </c>
      <c r="Q3861" t="s">
        <v>45</v>
      </c>
      <c r="R3861" t="s">
        <v>45</v>
      </c>
      <c r="T3861" t="s">
        <v>52</v>
      </c>
      <c r="U3861" t="s">
        <v>52</v>
      </c>
      <c r="V3861" t="s">
        <v>52</v>
      </c>
      <c r="W3861" t="s">
        <v>52</v>
      </c>
      <c r="X3861" t="s">
        <v>52</v>
      </c>
      <c r="Y3861" t="s">
        <v>45</v>
      </c>
      <c r="Z3861" t="s">
        <v>52</v>
      </c>
      <c r="AA3861" t="s">
        <v>45</v>
      </c>
      <c r="AB3861" t="s">
        <v>52</v>
      </c>
      <c r="AD3861" t="s">
        <v>45</v>
      </c>
      <c r="AE3861" t="s">
        <v>52</v>
      </c>
      <c r="AF3861" t="s">
        <v>52</v>
      </c>
      <c r="AG3861" t="s">
        <v>45</v>
      </c>
      <c r="AH3861" t="s">
        <v>52</v>
      </c>
      <c r="AI3861" t="s">
        <v>52</v>
      </c>
      <c r="AJ3861" t="s">
        <v>52</v>
      </c>
      <c r="AK3861" t="s">
        <v>52</v>
      </c>
      <c r="AM3861" t="s">
        <v>4159</v>
      </c>
      <c r="AN3861" t="s">
        <v>52</v>
      </c>
      <c r="AO3861" t="s">
        <v>52</v>
      </c>
      <c r="AQ3861" t="s">
        <v>408</v>
      </c>
      <c r="AR3861" t="s">
        <v>52</v>
      </c>
      <c r="AZ3861">
        <v>3738</v>
      </c>
      <c r="BA3861" t="s">
        <v>4135</v>
      </c>
      <c r="BB3861">
        <v>44031521</v>
      </c>
      <c r="BC3861" t="s">
        <v>10813</v>
      </c>
      <c r="BD3861" t="s">
        <v>10812</v>
      </c>
    </row>
    <row r="3862" spans="5:56" x14ac:dyDescent="0.25">
      <c r="E3862" t="s">
        <v>10427</v>
      </c>
      <c r="G3862" s="19">
        <v>1308</v>
      </c>
      <c r="H3862" s="2">
        <v>3</v>
      </c>
      <c r="I3862" t="s">
        <v>11499</v>
      </c>
      <c r="J3862" t="s">
        <v>4144</v>
      </c>
      <c r="L3862" t="s">
        <v>4138</v>
      </c>
      <c r="M3862" t="s">
        <v>11896</v>
      </c>
      <c r="N3862" s="2">
        <v>13</v>
      </c>
      <c r="O3862" t="s">
        <v>4146</v>
      </c>
      <c r="P3862" t="s">
        <v>4147</v>
      </c>
      <c r="Q3862" t="s">
        <v>45</v>
      </c>
      <c r="R3862" t="s">
        <v>45</v>
      </c>
      <c r="T3862" t="s">
        <v>45</v>
      </c>
      <c r="U3862" t="s">
        <v>52</v>
      </c>
      <c r="V3862" t="s">
        <v>52</v>
      </c>
      <c r="W3862" t="s">
        <v>45</v>
      </c>
      <c r="X3862" t="s">
        <v>52</v>
      </c>
      <c r="Y3862" t="s">
        <v>45</v>
      </c>
      <c r="Z3862" t="s">
        <v>52</v>
      </c>
      <c r="AA3862" t="s">
        <v>45</v>
      </c>
      <c r="AB3862" t="s">
        <v>52</v>
      </c>
      <c r="AD3862" t="s">
        <v>45</v>
      </c>
      <c r="AE3862" t="s">
        <v>52</v>
      </c>
      <c r="AF3862" t="s">
        <v>52</v>
      </c>
      <c r="AG3862" t="s">
        <v>45</v>
      </c>
      <c r="AH3862" t="s">
        <v>52</v>
      </c>
      <c r="AI3862" t="s">
        <v>52</v>
      </c>
      <c r="AJ3862" t="s">
        <v>52</v>
      </c>
      <c r="AK3862" t="s">
        <v>52</v>
      </c>
      <c r="AM3862" t="s">
        <v>4159</v>
      </c>
      <c r="AN3862" t="s">
        <v>52</v>
      </c>
      <c r="AO3862" t="s">
        <v>52</v>
      </c>
      <c r="AQ3862" t="s">
        <v>408</v>
      </c>
      <c r="AR3862" t="s">
        <v>45</v>
      </c>
      <c r="AS3862" t="s">
        <v>4215</v>
      </c>
      <c r="AT3862" t="s">
        <v>48</v>
      </c>
      <c r="AU3862" t="s">
        <v>48</v>
      </c>
      <c r="AV3862" t="s">
        <v>48</v>
      </c>
      <c r="AW3862" t="s">
        <v>46</v>
      </c>
      <c r="AX3862" t="s">
        <v>48</v>
      </c>
      <c r="AY3862" t="s">
        <v>48</v>
      </c>
      <c r="AZ3862">
        <v>3739</v>
      </c>
      <c r="BA3862" t="s">
        <v>4135</v>
      </c>
      <c r="BB3862">
        <v>44031521</v>
      </c>
      <c r="BC3862" t="s">
        <v>10813</v>
      </c>
      <c r="BD3862" t="s">
        <v>10812</v>
      </c>
    </row>
    <row r="3863" spans="5:56" x14ac:dyDescent="0.25">
      <c r="E3863" t="s">
        <v>10427</v>
      </c>
      <c r="G3863" s="19">
        <v>1309</v>
      </c>
      <c r="H3863" s="2">
        <v>3</v>
      </c>
      <c r="I3863" t="s">
        <v>11500</v>
      </c>
      <c r="J3863" t="s">
        <v>4144</v>
      </c>
      <c r="L3863" t="s">
        <v>4131</v>
      </c>
      <c r="M3863" t="s">
        <v>6179</v>
      </c>
      <c r="N3863" s="2">
        <v>0</v>
      </c>
      <c r="O3863" t="s">
        <v>4150</v>
      </c>
      <c r="P3863" t="s">
        <v>4147</v>
      </c>
      <c r="Q3863" t="s">
        <v>52</v>
      </c>
      <c r="R3863" t="s">
        <v>45</v>
      </c>
      <c r="T3863" t="s">
        <v>52</v>
      </c>
      <c r="U3863" t="s">
        <v>52</v>
      </c>
      <c r="V3863" t="s">
        <v>52</v>
      </c>
      <c r="W3863" t="s">
        <v>52</v>
      </c>
      <c r="X3863" t="s">
        <v>52</v>
      </c>
      <c r="Y3863" t="s">
        <v>52</v>
      </c>
      <c r="Z3863" t="s">
        <v>52</v>
      </c>
      <c r="AA3863" t="s">
        <v>52</v>
      </c>
      <c r="AB3863" t="s">
        <v>52</v>
      </c>
      <c r="AD3863" t="s">
        <v>45</v>
      </c>
      <c r="AE3863" t="s">
        <v>52</v>
      </c>
      <c r="AF3863" t="s">
        <v>52</v>
      </c>
      <c r="AG3863" t="s">
        <v>45</v>
      </c>
      <c r="AH3863" t="s">
        <v>52</v>
      </c>
      <c r="AI3863" t="s">
        <v>52</v>
      </c>
      <c r="AJ3863" t="s">
        <v>52</v>
      </c>
      <c r="AK3863" t="s">
        <v>52</v>
      </c>
      <c r="AO3863" t="s">
        <v>52</v>
      </c>
      <c r="AQ3863" t="s">
        <v>408</v>
      </c>
      <c r="AR3863" t="s">
        <v>52</v>
      </c>
      <c r="AZ3863">
        <v>3740</v>
      </c>
      <c r="BA3863" t="s">
        <v>4135</v>
      </c>
      <c r="BB3863">
        <v>44031523</v>
      </c>
      <c r="BC3863" t="s">
        <v>10814</v>
      </c>
      <c r="BD3863" t="s">
        <v>10815</v>
      </c>
    </row>
    <row r="3864" spans="5:56" x14ac:dyDescent="0.25">
      <c r="E3864" t="s">
        <v>10427</v>
      </c>
      <c r="G3864" s="19">
        <v>1310</v>
      </c>
      <c r="H3864" s="2">
        <v>3</v>
      </c>
      <c r="I3864" t="s">
        <v>11501</v>
      </c>
      <c r="J3864" t="s">
        <v>4144</v>
      </c>
      <c r="L3864" t="s">
        <v>4131</v>
      </c>
      <c r="M3864" t="s">
        <v>8886</v>
      </c>
      <c r="N3864" s="2">
        <v>14</v>
      </c>
      <c r="O3864" t="s">
        <v>4146</v>
      </c>
      <c r="P3864" t="s">
        <v>4197</v>
      </c>
      <c r="Q3864" t="s">
        <v>45</v>
      </c>
      <c r="R3864" t="s">
        <v>45</v>
      </c>
      <c r="T3864" t="s">
        <v>45</v>
      </c>
      <c r="U3864" t="s">
        <v>45</v>
      </c>
      <c r="V3864" t="s">
        <v>52</v>
      </c>
      <c r="W3864" t="s">
        <v>45</v>
      </c>
      <c r="X3864" t="s">
        <v>52</v>
      </c>
      <c r="Y3864" t="s">
        <v>45</v>
      </c>
      <c r="Z3864" t="s">
        <v>52</v>
      </c>
      <c r="AA3864" t="s">
        <v>45</v>
      </c>
      <c r="AB3864" t="s">
        <v>52</v>
      </c>
      <c r="AD3864" t="s">
        <v>45</v>
      </c>
      <c r="AE3864" t="s">
        <v>52</v>
      </c>
      <c r="AF3864" t="s">
        <v>52</v>
      </c>
      <c r="AG3864" t="s">
        <v>45</v>
      </c>
      <c r="AH3864" t="s">
        <v>52</v>
      </c>
      <c r="AI3864" t="s">
        <v>52</v>
      </c>
      <c r="AJ3864" t="s">
        <v>52</v>
      </c>
      <c r="AK3864" t="s">
        <v>52</v>
      </c>
      <c r="AM3864" t="s">
        <v>4159</v>
      </c>
      <c r="AO3864" t="s">
        <v>52</v>
      </c>
      <c r="AQ3864" t="s">
        <v>4158</v>
      </c>
      <c r="AR3864" t="s">
        <v>45</v>
      </c>
      <c r="AS3864" t="s">
        <v>4215</v>
      </c>
      <c r="AT3864" t="s">
        <v>48</v>
      </c>
      <c r="AU3864" t="s">
        <v>48</v>
      </c>
      <c r="AV3864" t="s">
        <v>48</v>
      </c>
      <c r="AW3864" t="s">
        <v>46</v>
      </c>
      <c r="AX3864" t="s">
        <v>48</v>
      </c>
      <c r="AY3864" t="s">
        <v>48</v>
      </c>
      <c r="AZ3864">
        <v>3741</v>
      </c>
      <c r="BA3864" t="s">
        <v>4135</v>
      </c>
      <c r="BB3864">
        <v>44031524</v>
      </c>
      <c r="BC3864" t="s">
        <v>10816</v>
      </c>
      <c r="BD3864" t="s">
        <v>10815</v>
      </c>
    </row>
    <row r="3865" spans="5:56" x14ac:dyDescent="0.25">
      <c r="E3865" t="s">
        <v>10427</v>
      </c>
      <c r="G3865" s="19">
        <v>1310</v>
      </c>
      <c r="H3865" s="2">
        <v>3</v>
      </c>
      <c r="I3865" t="s">
        <v>11502</v>
      </c>
      <c r="J3865" t="s">
        <v>4144</v>
      </c>
      <c r="L3865" t="s">
        <v>4138</v>
      </c>
      <c r="M3865" t="s">
        <v>11897</v>
      </c>
      <c r="N3865" s="2">
        <v>12</v>
      </c>
      <c r="O3865" t="s">
        <v>4146</v>
      </c>
      <c r="P3865" t="s">
        <v>4147</v>
      </c>
      <c r="Q3865" t="s">
        <v>45</v>
      </c>
      <c r="R3865" t="s">
        <v>45</v>
      </c>
      <c r="T3865" t="s">
        <v>52</v>
      </c>
      <c r="U3865" t="s">
        <v>52</v>
      </c>
      <c r="V3865" t="s">
        <v>52</v>
      </c>
      <c r="W3865" t="s">
        <v>52</v>
      </c>
      <c r="X3865" t="s">
        <v>52</v>
      </c>
      <c r="Y3865" t="s">
        <v>45</v>
      </c>
      <c r="Z3865" t="s">
        <v>52</v>
      </c>
      <c r="AA3865" t="s">
        <v>52</v>
      </c>
      <c r="AB3865" t="s">
        <v>52</v>
      </c>
      <c r="AD3865" t="s">
        <v>45</v>
      </c>
      <c r="AE3865" t="s">
        <v>52</v>
      </c>
      <c r="AF3865" t="s">
        <v>52</v>
      </c>
      <c r="AG3865" t="s">
        <v>52</v>
      </c>
      <c r="AH3865" t="s">
        <v>52</v>
      </c>
      <c r="AI3865" t="s">
        <v>52</v>
      </c>
      <c r="AJ3865" t="s">
        <v>52</v>
      </c>
      <c r="AK3865" t="s">
        <v>52</v>
      </c>
      <c r="AM3865" t="s">
        <v>4159</v>
      </c>
      <c r="AN3865" t="s">
        <v>52</v>
      </c>
      <c r="AO3865" t="s">
        <v>52</v>
      </c>
      <c r="AQ3865" t="s">
        <v>408</v>
      </c>
      <c r="AR3865" t="s">
        <v>45</v>
      </c>
      <c r="AS3865" t="s">
        <v>4215</v>
      </c>
      <c r="AT3865" t="s">
        <v>48</v>
      </c>
      <c r="AU3865" t="s">
        <v>48</v>
      </c>
      <c r="AV3865" t="s">
        <v>48</v>
      </c>
      <c r="AW3865" t="s">
        <v>46</v>
      </c>
      <c r="AX3865" t="s">
        <v>48</v>
      </c>
      <c r="AY3865" t="s">
        <v>48</v>
      </c>
      <c r="AZ3865">
        <v>3742</v>
      </c>
      <c r="BA3865" t="s">
        <v>4135</v>
      </c>
      <c r="BB3865">
        <v>44031524</v>
      </c>
      <c r="BC3865" t="s">
        <v>10816</v>
      </c>
      <c r="BD3865" t="s">
        <v>10815</v>
      </c>
    </row>
    <row r="3866" spans="5:56" x14ac:dyDescent="0.25">
      <c r="E3866" t="s">
        <v>10427</v>
      </c>
      <c r="G3866" s="19">
        <v>1310</v>
      </c>
      <c r="H3866" s="2">
        <v>3</v>
      </c>
      <c r="I3866" t="s">
        <v>11503</v>
      </c>
      <c r="J3866" t="s">
        <v>4144</v>
      </c>
      <c r="L3866" t="s">
        <v>4138</v>
      </c>
      <c r="M3866" t="s">
        <v>11898</v>
      </c>
      <c r="N3866" s="2">
        <v>10</v>
      </c>
      <c r="O3866" t="s">
        <v>4146</v>
      </c>
      <c r="P3866" t="s">
        <v>4197</v>
      </c>
      <c r="Q3866" t="s">
        <v>45</v>
      </c>
      <c r="R3866" t="s">
        <v>45</v>
      </c>
      <c r="T3866" t="s">
        <v>52</v>
      </c>
      <c r="U3866" t="s">
        <v>52</v>
      </c>
      <c r="V3866" t="s">
        <v>52</v>
      </c>
      <c r="W3866" t="s">
        <v>45</v>
      </c>
      <c r="X3866" t="s">
        <v>52</v>
      </c>
      <c r="Y3866" t="s">
        <v>45</v>
      </c>
      <c r="Z3866" t="s">
        <v>52</v>
      </c>
      <c r="AA3866" t="s">
        <v>52</v>
      </c>
      <c r="AB3866" t="s">
        <v>52</v>
      </c>
      <c r="AD3866" t="s">
        <v>45</v>
      </c>
      <c r="AE3866" t="s">
        <v>52</v>
      </c>
      <c r="AF3866" t="s">
        <v>52</v>
      </c>
      <c r="AG3866" t="s">
        <v>52</v>
      </c>
      <c r="AH3866" t="s">
        <v>52</v>
      </c>
      <c r="AI3866" t="s">
        <v>52</v>
      </c>
      <c r="AJ3866" t="s">
        <v>52</v>
      </c>
      <c r="AK3866" t="s">
        <v>52</v>
      </c>
      <c r="AM3866" t="s">
        <v>4159</v>
      </c>
      <c r="AN3866" t="s">
        <v>52</v>
      </c>
      <c r="AO3866" t="s">
        <v>52</v>
      </c>
      <c r="AQ3866" t="s">
        <v>408</v>
      </c>
      <c r="AR3866" t="s">
        <v>45</v>
      </c>
      <c r="AS3866" t="s">
        <v>4215</v>
      </c>
      <c r="AT3866" t="s">
        <v>48</v>
      </c>
      <c r="AU3866" t="s">
        <v>48</v>
      </c>
      <c r="AV3866" t="s">
        <v>48</v>
      </c>
      <c r="AW3866" t="s">
        <v>46</v>
      </c>
      <c r="AX3866" t="s">
        <v>48</v>
      </c>
      <c r="AY3866" t="s">
        <v>48</v>
      </c>
      <c r="AZ3866">
        <v>3743</v>
      </c>
      <c r="BA3866" t="s">
        <v>4135</v>
      </c>
      <c r="BB3866">
        <v>44031524</v>
      </c>
      <c r="BC3866" t="s">
        <v>10816</v>
      </c>
      <c r="BD3866" t="s">
        <v>10815</v>
      </c>
    </row>
    <row r="3867" spans="5:56" x14ac:dyDescent="0.25">
      <c r="E3867" t="s">
        <v>10427</v>
      </c>
      <c r="G3867" s="19">
        <v>1311</v>
      </c>
      <c r="H3867" s="2">
        <v>3</v>
      </c>
      <c r="I3867" t="s">
        <v>11504</v>
      </c>
      <c r="J3867" t="s">
        <v>4144</v>
      </c>
      <c r="L3867" t="s">
        <v>4131</v>
      </c>
      <c r="M3867" t="s">
        <v>8766</v>
      </c>
      <c r="N3867" s="2">
        <v>15</v>
      </c>
      <c r="O3867" t="s">
        <v>4146</v>
      </c>
      <c r="P3867" t="s">
        <v>4147</v>
      </c>
      <c r="Q3867" t="s">
        <v>45</v>
      </c>
      <c r="R3867" t="s">
        <v>45</v>
      </c>
      <c r="T3867" t="s">
        <v>45</v>
      </c>
      <c r="U3867" t="s">
        <v>52</v>
      </c>
      <c r="V3867" t="s">
        <v>45</v>
      </c>
      <c r="W3867" t="s">
        <v>45</v>
      </c>
      <c r="X3867" t="s">
        <v>52</v>
      </c>
      <c r="Y3867" t="s">
        <v>45</v>
      </c>
      <c r="Z3867" t="s">
        <v>52</v>
      </c>
      <c r="AA3867" t="s">
        <v>52</v>
      </c>
      <c r="AB3867" t="s">
        <v>52</v>
      </c>
      <c r="AD3867" t="s">
        <v>45</v>
      </c>
      <c r="AE3867" t="s">
        <v>52</v>
      </c>
      <c r="AF3867" t="s">
        <v>45</v>
      </c>
      <c r="AG3867" t="s">
        <v>45</v>
      </c>
      <c r="AH3867" t="s">
        <v>52</v>
      </c>
      <c r="AI3867" t="s">
        <v>52</v>
      </c>
      <c r="AJ3867" t="s">
        <v>52</v>
      </c>
      <c r="AK3867" t="s">
        <v>52</v>
      </c>
      <c r="AM3867" t="s">
        <v>4159</v>
      </c>
      <c r="AO3867" t="s">
        <v>52</v>
      </c>
      <c r="AQ3867" t="s">
        <v>4163</v>
      </c>
      <c r="AR3867" t="s">
        <v>45</v>
      </c>
      <c r="AS3867" t="s">
        <v>4215</v>
      </c>
      <c r="AT3867" t="s">
        <v>48</v>
      </c>
      <c r="AU3867" t="s">
        <v>48</v>
      </c>
      <c r="AV3867" t="s">
        <v>48</v>
      </c>
      <c r="AW3867" t="s">
        <v>46</v>
      </c>
      <c r="AX3867" t="s">
        <v>48</v>
      </c>
      <c r="AY3867" t="s">
        <v>48</v>
      </c>
      <c r="AZ3867">
        <v>3744</v>
      </c>
      <c r="BA3867" t="s">
        <v>4135</v>
      </c>
      <c r="BB3867">
        <v>44031526</v>
      </c>
      <c r="BC3867" t="s">
        <v>10817</v>
      </c>
      <c r="BD3867" t="s">
        <v>10818</v>
      </c>
    </row>
    <row r="3868" spans="5:56" x14ac:dyDescent="0.25">
      <c r="E3868" t="s">
        <v>10427</v>
      </c>
      <c r="G3868" s="19">
        <v>1311</v>
      </c>
      <c r="H3868" s="2">
        <v>3</v>
      </c>
      <c r="I3868" t="s">
        <v>11505</v>
      </c>
      <c r="J3868" t="s">
        <v>4144</v>
      </c>
      <c r="L3868" t="s">
        <v>4138</v>
      </c>
      <c r="M3868" t="s">
        <v>11899</v>
      </c>
      <c r="N3868" s="2">
        <v>2</v>
      </c>
      <c r="O3868" t="s">
        <v>4150</v>
      </c>
      <c r="P3868" t="s">
        <v>4147</v>
      </c>
      <c r="Q3868" t="s">
        <v>52</v>
      </c>
      <c r="R3868" t="s">
        <v>45</v>
      </c>
      <c r="T3868" t="s">
        <v>52</v>
      </c>
      <c r="U3868" t="s">
        <v>52</v>
      </c>
      <c r="V3868" t="s">
        <v>52</v>
      </c>
      <c r="W3868" t="s">
        <v>52</v>
      </c>
      <c r="X3868" t="s">
        <v>52</v>
      </c>
      <c r="Y3868" t="s">
        <v>52</v>
      </c>
      <c r="Z3868" t="s">
        <v>52</v>
      </c>
      <c r="AA3868" t="s">
        <v>52</v>
      </c>
      <c r="AB3868" t="s">
        <v>52</v>
      </c>
      <c r="AD3868" t="s">
        <v>45</v>
      </c>
      <c r="AE3868" t="s">
        <v>52</v>
      </c>
      <c r="AF3868" t="s">
        <v>52</v>
      </c>
      <c r="AG3868" t="s">
        <v>45</v>
      </c>
      <c r="AH3868" t="s">
        <v>52</v>
      </c>
      <c r="AI3868" t="s">
        <v>52</v>
      </c>
      <c r="AJ3868" t="s">
        <v>52</v>
      </c>
      <c r="AK3868" t="s">
        <v>52</v>
      </c>
      <c r="AO3868" t="s">
        <v>52</v>
      </c>
      <c r="AQ3868" t="s">
        <v>408</v>
      </c>
      <c r="AR3868" t="s">
        <v>52</v>
      </c>
      <c r="AZ3868">
        <v>3745</v>
      </c>
      <c r="BA3868" t="s">
        <v>4135</v>
      </c>
      <c r="BB3868">
        <v>44031526</v>
      </c>
      <c r="BC3868" t="s">
        <v>10817</v>
      </c>
      <c r="BD3868" t="s">
        <v>10818</v>
      </c>
    </row>
    <row r="3869" spans="5:56" x14ac:dyDescent="0.25">
      <c r="E3869" t="s">
        <v>10427</v>
      </c>
      <c r="G3869" s="19">
        <v>1311</v>
      </c>
      <c r="H3869" s="2">
        <v>3</v>
      </c>
      <c r="I3869" t="s">
        <v>11506</v>
      </c>
      <c r="J3869" t="s">
        <v>4144</v>
      </c>
      <c r="L3869" t="s">
        <v>4131</v>
      </c>
      <c r="M3869" t="s">
        <v>6243</v>
      </c>
      <c r="N3869" s="2">
        <v>10</v>
      </c>
      <c r="O3869" t="s">
        <v>4134</v>
      </c>
      <c r="P3869" t="s">
        <v>4382</v>
      </c>
      <c r="Q3869" t="s">
        <v>45</v>
      </c>
      <c r="R3869" t="s">
        <v>45</v>
      </c>
      <c r="T3869" t="s">
        <v>52</v>
      </c>
      <c r="U3869" t="s">
        <v>52</v>
      </c>
      <c r="V3869" t="s">
        <v>52</v>
      </c>
      <c r="W3869" t="s">
        <v>52</v>
      </c>
      <c r="X3869" t="s">
        <v>52</v>
      </c>
      <c r="Y3869" t="s">
        <v>52</v>
      </c>
      <c r="Z3869" t="s">
        <v>52</v>
      </c>
      <c r="AA3869" t="s">
        <v>45</v>
      </c>
      <c r="AB3869" t="s">
        <v>52</v>
      </c>
      <c r="AD3869" t="s">
        <v>45</v>
      </c>
      <c r="AE3869" t="s">
        <v>52</v>
      </c>
      <c r="AF3869" t="s">
        <v>52</v>
      </c>
      <c r="AG3869" t="s">
        <v>45</v>
      </c>
      <c r="AH3869" t="s">
        <v>52</v>
      </c>
      <c r="AI3869" t="s">
        <v>52</v>
      </c>
      <c r="AJ3869" t="s">
        <v>52</v>
      </c>
      <c r="AK3869" t="s">
        <v>52</v>
      </c>
      <c r="AM3869" t="s">
        <v>4159</v>
      </c>
      <c r="AO3869" t="s">
        <v>52</v>
      </c>
      <c r="AQ3869" t="s">
        <v>408</v>
      </c>
      <c r="AR3869" t="s">
        <v>45</v>
      </c>
      <c r="AS3869" t="s">
        <v>4215</v>
      </c>
      <c r="AT3869" t="s">
        <v>48</v>
      </c>
      <c r="AU3869" t="s">
        <v>48</v>
      </c>
      <c r="AV3869" t="s">
        <v>48</v>
      </c>
      <c r="AW3869" t="s">
        <v>46</v>
      </c>
      <c r="AX3869" t="s">
        <v>48</v>
      </c>
      <c r="AY3869" t="s">
        <v>48</v>
      </c>
      <c r="AZ3869">
        <v>3746</v>
      </c>
      <c r="BA3869" t="s">
        <v>4135</v>
      </c>
      <c r="BB3869">
        <v>44031526</v>
      </c>
      <c r="BC3869" t="s">
        <v>10817</v>
      </c>
      <c r="BD3869" t="s">
        <v>10818</v>
      </c>
    </row>
    <row r="3870" spans="5:56" x14ac:dyDescent="0.25">
      <c r="E3870" t="s">
        <v>10427</v>
      </c>
      <c r="G3870" s="19">
        <v>1311</v>
      </c>
      <c r="H3870" s="2">
        <v>3</v>
      </c>
      <c r="I3870" t="s">
        <v>11507</v>
      </c>
      <c r="J3870" t="s">
        <v>4144</v>
      </c>
      <c r="L3870" t="s">
        <v>4138</v>
      </c>
      <c r="M3870" t="s">
        <v>11900</v>
      </c>
      <c r="N3870" s="2">
        <v>13</v>
      </c>
      <c r="O3870" t="s">
        <v>4146</v>
      </c>
      <c r="P3870" t="s">
        <v>4147</v>
      </c>
      <c r="Q3870" t="s">
        <v>45</v>
      </c>
      <c r="R3870" t="s">
        <v>45</v>
      </c>
      <c r="T3870" t="s">
        <v>45</v>
      </c>
      <c r="U3870" t="s">
        <v>45</v>
      </c>
      <c r="V3870" t="s">
        <v>52</v>
      </c>
      <c r="W3870" t="s">
        <v>45</v>
      </c>
      <c r="X3870" t="s">
        <v>52</v>
      </c>
      <c r="Y3870" t="s">
        <v>45</v>
      </c>
      <c r="Z3870" t="s">
        <v>52</v>
      </c>
      <c r="AA3870" t="s">
        <v>45</v>
      </c>
      <c r="AB3870" t="s">
        <v>52</v>
      </c>
      <c r="AD3870" t="s">
        <v>45</v>
      </c>
      <c r="AE3870" t="s">
        <v>52</v>
      </c>
      <c r="AF3870" t="s">
        <v>45</v>
      </c>
      <c r="AG3870" t="s">
        <v>45</v>
      </c>
      <c r="AH3870" t="s">
        <v>52</v>
      </c>
      <c r="AI3870" t="s">
        <v>52</v>
      </c>
      <c r="AJ3870" t="s">
        <v>52</v>
      </c>
      <c r="AK3870" t="s">
        <v>52</v>
      </c>
      <c r="AM3870" t="s">
        <v>4159</v>
      </c>
      <c r="AN3870" t="s">
        <v>52</v>
      </c>
      <c r="AO3870" t="s">
        <v>52</v>
      </c>
      <c r="AQ3870" t="s">
        <v>408</v>
      </c>
      <c r="AR3870" t="s">
        <v>45</v>
      </c>
      <c r="AS3870" t="s">
        <v>4215</v>
      </c>
      <c r="AT3870" t="s">
        <v>48</v>
      </c>
      <c r="AU3870" t="s">
        <v>48</v>
      </c>
      <c r="AV3870" t="s">
        <v>48</v>
      </c>
      <c r="AW3870" t="s">
        <v>46</v>
      </c>
      <c r="AX3870" t="s">
        <v>48</v>
      </c>
      <c r="AY3870" t="s">
        <v>48</v>
      </c>
      <c r="AZ3870">
        <v>3747</v>
      </c>
      <c r="BA3870" t="s">
        <v>4135</v>
      </c>
      <c r="BB3870">
        <v>44031526</v>
      </c>
      <c r="BC3870" t="s">
        <v>10817</v>
      </c>
      <c r="BD3870" t="s">
        <v>10818</v>
      </c>
    </row>
    <row r="3871" spans="5:56" x14ac:dyDescent="0.25">
      <c r="E3871" t="s">
        <v>10427</v>
      </c>
      <c r="G3871" s="19">
        <v>1312</v>
      </c>
      <c r="H3871" s="2">
        <v>3</v>
      </c>
      <c r="I3871" t="s">
        <v>11508</v>
      </c>
      <c r="J3871" t="s">
        <v>4144</v>
      </c>
      <c r="L3871" t="s">
        <v>4131</v>
      </c>
      <c r="M3871" t="s">
        <v>11901</v>
      </c>
      <c r="N3871" s="2">
        <v>18</v>
      </c>
      <c r="O3871" t="s">
        <v>4162</v>
      </c>
      <c r="Q3871" t="s">
        <v>45</v>
      </c>
      <c r="AD3871" t="s">
        <v>45</v>
      </c>
      <c r="AE3871" t="s">
        <v>52</v>
      </c>
      <c r="AF3871" t="s">
        <v>45</v>
      </c>
      <c r="AG3871" t="s">
        <v>45</v>
      </c>
      <c r="AH3871" t="s">
        <v>52</v>
      </c>
      <c r="AI3871" t="s">
        <v>52</v>
      </c>
      <c r="AJ3871" t="s">
        <v>52</v>
      </c>
      <c r="AK3871" t="s">
        <v>52</v>
      </c>
      <c r="AO3871" t="s">
        <v>52</v>
      </c>
      <c r="AQ3871" t="s">
        <v>4163</v>
      </c>
      <c r="AS3871" t="s">
        <v>5242</v>
      </c>
      <c r="AT3871" t="s">
        <v>46</v>
      </c>
      <c r="AU3871" t="s">
        <v>48</v>
      </c>
      <c r="AV3871" t="s">
        <v>48</v>
      </c>
      <c r="AW3871" t="s">
        <v>48</v>
      </c>
      <c r="AX3871" t="s">
        <v>48</v>
      </c>
      <c r="AY3871" t="s">
        <v>48</v>
      </c>
      <c r="AZ3871">
        <v>3748</v>
      </c>
      <c r="BA3871" t="s">
        <v>4135</v>
      </c>
      <c r="BB3871">
        <v>44031528</v>
      </c>
      <c r="BC3871" t="s">
        <v>10819</v>
      </c>
      <c r="BD3871" t="s">
        <v>10820</v>
      </c>
    </row>
    <row r="3872" spans="5:56" x14ac:dyDescent="0.25">
      <c r="E3872" t="s">
        <v>10427</v>
      </c>
      <c r="G3872" s="19">
        <v>1312</v>
      </c>
      <c r="H3872" s="2">
        <v>3</v>
      </c>
      <c r="I3872" t="s">
        <v>11509</v>
      </c>
      <c r="J3872" t="s">
        <v>4144</v>
      </c>
      <c r="L3872" t="s">
        <v>4138</v>
      </c>
      <c r="M3872" t="s">
        <v>11902</v>
      </c>
      <c r="N3872" s="2">
        <v>7</v>
      </c>
      <c r="O3872" t="s">
        <v>4134</v>
      </c>
      <c r="P3872" t="s">
        <v>4147</v>
      </c>
      <c r="Q3872" t="s">
        <v>45</v>
      </c>
      <c r="R3872" t="s">
        <v>45</v>
      </c>
      <c r="T3872" t="s">
        <v>45</v>
      </c>
      <c r="U3872" t="s">
        <v>52</v>
      </c>
      <c r="V3872" t="s">
        <v>52</v>
      </c>
      <c r="W3872" t="s">
        <v>45</v>
      </c>
      <c r="X3872" t="s">
        <v>52</v>
      </c>
      <c r="Y3872" t="s">
        <v>45</v>
      </c>
      <c r="Z3872" t="s">
        <v>52</v>
      </c>
      <c r="AA3872" t="s">
        <v>45</v>
      </c>
      <c r="AB3872" t="s">
        <v>52</v>
      </c>
      <c r="AD3872" t="s">
        <v>45</v>
      </c>
      <c r="AE3872" t="s">
        <v>52</v>
      </c>
      <c r="AF3872" t="s">
        <v>52</v>
      </c>
      <c r="AG3872" t="s">
        <v>45</v>
      </c>
      <c r="AH3872" t="s">
        <v>52</v>
      </c>
      <c r="AI3872" t="s">
        <v>52</v>
      </c>
      <c r="AJ3872" t="s">
        <v>52</v>
      </c>
      <c r="AK3872" t="s">
        <v>52</v>
      </c>
      <c r="AO3872" t="s">
        <v>52</v>
      </c>
      <c r="AQ3872" t="s">
        <v>408</v>
      </c>
      <c r="AR3872" t="s">
        <v>52</v>
      </c>
      <c r="AZ3872">
        <v>3749</v>
      </c>
      <c r="BA3872" t="s">
        <v>4135</v>
      </c>
      <c r="BB3872">
        <v>44031528</v>
      </c>
      <c r="BC3872" t="s">
        <v>10819</v>
      </c>
      <c r="BD3872" t="s">
        <v>10820</v>
      </c>
    </row>
    <row r="3873" spans="5:56" x14ac:dyDescent="0.25">
      <c r="E3873" t="s">
        <v>10427</v>
      </c>
      <c r="G3873" s="19">
        <v>1312</v>
      </c>
      <c r="H3873" s="2">
        <v>3</v>
      </c>
      <c r="I3873" t="s">
        <v>11510</v>
      </c>
      <c r="J3873" t="s">
        <v>4144</v>
      </c>
      <c r="L3873" t="s">
        <v>4131</v>
      </c>
      <c r="M3873" t="s">
        <v>8387</v>
      </c>
      <c r="N3873" s="2">
        <v>14</v>
      </c>
      <c r="O3873" t="s">
        <v>4146</v>
      </c>
      <c r="P3873" t="s">
        <v>4147</v>
      </c>
      <c r="Q3873" t="s">
        <v>45</v>
      </c>
      <c r="R3873" t="s">
        <v>45</v>
      </c>
      <c r="T3873" t="s">
        <v>45</v>
      </c>
      <c r="U3873" t="s">
        <v>45</v>
      </c>
      <c r="V3873" t="s">
        <v>52</v>
      </c>
      <c r="W3873" t="s">
        <v>45</v>
      </c>
      <c r="X3873" t="s">
        <v>52</v>
      </c>
      <c r="Y3873" t="s">
        <v>45</v>
      </c>
      <c r="Z3873" t="s">
        <v>52</v>
      </c>
      <c r="AA3873" t="s">
        <v>45</v>
      </c>
      <c r="AB3873" t="s">
        <v>52</v>
      </c>
      <c r="AD3873" t="s">
        <v>45</v>
      </c>
      <c r="AE3873" t="s">
        <v>52</v>
      </c>
      <c r="AF3873" t="s">
        <v>52</v>
      </c>
      <c r="AG3873" t="s">
        <v>45</v>
      </c>
      <c r="AH3873" t="s">
        <v>52</v>
      </c>
      <c r="AI3873" t="s">
        <v>52</v>
      </c>
      <c r="AJ3873" t="s">
        <v>52</v>
      </c>
      <c r="AK3873" t="s">
        <v>52</v>
      </c>
      <c r="AM3873" t="s">
        <v>4159</v>
      </c>
      <c r="AO3873" t="s">
        <v>52</v>
      </c>
      <c r="AQ3873" t="s">
        <v>408</v>
      </c>
      <c r="AR3873" t="s">
        <v>45</v>
      </c>
      <c r="AS3873" t="s">
        <v>5242</v>
      </c>
      <c r="AT3873" t="s">
        <v>46</v>
      </c>
      <c r="AU3873" t="s">
        <v>48</v>
      </c>
      <c r="AV3873" t="s">
        <v>48</v>
      </c>
      <c r="AW3873" t="s">
        <v>48</v>
      </c>
      <c r="AX3873" t="s">
        <v>48</v>
      </c>
      <c r="AY3873" t="s">
        <v>48</v>
      </c>
      <c r="AZ3873">
        <v>3750</v>
      </c>
      <c r="BA3873" t="s">
        <v>4135</v>
      </c>
      <c r="BB3873">
        <v>44031528</v>
      </c>
      <c r="BC3873" t="s">
        <v>10819</v>
      </c>
      <c r="BD3873" t="s">
        <v>10820</v>
      </c>
    </row>
    <row r="3874" spans="5:56" x14ac:dyDescent="0.25">
      <c r="E3874" t="s">
        <v>10427</v>
      </c>
      <c r="G3874" s="19">
        <v>1312</v>
      </c>
      <c r="H3874" s="2">
        <v>3</v>
      </c>
      <c r="I3874" t="s">
        <v>11511</v>
      </c>
      <c r="J3874" t="s">
        <v>4144</v>
      </c>
      <c r="L3874" t="s">
        <v>4131</v>
      </c>
      <c r="M3874" t="s">
        <v>11903</v>
      </c>
      <c r="N3874" s="2">
        <v>9</v>
      </c>
      <c r="O3874" t="s">
        <v>4146</v>
      </c>
      <c r="P3874" t="s">
        <v>4147</v>
      </c>
      <c r="Q3874" t="s">
        <v>45</v>
      </c>
      <c r="R3874" t="s">
        <v>45</v>
      </c>
      <c r="T3874" t="s">
        <v>45</v>
      </c>
      <c r="U3874" t="s">
        <v>52</v>
      </c>
      <c r="V3874" t="s">
        <v>52</v>
      </c>
      <c r="W3874" t="s">
        <v>45</v>
      </c>
      <c r="X3874" t="s">
        <v>52</v>
      </c>
      <c r="Y3874" t="s">
        <v>45</v>
      </c>
      <c r="Z3874" t="s">
        <v>52</v>
      </c>
      <c r="AA3874" t="s">
        <v>52</v>
      </c>
      <c r="AB3874" t="s">
        <v>52</v>
      </c>
      <c r="AD3874" t="s">
        <v>45</v>
      </c>
      <c r="AE3874" t="s">
        <v>52</v>
      </c>
      <c r="AF3874" t="s">
        <v>52</v>
      </c>
      <c r="AG3874" t="s">
        <v>45</v>
      </c>
      <c r="AH3874" t="s">
        <v>52</v>
      </c>
      <c r="AI3874" t="s">
        <v>52</v>
      </c>
      <c r="AJ3874" t="s">
        <v>52</v>
      </c>
      <c r="AK3874" t="s">
        <v>52</v>
      </c>
      <c r="AO3874" t="s">
        <v>52</v>
      </c>
      <c r="AQ3874" t="s">
        <v>408</v>
      </c>
      <c r="AR3874" t="s">
        <v>52</v>
      </c>
      <c r="AZ3874">
        <v>3751</v>
      </c>
      <c r="BA3874" t="s">
        <v>4135</v>
      </c>
      <c r="BB3874">
        <v>44031528</v>
      </c>
      <c r="BC3874" t="s">
        <v>10819</v>
      </c>
      <c r="BD3874" t="s">
        <v>10820</v>
      </c>
    </row>
    <row r="3875" spans="5:56" x14ac:dyDescent="0.25">
      <c r="E3875" t="s">
        <v>10427</v>
      </c>
      <c r="G3875" s="19">
        <v>1312</v>
      </c>
      <c r="H3875" t="s">
        <v>11512</v>
      </c>
      <c r="I3875" t="s">
        <v>11512</v>
      </c>
      <c r="J3875" t="s">
        <v>4144</v>
      </c>
      <c r="L3875" t="s">
        <v>4131</v>
      </c>
      <c r="M3875" t="s">
        <v>11904</v>
      </c>
      <c r="N3875" s="2">
        <v>15</v>
      </c>
      <c r="O3875" t="s">
        <v>4146</v>
      </c>
      <c r="P3875" t="s">
        <v>4147</v>
      </c>
      <c r="Q3875" t="s">
        <v>45</v>
      </c>
      <c r="R3875" t="s">
        <v>45</v>
      </c>
      <c r="T3875" t="s">
        <v>45</v>
      </c>
      <c r="U3875" t="s">
        <v>45</v>
      </c>
      <c r="V3875" t="s">
        <v>45</v>
      </c>
      <c r="W3875" t="s">
        <v>45</v>
      </c>
      <c r="X3875" t="s">
        <v>52</v>
      </c>
      <c r="Y3875" t="s">
        <v>45</v>
      </c>
      <c r="Z3875" t="s">
        <v>52</v>
      </c>
      <c r="AA3875" t="s">
        <v>45</v>
      </c>
      <c r="AB3875" t="s">
        <v>52</v>
      </c>
      <c r="AD3875" t="s">
        <v>45</v>
      </c>
      <c r="AE3875" t="s">
        <v>52</v>
      </c>
      <c r="AF3875" t="s">
        <v>52</v>
      </c>
      <c r="AG3875" t="s">
        <v>45</v>
      </c>
      <c r="AH3875" t="s">
        <v>52</v>
      </c>
      <c r="AI3875" t="s">
        <v>52</v>
      </c>
      <c r="AJ3875" t="s">
        <v>52</v>
      </c>
      <c r="AK3875" t="s">
        <v>52</v>
      </c>
      <c r="AM3875" t="s">
        <v>4159</v>
      </c>
      <c r="AO3875" t="s">
        <v>52</v>
      </c>
      <c r="AQ3875" t="s">
        <v>4163</v>
      </c>
      <c r="AR3875" t="s">
        <v>45</v>
      </c>
      <c r="AS3875" t="s">
        <v>5242</v>
      </c>
      <c r="AT3875" t="s">
        <v>46</v>
      </c>
      <c r="AU3875" t="s">
        <v>48</v>
      </c>
      <c r="AV3875" t="s">
        <v>48</v>
      </c>
      <c r="AW3875" t="s">
        <v>48</v>
      </c>
      <c r="AX3875" t="s">
        <v>48</v>
      </c>
      <c r="AY3875" t="s">
        <v>48</v>
      </c>
      <c r="AZ3875">
        <v>3752</v>
      </c>
      <c r="BA3875" t="s">
        <v>4135</v>
      </c>
      <c r="BB3875">
        <v>44031528</v>
      </c>
      <c r="BC3875" t="s">
        <v>10819</v>
      </c>
      <c r="BD3875" t="s">
        <v>10820</v>
      </c>
    </row>
    <row r="3876" spans="5:56" x14ac:dyDescent="0.25">
      <c r="E3876" t="s">
        <v>10427</v>
      </c>
      <c r="G3876" s="19">
        <v>1312</v>
      </c>
      <c r="H3876" s="2">
        <v>3</v>
      </c>
      <c r="I3876" t="s">
        <v>11513</v>
      </c>
      <c r="J3876" t="s">
        <v>4144</v>
      </c>
      <c r="L3876" t="s">
        <v>4138</v>
      </c>
      <c r="M3876" t="s">
        <v>8111</v>
      </c>
      <c r="N3876" s="2">
        <v>11</v>
      </c>
      <c r="O3876" t="s">
        <v>4146</v>
      </c>
      <c r="P3876" t="s">
        <v>4147</v>
      </c>
      <c r="Q3876" t="s">
        <v>45</v>
      </c>
      <c r="R3876" t="s">
        <v>45</v>
      </c>
      <c r="T3876" t="s">
        <v>45</v>
      </c>
      <c r="U3876" t="s">
        <v>52</v>
      </c>
      <c r="V3876" t="s">
        <v>52</v>
      </c>
      <c r="W3876" t="s">
        <v>45</v>
      </c>
      <c r="X3876" t="s">
        <v>52</v>
      </c>
      <c r="Y3876" t="s">
        <v>45</v>
      </c>
      <c r="Z3876" t="s">
        <v>52</v>
      </c>
      <c r="AA3876" t="s">
        <v>45</v>
      </c>
      <c r="AB3876" t="s">
        <v>52</v>
      </c>
      <c r="AD3876" t="s">
        <v>45</v>
      </c>
      <c r="AE3876" t="s">
        <v>52</v>
      </c>
      <c r="AF3876" t="s">
        <v>52</v>
      </c>
      <c r="AG3876" t="s">
        <v>45</v>
      </c>
      <c r="AH3876" t="s">
        <v>52</v>
      </c>
      <c r="AI3876" t="s">
        <v>52</v>
      </c>
      <c r="AJ3876" t="s">
        <v>52</v>
      </c>
      <c r="AK3876" t="s">
        <v>52</v>
      </c>
      <c r="AM3876" t="s">
        <v>4159</v>
      </c>
      <c r="AN3876" t="s">
        <v>52</v>
      </c>
      <c r="AO3876" t="s">
        <v>52</v>
      </c>
      <c r="AQ3876" t="s">
        <v>408</v>
      </c>
      <c r="AR3876" t="s">
        <v>45</v>
      </c>
      <c r="AS3876" t="s">
        <v>5242</v>
      </c>
      <c r="AT3876" t="s">
        <v>46</v>
      </c>
      <c r="AU3876" t="s">
        <v>48</v>
      </c>
      <c r="AV3876" t="s">
        <v>48</v>
      </c>
      <c r="AW3876" t="s">
        <v>48</v>
      </c>
      <c r="AX3876" t="s">
        <v>48</v>
      </c>
      <c r="AY3876" t="s">
        <v>48</v>
      </c>
      <c r="AZ3876">
        <v>3753</v>
      </c>
      <c r="BA3876" t="s">
        <v>4135</v>
      </c>
      <c r="BB3876">
        <v>44031528</v>
      </c>
      <c r="BC3876" t="s">
        <v>10819</v>
      </c>
      <c r="BD3876" t="s">
        <v>10820</v>
      </c>
    </row>
    <row r="3877" spans="5:56" x14ac:dyDescent="0.25">
      <c r="E3877" t="s">
        <v>10427</v>
      </c>
      <c r="G3877" s="19">
        <v>1313</v>
      </c>
      <c r="H3877" s="2">
        <v>3</v>
      </c>
      <c r="I3877" t="s">
        <v>11514</v>
      </c>
      <c r="J3877" t="s">
        <v>4144</v>
      </c>
      <c r="L3877" t="s">
        <v>4131</v>
      </c>
      <c r="M3877" t="s">
        <v>11905</v>
      </c>
      <c r="N3877" s="2">
        <v>17</v>
      </c>
      <c r="O3877" t="s">
        <v>4173</v>
      </c>
      <c r="P3877" t="s">
        <v>4147</v>
      </c>
      <c r="Q3877" t="s">
        <v>52</v>
      </c>
      <c r="R3877" t="s">
        <v>4343</v>
      </c>
      <c r="T3877" t="s">
        <v>45</v>
      </c>
      <c r="U3877" t="s">
        <v>52</v>
      </c>
      <c r="V3877" t="s">
        <v>52</v>
      </c>
      <c r="W3877" t="s">
        <v>45</v>
      </c>
      <c r="X3877" t="s">
        <v>52</v>
      </c>
      <c r="Y3877" t="s">
        <v>45</v>
      </c>
      <c r="Z3877" t="s">
        <v>52</v>
      </c>
      <c r="AA3877" t="s">
        <v>45</v>
      </c>
      <c r="AB3877" t="s">
        <v>52</v>
      </c>
      <c r="AD3877" t="s">
        <v>45</v>
      </c>
      <c r="AE3877" t="s">
        <v>52</v>
      </c>
      <c r="AF3877" t="s">
        <v>45</v>
      </c>
      <c r="AG3877" t="s">
        <v>45</v>
      </c>
      <c r="AH3877" t="s">
        <v>45</v>
      </c>
      <c r="AI3877" t="s">
        <v>45</v>
      </c>
      <c r="AJ3877" t="s">
        <v>52</v>
      </c>
      <c r="AK3877" t="s">
        <v>52</v>
      </c>
      <c r="AM3877" t="s">
        <v>4159</v>
      </c>
      <c r="AO3877" t="s">
        <v>52</v>
      </c>
      <c r="AQ3877" t="s">
        <v>408</v>
      </c>
      <c r="AR3877" t="s">
        <v>52</v>
      </c>
      <c r="AZ3877">
        <v>3754</v>
      </c>
      <c r="BA3877" t="s">
        <v>4135</v>
      </c>
      <c r="BB3877">
        <v>44031529</v>
      </c>
      <c r="BC3877" t="s">
        <v>10821</v>
      </c>
      <c r="BD3877" t="s">
        <v>10820</v>
      </c>
    </row>
    <row r="3878" spans="5:56" x14ac:dyDescent="0.25">
      <c r="E3878" t="s">
        <v>10427</v>
      </c>
      <c r="G3878" s="19">
        <v>1313</v>
      </c>
      <c r="H3878" s="2">
        <v>3</v>
      </c>
      <c r="I3878" t="s">
        <v>11515</v>
      </c>
      <c r="J3878" t="s">
        <v>4144</v>
      </c>
      <c r="L3878" t="s">
        <v>4131</v>
      </c>
      <c r="M3878" t="s">
        <v>11906</v>
      </c>
      <c r="N3878" s="2">
        <v>13</v>
      </c>
      <c r="O3878" t="s">
        <v>4146</v>
      </c>
      <c r="P3878" t="s">
        <v>4147</v>
      </c>
      <c r="Q3878" t="s">
        <v>45</v>
      </c>
      <c r="R3878" t="s">
        <v>45</v>
      </c>
      <c r="T3878" t="s">
        <v>45</v>
      </c>
      <c r="U3878" t="s">
        <v>45</v>
      </c>
      <c r="V3878" t="s">
        <v>52</v>
      </c>
      <c r="W3878" t="s">
        <v>45</v>
      </c>
      <c r="X3878" t="s">
        <v>52</v>
      </c>
      <c r="Y3878" t="s">
        <v>45</v>
      </c>
      <c r="Z3878" t="s">
        <v>52</v>
      </c>
      <c r="AA3878" t="s">
        <v>45</v>
      </c>
      <c r="AB3878" t="s">
        <v>52</v>
      </c>
      <c r="AD3878" t="s">
        <v>45</v>
      </c>
      <c r="AE3878" t="s">
        <v>52</v>
      </c>
      <c r="AF3878" t="s">
        <v>45</v>
      </c>
      <c r="AG3878" t="s">
        <v>45</v>
      </c>
      <c r="AH3878" t="s">
        <v>52</v>
      </c>
      <c r="AI3878" t="s">
        <v>52</v>
      </c>
      <c r="AJ3878" t="s">
        <v>52</v>
      </c>
      <c r="AM3878" t="s">
        <v>4159</v>
      </c>
      <c r="AO3878" t="s">
        <v>52</v>
      </c>
      <c r="AQ3878" t="s">
        <v>408</v>
      </c>
      <c r="AR3878" t="s">
        <v>52</v>
      </c>
      <c r="AZ3878">
        <v>3755</v>
      </c>
      <c r="BA3878" t="s">
        <v>4135</v>
      </c>
      <c r="BB3878">
        <v>44031529</v>
      </c>
      <c r="BC3878" t="s">
        <v>10821</v>
      </c>
      <c r="BD3878" t="s">
        <v>10820</v>
      </c>
    </row>
    <row r="3879" spans="5:56" x14ac:dyDescent="0.25">
      <c r="E3879" t="s">
        <v>10427</v>
      </c>
      <c r="G3879" s="19">
        <v>1313</v>
      </c>
      <c r="H3879" s="2">
        <v>3</v>
      </c>
      <c r="I3879" t="s">
        <v>11516</v>
      </c>
      <c r="J3879" t="s">
        <v>1135</v>
      </c>
      <c r="L3879" t="s">
        <v>4131</v>
      </c>
      <c r="M3879" t="s">
        <v>11907</v>
      </c>
      <c r="N3879" s="2">
        <v>4</v>
      </c>
      <c r="O3879" t="s">
        <v>4134</v>
      </c>
      <c r="P3879" t="s">
        <v>4147</v>
      </c>
      <c r="Q3879" t="s">
        <v>45</v>
      </c>
      <c r="R3879" t="s">
        <v>45</v>
      </c>
      <c r="AB3879" t="s">
        <v>52</v>
      </c>
      <c r="AD3879" t="s">
        <v>45</v>
      </c>
      <c r="AG3879" t="s">
        <v>45</v>
      </c>
      <c r="AO3879" t="s">
        <v>52</v>
      </c>
      <c r="AQ3879" t="s">
        <v>408</v>
      </c>
      <c r="AR3879" t="s">
        <v>52</v>
      </c>
      <c r="AZ3879">
        <v>3756</v>
      </c>
      <c r="BA3879" t="s">
        <v>4135</v>
      </c>
      <c r="BB3879">
        <v>44031529</v>
      </c>
      <c r="BC3879" t="s">
        <v>10821</v>
      </c>
      <c r="BD3879" t="s">
        <v>10820</v>
      </c>
    </row>
    <row r="3880" spans="5:56" x14ac:dyDescent="0.25">
      <c r="E3880" t="s">
        <v>10427</v>
      </c>
      <c r="G3880" s="19">
        <v>1314</v>
      </c>
      <c r="H3880" s="2">
        <v>3</v>
      </c>
      <c r="I3880" t="s">
        <v>11517</v>
      </c>
      <c r="J3880" t="s">
        <v>4144</v>
      </c>
      <c r="L3880" t="s">
        <v>4131</v>
      </c>
      <c r="M3880" t="s">
        <v>11908</v>
      </c>
      <c r="N3880" s="2">
        <v>15</v>
      </c>
      <c r="O3880" t="s">
        <v>4146</v>
      </c>
      <c r="P3880" t="s">
        <v>4382</v>
      </c>
      <c r="Q3880" t="s">
        <v>52</v>
      </c>
      <c r="R3880" t="s">
        <v>45</v>
      </c>
      <c r="T3880" t="s">
        <v>45</v>
      </c>
      <c r="U3880" t="s">
        <v>52</v>
      </c>
      <c r="V3880" t="s">
        <v>52</v>
      </c>
      <c r="W3880" t="s">
        <v>45</v>
      </c>
      <c r="X3880" t="s">
        <v>52</v>
      </c>
      <c r="Y3880" t="s">
        <v>45</v>
      </c>
      <c r="Z3880" t="s">
        <v>52</v>
      </c>
      <c r="AA3880" t="s">
        <v>45</v>
      </c>
      <c r="AB3880" t="s">
        <v>52</v>
      </c>
      <c r="AD3880" t="s">
        <v>45</v>
      </c>
      <c r="AF3880" t="s">
        <v>52</v>
      </c>
      <c r="AG3880" t="s">
        <v>45</v>
      </c>
      <c r="AH3880" t="s">
        <v>52</v>
      </c>
      <c r="AI3880" t="s">
        <v>52</v>
      </c>
      <c r="AJ3880" t="s">
        <v>52</v>
      </c>
      <c r="AK3880" t="s">
        <v>52</v>
      </c>
      <c r="AM3880" t="s">
        <v>4159</v>
      </c>
      <c r="AO3880" t="s">
        <v>52</v>
      </c>
      <c r="AQ3880" t="s">
        <v>4158</v>
      </c>
      <c r="AR3880" t="s">
        <v>45</v>
      </c>
      <c r="AS3880" t="s">
        <v>12104</v>
      </c>
      <c r="AT3880" t="s">
        <v>48</v>
      </c>
      <c r="AU3880" t="s">
        <v>46</v>
      </c>
      <c r="AV3880" t="s">
        <v>48</v>
      </c>
      <c r="AW3880" t="s">
        <v>46</v>
      </c>
      <c r="AX3880" t="s">
        <v>48</v>
      </c>
      <c r="AY3880" t="s">
        <v>48</v>
      </c>
      <c r="AZ3880">
        <v>3757</v>
      </c>
      <c r="BA3880" t="s">
        <v>4135</v>
      </c>
      <c r="BB3880">
        <v>44031530</v>
      </c>
      <c r="BC3880" t="s">
        <v>10822</v>
      </c>
      <c r="BD3880" t="s">
        <v>10823</v>
      </c>
    </row>
    <row r="3881" spans="5:56" x14ac:dyDescent="0.25">
      <c r="E3881" t="s">
        <v>10427</v>
      </c>
      <c r="G3881" s="19">
        <v>1314</v>
      </c>
      <c r="H3881" s="2">
        <v>3</v>
      </c>
      <c r="I3881" t="s">
        <v>11518</v>
      </c>
      <c r="J3881" t="s">
        <v>4144</v>
      </c>
      <c r="L3881" t="s">
        <v>4138</v>
      </c>
      <c r="M3881" t="s">
        <v>4384</v>
      </c>
      <c r="N3881" s="2">
        <v>14</v>
      </c>
      <c r="O3881" t="s">
        <v>4146</v>
      </c>
      <c r="P3881" t="s">
        <v>4179</v>
      </c>
      <c r="Q3881" t="s">
        <v>52</v>
      </c>
      <c r="R3881" t="s">
        <v>45</v>
      </c>
      <c r="T3881" t="s">
        <v>52</v>
      </c>
      <c r="U3881" t="s">
        <v>52</v>
      </c>
      <c r="V3881" t="s">
        <v>52</v>
      </c>
      <c r="W3881" t="s">
        <v>52</v>
      </c>
      <c r="X3881" t="s">
        <v>52</v>
      </c>
      <c r="Y3881" t="s">
        <v>45</v>
      </c>
      <c r="Z3881" t="s">
        <v>52</v>
      </c>
      <c r="AA3881" t="s">
        <v>45</v>
      </c>
      <c r="AB3881" t="s">
        <v>52</v>
      </c>
      <c r="AD3881" t="s">
        <v>45</v>
      </c>
      <c r="AE3881" t="s">
        <v>52</v>
      </c>
      <c r="AF3881" t="s">
        <v>52</v>
      </c>
      <c r="AG3881" t="s">
        <v>45</v>
      </c>
      <c r="AH3881" t="s">
        <v>52</v>
      </c>
      <c r="AI3881" t="s">
        <v>52</v>
      </c>
      <c r="AJ3881" t="s">
        <v>52</v>
      </c>
      <c r="AK3881" t="s">
        <v>52</v>
      </c>
      <c r="AM3881" t="s">
        <v>4159</v>
      </c>
      <c r="AN3881" t="s">
        <v>52</v>
      </c>
      <c r="AO3881" t="s">
        <v>52</v>
      </c>
      <c r="AQ3881" t="s">
        <v>408</v>
      </c>
      <c r="AR3881" t="s">
        <v>45</v>
      </c>
      <c r="AS3881" t="s">
        <v>12104</v>
      </c>
      <c r="AT3881" t="s">
        <v>48</v>
      </c>
      <c r="AU3881" t="s">
        <v>46</v>
      </c>
      <c r="AV3881" t="s">
        <v>48</v>
      </c>
      <c r="AW3881" t="s">
        <v>46</v>
      </c>
      <c r="AX3881" t="s">
        <v>48</v>
      </c>
      <c r="AY3881" t="s">
        <v>48</v>
      </c>
      <c r="AZ3881">
        <v>3758</v>
      </c>
      <c r="BA3881" t="s">
        <v>4135</v>
      </c>
      <c r="BB3881">
        <v>44031530</v>
      </c>
      <c r="BC3881" t="s">
        <v>10822</v>
      </c>
      <c r="BD3881" t="s">
        <v>10823</v>
      </c>
    </row>
    <row r="3882" spans="5:56" x14ac:dyDescent="0.25">
      <c r="E3882" t="s">
        <v>10427</v>
      </c>
      <c r="G3882" s="19">
        <v>1314</v>
      </c>
      <c r="H3882" s="2">
        <v>3</v>
      </c>
      <c r="I3882" t="s">
        <v>11519</v>
      </c>
      <c r="J3882" t="s">
        <v>4144</v>
      </c>
      <c r="L3882" t="s">
        <v>4131</v>
      </c>
      <c r="M3882" t="s">
        <v>11909</v>
      </c>
      <c r="N3882" s="2">
        <v>8</v>
      </c>
      <c r="O3882" t="s">
        <v>4146</v>
      </c>
      <c r="P3882" t="s">
        <v>4147</v>
      </c>
      <c r="Q3882" t="s">
        <v>52</v>
      </c>
      <c r="R3882" t="s">
        <v>4343</v>
      </c>
      <c r="T3882" t="s">
        <v>45</v>
      </c>
      <c r="U3882" t="s">
        <v>52</v>
      </c>
      <c r="V3882" t="s">
        <v>52</v>
      </c>
      <c r="W3882" t="s">
        <v>52</v>
      </c>
      <c r="X3882" t="s">
        <v>52</v>
      </c>
      <c r="Y3882" t="s">
        <v>52</v>
      </c>
      <c r="Z3882" t="s">
        <v>52</v>
      </c>
      <c r="AA3882" t="s">
        <v>52</v>
      </c>
      <c r="AB3882" t="s">
        <v>52</v>
      </c>
      <c r="AD3882" t="s">
        <v>45</v>
      </c>
      <c r="AE3882" t="s">
        <v>52</v>
      </c>
      <c r="AF3882" t="s">
        <v>52</v>
      </c>
      <c r="AG3882" t="s">
        <v>52</v>
      </c>
      <c r="AH3882" t="s">
        <v>52</v>
      </c>
      <c r="AI3882" t="s">
        <v>52</v>
      </c>
      <c r="AJ3882" t="s">
        <v>52</v>
      </c>
      <c r="AK3882" t="s">
        <v>52</v>
      </c>
      <c r="AO3882" t="s">
        <v>52</v>
      </c>
      <c r="AQ3882" t="s">
        <v>408</v>
      </c>
      <c r="AR3882" t="s">
        <v>52</v>
      </c>
      <c r="AZ3882">
        <v>3759</v>
      </c>
      <c r="BA3882" t="s">
        <v>4135</v>
      </c>
      <c r="BB3882">
        <v>44031530</v>
      </c>
      <c r="BC3882" t="s">
        <v>10822</v>
      </c>
      <c r="BD3882" t="s">
        <v>10823</v>
      </c>
    </row>
    <row r="3883" spans="5:56" x14ac:dyDescent="0.25">
      <c r="E3883" t="s">
        <v>10427</v>
      </c>
      <c r="G3883" s="19">
        <v>1314</v>
      </c>
      <c r="H3883" s="2">
        <v>3</v>
      </c>
      <c r="I3883" t="s">
        <v>11520</v>
      </c>
      <c r="J3883" t="s">
        <v>4144</v>
      </c>
      <c r="L3883" t="s">
        <v>4131</v>
      </c>
      <c r="M3883" t="s">
        <v>5978</v>
      </c>
      <c r="N3883" s="2">
        <v>5</v>
      </c>
      <c r="O3883" t="s">
        <v>4150</v>
      </c>
      <c r="P3883" t="s">
        <v>4147</v>
      </c>
      <c r="Q3883" t="s">
        <v>52</v>
      </c>
      <c r="T3883" t="s">
        <v>52</v>
      </c>
      <c r="U3883" t="s">
        <v>52</v>
      </c>
      <c r="V3883" t="s">
        <v>52</v>
      </c>
      <c r="W3883" t="s">
        <v>52</v>
      </c>
      <c r="X3883" t="s">
        <v>52</v>
      </c>
      <c r="Y3883" t="s">
        <v>52</v>
      </c>
      <c r="Z3883" t="s">
        <v>52</v>
      </c>
      <c r="AA3883" t="s">
        <v>52</v>
      </c>
      <c r="AD3883" t="s">
        <v>45</v>
      </c>
      <c r="AE3883" t="s">
        <v>52</v>
      </c>
      <c r="AF3883" t="s">
        <v>52</v>
      </c>
      <c r="AG3883" t="s">
        <v>52</v>
      </c>
      <c r="AH3883" t="s">
        <v>52</v>
      </c>
      <c r="AI3883" t="s">
        <v>52</v>
      </c>
      <c r="AJ3883" t="s">
        <v>52</v>
      </c>
      <c r="AK3883" t="s">
        <v>52</v>
      </c>
      <c r="AO3883" t="s">
        <v>52</v>
      </c>
      <c r="AQ3883" t="s">
        <v>408</v>
      </c>
      <c r="AR3883" t="s">
        <v>52</v>
      </c>
      <c r="AZ3883">
        <v>3760</v>
      </c>
      <c r="BA3883" t="s">
        <v>4135</v>
      </c>
      <c r="BB3883">
        <v>44031530</v>
      </c>
      <c r="BC3883" t="s">
        <v>10822</v>
      </c>
      <c r="BD3883" t="s">
        <v>10823</v>
      </c>
    </row>
    <row r="3884" spans="5:56" x14ac:dyDescent="0.25">
      <c r="E3884" t="s">
        <v>10427</v>
      </c>
      <c r="G3884" s="19">
        <v>1315</v>
      </c>
      <c r="H3884" s="2">
        <v>4</v>
      </c>
      <c r="I3884" t="s">
        <v>11521</v>
      </c>
      <c r="J3884" t="s">
        <v>1135</v>
      </c>
      <c r="L3884" t="s">
        <v>4131</v>
      </c>
      <c r="M3884" t="s">
        <v>11910</v>
      </c>
      <c r="N3884" s="2">
        <v>15</v>
      </c>
      <c r="O3884" t="s">
        <v>4146</v>
      </c>
      <c r="P3884" t="s">
        <v>4197</v>
      </c>
      <c r="Q3884" t="s">
        <v>45</v>
      </c>
      <c r="R3884" t="s">
        <v>45</v>
      </c>
      <c r="T3884" t="s">
        <v>45</v>
      </c>
      <c r="U3884" t="s">
        <v>45</v>
      </c>
      <c r="V3884" t="s">
        <v>45</v>
      </c>
      <c r="W3884" t="s">
        <v>45</v>
      </c>
      <c r="X3884" t="s">
        <v>52</v>
      </c>
      <c r="Y3884" t="s">
        <v>45</v>
      </c>
      <c r="Z3884" t="s">
        <v>52</v>
      </c>
      <c r="AA3884" t="s">
        <v>45</v>
      </c>
      <c r="AB3884" t="s">
        <v>45</v>
      </c>
      <c r="AD3884" t="s">
        <v>45</v>
      </c>
      <c r="AE3884" t="s">
        <v>52</v>
      </c>
      <c r="AF3884" t="s">
        <v>52</v>
      </c>
      <c r="AG3884" t="s">
        <v>45</v>
      </c>
      <c r="AH3884" t="s">
        <v>52</v>
      </c>
      <c r="AI3884" t="s">
        <v>52</v>
      </c>
      <c r="AJ3884" t="s">
        <v>52</v>
      </c>
      <c r="AK3884" t="s">
        <v>52</v>
      </c>
      <c r="AM3884" t="s">
        <v>4159</v>
      </c>
      <c r="AO3884" t="s">
        <v>52</v>
      </c>
      <c r="AQ3884" t="s">
        <v>408</v>
      </c>
      <c r="AR3884" t="s">
        <v>52</v>
      </c>
      <c r="AZ3884">
        <v>3761</v>
      </c>
      <c r="BA3884" t="s">
        <v>4135</v>
      </c>
      <c r="BB3884">
        <v>44031532</v>
      </c>
      <c r="BC3884" t="s">
        <v>10824</v>
      </c>
      <c r="BD3884" t="s">
        <v>10823</v>
      </c>
    </row>
    <row r="3885" spans="5:56" x14ac:dyDescent="0.25">
      <c r="E3885" t="s">
        <v>10427</v>
      </c>
      <c r="G3885" s="19">
        <v>1315</v>
      </c>
      <c r="H3885" s="2">
        <v>4</v>
      </c>
      <c r="I3885" t="s">
        <v>11522</v>
      </c>
      <c r="J3885" t="s">
        <v>1135</v>
      </c>
      <c r="L3885" t="s">
        <v>4138</v>
      </c>
      <c r="M3885" t="s">
        <v>11911</v>
      </c>
      <c r="N3885" s="2">
        <v>13</v>
      </c>
      <c r="O3885" t="s">
        <v>4146</v>
      </c>
      <c r="P3885" t="s">
        <v>4179</v>
      </c>
      <c r="Q3885" t="s">
        <v>45</v>
      </c>
      <c r="R3885" t="s">
        <v>45</v>
      </c>
      <c r="T3885" t="s">
        <v>45</v>
      </c>
      <c r="U3885" t="s">
        <v>45</v>
      </c>
      <c r="V3885" t="s">
        <v>52</v>
      </c>
      <c r="W3885" t="s">
        <v>45</v>
      </c>
      <c r="X3885" t="s">
        <v>52</v>
      </c>
      <c r="Y3885" t="s">
        <v>45</v>
      </c>
      <c r="Z3885" t="s">
        <v>52</v>
      </c>
      <c r="AA3885" t="s">
        <v>45</v>
      </c>
      <c r="AB3885" t="s">
        <v>45</v>
      </c>
      <c r="AD3885" t="s">
        <v>45</v>
      </c>
      <c r="AE3885" t="s">
        <v>52</v>
      </c>
      <c r="AF3885" t="s">
        <v>52</v>
      </c>
      <c r="AG3885" t="s">
        <v>52</v>
      </c>
      <c r="AH3885" t="s">
        <v>52</v>
      </c>
      <c r="AI3885" t="s">
        <v>52</v>
      </c>
      <c r="AJ3885" t="s">
        <v>52</v>
      </c>
      <c r="AK3885" t="s">
        <v>52</v>
      </c>
      <c r="AM3885" t="s">
        <v>4159</v>
      </c>
      <c r="AN3885" t="s">
        <v>52</v>
      </c>
      <c r="AO3885" t="s">
        <v>52</v>
      </c>
      <c r="AQ3885" t="s">
        <v>408</v>
      </c>
      <c r="AR3885" t="s">
        <v>52</v>
      </c>
      <c r="AZ3885">
        <v>3762</v>
      </c>
      <c r="BA3885" t="s">
        <v>4135</v>
      </c>
      <c r="BB3885">
        <v>44031532</v>
      </c>
      <c r="BC3885" t="s">
        <v>10824</v>
      </c>
      <c r="BD3885" t="s">
        <v>10823</v>
      </c>
    </row>
    <row r="3886" spans="5:56" x14ac:dyDescent="0.25">
      <c r="E3886" t="s">
        <v>10427</v>
      </c>
      <c r="G3886" s="19">
        <v>1315</v>
      </c>
      <c r="H3886" s="2">
        <v>4</v>
      </c>
      <c r="I3886" t="s">
        <v>11523</v>
      </c>
      <c r="J3886" t="s">
        <v>1135</v>
      </c>
      <c r="L3886" t="s">
        <v>4131</v>
      </c>
      <c r="M3886" t="s">
        <v>11912</v>
      </c>
      <c r="N3886" s="2">
        <v>11</v>
      </c>
      <c r="O3886" t="s">
        <v>4146</v>
      </c>
      <c r="P3886" t="s">
        <v>4147</v>
      </c>
      <c r="Q3886" t="s">
        <v>45</v>
      </c>
      <c r="R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52</v>
      </c>
      <c r="Y3886" t="s">
        <v>45</v>
      </c>
      <c r="Z3886" t="s">
        <v>52</v>
      </c>
      <c r="AA3886" t="s">
        <v>45</v>
      </c>
      <c r="AB3886" t="s">
        <v>45</v>
      </c>
      <c r="AD3886" t="s">
        <v>45</v>
      </c>
      <c r="AE3886" t="s">
        <v>52</v>
      </c>
      <c r="AF3886" t="s">
        <v>52</v>
      </c>
      <c r="AG3886" t="s">
        <v>52</v>
      </c>
      <c r="AH3886" t="s">
        <v>52</v>
      </c>
      <c r="AI3886" t="s">
        <v>52</v>
      </c>
      <c r="AJ3886" t="s">
        <v>52</v>
      </c>
      <c r="AK3886" t="s">
        <v>52</v>
      </c>
      <c r="AM3886" t="s">
        <v>4159</v>
      </c>
      <c r="AO3886" t="s">
        <v>52</v>
      </c>
      <c r="AQ3886" t="s">
        <v>408</v>
      </c>
      <c r="AR3886" t="s">
        <v>52</v>
      </c>
      <c r="AZ3886">
        <v>3763</v>
      </c>
      <c r="BA3886" t="s">
        <v>4135</v>
      </c>
      <c r="BB3886">
        <v>44031532</v>
      </c>
      <c r="BC3886" t="s">
        <v>10824</v>
      </c>
      <c r="BD3886" t="s">
        <v>10823</v>
      </c>
    </row>
    <row r="3887" spans="5:56" x14ac:dyDescent="0.25">
      <c r="E3887" t="s">
        <v>10427</v>
      </c>
      <c r="G3887" s="19">
        <v>1315</v>
      </c>
      <c r="H3887" s="2">
        <v>4</v>
      </c>
      <c r="I3887" t="s">
        <v>11524</v>
      </c>
      <c r="J3887" t="s">
        <v>1135</v>
      </c>
      <c r="L3887" t="s">
        <v>4131</v>
      </c>
      <c r="M3887" t="s">
        <v>11913</v>
      </c>
      <c r="N3887" s="2">
        <v>4</v>
      </c>
      <c r="O3887" t="s">
        <v>4150</v>
      </c>
      <c r="P3887" t="s">
        <v>4147</v>
      </c>
      <c r="Q3887" t="s">
        <v>52</v>
      </c>
      <c r="T3887" t="s">
        <v>52</v>
      </c>
      <c r="U3887" t="s">
        <v>52</v>
      </c>
      <c r="V3887" t="s">
        <v>52</v>
      </c>
      <c r="W3887" t="s">
        <v>52</v>
      </c>
      <c r="X3887" t="s">
        <v>52</v>
      </c>
      <c r="Y3887" t="s">
        <v>52</v>
      </c>
      <c r="Z3887" t="s">
        <v>52</v>
      </c>
      <c r="AA3887" t="s">
        <v>52</v>
      </c>
      <c r="AD3887" t="s">
        <v>45</v>
      </c>
      <c r="AE3887" t="s">
        <v>52</v>
      </c>
      <c r="AF3887" t="s">
        <v>52</v>
      </c>
      <c r="AG3887" t="s">
        <v>52</v>
      </c>
      <c r="AH3887" t="s">
        <v>52</v>
      </c>
      <c r="AI3887" t="s">
        <v>52</v>
      </c>
      <c r="AJ3887" t="s">
        <v>52</v>
      </c>
      <c r="AK3887" t="s">
        <v>52</v>
      </c>
      <c r="AO3887" t="s">
        <v>52</v>
      </c>
      <c r="AQ3887" t="s">
        <v>408</v>
      </c>
      <c r="AR3887" t="s">
        <v>52</v>
      </c>
      <c r="AZ3887">
        <v>3764</v>
      </c>
      <c r="BA3887" t="s">
        <v>4135</v>
      </c>
      <c r="BB3887">
        <v>44031532</v>
      </c>
      <c r="BC3887" t="s">
        <v>10824</v>
      </c>
      <c r="BD3887" t="s">
        <v>10823</v>
      </c>
    </row>
    <row r="3888" spans="5:56" x14ac:dyDescent="0.25">
      <c r="E3888" t="s">
        <v>10427</v>
      </c>
      <c r="G3888" s="19">
        <v>1316</v>
      </c>
      <c r="H3888" s="2">
        <v>4</v>
      </c>
      <c r="I3888" t="s">
        <v>11525</v>
      </c>
      <c r="J3888" t="s">
        <v>1135</v>
      </c>
      <c r="L3888" t="s">
        <v>4131</v>
      </c>
      <c r="M3888" t="s">
        <v>11914</v>
      </c>
      <c r="N3888" s="2">
        <v>5</v>
      </c>
      <c r="O3888" t="s">
        <v>4146</v>
      </c>
      <c r="P3888" t="s">
        <v>4147</v>
      </c>
      <c r="Q3888" t="s">
        <v>45</v>
      </c>
      <c r="R3888" t="s">
        <v>45</v>
      </c>
      <c r="T3888" t="s">
        <v>52</v>
      </c>
      <c r="U3888" t="s">
        <v>52</v>
      </c>
      <c r="V3888" t="s">
        <v>52</v>
      </c>
      <c r="W3888" t="s">
        <v>52</v>
      </c>
      <c r="X3888" t="s">
        <v>52</v>
      </c>
      <c r="Y3888" t="s">
        <v>52</v>
      </c>
      <c r="Z3888" t="s">
        <v>52</v>
      </c>
      <c r="AA3888" t="s">
        <v>52</v>
      </c>
      <c r="AB3888" t="s">
        <v>52</v>
      </c>
      <c r="AD3888" t="s">
        <v>45</v>
      </c>
      <c r="AE3888" t="s">
        <v>52</v>
      </c>
      <c r="AF3888" t="s">
        <v>52</v>
      </c>
      <c r="AG3888" t="s">
        <v>52</v>
      </c>
      <c r="AH3888" t="s">
        <v>52</v>
      </c>
      <c r="AI3888" t="s">
        <v>52</v>
      </c>
      <c r="AJ3888" t="s">
        <v>52</v>
      </c>
      <c r="AK3888" t="s">
        <v>52</v>
      </c>
      <c r="AO3888" t="s">
        <v>52</v>
      </c>
      <c r="AQ3888" t="s">
        <v>408</v>
      </c>
      <c r="AR3888" t="s">
        <v>52</v>
      </c>
      <c r="AZ3888">
        <v>3765</v>
      </c>
      <c r="BA3888" t="s">
        <v>4135</v>
      </c>
      <c r="BB3888">
        <v>44031533</v>
      </c>
      <c r="BC3888" t="s">
        <v>10825</v>
      </c>
      <c r="BD3888" t="s">
        <v>10826</v>
      </c>
    </row>
    <row r="3889" spans="5:56" x14ac:dyDescent="0.25">
      <c r="E3889" t="s">
        <v>10427</v>
      </c>
      <c r="G3889" s="19">
        <v>1317</v>
      </c>
      <c r="H3889" s="2">
        <v>3</v>
      </c>
      <c r="I3889" t="s">
        <v>11526</v>
      </c>
      <c r="J3889" t="s">
        <v>4144</v>
      </c>
      <c r="L3889" t="s">
        <v>4131</v>
      </c>
      <c r="M3889" t="s">
        <v>11915</v>
      </c>
      <c r="N3889" s="2">
        <v>13</v>
      </c>
      <c r="O3889" t="s">
        <v>4146</v>
      </c>
      <c r="P3889" t="s">
        <v>4147</v>
      </c>
      <c r="Q3889" t="s">
        <v>45</v>
      </c>
      <c r="R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52</v>
      </c>
      <c r="Y3889" t="s">
        <v>45</v>
      </c>
      <c r="Z3889" t="s">
        <v>52</v>
      </c>
      <c r="AA3889" t="s">
        <v>45</v>
      </c>
      <c r="AB3889" t="s">
        <v>52</v>
      </c>
      <c r="AD3889" t="s">
        <v>45</v>
      </c>
      <c r="AE3889" t="s">
        <v>52</v>
      </c>
      <c r="AF3889" t="s">
        <v>52</v>
      </c>
      <c r="AG3889" t="s">
        <v>45</v>
      </c>
      <c r="AH3889" t="s">
        <v>52</v>
      </c>
      <c r="AI3889" t="s">
        <v>52</v>
      </c>
      <c r="AJ3889" t="s">
        <v>52</v>
      </c>
      <c r="AK3889" t="s">
        <v>52</v>
      </c>
      <c r="AM3889" t="s">
        <v>4159</v>
      </c>
      <c r="AO3889" t="s">
        <v>52</v>
      </c>
      <c r="AQ3889" t="s">
        <v>408</v>
      </c>
      <c r="AR3889" t="s">
        <v>52</v>
      </c>
      <c r="AZ3889">
        <v>3766</v>
      </c>
      <c r="BA3889" t="s">
        <v>4135</v>
      </c>
      <c r="BB3889">
        <v>44031534</v>
      </c>
      <c r="BC3889" t="s">
        <v>10827</v>
      </c>
      <c r="BD3889" t="s">
        <v>10828</v>
      </c>
    </row>
    <row r="3890" spans="5:56" x14ac:dyDescent="0.25">
      <c r="E3890" t="s">
        <v>10427</v>
      </c>
      <c r="G3890" s="19">
        <v>1317</v>
      </c>
      <c r="H3890" s="2">
        <v>3</v>
      </c>
      <c r="I3890" t="s">
        <v>11527</v>
      </c>
      <c r="J3890" t="s">
        <v>4144</v>
      </c>
      <c r="L3890" t="s">
        <v>4131</v>
      </c>
      <c r="M3890" t="s">
        <v>4995</v>
      </c>
      <c r="N3890" s="2">
        <v>15</v>
      </c>
      <c r="O3890" t="s">
        <v>4146</v>
      </c>
      <c r="P3890" t="s">
        <v>4147</v>
      </c>
      <c r="Q3890" t="s">
        <v>45</v>
      </c>
      <c r="R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52</v>
      </c>
      <c r="Y3890" t="s">
        <v>45</v>
      </c>
      <c r="Z3890" t="s">
        <v>52</v>
      </c>
      <c r="AA3890" t="s">
        <v>45</v>
      </c>
      <c r="AB3890" t="s">
        <v>52</v>
      </c>
      <c r="AD3890" t="s">
        <v>45</v>
      </c>
      <c r="AE3890" t="s">
        <v>52</v>
      </c>
      <c r="AF3890" t="s">
        <v>52</v>
      </c>
      <c r="AG3890" t="s">
        <v>45</v>
      </c>
      <c r="AH3890" t="s">
        <v>52</v>
      </c>
      <c r="AI3890" t="s">
        <v>52</v>
      </c>
      <c r="AJ3890" t="s">
        <v>52</v>
      </c>
      <c r="AK3890" t="s">
        <v>52</v>
      </c>
      <c r="AM3890" t="s">
        <v>4159</v>
      </c>
      <c r="AO3890" t="s">
        <v>52</v>
      </c>
      <c r="AQ3890" t="s">
        <v>408</v>
      </c>
      <c r="AR3890" t="s">
        <v>52</v>
      </c>
      <c r="AZ3890">
        <v>3767</v>
      </c>
      <c r="BA3890" t="s">
        <v>4135</v>
      </c>
      <c r="BB3890">
        <v>44031534</v>
      </c>
      <c r="BC3890" t="s">
        <v>10827</v>
      </c>
      <c r="BD3890" t="s">
        <v>10828</v>
      </c>
    </row>
    <row r="3891" spans="5:56" x14ac:dyDescent="0.25">
      <c r="E3891" t="s">
        <v>10427</v>
      </c>
      <c r="G3891" s="19">
        <v>1317</v>
      </c>
      <c r="H3891" s="2">
        <v>3</v>
      </c>
      <c r="I3891" t="s">
        <v>11528</v>
      </c>
      <c r="J3891" t="s">
        <v>4144</v>
      </c>
      <c r="L3891" t="s">
        <v>4131</v>
      </c>
      <c r="M3891" t="s">
        <v>9138</v>
      </c>
      <c r="N3891" s="2">
        <v>11</v>
      </c>
      <c r="O3891" t="s">
        <v>4146</v>
      </c>
      <c r="P3891" t="s">
        <v>4147</v>
      </c>
      <c r="Q3891" t="s">
        <v>45</v>
      </c>
      <c r="R3891" t="s">
        <v>45</v>
      </c>
      <c r="T3891" t="s">
        <v>45</v>
      </c>
      <c r="U3891" t="s">
        <v>45</v>
      </c>
      <c r="V3891" t="s">
        <v>45</v>
      </c>
      <c r="W3891" t="s">
        <v>45</v>
      </c>
      <c r="X3891" t="s">
        <v>52</v>
      </c>
      <c r="Y3891" t="s">
        <v>45</v>
      </c>
      <c r="Z3891" t="s">
        <v>52</v>
      </c>
      <c r="AA3891" t="s">
        <v>45</v>
      </c>
      <c r="AB3891" t="s">
        <v>52</v>
      </c>
      <c r="AD3891" t="s">
        <v>45</v>
      </c>
      <c r="AE3891" t="s">
        <v>52</v>
      </c>
      <c r="AF3891" t="s">
        <v>52</v>
      </c>
      <c r="AG3891" t="s">
        <v>45</v>
      </c>
      <c r="AH3891" t="s">
        <v>52</v>
      </c>
      <c r="AI3891" t="s">
        <v>52</v>
      </c>
      <c r="AJ3891" t="s">
        <v>52</v>
      </c>
      <c r="AK3891" t="s">
        <v>52</v>
      </c>
      <c r="AM3891" t="s">
        <v>4159</v>
      </c>
      <c r="AO3891" t="s">
        <v>52</v>
      </c>
      <c r="AQ3891" t="s">
        <v>408</v>
      </c>
      <c r="AR3891" t="s">
        <v>52</v>
      </c>
      <c r="AZ3891">
        <v>3768</v>
      </c>
      <c r="BA3891" t="s">
        <v>4135</v>
      </c>
      <c r="BB3891">
        <v>44031534</v>
      </c>
      <c r="BC3891" t="s">
        <v>10827</v>
      </c>
      <c r="BD3891" t="s">
        <v>10828</v>
      </c>
    </row>
    <row r="3892" spans="5:56" x14ac:dyDescent="0.25">
      <c r="E3892" t="s">
        <v>10427</v>
      </c>
      <c r="G3892" s="19">
        <v>1317</v>
      </c>
      <c r="H3892" s="2">
        <v>3</v>
      </c>
      <c r="I3892" t="s">
        <v>11529</v>
      </c>
      <c r="J3892" t="s">
        <v>4144</v>
      </c>
      <c r="L3892" t="s">
        <v>4138</v>
      </c>
      <c r="M3892" t="s">
        <v>11916</v>
      </c>
      <c r="N3892" s="2">
        <v>8</v>
      </c>
      <c r="O3892" t="s">
        <v>4146</v>
      </c>
      <c r="P3892" t="s">
        <v>4147</v>
      </c>
      <c r="Q3892" t="s">
        <v>45</v>
      </c>
      <c r="R3892" t="s">
        <v>45</v>
      </c>
      <c r="T3892" t="s">
        <v>45</v>
      </c>
      <c r="U3892" t="s">
        <v>52</v>
      </c>
      <c r="V3892" t="s">
        <v>52</v>
      </c>
      <c r="W3892" t="s">
        <v>45</v>
      </c>
      <c r="X3892" t="s">
        <v>52</v>
      </c>
      <c r="Y3892" t="s">
        <v>45</v>
      </c>
      <c r="Z3892" t="s">
        <v>52</v>
      </c>
      <c r="AA3892" t="s">
        <v>52</v>
      </c>
      <c r="AB3892" t="s">
        <v>52</v>
      </c>
      <c r="AD3892" t="s">
        <v>45</v>
      </c>
      <c r="AE3892" t="s">
        <v>52</v>
      </c>
      <c r="AF3892" t="s">
        <v>52</v>
      </c>
      <c r="AG3892" t="s">
        <v>45</v>
      </c>
      <c r="AH3892" t="s">
        <v>52</v>
      </c>
      <c r="AI3892" t="s">
        <v>52</v>
      </c>
      <c r="AJ3892" t="s">
        <v>52</v>
      </c>
      <c r="AK3892" t="s">
        <v>52</v>
      </c>
      <c r="AO3892" t="s">
        <v>52</v>
      </c>
      <c r="AQ3892" t="s">
        <v>408</v>
      </c>
      <c r="AR3892" t="s">
        <v>52</v>
      </c>
      <c r="AZ3892">
        <v>3769</v>
      </c>
      <c r="BA3892" t="s">
        <v>4135</v>
      </c>
      <c r="BB3892">
        <v>44031534</v>
      </c>
      <c r="BC3892" t="s">
        <v>10827</v>
      </c>
      <c r="BD3892" t="s">
        <v>10828</v>
      </c>
    </row>
    <row r="3893" spans="5:56" x14ac:dyDescent="0.25">
      <c r="E3893" t="s">
        <v>10427</v>
      </c>
      <c r="G3893" s="19">
        <v>1318</v>
      </c>
      <c r="H3893" s="2">
        <v>3</v>
      </c>
      <c r="I3893" t="s">
        <v>11530</v>
      </c>
      <c r="J3893" t="s">
        <v>4144</v>
      </c>
      <c r="L3893" t="s">
        <v>4138</v>
      </c>
      <c r="M3893" t="s">
        <v>11917</v>
      </c>
      <c r="N3893" s="2">
        <v>10</v>
      </c>
      <c r="O3893" t="s">
        <v>4146</v>
      </c>
      <c r="P3893" t="s">
        <v>4197</v>
      </c>
      <c r="Q3893" t="s">
        <v>45</v>
      </c>
      <c r="R3893" t="s">
        <v>4343</v>
      </c>
      <c r="T3893" t="s">
        <v>52</v>
      </c>
      <c r="U3893" t="s">
        <v>52</v>
      </c>
      <c r="V3893" t="s">
        <v>52</v>
      </c>
      <c r="W3893" t="s">
        <v>52</v>
      </c>
      <c r="X3893" t="s">
        <v>52</v>
      </c>
      <c r="Y3893" t="s">
        <v>45</v>
      </c>
      <c r="Z3893" t="s">
        <v>52</v>
      </c>
      <c r="AA3893" t="s">
        <v>45</v>
      </c>
      <c r="AB3893" t="s">
        <v>52</v>
      </c>
      <c r="AD3893" t="s">
        <v>45</v>
      </c>
      <c r="AE3893" t="s">
        <v>52</v>
      </c>
      <c r="AF3893" t="s">
        <v>52</v>
      </c>
      <c r="AG3893" t="s">
        <v>45</v>
      </c>
      <c r="AH3893" t="s">
        <v>52</v>
      </c>
      <c r="AI3893" t="s">
        <v>52</v>
      </c>
      <c r="AJ3893" t="s">
        <v>52</v>
      </c>
      <c r="AK3893" t="s">
        <v>52</v>
      </c>
      <c r="AM3893" t="s">
        <v>4159</v>
      </c>
      <c r="AN3893" t="s">
        <v>52</v>
      </c>
      <c r="AO3893" t="s">
        <v>52</v>
      </c>
      <c r="AQ3893" t="s">
        <v>408</v>
      </c>
      <c r="AR3893" t="s">
        <v>52</v>
      </c>
      <c r="AZ3893">
        <v>3770</v>
      </c>
      <c r="BA3893" t="s">
        <v>4135</v>
      </c>
      <c r="BB3893">
        <v>44031535</v>
      </c>
      <c r="BC3893" t="s">
        <v>10829</v>
      </c>
      <c r="BD3893" t="s">
        <v>10830</v>
      </c>
    </row>
    <row r="3894" spans="5:56" x14ac:dyDescent="0.25">
      <c r="E3894" t="s">
        <v>10427</v>
      </c>
      <c r="G3894" s="19">
        <v>1318</v>
      </c>
      <c r="H3894" s="2">
        <v>3</v>
      </c>
      <c r="I3894" t="s">
        <v>11531</v>
      </c>
      <c r="J3894" t="s">
        <v>4144</v>
      </c>
      <c r="L3894" t="s">
        <v>4131</v>
      </c>
      <c r="M3894" t="s">
        <v>6098</v>
      </c>
      <c r="N3894" s="2">
        <v>9</v>
      </c>
      <c r="O3894" t="s">
        <v>4146</v>
      </c>
      <c r="P3894" t="s">
        <v>4147</v>
      </c>
      <c r="Q3894" t="s">
        <v>45</v>
      </c>
      <c r="R3894" t="s">
        <v>4343</v>
      </c>
      <c r="T3894" t="s">
        <v>45</v>
      </c>
      <c r="U3894" t="s">
        <v>52</v>
      </c>
      <c r="V3894" t="s">
        <v>52</v>
      </c>
      <c r="W3894" t="s">
        <v>45</v>
      </c>
      <c r="X3894" t="s">
        <v>52</v>
      </c>
      <c r="Y3894" t="s">
        <v>45</v>
      </c>
      <c r="Z3894" t="s">
        <v>52</v>
      </c>
      <c r="AA3894" t="s">
        <v>52</v>
      </c>
      <c r="AB3894" t="s">
        <v>45</v>
      </c>
      <c r="AD3894" t="s">
        <v>45</v>
      </c>
      <c r="AE3894" t="s">
        <v>52</v>
      </c>
      <c r="AF3894" t="s">
        <v>52</v>
      </c>
      <c r="AG3894" t="s">
        <v>45</v>
      </c>
      <c r="AH3894" t="s">
        <v>52</v>
      </c>
      <c r="AI3894" t="s">
        <v>52</v>
      </c>
      <c r="AJ3894" t="s">
        <v>52</v>
      </c>
      <c r="AK3894" t="s">
        <v>52</v>
      </c>
      <c r="AO3894" t="s">
        <v>52</v>
      </c>
      <c r="AQ3894" t="s">
        <v>408</v>
      </c>
      <c r="AR3894" t="s">
        <v>52</v>
      </c>
      <c r="AZ3894">
        <v>3771</v>
      </c>
      <c r="BA3894" t="s">
        <v>4135</v>
      </c>
      <c r="BB3894">
        <v>44031535</v>
      </c>
      <c r="BC3894" t="s">
        <v>10829</v>
      </c>
      <c r="BD3894" t="s">
        <v>10830</v>
      </c>
    </row>
    <row r="3895" spans="5:56" x14ac:dyDescent="0.25">
      <c r="E3895" t="s">
        <v>10427</v>
      </c>
      <c r="G3895" s="19">
        <v>1318</v>
      </c>
      <c r="H3895" s="2">
        <v>3</v>
      </c>
      <c r="I3895" t="s">
        <v>11532</v>
      </c>
      <c r="J3895" t="s">
        <v>4144</v>
      </c>
      <c r="L3895" t="s">
        <v>4131</v>
      </c>
      <c r="M3895" t="s">
        <v>5854</v>
      </c>
      <c r="N3895" s="2">
        <v>7</v>
      </c>
      <c r="O3895" t="s">
        <v>4146</v>
      </c>
      <c r="P3895" t="s">
        <v>4147</v>
      </c>
      <c r="Q3895" t="s">
        <v>45</v>
      </c>
      <c r="R3895" t="s">
        <v>4343</v>
      </c>
      <c r="T3895" t="s">
        <v>45</v>
      </c>
      <c r="U3895" t="s">
        <v>52</v>
      </c>
      <c r="V3895" t="s">
        <v>52</v>
      </c>
      <c r="W3895" t="s">
        <v>52</v>
      </c>
      <c r="X3895" t="s">
        <v>52</v>
      </c>
      <c r="Y3895" t="s">
        <v>52</v>
      </c>
      <c r="Z3895" t="s">
        <v>52</v>
      </c>
      <c r="AA3895" t="s">
        <v>52</v>
      </c>
      <c r="AB3895" t="s">
        <v>52</v>
      </c>
      <c r="AD3895" t="s">
        <v>45</v>
      </c>
      <c r="AE3895" t="s">
        <v>52</v>
      </c>
      <c r="AF3895" t="s">
        <v>52</v>
      </c>
      <c r="AG3895" t="s">
        <v>45</v>
      </c>
      <c r="AH3895" t="s">
        <v>52</v>
      </c>
      <c r="AI3895" t="s">
        <v>52</v>
      </c>
      <c r="AJ3895" t="s">
        <v>52</v>
      </c>
      <c r="AK3895" t="s">
        <v>52</v>
      </c>
      <c r="AO3895" t="s">
        <v>52</v>
      </c>
      <c r="AQ3895" t="s">
        <v>408</v>
      </c>
      <c r="AR3895" t="s">
        <v>52</v>
      </c>
      <c r="AZ3895">
        <v>3772</v>
      </c>
      <c r="BA3895" t="s">
        <v>4135</v>
      </c>
      <c r="BB3895">
        <v>44031535</v>
      </c>
      <c r="BC3895" t="s">
        <v>10829</v>
      </c>
      <c r="BD3895" t="s">
        <v>10830</v>
      </c>
    </row>
    <row r="3896" spans="5:56" x14ac:dyDescent="0.25">
      <c r="E3896" t="s">
        <v>10427</v>
      </c>
      <c r="G3896" s="19">
        <v>1318</v>
      </c>
      <c r="H3896" s="2">
        <v>3</v>
      </c>
      <c r="I3896" t="s">
        <v>11530</v>
      </c>
      <c r="J3896" t="s">
        <v>4144</v>
      </c>
      <c r="L3896" t="s">
        <v>4131</v>
      </c>
      <c r="M3896" t="s">
        <v>5323</v>
      </c>
      <c r="N3896" s="2">
        <v>5</v>
      </c>
      <c r="O3896" t="s">
        <v>4146</v>
      </c>
      <c r="P3896" t="s">
        <v>4147</v>
      </c>
      <c r="Q3896" t="s">
        <v>45</v>
      </c>
      <c r="R3896" t="s">
        <v>4343</v>
      </c>
      <c r="T3896" t="s">
        <v>52</v>
      </c>
      <c r="U3896" t="s">
        <v>52</v>
      </c>
      <c r="V3896" t="s">
        <v>52</v>
      </c>
      <c r="W3896" t="s">
        <v>52</v>
      </c>
      <c r="X3896" t="s">
        <v>52</v>
      </c>
      <c r="Y3896" t="s">
        <v>52</v>
      </c>
      <c r="Z3896" t="s">
        <v>52</v>
      </c>
      <c r="AA3896" t="s">
        <v>52</v>
      </c>
      <c r="AB3896" t="s">
        <v>52</v>
      </c>
      <c r="AD3896" t="s">
        <v>45</v>
      </c>
      <c r="AE3896" t="s">
        <v>52</v>
      </c>
      <c r="AF3896" t="s">
        <v>52</v>
      </c>
      <c r="AG3896" t="s">
        <v>45</v>
      </c>
      <c r="AH3896" t="s">
        <v>52</v>
      </c>
      <c r="AI3896" t="s">
        <v>52</v>
      </c>
      <c r="AJ3896" t="s">
        <v>52</v>
      </c>
      <c r="AO3896" t="s">
        <v>52</v>
      </c>
      <c r="AQ3896" t="s">
        <v>408</v>
      </c>
      <c r="AR3896" t="s">
        <v>52</v>
      </c>
      <c r="AZ3896">
        <v>3773</v>
      </c>
      <c r="BA3896" t="s">
        <v>4135</v>
      </c>
      <c r="BB3896">
        <v>44031535</v>
      </c>
      <c r="BC3896" t="s">
        <v>10829</v>
      </c>
      <c r="BD3896" t="s">
        <v>10830</v>
      </c>
    </row>
    <row r="3897" spans="5:56" x14ac:dyDescent="0.25">
      <c r="E3897" t="s">
        <v>10427</v>
      </c>
      <c r="G3897" s="19">
        <v>1318</v>
      </c>
      <c r="H3897" s="2">
        <v>3</v>
      </c>
      <c r="I3897" t="s">
        <v>11533</v>
      </c>
      <c r="J3897" t="s">
        <v>4144</v>
      </c>
      <c r="L3897" t="s">
        <v>4138</v>
      </c>
      <c r="M3897" t="s">
        <v>11918</v>
      </c>
      <c r="N3897" s="2">
        <v>3</v>
      </c>
      <c r="O3897" t="s">
        <v>4150</v>
      </c>
      <c r="P3897" t="s">
        <v>4147</v>
      </c>
      <c r="Q3897" t="s">
        <v>52</v>
      </c>
      <c r="T3897" t="s">
        <v>52</v>
      </c>
      <c r="U3897" t="s">
        <v>52</v>
      </c>
      <c r="V3897" t="s">
        <v>52</v>
      </c>
      <c r="W3897" t="s">
        <v>52</v>
      </c>
      <c r="X3897" t="s">
        <v>52</v>
      </c>
      <c r="Y3897" t="s">
        <v>52</v>
      </c>
      <c r="Z3897" t="s">
        <v>52</v>
      </c>
      <c r="AA3897" t="s">
        <v>52</v>
      </c>
      <c r="AB3897" t="s">
        <v>52</v>
      </c>
      <c r="AD3897" t="s">
        <v>45</v>
      </c>
      <c r="AE3897" t="s">
        <v>52</v>
      </c>
      <c r="AF3897" t="s">
        <v>52</v>
      </c>
      <c r="AG3897" t="s">
        <v>45</v>
      </c>
      <c r="AH3897" t="s">
        <v>52</v>
      </c>
      <c r="AI3897" t="s">
        <v>52</v>
      </c>
      <c r="AJ3897" t="s">
        <v>52</v>
      </c>
      <c r="AO3897" t="s">
        <v>52</v>
      </c>
      <c r="AQ3897" t="s">
        <v>408</v>
      </c>
      <c r="AR3897" t="s">
        <v>52</v>
      </c>
      <c r="AZ3897">
        <v>3774</v>
      </c>
      <c r="BA3897" t="s">
        <v>4135</v>
      </c>
      <c r="BB3897">
        <v>44031535</v>
      </c>
      <c r="BC3897" t="s">
        <v>10829</v>
      </c>
      <c r="BD3897" t="s">
        <v>10830</v>
      </c>
    </row>
    <row r="3898" spans="5:56" x14ac:dyDescent="0.25">
      <c r="E3898" t="s">
        <v>10427</v>
      </c>
      <c r="G3898" s="19">
        <v>1319</v>
      </c>
      <c r="H3898" s="2">
        <v>3</v>
      </c>
      <c r="I3898" t="s">
        <v>11534</v>
      </c>
      <c r="J3898" t="s">
        <v>4144</v>
      </c>
      <c r="L3898" t="s">
        <v>4138</v>
      </c>
      <c r="M3898" t="s">
        <v>11919</v>
      </c>
      <c r="N3898" s="2">
        <v>14</v>
      </c>
      <c r="O3898" t="s">
        <v>4146</v>
      </c>
      <c r="P3898" t="s">
        <v>4382</v>
      </c>
      <c r="Q3898" t="s">
        <v>45</v>
      </c>
      <c r="R3898" t="s">
        <v>45</v>
      </c>
      <c r="T3898" t="s">
        <v>45</v>
      </c>
      <c r="U3898" t="s">
        <v>52</v>
      </c>
      <c r="V3898" t="s">
        <v>52</v>
      </c>
      <c r="W3898" t="s">
        <v>45</v>
      </c>
      <c r="X3898" t="s">
        <v>52</v>
      </c>
      <c r="Y3898" t="s">
        <v>52</v>
      </c>
      <c r="Z3898" t="s">
        <v>52</v>
      </c>
      <c r="AA3898" t="s">
        <v>52</v>
      </c>
      <c r="AB3898" t="s">
        <v>52</v>
      </c>
      <c r="AD3898" t="s">
        <v>45</v>
      </c>
      <c r="AE3898" t="s">
        <v>52</v>
      </c>
      <c r="AF3898" t="s">
        <v>52</v>
      </c>
      <c r="AG3898" t="s">
        <v>45</v>
      </c>
      <c r="AH3898" t="s">
        <v>52</v>
      </c>
      <c r="AI3898" t="s">
        <v>52</v>
      </c>
      <c r="AJ3898" t="s">
        <v>52</v>
      </c>
      <c r="AK3898" t="s">
        <v>52</v>
      </c>
      <c r="AM3898" t="s">
        <v>4159</v>
      </c>
      <c r="AN3898" t="s">
        <v>52</v>
      </c>
      <c r="AO3898" t="s">
        <v>52</v>
      </c>
      <c r="AQ3898" t="s">
        <v>408</v>
      </c>
      <c r="AR3898" t="s">
        <v>52</v>
      </c>
      <c r="AZ3898">
        <v>3775</v>
      </c>
      <c r="BA3898" t="s">
        <v>4135</v>
      </c>
      <c r="BB3898">
        <v>44031536</v>
      </c>
      <c r="BC3898" t="s">
        <v>10831</v>
      </c>
      <c r="BD3898" t="s">
        <v>10830</v>
      </c>
    </row>
    <row r="3899" spans="5:56" x14ac:dyDescent="0.25">
      <c r="E3899" t="s">
        <v>10427</v>
      </c>
      <c r="G3899" s="19">
        <v>1320</v>
      </c>
      <c r="H3899" s="2">
        <v>3</v>
      </c>
      <c r="I3899" t="s">
        <v>11535</v>
      </c>
      <c r="J3899" t="s">
        <v>4144</v>
      </c>
      <c r="L3899" t="s">
        <v>4131</v>
      </c>
      <c r="M3899" t="s">
        <v>4167</v>
      </c>
      <c r="N3899" s="2">
        <v>6</v>
      </c>
      <c r="O3899" t="s">
        <v>4146</v>
      </c>
      <c r="P3899" t="s">
        <v>4147</v>
      </c>
      <c r="Q3899" t="s">
        <v>45</v>
      </c>
      <c r="R3899" t="s">
        <v>4343</v>
      </c>
      <c r="T3899" t="s">
        <v>52</v>
      </c>
      <c r="U3899" t="s">
        <v>52</v>
      </c>
      <c r="V3899" t="s">
        <v>52</v>
      </c>
      <c r="W3899" t="s">
        <v>52</v>
      </c>
      <c r="X3899" t="s">
        <v>52</v>
      </c>
      <c r="Y3899" t="s">
        <v>52</v>
      </c>
      <c r="Z3899" t="s">
        <v>52</v>
      </c>
      <c r="AA3899" t="s">
        <v>52</v>
      </c>
      <c r="AB3899" t="s">
        <v>52</v>
      </c>
      <c r="AD3899" t="s">
        <v>45</v>
      </c>
      <c r="AE3899" t="s">
        <v>52</v>
      </c>
      <c r="AF3899" t="s">
        <v>52</v>
      </c>
      <c r="AG3899" t="s">
        <v>45</v>
      </c>
      <c r="AH3899" t="s">
        <v>52</v>
      </c>
      <c r="AI3899" t="s">
        <v>52</v>
      </c>
      <c r="AJ3899" t="s">
        <v>52</v>
      </c>
      <c r="AK3899" t="s">
        <v>52</v>
      </c>
      <c r="AO3899" t="s">
        <v>52</v>
      </c>
      <c r="AQ3899" t="s">
        <v>408</v>
      </c>
      <c r="AR3899" t="s">
        <v>52</v>
      </c>
      <c r="AZ3899">
        <v>3776</v>
      </c>
      <c r="BA3899" t="s">
        <v>4135</v>
      </c>
      <c r="BB3899">
        <v>44031538</v>
      </c>
      <c r="BC3899" t="s">
        <v>10832</v>
      </c>
      <c r="BD3899" t="s">
        <v>10833</v>
      </c>
    </row>
    <row r="3900" spans="5:56" x14ac:dyDescent="0.25">
      <c r="E3900" t="s">
        <v>10427</v>
      </c>
      <c r="G3900" s="19">
        <v>1320</v>
      </c>
      <c r="H3900" s="2">
        <v>3</v>
      </c>
      <c r="I3900" t="s">
        <v>11536</v>
      </c>
      <c r="J3900" t="s">
        <v>4144</v>
      </c>
      <c r="L3900" t="s">
        <v>4138</v>
      </c>
      <c r="M3900" t="s">
        <v>5768</v>
      </c>
      <c r="N3900" s="2">
        <v>5</v>
      </c>
      <c r="O3900" t="s">
        <v>4146</v>
      </c>
      <c r="P3900" t="s">
        <v>4147</v>
      </c>
      <c r="Q3900" t="s">
        <v>45</v>
      </c>
      <c r="R3900" t="s">
        <v>4343</v>
      </c>
      <c r="T3900" t="s">
        <v>52</v>
      </c>
      <c r="U3900" t="s">
        <v>52</v>
      </c>
      <c r="V3900" t="s">
        <v>52</v>
      </c>
      <c r="W3900" t="s">
        <v>52</v>
      </c>
      <c r="X3900" t="s">
        <v>52</v>
      </c>
      <c r="Y3900" t="s">
        <v>52</v>
      </c>
      <c r="Z3900" t="s">
        <v>52</v>
      </c>
      <c r="AA3900" t="s">
        <v>52</v>
      </c>
      <c r="AB3900" t="s">
        <v>52</v>
      </c>
      <c r="AD3900" t="s">
        <v>45</v>
      </c>
      <c r="AE3900" t="s">
        <v>52</v>
      </c>
      <c r="AF3900" t="s">
        <v>52</v>
      </c>
      <c r="AG3900" t="s">
        <v>45</v>
      </c>
      <c r="AH3900" t="s">
        <v>52</v>
      </c>
      <c r="AI3900" t="s">
        <v>52</v>
      </c>
      <c r="AJ3900" t="s">
        <v>52</v>
      </c>
      <c r="AK3900" t="s">
        <v>52</v>
      </c>
      <c r="AO3900" t="s">
        <v>52</v>
      </c>
      <c r="AQ3900" t="s">
        <v>408</v>
      </c>
      <c r="AR3900" t="s">
        <v>52</v>
      </c>
      <c r="AZ3900">
        <v>3777</v>
      </c>
      <c r="BA3900" t="s">
        <v>4135</v>
      </c>
      <c r="BB3900">
        <v>44031538</v>
      </c>
      <c r="BC3900" t="s">
        <v>10832</v>
      </c>
      <c r="BD3900" t="s">
        <v>10833</v>
      </c>
    </row>
    <row r="3901" spans="5:56" x14ac:dyDescent="0.25">
      <c r="E3901" t="s">
        <v>10427</v>
      </c>
      <c r="G3901" s="19">
        <v>1320</v>
      </c>
      <c r="H3901" s="2">
        <v>3</v>
      </c>
      <c r="I3901" t="s">
        <v>11537</v>
      </c>
      <c r="J3901" t="s">
        <v>4144</v>
      </c>
      <c r="L3901" t="s">
        <v>4131</v>
      </c>
      <c r="M3901" t="s">
        <v>9326</v>
      </c>
      <c r="N3901" s="2">
        <v>4</v>
      </c>
      <c r="O3901" t="s">
        <v>4146</v>
      </c>
      <c r="P3901" t="s">
        <v>4147</v>
      </c>
      <c r="Q3901" t="s">
        <v>45</v>
      </c>
      <c r="R3901" t="s">
        <v>4343</v>
      </c>
      <c r="T3901" t="s">
        <v>52</v>
      </c>
      <c r="U3901" t="s">
        <v>52</v>
      </c>
      <c r="V3901" t="s">
        <v>52</v>
      </c>
      <c r="W3901" t="s">
        <v>52</v>
      </c>
      <c r="X3901" t="s">
        <v>52</v>
      </c>
      <c r="Y3901" t="s">
        <v>52</v>
      </c>
      <c r="Z3901" t="s">
        <v>52</v>
      </c>
      <c r="AA3901" t="s">
        <v>52</v>
      </c>
      <c r="AB3901" t="s">
        <v>52</v>
      </c>
      <c r="AD3901" t="s">
        <v>45</v>
      </c>
      <c r="AE3901" t="s">
        <v>52</v>
      </c>
      <c r="AF3901" t="s">
        <v>52</v>
      </c>
      <c r="AG3901" t="s">
        <v>45</v>
      </c>
      <c r="AH3901" t="s">
        <v>52</v>
      </c>
      <c r="AI3901" t="s">
        <v>52</v>
      </c>
      <c r="AJ3901" t="s">
        <v>52</v>
      </c>
      <c r="AK3901" t="s">
        <v>52</v>
      </c>
      <c r="AO3901" t="s">
        <v>52</v>
      </c>
      <c r="AQ3901" t="s">
        <v>408</v>
      </c>
      <c r="AR3901" t="s">
        <v>52</v>
      </c>
      <c r="AZ3901">
        <v>3778</v>
      </c>
      <c r="BA3901" t="s">
        <v>4135</v>
      </c>
      <c r="BB3901">
        <v>44031538</v>
      </c>
      <c r="BC3901" t="s">
        <v>10832</v>
      </c>
      <c r="BD3901" t="s">
        <v>10833</v>
      </c>
    </row>
    <row r="3902" spans="5:56" x14ac:dyDescent="0.25">
      <c r="E3902" t="s">
        <v>10427</v>
      </c>
      <c r="G3902" s="19">
        <v>1321</v>
      </c>
      <c r="H3902" s="2">
        <v>3</v>
      </c>
      <c r="I3902" t="s">
        <v>11538</v>
      </c>
      <c r="J3902" t="s">
        <v>4144</v>
      </c>
      <c r="L3902" t="s">
        <v>4131</v>
      </c>
      <c r="M3902" t="s">
        <v>11920</v>
      </c>
      <c r="N3902" s="2">
        <v>17</v>
      </c>
      <c r="O3902" t="s">
        <v>4162</v>
      </c>
      <c r="P3902" t="s">
        <v>4197</v>
      </c>
      <c r="Q3902" t="s">
        <v>45</v>
      </c>
      <c r="R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52</v>
      </c>
      <c r="Y3902" t="s">
        <v>45</v>
      </c>
      <c r="Z3902" t="s">
        <v>52</v>
      </c>
      <c r="AA3902" t="s">
        <v>45</v>
      </c>
      <c r="AB3902" t="s">
        <v>52</v>
      </c>
      <c r="AD3902" t="s">
        <v>45</v>
      </c>
      <c r="AE3902" t="s">
        <v>52</v>
      </c>
      <c r="AF3902" t="s">
        <v>45</v>
      </c>
      <c r="AG3902" t="s">
        <v>45</v>
      </c>
      <c r="AH3902" t="s">
        <v>52</v>
      </c>
      <c r="AI3902" t="s">
        <v>52</v>
      </c>
      <c r="AJ3902" t="s">
        <v>52</v>
      </c>
      <c r="AK3902" t="s">
        <v>52</v>
      </c>
      <c r="AM3902" t="s">
        <v>4159</v>
      </c>
      <c r="AO3902" t="s">
        <v>52</v>
      </c>
      <c r="AQ3902" t="s">
        <v>4163</v>
      </c>
      <c r="AR3902" t="s">
        <v>45</v>
      </c>
      <c r="AS3902" t="s">
        <v>4160</v>
      </c>
      <c r="AT3902" t="s">
        <v>48</v>
      </c>
      <c r="AU3902" t="s">
        <v>48</v>
      </c>
      <c r="AV3902" t="s">
        <v>46</v>
      </c>
      <c r="AW3902" t="s">
        <v>48</v>
      </c>
      <c r="AX3902" t="s">
        <v>48</v>
      </c>
      <c r="AY3902" t="s">
        <v>48</v>
      </c>
      <c r="AZ3902">
        <v>3779</v>
      </c>
      <c r="BA3902" t="s">
        <v>4135</v>
      </c>
      <c r="BB3902">
        <v>44031539</v>
      </c>
      <c r="BC3902" t="s">
        <v>10834</v>
      </c>
      <c r="BD3902" t="s">
        <v>10833</v>
      </c>
    </row>
    <row r="3903" spans="5:56" x14ac:dyDescent="0.25">
      <c r="E3903" t="s">
        <v>10427</v>
      </c>
      <c r="G3903" s="19">
        <v>1321</v>
      </c>
      <c r="H3903" s="2">
        <v>3</v>
      </c>
      <c r="I3903" t="s">
        <v>11539</v>
      </c>
      <c r="J3903" t="s">
        <v>4144</v>
      </c>
      <c r="L3903" t="s">
        <v>4131</v>
      </c>
      <c r="M3903" t="s">
        <v>11921</v>
      </c>
      <c r="N3903" s="2">
        <v>15</v>
      </c>
      <c r="O3903" t="s">
        <v>4146</v>
      </c>
      <c r="P3903" t="s">
        <v>4197</v>
      </c>
      <c r="Q3903" t="s">
        <v>45</v>
      </c>
      <c r="R3903" t="s">
        <v>45</v>
      </c>
      <c r="T3903" t="s">
        <v>45</v>
      </c>
      <c r="U3903" t="s">
        <v>45</v>
      </c>
      <c r="V3903" t="s">
        <v>45</v>
      </c>
      <c r="W3903" t="s">
        <v>45</v>
      </c>
      <c r="X3903" t="s">
        <v>52</v>
      </c>
      <c r="Y3903" t="s">
        <v>45</v>
      </c>
      <c r="Z3903" t="s">
        <v>52</v>
      </c>
      <c r="AA3903" t="s">
        <v>45</v>
      </c>
      <c r="AB3903" t="s">
        <v>52</v>
      </c>
      <c r="AD3903" t="s">
        <v>45</v>
      </c>
      <c r="AE3903" t="s">
        <v>52</v>
      </c>
      <c r="AF3903" t="s">
        <v>45</v>
      </c>
      <c r="AG3903" t="s">
        <v>45</v>
      </c>
      <c r="AH3903" t="s">
        <v>52</v>
      </c>
      <c r="AI3903" t="s">
        <v>52</v>
      </c>
      <c r="AJ3903" t="s">
        <v>52</v>
      </c>
      <c r="AK3903" t="s">
        <v>52</v>
      </c>
      <c r="AM3903" t="s">
        <v>4159</v>
      </c>
      <c r="AO3903" t="s">
        <v>52</v>
      </c>
      <c r="AQ3903" t="s">
        <v>408</v>
      </c>
      <c r="AR3903" t="s">
        <v>45</v>
      </c>
      <c r="AS3903" t="s">
        <v>4650</v>
      </c>
      <c r="AT3903" t="s">
        <v>48</v>
      </c>
      <c r="AU3903" t="s">
        <v>48</v>
      </c>
      <c r="AV3903" t="s">
        <v>46</v>
      </c>
      <c r="AW3903" t="s">
        <v>46</v>
      </c>
      <c r="AX3903" t="s">
        <v>48</v>
      </c>
      <c r="AY3903" t="s">
        <v>48</v>
      </c>
      <c r="AZ3903">
        <v>3780</v>
      </c>
      <c r="BA3903" t="s">
        <v>4135</v>
      </c>
      <c r="BB3903">
        <v>44031539</v>
      </c>
      <c r="BC3903" t="s">
        <v>10834</v>
      </c>
      <c r="BD3903" t="s">
        <v>10833</v>
      </c>
    </row>
    <row r="3904" spans="5:56" x14ac:dyDescent="0.25">
      <c r="E3904" t="s">
        <v>10427</v>
      </c>
      <c r="G3904" s="19">
        <v>1321</v>
      </c>
      <c r="H3904" s="2">
        <v>3</v>
      </c>
      <c r="I3904" t="s">
        <v>11540</v>
      </c>
      <c r="J3904" t="s">
        <v>4144</v>
      </c>
      <c r="L3904" t="s">
        <v>4138</v>
      </c>
      <c r="M3904" t="s">
        <v>11911</v>
      </c>
      <c r="N3904" s="2">
        <v>13</v>
      </c>
      <c r="O3904" t="s">
        <v>4146</v>
      </c>
      <c r="P3904" t="s">
        <v>4147</v>
      </c>
      <c r="Q3904" t="s">
        <v>45</v>
      </c>
      <c r="R3904" t="s">
        <v>45</v>
      </c>
      <c r="T3904" t="s">
        <v>52</v>
      </c>
      <c r="U3904" t="s">
        <v>52</v>
      </c>
      <c r="V3904" t="s">
        <v>52</v>
      </c>
      <c r="W3904" t="s">
        <v>52</v>
      </c>
      <c r="X3904" t="s">
        <v>52</v>
      </c>
      <c r="Y3904" t="s">
        <v>45</v>
      </c>
      <c r="Z3904" t="s">
        <v>52</v>
      </c>
      <c r="AA3904" t="s">
        <v>45</v>
      </c>
      <c r="AB3904" t="s">
        <v>52</v>
      </c>
      <c r="AD3904" t="s">
        <v>45</v>
      </c>
      <c r="AE3904" t="s">
        <v>52</v>
      </c>
      <c r="AF3904" t="s">
        <v>45</v>
      </c>
      <c r="AG3904" t="s">
        <v>45</v>
      </c>
      <c r="AH3904" t="s">
        <v>52</v>
      </c>
      <c r="AI3904" t="s">
        <v>52</v>
      </c>
      <c r="AJ3904" t="s">
        <v>52</v>
      </c>
      <c r="AK3904" t="s">
        <v>52</v>
      </c>
      <c r="AM3904" t="s">
        <v>4159</v>
      </c>
      <c r="AN3904" t="s">
        <v>52</v>
      </c>
      <c r="AO3904" t="s">
        <v>52</v>
      </c>
      <c r="AQ3904" t="s">
        <v>408</v>
      </c>
      <c r="AR3904" t="s">
        <v>45</v>
      </c>
      <c r="AS3904" t="s">
        <v>4215</v>
      </c>
      <c r="AT3904" t="s">
        <v>48</v>
      </c>
      <c r="AU3904" t="s">
        <v>48</v>
      </c>
      <c r="AV3904" t="s">
        <v>48</v>
      </c>
      <c r="AW3904" t="s">
        <v>46</v>
      </c>
      <c r="AX3904" t="s">
        <v>48</v>
      </c>
      <c r="AY3904" t="s">
        <v>48</v>
      </c>
      <c r="AZ3904">
        <v>3781</v>
      </c>
      <c r="BA3904" t="s">
        <v>4135</v>
      </c>
      <c r="BB3904">
        <v>44031539</v>
      </c>
      <c r="BC3904" t="s">
        <v>10834</v>
      </c>
      <c r="BD3904" t="s">
        <v>10833</v>
      </c>
    </row>
    <row r="3905" spans="5:56" x14ac:dyDescent="0.25">
      <c r="E3905" t="s">
        <v>10427</v>
      </c>
      <c r="G3905" s="19">
        <v>1321</v>
      </c>
      <c r="H3905" s="2">
        <v>3</v>
      </c>
      <c r="I3905" t="s">
        <v>11541</v>
      </c>
      <c r="J3905" t="s">
        <v>4144</v>
      </c>
      <c r="L3905" t="s">
        <v>4138</v>
      </c>
      <c r="M3905" t="s">
        <v>11922</v>
      </c>
      <c r="N3905" s="2">
        <v>10</v>
      </c>
      <c r="O3905" t="s">
        <v>4146</v>
      </c>
      <c r="P3905" t="s">
        <v>4147</v>
      </c>
      <c r="Q3905" t="s">
        <v>45</v>
      </c>
      <c r="R3905" t="s">
        <v>45</v>
      </c>
      <c r="T3905" t="s">
        <v>52</v>
      </c>
      <c r="U3905" t="s">
        <v>52</v>
      </c>
      <c r="V3905" t="s">
        <v>52</v>
      </c>
      <c r="W3905" t="s">
        <v>52</v>
      </c>
      <c r="X3905" t="s">
        <v>52</v>
      </c>
      <c r="Y3905" t="s">
        <v>45</v>
      </c>
      <c r="Z3905" t="s">
        <v>52</v>
      </c>
      <c r="AA3905" t="s">
        <v>45</v>
      </c>
      <c r="AB3905" t="s">
        <v>52</v>
      </c>
      <c r="AD3905" t="s">
        <v>45</v>
      </c>
      <c r="AE3905" t="s">
        <v>52</v>
      </c>
      <c r="AF3905" t="s">
        <v>52</v>
      </c>
      <c r="AG3905" t="s">
        <v>45</v>
      </c>
      <c r="AH3905" t="s">
        <v>52</v>
      </c>
      <c r="AI3905" t="s">
        <v>52</v>
      </c>
      <c r="AJ3905" t="s">
        <v>52</v>
      </c>
      <c r="AK3905" t="s">
        <v>52</v>
      </c>
      <c r="AM3905" t="s">
        <v>4159</v>
      </c>
      <c r="AN3905" t="s">
        <v>52</v>
      </c>
      <c r="AO3905" t="s">
        <v>52</v>
      </c>
      <c r="AQ3905" t="s">
        <v>408</v>
      </c>
      <c r="AR3905" t="s">
        <v>52</v>
      </c>
      <c r="AZ3905">
        <v>3782</v>
      </c>
      <c r="BA3905" t="s">
        <v>4135</v>
      </c>
      <c r="BB3905">
        <v>44031539</v>
      </c>
      <c r="BC3905" t="s">
        <v>10834</v>
      </c>
      <c r="BD3905" t="s">
        <v>10833</v>
      </c>
    </row>
    <row r="3906" spans="5:56" x14ac:dyDescent="0.25">
      <c r="E3906" t="s">
        <v>10427</v>
      </c>
      <c r="G3906" s="19">
        <v>1322</v>
      </c>
      <c r="H3906" s="2">
        <v>3</v>
      </c>
      <c r="I3906" t="s">
        <v>11542</v>
      </c>
      <c r="J3906" t="s">
        <v>4144</v>
      </c>
      <c r="L3906" t="s">
        <v>4131</v>
      </c>
      <c r="M3906" t="s">
        <v>6641</v>
      </c>
      <c r="N3906" s="2">
        <v>13</v>
      </c>
      <c r="O3906" t="s">
        <v>4146</v>
      </c>
      <c r="P3906" t="s">
        <v>4147</v>
      </c>
      <c r="Q3906" t="s">
        <v>45</v>
      </c>
      <c r="R3906" t="s">
        <v>45</v>
      </c>
      <c r="T3906" t="s">
        <v>45</v>
      </c>
      <c r="U3906" t="s">
        <v>52</v>
      </c>
      <c r="V3906" t="s">
        <v>45</v>
      </c>
      <c r="W3906" t="s">
        <v>45</v>
      </c>
      <c r="X3906" t="s">
        <v>52</v>
      </c>
      <c r="Y3906" t="s">
        <v>45</v>
      </c>
      <c r="Z3906" t="s">
        <v>52</v>
      </c>
      <c r="AA3906" t="s">
        <v>45</v>
      </c>
      <c r="AB3906" t="s">
        <v>45</v>
      </c>
      <c r="AD3906" t="s">
        <v>45</v>
      </c>
      <c r="AE3906" t="s">
        <v>52</v>
      </c>
      <c r="AF3906" t="s">
        <v>45</v>
      </c>
      <c r="AG3906" t="s">
        <v>45</v>
      </c>
      <c r="AH3906" t="s">
        <v>52</v>
      </c>
      <c r="AI3906" t="s">
        <v>52</v>
      </c>
      <c r="AJ3906" t="s">
        <v>52</v>
      </c>
      <c r="AK3906" t="s">
        <v>52</v>
      </c>
      <c r="AM3906" t="s">
        <v>4159</v>
      </c>
      <c r="AO3906" t="s">
        <v>52</v>
      </c>
      <c r="AQ3906" t="s">
        <v>408</v>
      </c>
      <c r="AR3906" t="s">
        <v>52</v>
      </c>
      <c r="AZ3906">
        <v>3783</v>
      </c>
      <c r="BA3906" t="s">
        <v>4135</v>
      </c>
      <c r="BB3906">
        <v>44031540</v>
      </c>
      <c r="BC3906" t="s">
        <v>10835</v>
      </c>
      <c r="BD3906" t="s">
        <v>10836</v>
      </c>
    </row>
    <row r="3907" spans="5:56" x14ac:dyDescent="0.25">
      <c r="E3907" t="s">
        <v>10427</v>
      </c>
      <c r="G3907" s="19">
        <v>1322</v>
      </c>
      <c r="H3907" s="2">
        <v>4</v>
      </c>
      <c r="I3907" t="s">
        <v>11543</v>
      </c>
      <c r="J3907" t="s">
        <v>1135</v>
      </c>
      <c r="L3907" t="s">
        <v>4138</v>
      </c>
      <c r="M3907" t="s">
        <v>4565</v>
      </c>
      <c r="N3907" s="2">
        <v>2</v>
      </c>
      <c r="O3907" t="s">
        <v>4150</v>
      </c>
      <c r="Q3907" t="s">
        <v>52</v>
      </c>
      <c r="T3907" t="s">
        <v>52</v>
      </c>
      <c r="U3907" t="s">
        <v>52</v>
      </c>
      <c r="V3907" t="s">
        <v>52</v>
      </c>
      <c r="W3907" t="s">
        <v>52</v>
      </c>
      <c r="X3907" t="s">
        <v>52</v>
      </c>
      <c r="Y3907" t="s">
        <v>52</v>
      </c>
      <c r="Z3907" t="s">
        <v>52</v>
      </c>
      <c r="AA3907" t="s">
        <v>52</v>
      </c>
      <c r="AD3907" t="s">
        <v>45</v>
      </c>
      <c r="AE3907" t="s">
        <v>52</v>
      </c>
      <c r="AF3907" t="s">
        <v>52</v>
      </c>
      <c r="AG3907" t="s">
        <v>52</v>
      </c>
      <c r="AH3907" t="s">
        <v>52</v>
      </c>
      <c r="AI3907" t="s">
        <v>52</v>
      </c>
      <c r="AJ3907" t="s">
        <v>52</v>
      </c>
      <c r="AO3907" t="s">
        <v>52</v>
      </c>
      <c r="AQ3907" t="s">
        <v>408</v>
      </c>
      <c r="AR3907" t="s">
        <v>52</v>
      </c>
      <c r="AZ3907">
        <v>3784</v>
      </c>
      <c r="BA3907" t="s">
        <v>4135</v>
      </c>
      <c r="BB3907">
        <v>44031540</v>
      </c>
      <c r="BC3907" t="s">
        <v>10835</v>
      </c>
      <c r="BD3907" t="s">
        <v>10836</v>
      </c>
    </row>
    <row r="3908" spans="5:56" x14ac:dyDescent="0.25">
      <c r="E3908" t="s">
        <v>10427</v>
      </c>
      <c r="G3908" s="19">
        <v>1323</v>
      </c>
      <c r="H3908" s="2">
        <v>3</v>
      </c>
      <c r="I3908" t="s">
        <v>11544</v>
      </c>
      <c r="J3908" t="s">
        <v>4144</v>
      </c>
      <c r="L3908" t="s">
        <v>4131</v>
      </c>
      <c r="M3908" t="s">
        <v>11923</v>
      </c>
      <c r="N3908" s="2">
        <v>10</v>
      </c>
      <c r="O3908" t="s">
        <v>4146</v>
      </c>
      <c r="P3908" t="s">
        <v>4197</v>
      </c>
      <c r="Q3908" t="s">
        <v>45</v>
      </c>
      <c r="R3908" t="s">
        <v>4343</v>
      </c>
      <c r="T3908" t="s">
        <v>45</v>
      </c>
      <c r="U3908" t="s">
        <v>45</v>
      </c>
      <c r="V3908" t="s">
        <v>52</v>
      </c>
      <c r="W3908" t="s">
        <v>45</v>
      </c>
      <c r="X3908" t="s">
        <v>52</v>
      </c>
      <c r="Y3908" t="s">
        <v>45</v>
      </c>
      <c r="Z3908" t="s">
        <v>52</v>
      </c>
      <c r="AA3908" t="s">
        <v>45</v>
      </c>
      <c r="AB3908" t="s">
        <v>52</v>
      </c>
      <c r="AD3908" t="s">
        <v>45</v>
      </c>
      <c r="AE3908" t="s">
        <v>52</v>
      </c>
      <c r="AF3908" t="s">
        <v>52</v>
      </c>
      <c r="AG3908" t="s">
        <v>45</v>
      </c>
      <c r="AH3908" t="s">
        <v>52</v>
      </c>
      <c r="AI3908" t="s">
        <v>52</v>
      </c>
      <c r="AJ3908" t="s">
        <v>52</v>
      </c>
      <c r="AK3908" t="s">
        <v>52</v>
      </c>
      <c r="AM3908" t="s">
        <v>4159</v>
      </c>
      <c r="AO3908" t="s">
        <v>52</v>
      </c>
      <c r="AQ3908" t="s">
        <v>408</v>
      </c>
      <c r="AR3908" t="s">
        <v>52</v>
      </c>
      <c r="AZ3908">
        <v>3785</v>
      </c>
      <c r="BA3908" t="s">
        <v>4135</v>
      </c>
      <c r="BB3908">
        <v>44031541</v>
      </c>
      <c r="BC3908" t="s">
        <v>10837</v>
      </c>
      <c r="BD3908" t="s">
        <v>10838</v>
      </c>
    </row>
    <row r="3909" spans="5:56" x14ac:dyDescent="0.25">
      <c r="E3909" t="s">
        <v>10427</v>
      </c>
      <c r="G3909" s="19">
        <v>1323</v>
      </c>
      <c r="H3909" s="2">
        <v>3</v>
      </c>
      <c r="I3909" t="s">
        <v>11545</v>
      </c>
      <c r="J3909" t="s">
        <v>4144</v>
      </c>
      <c r="L3909" t="s">
        <v>4138</v>
      </c>
      <c r="M3909" t="s">
        <v>11924</v>
      </c>
      <c r="N3909" s="2">
        <v>14</v>
      </c>
      <c r="O3909" t="s">
        <v>4146</v>
      </c>
      <c r="P3909" t="s">
        <v>4197</v>
      </c>
      <c r="Q3909" t="s">
        <v>45</v>
      </c>
      <c r="R3909" t="s">
        <v>4343</v>
      </c>
      <c r="T3909" t="s">
        <v>45</v>
      </c>
      <c r="U3909" t="s">
        <v>45</v>
      </c>
      <c r="V3909" t="s">
        <v>52</v>
      </c>
      <c r="W3909" t="s">
        <v>45</v>
      </c>
      <c r="X3909" t="s">
        <v>52</v>
      </c>
      <c r="Y3909" t="s">
        <v>45</v>
      </c>
      <c r="Z3909" t="s">
        <v>52</v>
      </c>
      <c r="AA3909" t="s">
        <v>45</v>
      </c>
      <c r="AB3909" t="s">
        <v>52</v>
      </c>
      <c r="AD3909" t="s">
        <v>45</v>
      </c>
      <c r="AE3909" t="s">
        <v>52</v>
      </c>
      <c r="AF3909" t="s">
        <v>52</v>
      </c>
      <c r="AG3909" t="s">
        <v>45</v>
      </c>
      <c r="AH3909" t="s">
        <v>52</v>
      </c>
      <c r="AI3909" t="s">
        <v>52</v>
      </c>
      <c r="AJ3909" t="s">
        <v>52</v>
      </c>
      <c r="AK3909" t="s">
        <v>52</v>
      </c>
      <c r="AM3909" t="s">
        <v>4159</v>
      </c>
      <c r="AN3909" t="s">
        <v>52</v>
      </c>
      <c r="AO3909" t="s">
        <v>52</v>
      </c>
      <c r="AQ3909" t="s">
        <v>408</v>
      </c>
      <c r="AR3909" t="s">
        <v>52</v>
      </c>
      <c r="AZ3909">
        <v>3786</v>
      </c>
      <c r="BA3909" t="s">
        <v>4135</v>
      </c>
      <c r="BB3909">
        <v>44031541</v>
      </c>
      <c r="BC3909" t="s">
        <v>10837</v>
      </c>
      <c r="BD3909" t="s">
        <v>10838</v>
      </c>
    </row>
    <row r="3910" spans="5:56" x14ac:dyDescent="0.25">
      <c r="E3910" t="s">
        <v>10427</v>
      </c>
      <c r="G3910" s="19">
        <v>1324</v>
      </c>
      <c r="H3910" s="2">
        <v>4</v>
      </c>
      <c r="I3910" t="s">
        <v>11546</v>
      </c>
      <c r="J3910" t="s">
        <v>1135</v>
      </c>
      <c r="L3910" t="s">
        <v>4131</v>
      </c>
      <c r="M3910" t="s">
        <v>11925</v>
      </c>
      <c r="N3910" s="2">
        <v>12</v>
      </c>
      <c r="O3910" t="s">
        <v>4146</v>
      </c>
      <c r="P3910" t="s">
        <v>4179</v>
      </c>
      <c r="Q3910" t="s">
        <v>45</v>
      </c>
      <c r="R3910" t="s">
        <v>4343</v>
      </c>
      <c r="T3910" t="s">
        <v>45</v>
      </c>
      <c r="U3910" t="s">
        <v>45</v>
      </c>
      <c r="V3910" t="s">
        <v>45</v>
      </c>
      <c r="W3910" t="s">
        <v>45</v>
      </c>
      <c r="X3910" t="s">
        <v>52</v>
      </c>
      <c r="Y3910" t="s">
        <v>45</v>
      </c>
      <c r="Z3910" t="s">
        <v>52</v>
      </c>
      <c r="AA3910" t="s">
        <v>52</v>
      </c>
      <c r="AB3910" t="s">
        <v>52</v>
      </c>
      <c r="AD3910" t="s">
        <v>45</v>
      </c>
      <c r="AE3910" t="s">
        <v>52</v>
      </c>
      <c r="AF3910" t="s">
        <v>52</v>
      </c>
      <c r="AG3910" t="s">
        <v>45</v>
      </c>
      <c r="AH3910" t="s">
        <v>52</v>
      </c>
      <c r="AI3910" t="s">
        <v>52</v>
      </c>
      <c r="AJ3910" t="s">
        <v>52</v>
      </c>
      <c r="AK3910" t="s">
        <v>52</v>
      </c>
      <c r="AM3910" t="s">
        <v>4159</v>
      </c>
      <c r="AO3910" t="s">
        <v>52</v>
      </c>
      <c r="AQ3910" t="s">
        <v>408</v>
      </c>
      <c r="AR3910" t="s">
        <v>52</v>
      </c>
      <c r="AZ3910">
        <v>3787</v>
      </c>
      <c r="BA3910" t="s">
        <v>4135</v>
      </c>
      <c r="BB3910">
        <v>44031543</v>
      </c>
      <c r="BC3910" t="s">
        <v>10839</v>
      </c>
      <c r="BD3910" t="s">
        <v>10838</v>
      </c>
    </row>
    <row r="3911" spans="5:56" x14ac:dyDescent="0.25">
      <c r="E3911" t="s">
        <v>10427</v>
      </c>
      <c r="G3911" s="19">
        <v>1324</v>
      </c>
      <c r="H3911" s="2">
        <v>4</v>
      </c>
      <c r="I3911" t="s">
        <v>11547</v>
      </c>
      <c r="J3911" t="s">
        <v>1135</v>
      </c>
      <c r="L3911" t="s">
        <v>4131</v>
      </c>
      <c r="M3911" t="s">
        <v>11926</v>
      </c>
      <c r="N3911" s="2">
        <v>6</v>
      </c>
      <c r="O3911" t="s">
        <v>4146</v>
      </c>
      <c r="P3911" t="s">
        <v>4147</v>
      </c>
      <c r="Q3911" t="s">
        <v>45</v>
      </c>
      <c r="R3911" t="s">
        <v>4343</v>
      </c>
      <c r="T3911" t="s">
        <v>52</v>
      </c>
      <c r="U3911" t="s">
        <v>52</v>
      </c>
      <c r="V3911" t="s">
        <v>52</v>
      </c>
      <c r="W3911" t="s">
        <v>52</v>
      </c>
      <c r="X3911" t="s">
        <v>52</v>
      </c>
      <c r="Y3911" t="s">
        <v>52</v>
      </c>
      <c r="Z3911" t="s">
        <v>52</v>
      </c>
      <c r="AA3911" t="s">
        <v>52</v>
      </c>
      <c r="AB3911" t="s">
        <v>52</v>
      </c>
      <c r="AD3911" t="s">
        <v>45</v>
      </c>
      <c r="AE3911" t="s">
        <v>52</v>
      </c>
      <c r="AF3911" t="s">
        <v>52</v>
      </c>
      <c r="AG3911" t="s">
        <v>52</v>
      </c>
      <c r="AH3911" t="s">
        <v>52</v>
      </c>
      <c r="AI3911" t="s">
        <v>52</v>
      </c>
      <c r="AJ3911" t="s">
        <v>52</v>
      </c>
      <c r="AK3911" t="s">
        <v>52</v>
      </c>
      <c r="AO3911" t="s">
        <v>52</v>
      </c>
      <c r="AQ3911" t="s">
        <v>408</v>
      </c>
      <c r="AR3911" t="s">
        <v>52</v>
      </c>
      <c r="AZ3911">
        <v>3788</v>
      </c>
      <c r="BA3911" t="s">
        <v>4135</v>
      </c>
      <c r="BB3911">
        <v>44031543</v>
      </c>
      <c r="BC3911" t="s">
        <v>10839</v>
      </c>
      <c r="BD3911" t="s">
        <v>10838</v>
      </c>
    </row>
    <row r="3912" spans="5:56" x14ac:dyDescent="0.25">
      <c r="E3912" t="s">
        <v>10427</v>
      </c>
      <c r="G3912" s="19">
        <v>1324</v>
      </c>
      <c r="H3912" s="2">
        <v>3</v>
      </c>
      <c r="I3912" t="s">
        <v>11548</v>
      </c>
      <c r="J3912" t="s">
        <v>1135</v>
      </c>
      <c r="L3912" t="s">
        <v>4131</v>
      </c>
      <c r="M3912" t="s">
        <v>11927</v>
      </c>
      <c r="N3912" s="2">
        <v>10</v>
      </c>
      <c r="O3912" t="s">
        <v>4146</v>
      </c>
      <c r="P3912" t="s">
        <v>4147</v>
      </c>
      <c r="Q3912" t="s">
        <v>52</v>
      </c>
      <c r="R3912" t="s">
        <v>4343</v>
      </c>
      <c r="T3912" t="s">
        <v>45</v>
      </c>
      <c r="U3912" t="s">
        <v>45</v>
      </c>
      <c r="V3912" t="s">
        <v>45</v>
      </c>
      <c r="W3912" t="s">
        <v>45</v>
      </c>
      <c r="X3912" t="s">
        <v>52</v>
      </c>
      <c r="Y3912" t="s">
        <v>45</v>
      </c>
      <c r="Z3912" t="s">
        <v>52</v>
      </c>
      <c r="AA3912" t="s">
        <v>45</v>
      </c>
      <c r="AB3912" t="s">
        <v>52</v>
      </c>
      <c r="AD3912" t="s">
        <v>45</v>
      </c>
      <c r="AE3912" t="s">
        <v>52</v>
      </c>
      <c r="AF3912" t="s">
        <v>52</v>
      </c>
      <c r="AG3912" t="s">
        <v>52</v>
      </c>
      <c r="AH3912" t="s">
        <v>52</v>
      </c>
      <c r="AI3912" t="s">
        <v>52</v>
      </c>
      <c r="AJ3912" t="s">
        <v>52</v>
      </c>
      <c r="AK3912" t="s">
        <v>52</v>
      </c>
      <c r="AM3912" t="s">
        <v>4159</v>
      </c>
      <c r="AO3912" t="s">
        <v>52</v>
      </c>
      <c r="AQ3912" t="s">
        <v>408</v>
      </c>
      <c r="AR3912" t="s">
        <v>52</v>
      </c>
      <c r="AZ3912">
        <v>3789</v>
      </c>
      <c r="BA3912" t="s">
        <v>4135</v>
      </c>
      <c r="BB3912">
        <v>44031543</v>
      </c>
      <c r="BC3912" t="s">
        <v>10839</v>
      </c>
      <c r="BD3912" t="s">
        <v>10838</v>
      </c>
    </row>
    <row r="3913" spans="5:56" x14ac:dyDescent="0.25">
      <c r="E3913" t="s">
        <v>10427</v>
      </c>
      <c r="G3913" s="19">
        <v>1324</v>
      </c>
      <c r="H3913" s="2">
        <v>4</v>
      </c>
      <c r="I3913" t="s">
        <v>11549</v>
      </c>
      <c r="J3913" t="s">
        <v>1135</v>
      </c>
      <c r="L3913" t="s">
        <v>4138</v>
      </c>
      <c r="M3913" t="s">
        <v>11928</v>
      </c>
      <c r="N3913" s="2">
        <v>5</v>
      </c>
      <c r="O3913" t="s">
        <v>4146</v>
      </c>
      <c r="P3913" t="s">
        <v>4147</v>
      </c>
      <c r="Q3913" t="s">
        <v>45</v>
      </c>
      <c r="R3913" t="s">
        <v>4343</v>
      </c>
      <c r="T3913" t="s">
        <v>52</v>
      </c>
      <c r="U3913" t="s">
        <v>52</v>
      </c>
      <c r="V3913" t="s">
        <v>52</v>
      </c>
      <c r="W3913" t="s">
        <v>52</v>
      </c>
      <c r="X3913" t="s">
        <v>52</v>
      </c>
      <c r="Y3913" t="s">
        <v>52</v>
      </c>
      <c r="Z3913" t="s">
        <v>52</v>
      </c>
      <c r="AA3913" t="s">
        <v>52</v>
      </c>
      <c r="AB3913" t="s">
        <v>52</v>
      </c>
      <c r="AD3913" t="s">
        <v>45</v>
      </c>
      <c r="AE3913" t="s">
        <v>52</v>
      </c>
      <c r="AF3913" t="s">
        <v>52</v>
      </c>
      <c r="AG3913" t="s">
        <v>52</v>
      </c>
      <c r="AH3913" t="s">
        <v>52</v>
      </c>
      <c r="AI3913" t="s">
        <v>52</v>
      </c>
      <c r="AJ3913" t="s">
        <v>52</v>
      </c>
      <c r="AK3913" t="s">
        <v>52</v>
      </c>
      <c r="AO3913" t="s">
        <v>52</v>
      </c>
      <c r="AQ3913" t="s">
        <v>408</v>
      </c>
      <c r="AR3913" t="s">
        <v>52</v>
      </c>
      <c r="AZ3913">
        <v>3790</v>
      </c>
      <c r="BA3913" t="s">
        <v>4135</v>
      </c>
      <c r="BB3913">
        <v>44031543</v>
      </c>
      <c r="BC3913" t="s">
        <v>10839</v>
      </c>
      <c r="BD3913" t="s">
        <v>10838</v>
      </c>
    </row>
    <row r="3914" spans="5:56" x14ac:dyDescent="0.25">
      <c r="E3914" t="s">
        <v>10427</v>
      </c>
      <c r="G3914" s="19">
        <v>1325</v>
      </c>
      <c r="H3914" s="2">
        <v>3</v>
      </c>
      <c r="I3914" t="s">
        <v>11550</v>
      </c>
      <c r="J3914" t="s">
        <v>4144</v>
      </c>
      <c r="L3914" t="s">
        <v>4131</v>
      </c>
      <c r="M3914" t="s">
        <v>11929</v>
      </c>
      <c r="N3914" s="2">
        <v>17</v>
      </c>
      <c r="O3914" t="s">
        <v>4146</v>
      </c>
      <c r="P3914" t="s">
        <v>4147</v>
      </c>
      <c r="Q3914" t="s">
        <v>52</v>
      </c>
      <c r="T3914" t="s">
        <v>45</v>
      </c>
      <c r="U3914" t="s">
        <v>45</v>
      </c>
      <c r="V3914" t="s">
        <v>45</v>
      </c>
      <c r="W3914" t="s">
        <v>45</v>
      </c>
      <c r="X3914" t="s">
        <v>52</v>
      </c>
      <c r="Y3914" t="s">
        <v>45</v>
      </c>
      <c r="Z3914" t="s">
        <v>52</v>
      </c>
      <c r="AA3914" t="s">
        <v>45</v>
      </c>
      <c r="AB3914" t="s">
        <v>52</v>
      </c>
      <c r="AD3914" t="s">
        <v>45</v>
      </c>
      <c r="AF3914" t="s">
        <v>52</v>
      </c>
      <c r="AG3914" t="s">
        <v>45</v>
      </c>
      <c r="AH3914" t="s">
        <v>52</v>
      </c>
      <c r="AI3914" t="s">
        <v>52</v>
      </c>
      <c r="AJ3914" t="s">
        <v>52</v>
      </c>
      <c r="AK3914" t="s">
        <v>52</v>
      </c>
      <c r="AM3914" t="s">
        <v>4159</v>
      </c>
      <c r="AO3914" t="s">
        <v>52</v>
      </c>
      <c r="AQ3914" t="s">
        <v>4163</v>
      </c>
      <c r="AR3914" t="s">
        <v>52</v>
      </c>
      <c r="AZ3914">
        <v>3791</v>
      </c>
      <c r="BA3914" t="s">
        <v>4135</v>
      </c>
      <c r="BB3914">
        <v>44031544</v>
      </c>
      <c r="BC3914" t="s">
        <v>10840</v>
      </c>
      <c r="BD3914" t="s">
        <v>10841</v>
      </c>
    </row>
    <row r="3915" spans="5:56" x14ac:dyDescent="0.25">
      <c r="E3915" t="s">
        <v>10427</v>
      </c>
      <c r="G3915" s="19">
        <v>1325</v>
      </c>
      <c r="H3915" s="2">
        <v>3</v>
      </c>
      <c r="I3915" t="s">
        <v>11551</v>
      </c>
      <c r="J3915" t="s">
        <v>4144</v>
      </c>
      <c r="L3915" t="s">
        <v>4131</v>
      </c>
      <c r="M3915" t="s">
        <v>11930</v>
      </c>
      <c r="N3915" s="2">
        <v>13</v>
      </c>
      <c r="O3915" t="s">
        <v>4146</v>
      </c>
      <c r="P3915" t="s">
        <v>4197</v>
      </c>
      <c r="Q3915" t="s">
        <v>45</v>
      </c>
      <c r="R3915" t="s">
        <v>45</v>
      </c>
      <c r="T3915" t="s">
        <v>45</v>
      </c>
      <c r="U3915" t="s">
        <v>45</v>
      </c>
      <c r="V3915" t="s">
        <v>52</v>
      </c>
      <c r="W3915" t="s">
        <v>45</v>
      </c>
      <c r="X3915" t="s">
        <v>52</v>
      </c>
      <c r="Y3915" t="s">
        <v>45</v>
      </c>
      <c r="Z3915" t="s">
        <v>52</v>
      </c>
      <c r="AA3915" t="s">
        <v>45</v>
      </c>
      <c r="AB3915" t="s">
        <v>52</v>
      </c>
      <c r="AD3915" t="s">
        <v>45</v>
      </c>
      <c r="AE3915" t="s">
        <v>52</v>
      </c>
      <c r="AF3915" t="s">
        <v>52</v>
      </c>
      <c r="AG3915" t="s">
        <v>45</v>
      </c>
      <c r="AH3915" t="s">
        <v>52</v>
      </c>
      <c r="AI3915" t="s">
        <v>52</v>
      </c>
      <c r="AJ3915" t="s">
        <v>52</v>
      </c>
      <c r="AK3915" t="s">
        <v>52</v>
      </c>
      <c r="AM3915" t="s">
        <v>4159</v>
      </c>
      <c r="AO3915" t="s">
        <v>52</v>
      </c>
      <c r="AQ3915" t="s">
        <v>408</v>
      </c>
      <c r="AR3915" t="s">
        <v>52</v>
      </c>
      <c r="AZ3915">
        <v>3792</v>
      </c>
      <c r="BA3915" t="s">
        <v>4135</v>
      </c>
      <c r="BB3915">
        <v>44031544</v>
      </c>
      <c r="BC3915" t="s">
        <v>10840</v>
      </c>
      <c r="BD3915" t="s">
        <v>10841</v>
      </c>
    </row>
    <row r="3916" spans="5:56" x14ac:dyDescent="0.25">
      <c r="E3916" t="s">
        <v>10427</v>
      </c>
      <c r="G3916" s="19">
        <v>1325</v>
      </c>
      <c r="H3916"/>
      <c r="AS3916" t="s">
        <v>5242</v>
      </c>
      <c r="AT3916" t="s">
        <v>46</v>
      </c>
      <c r="AU3916" t="s">
        <v>48</v>
      </c>
      <c r="AV3916" t="s">
        <v>48</v>
      </c>
      <c r="AW3916" t="s">
        <v>48</v>
      </c>
      <c r="AX3916" t="s">
        <v>48</v>
      </c>
      <c r="AY3916" t="s">
        <v>48</v>
      </c>
      <c r="AZ3916">
        <v>3793</v>
      </c>
      <c r="BA3916" t="s">
        <v>4135</v>
      </c>
      <c r="BB3916">
        <v>44031544</v>
      </c>
      <c r="BC3916" t="s">
        <v>10840</v>
      </c>
      <c r="BD3916" t="s">
        <v>10841</v>
      </c>
    </row>
    <row r="3917" spans="5:56" x14ac:dyDescent="0.25">
      <c r="E3917" t="s">
        <v>10427</v>
      </c>
      <c r="G3917" s="19">
        <v>1325</v>
      </c>
      <c r="H3917" s="2">
        <v>3</v>
      </c>
      <c r="I3917" t="s">
        <v>11552</v>
      </c>
      <c r="J3917" t="s">
        <v>4144</v>
      </c>
      <c r="L3917" t="s">
        <v>4131</v>
      </c>
      <c r="M3917" t="s">
        <v>4376</v>
      </c>
      <c r="N3917" s="2">
        <v>1</v>
      </c>
      <c r="T3917" t="s">
        <v>52</v>
      </c>
      <c r="U3917" t="s">
        <v>52</v>
      </c>
      <c r="V3917" t="s">
        <v>52</v>
      </c>
      <c r="W3917" t="s">
        <v>52</v>
      </c>
      <c r="X3917" t="s">
        <v>52</v>
      </c>
      <c r="Y3917" t="s">
        <v>52</v>
      </c>
      <c r="Z3917" t="s">
        <v>52</v>
      </c>
      <c r="AA3917" t="s">
        <v>52</v>
      </c>
      <c r="AD3917" t="s">
        <v>45</v>
      </c>
      <c r="AJ3917" t="s">
        <v>52</v>
      </c>
      <c r="AK3917" t="s">
        <v>52</v>
      </c>
      <c r="AO3917" t="s">
        <v>52</v>
      </c>
      <c r="AQ3917" t="s">
        <v>408</v>
      </c>
      <c r="AR3917" t="s">
        <v>52</v>
      </c>
      <c r="AZ3917">
        <v>3794</v>
      </c>
      <c r="BA3917" t="s">
        <v>4135</v>
      </c>
      <c r="BB3917">
        <v>44031544</v>
      </c>
      <c r="BC3917" t="s">
        <v>10840</v>
      </c>
      <c r="BD3917" t="s">
        <v>10841</v>
      </c>
    </row>
    <row r="3918" spans="5:56" x14ac:dyDescent="0.25">
      <c r="E3918" t="s">
        <v>10427</v>
      </c>
      <c r="G3918" s="19">
        <v>1326</v>
      </c>
      <c r="H3918" s="2">
        <v>3</v>
      </c>
      <c r="I3918" t="s">
        <v>11553</v>
      </c>
      <c r="J3918" t="s">
        <v>4144</v>
      </c>
      <c r="L3918" t="s">
        <v>4138</v>
      </c>
      <c r="M3918" t="s">
        <v>11931</v>
      </c>
      <c r="N3918" s="2">
        <v>11</v>
      </c>
      <c r="O3918" t="s">
        <v>4146</v>
      </c>
      <c r="P3918" t="s">
        <v>4147</v>
      </c>
      <c r="Q3918" t="s">
        <v>45</v>
      </c>
      <c r="R3918" t="s">
        <v>45</v>
      </c>
      <c r="T3918" t="s">
        <v>45</v>
      </c>
      <c r="U3918" t="s">
        <v>45</v>
      </c>
      <c r="V3918" t="s">
        <v>52</v>
      </c>
      <c r="W3918" t="s">
        <v>45</v>
      </c>
      <c r="X3918" t="s">
        <v>52</v>
      </c>
      <c r="Y3918" t="s">
        <v>45</v>
      </c>
      <c r="Z3918" t="s">
        <v>52</v>
      </c>
      <c r="AA3918" t="s">
        <v>45</v>
      </c>
      <c r="AB3918" t="s">
        <v>52</v>
      </c>
      <c r="AD3918" t="s">
        <v>45</v>
      </c>
      <c r="AE3918" t="s">
        <v>52</v>
      </c>
      <c r="AF3918" t="s">
        <v>52</v>
      </c>
      <c r="AG3918" t="s">
        <v>45</v>
      </c>
      <c r="AH3918" t="s">
        <v>52</v>
      </c>
      <c r="AI3918" t="s">
        <v>52</v>
      </c>
      <c r="AJ3918" t="s">
        <v>52</v>
      </c>
      <c r="AK3918" t="s">
        <v>52</v>
      </c>
      <c r="AM3918" t="s">
        <v>4159</v>
      </c>
      <c r="AN3918" t="s">
        <v>52</v>
      </c>
      <c r="AO3918" t="s">
        <v>52</v>
      </c>
      <c r="AQ3918" t="s">
        <v>408</v>
      </c>
      <c r="AR3918" t="s">
        <v>52</v>
      </c>
      <c r="AZ3918">
        <v>3795</v>
      </c>
      <c r="BA3918" t="s">
        <v>4135</v>
      </c>
      <c r="BB3918">
        <v>44031545</v>
      </c>
      <c r="BC3918" t="s">
        <v>10842</v>
      </c>
      <c r="BD3918" t="s">
        <v>10841</v>
      </c>
    </row>
    <row r="3919" spans="5:56" x14ac:dyDescent="0.25">
      <c r="E3919" t="s">
        <v>10427</v>
      </c>
      <c r="G3919" s="19">
        <v>1326</v>
      </c>
      <c r="H3919" s="2">
        <v>3</v>
      </c>
      <c r="I3919" t="s">
        <v>11554</v>
      </c>
      <c r="J3919" t="s">
        <v>4144</v>
      </c>
      <c r="L3919" t="s">
        <v>4138</v>
      </c>
      <c r="M3919" t="s">
        <v>4404</v>
      </c>
      <c r="N3919" s="2">
        <v>10</v>
      </c>
      <c r="O3919" t="s">
        <v>4146</v>
      </c>
      <c r="P3919" t="s">
        <v>4147</v>
      </c>
      <c r="Q3919" t="s">
        <v>45</v>
      </c>
      <c r="R3919" t="s">
        <v>45</v>
      </c>
      <c r="T3919" t="s">
        <v>45</v>
      </c>
      <c r="U3919" t="s">
        <v>45</v>
      </c>
      <c r="V3919" t="s">
        <v>52</v>
      </c>
      <c r="W3919" t="s">
        <v>45</v>
      </c>
      <c r="X3919" t="s">
        <v>52</v>
      </c>
      <c r="Y3919" t="s">
        <v>45</v>
      </c>
      <c r="Z3919" t="s">
        <v>52</v>
      </c>
      <c r="AA3919" t="s">
        <v>45</v>
      </c>
      <c r="AB3919" t="s">
        <v>52</v>
      </c>
      <c r="AD3919" t="s">
        <v>45</v>
      </c>
      <c r="AE3919" t="s">
        <v>52</v>
      </c>
      <c r="AF3919" t="s">
        <v>52</v>
      </c>
      <c r="AG3919" t="s">
        <v>45</v>
      </c>
      <c r="AH3919" t="s">
        <v>52</v>
      </c>
      <c r="AI3919" t="s">
        <v>52</v>
      </c>
      <c r="AJ3919" t="s">
        <v>52</v>
      </c>
      <c r="AK3919" t="s">
        <v>52</v>
      </c>
      <c r="AM3919" t="s">
        <v>4159</v>
      </c>
      <c r="AN3919" t="s">
        <v>52</v>
      </c>
      <c r="AO3919" t="s">
        <v>52</v>
      </c>
      <c r="AQ3919" t="s">
        <v>408</v>
      </c>
      <c r="AR3919" t="s">
        <v>52</v>
      </c>
      <c r="AZ3919">
        <v>3796</v>
      </c>
      <c r="BA3919" t="s">
        <v>4135</v>
      </c>
      <c r="BB3919">
        <v>44031545</v>
      </c>
      <c r="BC3919" t="s">
        <v>10842</v>
      </c>
      <c r="BD3919" t="s">
        <v>10841</v>
      </c>
    </row>
    <row r="3920" spans="5:56" x14ac:dyDescent="0.25">
      <c r="E3920" t="s">
        <v>10427</v>
      </c>
      <c r="G3920" s="19">
        <v>1326</v>
      </c>
      <c r="H3920" s="2">
        <v>3</v>
      </c>
      <c r="I3920" t="s">
        <v>11555</v>
      </c>
      <c r="J3920" t="s">
        <v>4144</v>
      </c>
      <c r="L3920" t="s">
        <v>4131</v>
      </c>
      <c r="M3920" t="s">
        <v>11932</v>
      </c>
      <c r="N3920" s="2">
        <v>7</v>
      </c>
      <c r="O3920" t="s">
        <v>4146</v>
      </c>
      <c r="P3920" t="s">
        <v>4147</v>
      </c>
      <c r="Q3920" t="s">
        <v>45</v>
      </c>
      <c r="R3920" t="s">
        <v>45</v>
      </c>
      <c r="T3920" t="s">
        <v>45</v>
      </c>
      <c r="U3920" t="s">
        <v>45</v>
      </c>
      <c r="V3920" t="s">
        <v>52</v>
      </c>
      <c r="W3920" t="s">
        <v>45</v>
      </c>
      <c r="X3920" t="s">
        <v>52</v>
      </c>
      <c r="Y3920" t="s">
        <v>45</v>
      </c>
      <c r="Z3920" t="s">
        <v>52</v>
      </c>
      <c r="AA3920" t="s">
        <v>45</v>
      </c>
      <c r="AB3920" t="s">
        <v>52</v>
      </c>
      <c r="AD3920" t="s">
        <v>45</v>
      </c>
      <c r="AE3920" t="s">
        <v>52</v>
      </c>
      <c r="AF3920" t="s">
        <v>52</v>
      </c>
      <c r="AG3920" t="s">
        <v>45</v>
      </c>
      <c r="AH3920" t="s">
        <v>52</v>
      </c>
      <c r="AI3920" t="s">
        <v>52</v>
      </c>
      <c r="AJ3920" t="s">
        <v>52</v>
      </c>
      <c r="AK3920" t="s">
        <v>52</v>
      </c>
      <c r="AO3920" t="s">
        <v>52</v>
      </c>
      <c r="AQ3920" t="s">
        <v>408</v>
      </c>
      <c r="AR3920" t="s">
        <v>52</v>
      </c>
      <c r="AZ3920">
        <v>3797</v>
      </c>
      <c r="BA3920" t="s">
        <v>4135</v>
      </c>
      <c r="BB3920">
        <v>44031545</v>
      </c>
      <c r="BC3920" t="s">
        <v>10842</v>
      </c>
      <c r="BD3920" t="s">
        <v>10841</v>
      </c>
    </row>
    <row r="3921" spans="5:56" x14ac:dyDescent="0.25">
      <c r="E3921" t="s">
        <v>10427</v>
      </c>
      <c r="G3921" s="19">
        <v>1326</v>
      </c>
      <c r="H3921" s="2">
        <v>3</v>
      </c>
      <c r="I3921" t="s">
        <v>11556</v>
      </c>
      <c r="J3921" t="s">
        <v>4144</v>
      </c>
      <c r="L3921" t="s">
        <v>4131</v>
      </c>
      <c r="M3921" t="s">
        <v>7875</v>
      </c>
      <c r="N3921" s="2">
        <v>1</v>
      </c>
      <c r="O3921" t="s">
        <v>4150</v>
      </c>
      <c r="Q3921" t="s">
        <v>52</v>
      </c>
      <c r="T3921" t="s">
        <v>52</v>
      </c>
      <c r="U3921" t="s">
        <v>52</v>
      </c>
      <c r="V3921" t="s">
        <v>52</v>
      </c>
      <c r="W3921" t="s">
        <v>52</v>
      </c>
      <c r="X3921" t="s">
        <v>52</v>
      </c>
      <c r="Y3921" t="s">
        <v>52</v>
      </c>
      <c r="Z3921" t="s">
        <v>52</v>
      </c>
      <c r="AA3921" t="s">
        <v>52</v>
      </c>
      <c r="AB3921" t="s">
        <v>52</v>
      </c>
      <c r="AD3921" t="s">
        <v>45</v>
      </c>
      <c r="AE3921" t="s">
        <v>52</v>
      </c>
      <c r="AF3921" t="s">
        <v>52</v>
      </c>
      <c r="AG3921" t="s">
        <v>52</v>
      </c>
      <c r="AH3921" t="s">
        <v>52</v>
      </c>
      <c r="AI3921" t="s">
        <v>52</v>
      </c>
      <c r="AJ3921" t="s">
        <v>52</v>
      </c>
      <c r="AK3921" t="s">
        <v>52</v>
      </c>
      <c r="AO3921" t="s">
        <v>52</v>
      </c>
      <c r="AQ3921" t="s">
        <v>408</v>
      </c>
      <c r="AR3921" t="s">
        <v>52</v>
      </c>
      <c r="AZ3921">
        <v>3798</v>
      </c>
      <c r="BA3921" t="s">
        <v>4135</v>
      </c>
      <c r="BB3921">
        <v>44031545</v>
      </c>
      <c r="BC3921" t="s">
        <v>10842</v>
      </c>
      <c r="BD3921" t="s">
        <v>10841</v>
      </c>
    </row>
    <row r="3922" spans="5:56" x14ac:dyDescent="0.25">
      <c r="E3922" t="s">
        <v>10427</v>
      </c>
      <c r="G3922" s="19">
        <v>1327</v>
      </c>
      <c r="H3922" s="2">
        <v>4</v>
      </c>
      <c r="I3922" t="s">
        <v>11557</v>
      </c>
      <c r="J3922" t="s">
        <v>1135</v>
      </c>
      <c r="L3922" t="s">
        <v>4131</v>
      </c>
      <c r="M3922" t="s">
        <v>5622</v>
      </c>
      <c r="N3922" s="2">
        <v>3</v>
      </c>
      <c r="T3922" t="s">
        <v>52</v>
      </c>
      <c r="U3922" t="s">
        <v>52</v>
      </c>
      <c r="V3922" t="s">
        <v>52</v>
      </c>
      <c r="W3922" t="s">
        <v>52</v>
      </c>
      <c r="X3922" t="s">
        <v>52</v>
      </c>
      <c r="Y3922" t="s">
        <v>52</v>
      </c>
      <c r="Z3922" t="s">
        <v>52</v>
      </c>
      <c r="AA3922" t="s">
        <v>52</v>
      </c>
      <c r="AD3922" t="s">
        <v>45</v>
      </c>
      <c r="AE3922" t="s">
        <v>52</v>
      </c>
      <c r="AF3922" t="s">
        <v>52</v>
      </c>
      <c r="AG3922" t="s">
        <v>52</v>
      </c>
      <c r="AH3922" t="s">
        <v>52</v>
      </c>
      <c r="AI3922" t="s">
        <v>52</v>
      </c>
      <c r="AJ3922" t="s">
        <v>52</v>
      </c>
      <c r="AK3922" t="s">
        <v>52</v>
      </c>
      <c r="AO3922" t="s">
        <v>52</v>
      </c>
      <c r="AQ3922" t="s">
        <v>408</v>
      </c>
      <c r="AR3922" t="s">
        <v>52</v>
      </c>
      <c r="AZ3922">
        <v>3799</v>
      </c>
      <c r="BA3922" t="s">
        <v>4135</v>
      </c>
      <c r="BB3922">
        <v>44031546</v>
      </c>
      <c r="BC3922" t="s">
        <v>10843</v>
      </c>
      <c r="BD3922" t="s">
        <v>10844</v>
      </c>
    </row>
    <row r="3923" spans="5:56" x14ac:dyDescent="0.25">
      <c r="E3923" t="s">
        <v>10427</v>
      </c>
      <c r="G3923" s="19">
        <v>1328</v>
      </c>
      <c r="H3923" s="2">
        <v>3</v>
      </c>
      <c r="I3923" t="s">
        <v>11558</v>
      </c>
      <c r="J3923" t="s">
        <v>4144</v>
      </c>
      <c r="L3923" t="s">
        <v>4131</v>
      </c>
      <c r="M3923" t="s">
        <v>11933</v>
      </c>
      <c r="N3923" s="2">
        <v>12</v>
      </c>
      <c r="O3923" t="s">
        <v>4146</v>
      </c>
      <c r="P3923" t="s">
        <v>4147</v>
      </c>
      <c r="Q3923" t="s">
        <v>45</v>
      </c>
      <c r="R3923" t="s">
        <v>45</v>
      </c>
      <c r="T3923" t="s">
        <v>45</v>
      </c>
      <c r="U3923" t="s">
        <v>52</v>
      </c>
      <c r="V3923" t="s">
        <v>52</v>
      </c>
      <c r="W3923" t="s">
        <v>52</v>
      </c>
      <c r="X3923" t="s">
        <v>52</v>
      </c>
      <c r="Y3923" t="s">
        <v>52</v>
      </c>
      <c r="Z3923" t="s">
        <v>52</v>
      </c>
      <c r="AA3923" t="s">
        <v>52</v>
      </c>
      <c r="AB3923" t="s">
        <v>52</v>
      </c>
      <c r="AD3923" t="s">
        <v>45</v>
      </c>
      <c r="AE3923" t="s">
        <v>52</v>
      </c>
      <c r="AF3923" t="s">
        <v>45</v>
      </c>
      <c r="AG3923" t="s">
        <v>45</v>
      </c>
      <c r="AH3923" t="s">
        <v>52</v>
      </c>
      <c r="AI3923" t="s">
        <v>52</v>
      </c>
      <c r="AJ3923" t="s">
        <v>52</v>
      </c>
      <c r="AK3923" t="s">
        <v>52</v>
      </c>
      <c r="AM3923" t="s">
        <v>4159</v>
      </c>
      <c r="AO3923" t="s">
        <v>52</v>
      </c>
      <c r="AQ3923" t="s">
        <v>408</v>
      </c>
      <c r="AR3923" t="s">
        <v>45</v>
      </c>
      <c r="AS3923" t="s">
        <v>4290</v>
      </c>
      <c r="AT3923" t="s">
        <v>48</v>
      </c>
      <c r="AU3923" t="s">
        <v>46</v>
      </c>
      <c r="AV3923" t="s">
        <v>48</v>
      </c>
      <c r="AW3923" t="s">
        <v>48</v>
      </c>
      <c r="AX3923" t="s">
        <v>48</v>
      </c>
      <c r="AY3923" t="s">
        <v>48</v>
      </c>
      <c r="AZ3923">
        <v>3800</v>
      </c>
      <c r="BA3923" t="s">
        <v>4135</v>
      </c>
      <c r="BB3923">
        <v>44031547</v>
      </c>
      <c r="BC3923" t="s">
        <v>10845</v>
      </c>
      <c r="BD3923" t="s">
        <v>10846</v>
      </c>
    </row>
    <row r="3924" spans="5:56" x14ac:dyDescent="0.25">
      <c r="E3924" t="s">
        <v>10427</v>
      </c>
      <c r="G3924" s="19">
        <v>1328</v>
      </c>
      <c r="H3924" s="2">
        <v>4</v>
      </c>
      <c r="I3924" t="s">
        <v>11559</v>
      </c>
      <c r="J3924" t="s">
        <v>1135</v>
      </c>
      <c r="L3924" t="s">
        <v>4138</v>
      </c>
      <c r="M3924" t="s">
        <v>4859</v>
      </c>
      <c r="N3924" s="2">
        <v>13</v>
      </c>
      <c r="O3924" t="s">
        <v>4146</v>
      </c>
      <c r="P3924" t="s">
        <v>4147</v>
      </c>
      <c r="Q3924" t="s">
        <v>45</v>
      </c>
      <c r="R3924" t="s">
        <v>45</v>
      </c>
      <c r="T3924" t="s">
        <v>52</v>
      </c>
      <c r="U3924" t="s">
        <v>52</v>
      </c>
      <c r="V3924" t="s">
        <v>52</v>
      </c>
      <c r="W3924" t="s">
        <v>52</v>
      </c>
      <c r="X3924" t="s">
        <v>52</v>
      </c>
      <c r="Y3924" t="s">
        <v>52</v>
      </c>
      <c r="Z3924" t="s">
        <v>52</v>
      </c>
      <c r="AA3924" t="s">
        <v>52</v>
      </c>
      <c r="AB3924" t="s">
        <v>52</v>
      </c>
      <c r="AD3924" t="s">
        <v>45</v>
      </c>
      <c r="AE3924" t="s">
        <v>52</v>
      </c>
      <c r="AF3924" t="s">
        <v>52</v>
      </c>
      <c r="AG3924" t="s">
        <v>45</v>
      </c>
      <c r="AH3924" t="s">
        <v>52</v>
      </c>
      <c r="AI3924" t="s">
        <v>52</v>
      </c>
      <c r="AJ3924" t="s">
        <v>52</v>
      </c>
      <c r="AM3924" t="s">
        <v>4159</v>
      </c>
      <c r="AN3924" t="s">
        <v>52</v>
      </c>
      <c r="AO3924" t="s">
        <v>52</v>
      </c>
      <c r="AQ3924" t="s">
        <v>408</v>
      </c>
      <c r="AR3924" t="s">
        <v>52</v>
      </c>
      <c r="AZ3924">
        <v>3801</v>
      </c>
      <c r="BA3924" t="s">
        <v>4135</v>
      </c>
      <c r="BB3924">
        <v>44031547</v>
      </c>
      <c r="BC3924" t="s">
        <v>10845</v>
      </c>
      <c r="BD3924" t="s">
        <v>10846</v>
      </c>
    </row>
    <row r="3925" spans="5:56" x14ac:dyDescent="0.25">
      <c r="E3925" t="s">
        <v>10427</v>
      </c>
      <c r="G3925" s="19">
        <v>1328</v>
      </c>
      <c r="H3925" s="2">
        <v>4</v>
      </c>
      <c r="I3925" t="s">
        <v>11560</v>
      </c>
      <c r="J3925" t="s">
        <v>1135</v>
      </c>
      <c r="L3925" t="s">
        <v>4138</v>
      </c>
      <c r="M3925" t="s">
        <v>11859</v>
      </c>
      <c r="N3925" s="2">
        <v>7</v>
      </c>
      <c r="O3925" t="s">
        <v>4146</v>
      </c>
      <c r="P3925" t="s">
        <v>4147</v>
      </c>
      <c r="Q3925" t="s">
        <v>45</v>
      </c>
      <c r="R3925" t="s">
        <v>45</v>
      </c>
      <c r="T3925" t="s">
        <v>52</v>
      </c>
      <c r="U3925" t="s">
        <v>52</v>
      </c>
      <c r="V3925" t="s">
        <v>52</v>
      </c>
      <c r="W3925" t="s">
        <v>52</v>
      </c>
      <c r="X3925" t="s">
        <v>52</v>
      </c>
      <c r="Y3925" t="s">
        <v>52</v>
      </c>
      <c r="Z3925" t="s">
        <v>52</v>
      </c>
      <c r="AA3925" t="s">
        <v>52</v>
      </c>
      <c r="AB3925" t="s">
        <v>52</v>
      </c>
      <c r="AD3925" t="s">
        <v>45</v>
      </c>
      <c r="AE3925" t="s">
        <v>52</v>
      </c>
      <c r="AF3925" t="s">
        <v>45</v>
      </c>
      <c r="AG3925" t="s">
        <v>45</v>
      </c>
      <c r="AH3925" t="s">
        <v>52</v>
      </c>
      <c r="AI3925" t="s">
        <v>52</v>
      </c>
      <c r="AJ3925" t="s">
        <v>52</v>
      </c>
      <c r="AK3925" t="s">
        <v>52</v>
      </c>
      <c r="AO3925" t="s">
        <v>52</v>
      </c>
      <c r="AQ3925" t="s">
        <v>408</v>
      </c>
      <c r="AR3925" t="s">
        <v>52</v>
      </c>
      <c r="AZ3925">
        <v>3802</v>
      </c>
      <c r="BA3925" t="s">
        <v>4135</v>
      </c>
      <c r="BB3925">
        <v>44031547</v>
      </c>
      <c r="BC3925" t="s">
        <v>10845</v>
      </c>
      <c r="BD3925" t="s">
        <v>10846</v>
      </c>
    </row>
    <row r="3926" spans="5:56" x14ac:dyDescent="0.25">
      <c r="E3926" t="s">
        <v>10427</v>
      </c>
      <c r="G3926" s="19">
        <v>1329</v>
      </c>
      <c r="H3926" s="2">
        <v>3</v>
      </c>
      <c r="I3926" t="s">
        <v>11561</v>
      </c>
      <c r="J3926" t="s">
        <v>4144</v>
      </c>
      <c r="L3926" t="s">
        <v>4138</v>
      </c>
      <c r="M3926" t="s">
        <v>11934</v>
      </c>
      <c r="N3926" s="2">
        <v>4</v>
      </c>
      <c r="P3926" t="s">
        <v>4147</v>
      </c>
      <c r="Q3926" t="s">
        <v>52</v>
      </c>
      <c r="T3926" t="s">
        <v>52</v>
      </c>
      <c r="U3926" t="s">
        <v>52</v>
      </c>
      <c r="V3926" t="s">
        <v>52</v>
      </c>
      <c r="W3926" t="s">
        <v>52</v>
      </c>
      <c r="X3926" t="s">
        <v>52</v>
      </c>
      <c r="Y3926" t="s">
        <v>52</v>
      </c>
      <c r="Z3926" t="s">
        <v>52</v>
      </c>
      <c r="AA3926" t="s">
        <v>52</v>
      </c>
      <c r="AD3926" t="s">
        <v>45</v>
      </c>
      <c r="AE3926" t="s">
        <v>52</v>
      </c>
      <c r="AF3926" t="s">
        <v>52</v>
      </c>
      <c r="AG3926" t="s">
        <v>45</v>
      </c>
      <c r="AH3926" t="s">
        <v>52</v>
      </c>
      <c r="AI3926" t="s">
        <v>52</v>
      </c>
      <c r="AJ3926" t="s">
        <v>52</v>
      </c>
      <c r="AO3926" t="s">
        <v>52</v>
      </c>
      <c r="AQ3926" t="s">
        <v>408</v>
      </c>
      <c r="AR3926" t="s">
        <v>52</v>
      </c>
      <c r="AZ3926">
        <v>3803</v>
      </c>
      <c r="BA3926" t="s">
        <v>4135</v>
      </c>
      <c r="BB3926">
        <v>44031549</v>
      </c>
      <c r="BC3926" t="s">
        <v>10847</v>
      </c>
      <c r="BD3926" t="s">
        <v>10846</v>
      </c>
    </row>
    <row r="3927" spans="5:56" x14ac:dyDescent="0.25">
      <c r="E3927" t="s">
        <v>10427</v>
      </c>
      <c r="G3927" s="19">
        <v>1329</v>
      </c>
      <c r="H3927" s="2">
        <v>3</v>
      </c>
      <c r="I3927" t="s">
        <v>11562</v>
      </c>
      <c r="J3927" t="s">
        <v>4144</v>
      </c>
      <c r="L3927" t="s">
        <v>4138</v>
      </c>
      <c r="M3927" t="s">
        <v>11935</v>
      </c>
      <c r="N3927" s="2">
        <v>0</v>
      </c>
      <c r="T3927" t="s">
        <v>52</v>
      </c>
      <c r="U3927" t="s">
        <v>52</v>
      </c>
      <c r="V3927" t="s">
        <v>52</v>
      </c>
      <c r="W3927" t="s">
        <v>52</v>
      </c>
      <c r="X3927" t="s">
        <v>52</v>
      </c>
      <c r="Y3927" t="s">
        <v>52</v>
      </c>
      <c r="Z3927" t="s">
        <v>52</v>
      </c>
      <c r="AA3927" t="s">
        <v>52</v>
      </c>
      <c r="AD3927" t="s">
        <v>45</v>
      </c>
      <c r="AE3927" t="s">
        <v>52</v>
      </c>
      <c r="AF3927" t="s">
        <v>52</v>
      </c>
      <c r="AG3927" t="s">
        <v>45</v>
      </c>
      <c r="AH3927" t="s">
        <v>52</v>
      </c>
      <c r="AI3927" t="s">
        <v>52</v>
      </c>
      <c r="AJ3927" t="s">
        <v>52</v>
      </c>
      <c r="AO3927" t="s">
        <v>52</v>
      </c>
      <c r="AQ3927" t="s">
        <v>408</v>
      </c>
      <c r="AR3927" t="s">
        <v>52</v>
      </c>
      <c r="AZ3927">
        <v>3804</v>
      </c>
      <c r="BA3927" t="s">
        <v>4135</v>
      </c>
      <c r="BB3927">
        <v>44031549</v>
      </c>
      <c r="BC3927" t="s">
        <v>10847</v>
      </c>
      <c r="BD3927" t="s">
        <v>10846</v>
      </c>
    </row>
    <row r="3928" spans="5:56" x14ac:dyDescent="0.25">
      <c r="E3928" t="s">
        <v>10427</v>
      </c>
      <c r="G3928" s="19">
        <v>1330</v>
      </c>
      <c r="H3928" s="2">
        <v>3</v>
      </c>
      <c r="I3928" t="s">
        <v>11563</v>
      </c>
      <c r="J3928" t="s">
        <v>4144</v>
      </c>
      <c r="L3928" t="s">
        <v>4138</v>
      </c>
      <c r="M3928" t="s">
        <v>11936</v>
      </c>
      <c r="N3928" s="2">
        <v>14</v>
      </c>
      <c r="O3928" t="s">
        <v>4162</v>
      </c>
      <c r="P3928" t="s">
        <v>4147</v>
      </c>
      <c r="Q3928" t="s">
        <v>45</v>
      </c>
      <c r="R3928" t="s">
        <v>45</v>
      </c>
      <c r="T3928" t="s">
        <v>45</v>
      </c>
      <c r="U3928" t="s">
        <v>45</v>
      </c>
      <c r="V3928" t="s">
        <v>52</v>
      </c>
      <c r="W3928" t="s">
        <v>45</v>
      </c>
      <c r="X3928" t="s">
        <v>52</v>
      </c>
      <c r="Y3928" t="s">
        <v>45</v>
      </c>
      <c r="Z3928" t="s">
        <v>52</v>
      </c>
      <c r="AA3928" t="s">
        <v>45</v>
      </c>
      <c r="AB3928" t="s">
        <v>45</v>
      </c>
      <c r="AD3928" t="s">
        <v>45</v>
      </c>
      <c r="AE3928" t="s">
        <v>52</v>
      </c>
      <c r="AF3928" t="s">
        <v>45</v>
      </c>
      <c r="AG3928" t="s">
        <v>45</v>
      </c>
      <c r="AH3928" t="s">
        <v>52</v>
      </c>
      <c r="AI3928" t="s">
        <v>52</v>
      </c>
      <c r="AJ3928" t="s">
        <v>52</v>
      </c>
      <c r="AK3928" t="s">
        <v>52</v>
      </c>
      <c r="AM3928" t="s">
        <v>4159</v>
      </c>
      <c r="AN3928" t="s">
        <v>52</v>
      </c>
      <c r="AO3928" t="s">
        <v>52</v>
      </c>
      <c r="AQ3928" t="s">
        <v>408</v>
      </c>
      <c r="AR3928" t="s">
        <v>45</v>
      </c>
      <c r="AS3928" t="s">
        <v>4160</v>
      </c>
      <c r="AT3928" t="s">
        <v>48</v>
      </c>
      <c r="AU3928" t="s">
        <v>48</v>
      </c>
      <c r="AV3928" t="s">
        <v>46</v>
      </c>
      <c r="AW3928" t="s">
        <v>48</v>
      </c>
      <c r="AX3928" t="s">
        <v>48</v>
      </c>
      <c r="AY3928" t="s">
        <v>48</v>
      </c>
      <c r="AZ3928">
        <v>3805</v>
      </c>
      <c r="BA3928" t="s">
        <v>4135</v>
      </c>
      <c r="BB3928">
        <v>44031551</v>
      </c>
      <c r="BC3928" t="s">
        <v>10848</v>
      </c>
      <c r="BD3928" t="s">
        <v>10849</v>
      </c>
    </row>
    <row r="3929" spans="5:56" x14ac:dyDescent="0.25">
      <c r="E3929" t="s">
        <v>10427</v>
      </c>
      <c r="G3929" s="19">
        <v>1330</v>
      </c>
      <c r="H3929" s="2">
        <v>3</v>
      </c>
      <c r="I3929" t="s">
        <v>11564</v>
      </c>
      <c r="J3929" t="s">
        <v>4144</v>
      </c>
      <c r="L3929" t="s">
        <v>4131</v>
      </c>
      <c r="M3929" t="s">
        <v>11937</v>
      </c>
      <c r="N3929" s="2">
        <v>2</v>
      </c>
      <c r="T3929" t="s">
        <v>52</v>
      </c>
      <c r="U3929" t="s">
        <v>52</v>
      </c>
      <c r="V3929" t="s">
        <v>52</v>
      </c>
      <c r="W3929" t="s">
        <v>52</v>
      </c>
      <c r="X3929" t="s">
        <v>52</v>
      </c>
      <c r="Y3929" t="s">
        <v>52</v>
      </c>
      <c r="Z3929" t="s">
        <v>52</v>
      </c>
      <c r="AA3929" t="s">
        <v>52</v>
      </c>
      <c r="AD3929" t="s">
        <v>45</v>
      </c>
      <c r="AE3929" t="s">
        <v>52</v>
      </c>
      <c r="AF3929" t="s">
        <v>52</v>
      </c>
      <c r="AG3929" t="s">
        <v>45</v>
      </c>
      <c r="AH3929" t="s">
        <v>52</v>
      </c>
      <c r="AI3929" t="s">
        <v>52</v>
      </c>
      <c r="AJ3929" t="s">
        <v>52</v>
      </c>
      <c r="AQ3929" t="s">
        <v>408</v>
      </c>
      <c r="AZ3929">
        <v>3806</v>
      </c>
      <c r="BA3929" t="s">
        <v>4135</v>
      </c>
      <c r="BB3929">
        <v>44031551</v>
      </c>
      <c r="BC3929" t="s">
        <v>10848</v>
      </c>
      <c r="BD3929" t="s">
        <v>10849</v>
      </c>
    </row>
    <row r="3930" spans="5:56" x14ac:dyDescent="0.25">
      <c r="E3930" t="s">
        <v>10427</v>
      </c>
      <c r="G3930" s="19">
        <v>1331</v>
      </c>
      <c r="H3930" s="2">
        <v>3</v>
      </c>
      <c r="I3930" t="s">
        <v>11565</v>
      </c>
      <c r="J3930" t="s">
        <v>4144</v>
      </c>
      <c r="L3930" t="s">
        <v>4131</v>
      </c>
      <c r="M3930" t="s">
        <v>8698</v>
      </c>
      <c r="N3930" s="2">
        <v>14</v>
      </c>
      <c r="O3930" t="s">
        <v>4146</v>
      </c>
      <c r="P3930" t="s">
        <v>4147</v>
      </c>
      <c r="Q3930" t="s">
        <v>45</v>
      </c>
      <c r="R3930" t="s">
        <v>45</v>
      </c>
      <c r="T3930" t="s">
        <v>45</v>
      </c>
      <c r="U3930" t="s">
        <v>52</v>
      </c>
      <c r="V3930" t="s">
        <v>52</v>
      </c>
      <c r="W3930" t="s">
        <v>45</v>
      </c>
      <c r="X3930" t="s">
        <v>52</v>
      </c>
      <c r="Y3930" t="s">
        <v>52</v>
      </c>
      <c r="Z3930" t="s">
        <v>52</v>
      </c>
      <c r="AA3930" t="s">
        <v>52</v>
      </c>
      <c r="AB3930" t="s">
        <v>52</v>
      </c>
      <c r="AD3930" t="s">
        <v>45</v>
      </c>
      <c r="AE3930" t="s">
        <v>52</v>
      </c>
      <c r="AF3930" t="s">
        <v>45</v>
      </c>
      <c r="AG3930" t="s">
        <v>45</v>
      </c>
      <c r="AH3930" t="s">
        <v>52</v>
      </c>
      <c r="AI3930" t="s">
        <v>52</v>
      </c>
      <c r="AJ3930" t="s">
        <v>52</v>
      </c>
      <c r="AK3930" t="s">
        <v>52</v>
      </c>
      <c r="AM3930" t="s">
        <v>4159</v>
      </c>
      <c r="AO3930" t="s">
        <v>52</v>
      </c>
      <c r="AQ3930" t="s">
        <v>408</v>
      </c>
      <c r="AR3930" t="s">
        <v>45</v>
      </c>
      <c r="AS3930" t="s">
        <v>5242</v>
      </c>
      <c r="AT3930" t="s">
        <v>46</v>
      </c>
      <c r="AU3930" t="s">
        <v>48</v>
      </c>
      <c r="AV3930" t="s">
        <v>48</v>
      </c>
      <c r="AW3930" t="s">
        <v>48</v>
      </c>
      <c r="AX3930" t="s">
        <v>48</v>
      </c>
      <c r="AY3930" t="s">
        <v>48</v>
      </c>
      <c r="AZ3930">
        <v>3807</v>
      </c>
      <c r="BA3930" t="s">
        <v>4135</v>
      </c>
      <c r="BB3930">
        <v>44031552</v>
      </c>
      <c r="BC3930" t="s">
        <v>10850</v>
      </c>
      <c r="BD3930" t="s">
        <v>10851</v>
      </c>
    </row>
    <row r="3931" spans="5:56" x14ac:dyDescent="0.25">
      <c r="E3931" t="s">
        <v>10427</v>
      </c>
      <c r="G3931" s="19">
        <v>1331</v>
      </c>
      <c r="H3931" s="2">
        <v>3</v>
      </c>
      <c r="I3931" t="s">
        <v>11566</v>
      </c>
      <c r="J3931" t="s">
        <v>4144</v>
      </c>
      <c r="L3931" t="s">
        <v>4131</v>
      </c>
      <c r="M3931" t="s">
        <v>11938</v>
      </c>
      <c r="N3931" s="2">
        <v>12</v>
      </c>
      <c r="O3931" t="s">
        <v>4146</v>
      </c>
      <c r="P3931" t="s">
        <v>4147</v>
      </c>
      <c r="Q3931" t="s">
        <v>45</v>
      </c>
      <c r="R3931" t="s">
        <v>45</v>
      </c>
      <c r="T3931" t="s">
        <v>45</v>
      </c>
      <c r="U3931" t="s">
        <v>52</v>
      </c>
      <c r="W3931" t="s">
        <v>45</v>
      </c>
      <c r="X3931" t="s">
        <v>52</v>
      </c>
      <c r="Y3931" t="s">
        <v>45</v>
      </c>
      <c r="Z3931" t="s">
        <v>52</v>
      </c>
      <c r="AA3931" t="s">
        <v>45</v>
      </c>
      <c r="AB3931" t="s">
        <v>52</v>
      </c>
      <c r="AD3931" t="s">
        <v>45</v>
      </c>
      <c r="AE3931" t="s">
        <v>52</v>
      </c>
      <c r="AF3931" t="s">
        <v>52</v>
      </c>
      <c r="AG3931" t="s">
        <v>45</v>
      </c>
      <c r="AH3931" t="s">
        <v>52</v>
      </c>
      <c r="AI3931" t="s">
        <v>52</v>
      </c>
      <c r="AJ3931" t="s">
        <v>52</v>
      </c>
      <c r="AK3931" t="s">
        <v>52</v>
      </c>
      <c r="AM3931" t="s">
        <v>4159</v>
      </c>
      <c r="AO3931" t="s">
        <v>52</v>
      </c>
      <c r="AQ3931" t="s">
        <v>408</v>
      </c>
      <c r="AR3931" t="s">
        <v>52</v>
      </c>
      <c r="AZ3931">
        <v>3808</v>
      </c>
      <c r="BA3931" t="s">
        <v>4135</v>
      </c>
      <c r="BB3931">
        <v>44031552</v>
      </c>
      <c r="BC3931" t="s">
        <v>10850</v>
      </c>
      <c r="BD3931" t="s">
        <v>10851</v>
      </c>
    </row>
    <row r="3932" spans="5:56" x14ac:dyDescent="0.25">
      <c r="E3932" t="s">
        <v>10427</v>
      </c>
      <c r="G3932" s="19">
        <v>1331</v>
      </c>
      <c r="H3932" s="2">
        <v>3</v>
      </c>
      <c r="I3932" t="s">
        <v>11567</v>
      </c>
      <c r="J3932" t="s">
        <v>4144</v>
      </c>
      <c r="L3932" t="s">
        <v>4131</v>
      </c>
      <c r="M3932" t="s">
        <v>11939</v>
      </c>
      <c r="N3932" s="2">
        <v>10</v>
      </c>
      <c r="O3932" t="s">
        <v>4146</v>
      </c>
      <c r="P3932" t="s">
        <v>4197</v>
      </c>
      <c r="Q3932" t="s">
        <v>45</v>
      </c>
      <c r="R3932" t="s">
        <v>4343</v>
      </c>
      <c r="T3932" t="s">
        <v>45</v>
      </c>
      <c r="U3932" t="s">
        <v>45</v>
      </c>
      <c r="V3932" t="s">
        <v>52</v>
      </c>
      <c r="W3932" t="s">
        <v>45</v>
      </c>
      <c r="X3932" t="s">
        <v>52</v>
      </c>
      <c r="Y3932" t="s">
        <v>45</v>
      </c>
      <c r="Z3932" t="s">
        <v>52</v>
      </c>
      <c r="AA3932" t="s">
        <v>45</v>
      </c>
      <c r="AB3932" t="s">
        <v>52</v>
      </c>
      <c r="AD3932" t="s">
        <v>45</v>
      </c>
      <c r="AE3932" t="s">
        <v>52</v>
      </c>
      <c r="AF3932" t="s">
        <v>52</v>
      </c>
      <c r="AG3932" t="s">
        <v>45</v>
      </c>
      <c r="AH3932" t="s">
        <v>52</v>
      </c>
      <c r="AI3932" t="s">
        <v>52</v>
      </c>
      <c r="AJ3932" t="s">
        <v>52</v>
      </c>
      <c r="AK3932" t="s">
        <v>52</v>
      </c>
      <c r="AM3932" t="s">
        <v>4159</v>
      </c>
      <c r="AO3932" t="s">
        <v>52</v>
      </c>
      <c r="AQ3932" t="s">
        <v>408</v>
      </c>
      <c r="AR3932" t="s">
        <v>52</v>
      </c>
      <c r="AZ3932">
        <v>3809</v>
      </c>
      <c r="BA3932" t="s">
        <v>4135</v>
      </c>
      <c r="BB3932">
        <v>44031552</v>
      </c>
      <c r="BC3932" t="s">
        <v>10850</v>
      </c>
      <c r="BD3932" t="s">
        <v>10851</v>
      </c>
    </row>
    <row r="3933" spans="5:56" x14ac:dyDescent="0.25">
      <c r="E3933" t="s">
        <v>10427</v>
      </c>
      <c r="G3933" s="19">
        <v>1331</v>
      </c>
      <c r="H3933" s="2">
        <v>3</v>
      </c>
      <c r="I3933" t="s">
        <v>11568</v>
      </c>
      <c r="J3933" t="s">
        <v>4144</v>
      </c>
      <c r="L3933" t="s">
        <v>4138</v>
      </c>
      <c r="M3933" t="s">
        <v>11940</v>
      </c>
      <c r="N3933" s="2">
        <v>9</v>
      </c>
      <c r="O3933" t="s">
        <v>4146</v>
      </c>
      <c r="P3933" t="s">
        <v>4147</v>
      </c>
      <c r="Q3933" t="s">
        <v>45</v>
      </c>
      <c r="R3933" t="s">
        <v>4343</v>
      </c>
      <c r="T3933" t="s">
        <v>45</v>
      </c>
      <c r="U3933" t="s">
        <v>52</v>
      </c>
      <c r="V3933" t="s">
        <v>52</v>
      </c>
      <c r="W3933" t="s">
        <v>45</v>
      </c>
      <c r="X3933" t="s">
        <v>52</v>
      </c>
      <c r="Y3933" t="s">
        <v>45</v>
      </c>
      <c r="Z3933" t="s">
        <v>52</v>
      </c>
      <c r="AA3933" t="s">
        <v>45</v>
      </c>
      <c r="AB3933" t="s">
        <v>52</v>
      </c>
      <c r="AD3933" t="s">
        <v>45</v>
      </c>
      <c r="AE3933" t="s">
        <v>52</v>
      </c>
      <c r="AF3933" t="s">
        <v>52</v>
      </c>
      <c r="AG3933" t="s">
        <v>52</v>
      </c>
      <c r="AH3933" t="s">
        <v>52</v>
      </c>
      <c r="AI3933" t="s">
        <v>52</v>
      </c>
      <c r="AJ3933" t="s">
        <v>52</v>
      </c>
      <c r="AK3933" t="s">
        <v>52</v>
      </c>
      <c r="AO3933" t="s">
        <v>52</v>
      </c>
      <c r="AQ3933" t="s">
        <v>408</v>
      </c>
      <c r="AR3933" t="s">
        <v>52</v>
      </c>
      <c r="AZ3933">
        <v>3810</v>
      </c>
      <c r="BA3933" t="s">
        <v>4135</v>
      </c>
      <c r="BB3933">
        <v>44031552</v>
      </c>
      <c r="BC3933" t="s">
        <v>10850</v>
      </c>
      <c r="BD3933" t="s">
        <v>10851</v>
      </c>
    </row>
    <row r="3934" spans="5:56" x14ac:dyDescent="0.25">
      <c r="E3934" t="s">
        <v>10427</v>
      </c>
      <c r="G3934" s="19">
        <v>1331</v>
      </c>
      <c r="H3934" s="2">
        <v>3</v>
      </c>
      <c r="I3934" t="s">
        <v>11569</v>
      </c>
      <c r="J3934" t="s">
        <v>4144</v>
      </c>
      <c r="L3934" t="s">
        <v>4131</v>
      </c>
      <c r="M3934" t="s">
        <v>11941</v>
      </c>
      <c r="N3934" s="2">
        <v>6</v>
      </c>
      <c r="O3934" t="s">
        <v>4146</v>
      </c>
      <c r="P3934" t="s">
        <v>4147</v>
      </c>
      <c r="Q3934" t="s">
        <v>45</v>
      </c>
      <c r="R3934" t="s">
        <v>4343</v>
      </c>
      <c r="T3934" t="s">
        <v>52</v>
      </c>
      <c r="U3934" t="s">
        <v>52</v>
      </c>
      <c r="V3934" t="s">
        <v>52</v>
      </c>
      <c r="W3934" t="s">
        <v>52</v>
      </c>
      <c r="X3934" t="s">
        <v>52</v>
      </c>
      <c r="Y3934" t="s">
        <v>52</v>
      </c>
      <c r="Z3934" t="s">
        <v>52</v>
      </c>
      <c r="AA3934" t="s">
        <v>52</v>
      </c>
      <c r="AB3934" t="s">
        <v>52</v>
      </c>
      <c r="AD3934" t="s">
        <v>45</v>
      </c>
      <c r="AE3934" t="s">
        <v>52</v>
      </c>
      <c r="AF3934" t="s">
        <v>52</v>
      </c>
      <c r="AG3934" t="s">
        <v>52</v>
      </c>
      <c r="AH3934" t="s">
        <v>52</v>
      </c>
      <c r="AI3934" t="s">
        <v>52</v>
      </c>
      <c r="AJ3934" t="s">
        <v>52</v>
      </c>
      <c r="AK3934" t="s">
        <v>52</v>
      </c>
      <c r="AO3934" t="s">
        <v>52</v>
      </c>
      <c r="AQ3934" t="s">
        <v>408</v>
      </c>
      <c r="AR3934" t="s">
        <v>52</v>
      </c>
      <c r="AZ3934">
        <v>3811</v>
      </c>
      <c r="BA3934" t="s">
        <v>4135</v>
      </c>
      <c r="BB3934">
        <v>44031552</v>
      </c>
      <c r="BC3934" t="s">
        <v>10850</v>
      </c>
      <c r="BD3934" t="s">
        <v>10851</v>
      </c>
    </row>
    <row r="3935" spans="5:56" x14ac:dyDescent="0.25">
      <c r="E3935" t="s">
        <v>10427</v>
      </c>
      <c r="G3935" s="19">
        <v>1331</v>
      </c>
      <c r="H3935" s="2">
        <v>3</v>
      </c>
      <c r="I3935" t="s">
        <v>11570</v>
      </c>
      <c r="J3935" t="s">
        <v>4144</v>
      </c>
      <c r="L3935" t="s">
        <v>4138</v>
      </c>
      <c r="M3935" t="s">
        <v>11942</v>
      </c>
      <c r="N3935" s="2">
        <v>2</v>
      </c>
      <c r="T3935" t="s">
        <v>52</v>
      </c>
      <c r="U3935" t="s">
        <v>52</v>
      </c>
      <c r="V3935" t="s">
        <v>52</v>
      </c>
      <c r="W3935" t="s">
        <v>52</v>
      </c>
      <c r="X3935" t="s">
        <v>52</v>
      </c>
      <c r="Y3935" t="s">
        <v>52</v>
      </c>
      <c r="Z3935" t="s">
        <v>52</v>
      </c>
      <c r="AA3935" t="s">
        <v>52</v>
      </c>
      <c r="AD3935" t="s">
        <v>45</v>
      </c>
      <c r="AE3935" t="s">
        <v>52</v>
      </c>
      <c r="AF3935" t="s">
        <v>52</v>
      </c>
      <c r="AG3935" t="s">
        <v>52</v>
      </c>
      <c r="AH3935" t="s">
        <v>52</v>
      </c>
      <c r="AI3935" t="s">
        <v>52</v>
      </c>
      <c r="AJ3935" t="s">
        <v>52</v>
      </c>
      <c r="AK3935" t="s">
        <v>52</v>
      </c>
      <c r="AO3935" t="s">
        <v>52</v>
      </c>
      <c r="AQ3935" t="s">
        <v>408</v>
      </c>
      <c r="AR3935" t="s">
        <v>52</v>
      </c>
      <c r="AZ3935">
        <v>3812</v>
      </c>
      <c r="BA3935" t="s">
        <v>4135</v>
      </c>
      <c r="BB3935">
        <v>44031552</v>
      </c>
      <c r="BC3935" t="s">
        <v>10850</v>
      </c>
      <c r="BD3935" t="s">
        <v>10851</v>
      </c>
    </row>
    <row r="3936" spans="5:56" x14ac:dyDescent="0.25">
      <c r="E3936" t="s">
        <v>10427</v>
      </c>
      <c r="G3936" s="19">
        <v>1332</v>
      </c>
      <c r="H3936" s="2">
        <v>3</v>
      </c>
      <c r="I3936" t="s">
        <v>11571</v>
      </c>
      <c r="J3936" t="s">
        <v>4144</v>
      </c>
      <c r="L3936" t="s">
        <v>4131</v>
      </c>
      <c r="M3936" t="s">
        <v>9038</v>
      </c>
      <c r="N3936" s="2">
        <v>8</v>
      </c>
      <c r="O3936" t="s">
        <v>4146</v>
      </c>
      <c r="P3936" t="s">
        <v>4147</v>
      </c>
      <c r="Q3936" t="s">
        <v>45</v>
      </c>
      <c r="R3936" t="s">
        <v>4343</v>
      </c>
      <c r="T3936" t="s">
        <v>52</v>
      </c>
      <c r="U3936" t="s">
        <v>52</v>
      </c>
      <c r="V3936" t="s">
        <v>52</v>
      </c>
      <c r="W3936" t="s">
        <v>52</v>
      </c>
      <c r="X3936" t="s">
        <v>52</v>
      </c>
      <c r="Y3936" t="s">
        <v>52</v>
      </c>
      <c r="Z3936" t="s">
        <v>52</v>
      </c>
      <c r="AA3936" t="s">
        <v>52</v>
      </c>
      <c r="AB3936" t="s">
        <v>52</v>
      </c>
      <c r="AD3936" t="s">
        <v>45</v>
      </c>
      <c r="AE3936" t="s">
        <v>52</v>
      </c>
      <c r="AF3936" t="s">
        <v>52</v>
      </c>
      <c r="AG3936" t="s">
        <v>45</v>
      </c>
      <c r="AH3936" t="s">
        <v>52</v>
      </c>
      <c r="AI3936" t="s">
        <v>52</v>
      </c>
      <c r="AJ3936" t="s">
        <v>52</v>
      </c>
      <c r="AK3936" t="s">
        <v>52</v>
      </c>
      <c r="AO3936" t="s">
        <v>52</v>
      </c>
      <c r="AQ3936" t="s">
        <v>408</v>
      </c>
      <c r="AR3936" t="s">
        <v>52</v>
      </c>
      <c r="AZ3936">
        <v>3813</v>
      </c>
      <c r="BA3936" t="s">
        <v>4135</v>
      </c>
      <c r="BB3936">
        <v>44031553</v>
      </c>
      <c r="BC3936" t="s">
        <v>10852</v>
      </c>
      <c r="BD3936" t="s">
        <v>10853</v>
      </c>
    </row>
    <row r="3937" spans="5:56" x14ac:dyDescent="0.25">
      <c r="E3937" t="s">
        <v>10427</v>
      </c>
      <c r="G3937" s="19">
        <v>1333</v>
      </c>
      <c r="H3937" s="2">
        <v>3</v>
      </c>
      <c r="I3937" t="s">
        <v>11572</v>
      </c>
      <c r="J3937" t="s">
        <v>4144</v>
      </c>
      <c r="L3937" t="s">
        <v>4131</v>
      </c>
      <c r="M3937" t="s">
        <v>11943</v>
      </c>
      <c r="N3937" s="2">
        <v>16</v>
      </c>
      <c r="O3937" t="s">
        <v>4146</v>
      </c>
      <c r="P3937" t="s">
        <v>4197</v>
      </c>
      <c r="Q3937" t="s">
        <v>45</v>
      </c>
      <c r="R3937" t="s">
        <v>45</v>
      </c>
      <c r="T3937" t="s">
        <v>45</v>
      </c>
      <c r="U3937" t="s">
        <v>52</v>
      </c>
      <c r="V3937" t="s">
        <v>52</v>
      </c>
      <c r="W3937" t="s">
        <v>45</v>
      </c>
      <c r="X3937" t="s">
        <v>52</v>
      </c>
      <c r="Y3937" t="s">
        <v>45</v>
      </c>
      <c r="Z3937" t="s">
        <v>52</v>
      </c>
      <c r="AA3937" t="s">
        <v>52</v>
      </c>
      <c r="AB3937" t="s">
        <v>52</v>
      </c>
      <c r="AD3937" t="s">
        <v>45</v>
      </c>
      <c r="AE3937" t="s">
        <v>52</v>
      </c>
      <c r="AF3937" t="s">
        <v>45</v>
      </c>
      <c r="AG3937" t="s">
        <v>45</v>
      </c>
      <c r="AH3937" t="s">
        <v>52</v>
      </c>
      <c r="AI3937" t="s">
        <v>52</v>
      </c>
      <c r="AJ3937" t="s">
        <v>52</v>
      </c>
      <c r="AK3937" t="s">
        <v>52</v>
      </c>
      <c r="AM3937" t="s">
        <v>4159</v>
      </c>
      <c r="AO3937" t="s">
        <v>52</v>
      </c>
      <c r="AQ3937" t="s">
        <v>408</v>
      </c>
      <c r="AR3937" t="s">
        <v>45</v>
      </c>
      <c r="AS3937" t="s">
        <v>5242</v>
      </c>
      <c r="AT3937" t="s">
        <v>46</v>
      </c>
      <c r="AU3937" t="s">
        <v>48</v>
      </c>
      <c r="AV3937" t="s">
        <v>48</v>
      </c>
      <c r="AW3937" t="s">
        <v>48</v>
      </c>
      <c r="AX3937" t="s">
        <v>48</v>
      </c>
      <c r="AY3937" t="s">
        <v>48</v>
      </c>
      <c r="AZ3937">
        <v>3814</v>
      </c>
      <c r="BA3937" t="s">
        <v>4135</v>
      </c>
      <c r="BB3937">
        <v>44031589</v>
      </c>
      <c r="BC3937" t="s">
        <v>10854</v>
      </c>
      <c r="BD3937" t="s">
        <v>10855</v>
      </c>
    </row>
    <row r="3938" spans="5:56" x14ac:dyDescent="0.25">
      <c r="E3938" t="s">
        <v>10427</v>
      </c>
      <c r="G3938" s="19">
        <v>1333</v>
      </c>
      <c r="H3938" s="2">
        <v>3</v>
      </c>
      <c r="I3938" t="s">
        <v>11573</v>
      </c>
      <c r="J3938" t="s">
        <v>4144</v>
      </c>
      <c r="L3938" t="s">
        <v>4131</v>
      </c>
      <c r="M3938" t="s">
        <v>11944</v>
      </c>
      <c r="N3938" s="2">
        <v>14</v>
      </c>
      <c r="O3938" t="s">
        <v>4140</v>
      </c>
      <c r="P3938" t="s">
        <v>4147</v>
      </c>
      <c r="Q3938" t="s">
        <v>45</v>
      </c>
      <c r="R3938" t="s">
        <v>45</v>
      </c>
      <c r="T3938" t="s">
        <v>45</v>
      </c>
      <c r="U3938" t="s">
        <v>52</v>
      </c>
      <c r="V3938" t="s">
        <v>52</v>
      </c>
      <c r="W3938" t="s">
        <v>45</v>
      </c>
      <c r="X3938" t="s">
        <v>52</v>
      </c>
      <c r="Y3938" t="s">
        <v>45</v>
      </c>
      <c r="Z3938" t="s">
        <v>52</v>
      </c>
      <c r="AA3938" t="s">
        <v>52</v>
      </c>
      <c r="AB3938" t="s">
        <v>52</v>
      </c>
      <c r="AD3938" t="s">
        <v>45</v>
      </c>
      <c r="AE3938" t="s">
        <v>52</v>
      </c>
      <c r="AF3938" t="s">
        <v>45</v>
      </c>
      <c r="AG3938" t="s">
        <v>45</v>
      </c>
      <c r="AH3938" t="s">
        <v>52</v>
      </c>
      <c r="AI3938" t="s">
        <v>52</v>
      </c>
      <c r="AJ3938" t="s">
        <v>52</v>
      </c>
      <c r="AK3938" t="s">
        <v>52</v>
      </c>
      <c r="AM3938" t="s">
        <v>4159</v>
      </c>
      <c r="AO3938" t="s">
        <v>52</v>
      </c>
      <c r="AQ3938" t="s">
        <v>408</v>
      </c>
      <c r="AR3938" t="s">
        <v>52</v>
      </c>
      <c r="AZ3938">
        <v>3815</v>
      </c>
      <c r="BA3938" t="s">
        <v>4135</v>
      </c>
      <c r="BB3938">
        <v>44031589</v>
      </c>
      <c r="BC3938" t="s">
        <v>10854</v>
      </c>
      <c r="BD3938" t="s">
        <v>10855</v>
      </c>
    </row>
    <row r="3939" spans="5:56" x14ac:dyDescent="0.25">
      <c r="E3939" t="s">
        <v>10427</v>
      </c>
      <c r="G3939" s="19">
        <v>1334</v>
      </c>
      <c r="H3939" s="2">
        <v>3</v>
      </c>
      <c r="I3939" t="s">
        <v>11574</v>
      </c>
      <c r="J3939" t="s">
        <v>4144</v>
      </c>
      <c r="L3939" t="s">
        <v>4138</v>
      </c>
      <c r="M3939" t="s">
        <v>11945</v>
      </c>
      <c r="N3939" s="2">
        <v>17</v>
      </c>
      <c r="O3939" t="s">
        <v>4162</v>
      </c>
      <c r="P3939" t="s">
        <v>4147</v>
      </c>
      <c r="Q3939" t="s">
        <v>45</v>
      </c>
      <c r="R3939" t="s">
        <v>45</v>
      </c>
      <c r="T3939" t="s">
        <v>52</v>
      </c>
      <c r="U3939" t="s">
        <v>52</v>
      </c>
      <c r="V3939" t="s">
        <v>52</v>
      </c>
      <c r="W3939" t="s">
        <v>45</v>
      </c>
      <c r="X3939" t="s">
        <v>52</v>
      </c>
      <c r="Y3939" t="s">
        <v>45</v>
      </c>
      <c r="Z3939" t="s">
        <v>52</v>
      </c>
      <c r="AA3939" t="s">
        <v>52</v>
      </c>
      <c r="AB3939" t="s">
        <v>45</v>
      </c>
      <c r="AD3939" t="s">
        <v>45</v>
      </c>
      <c r="AE3939" t="s">
        <v>52</v>
      </c>
      <c r="AF3939" t="s">
        <v>45</v>
      </c>
      <c r="AG3939" t="s">
        <v>45</v>
      </c>
      <c r="AH3939" t="s">
        <v>52</v>
      </c>
      <c r="AI3939" t="s">
        <v>52</v>
      </c>
      <c r="AJ3939" t="s">
        <v>52</v>
      </c>
      <c r="AK3939" t="s">
        <v>52</v>
      </c>
      <c r="AM3939" t="s">
        <v>4159</v>
      </c>
      <c r="AN3939" t="s">
        <v>52</v>
      </c>
      <c r="AO3939" t="s">
        <v>45</v>
      </c>
      <c r="AP3939" t="s">
        <v>46</v>
      </c>
      <c r="AQ3939" t="s">
        <v>408</v>
      </c>
      <c r="AR3939" t="s">
        <v>45</v>
      </c>
      <c r="AS3939" t="s">
        <v>4650</v>
      </c>
      <c r="AT3939" t="s">
        <v>48</v>
      </c>
      <c r="AU3939" t="s">
        <v>48</v>
      </c>
      <c r="AV3939" t="s">
        <v>46</v>
      </c>
      <c r="AW3939" t="s">
        <v>46</v>
      </c>
      <c r="AX3939" t="s">
        <v>48</v>
      </c>
      <c r="AY3939" t="s">
        <v>48</v>
      </c>
      <c r="AZ3939">
        <v>3816</v>
      </c>
      <c r="BA3939" t="s">
        <v>4135</v>
      </c>
      <c r="BB3939">
        <v>44031590</v>
      </c>
      <c r="BC3939" t="s">
        <v>10856</v>
      </c>
      <c r="BD3939" t="s">
        <v>10857</v>
      </c>
    </row>
    <row r="3940" spans="5:56" x14ac:dyDescent="0.25">
      <c r="E3940" t="s">
        <v>10427</v>
      </c>
      <c r="G3940" s="19">
        <v>1334</v>
      </c>
      <c r="H3940" s="2">
        <v>3</v>
      </c>
      <c r="I3940" t="s">
        <v>11575</v>
      </c>
      <c r="J3940" t="s">
        <v>4144</v>
      </c>
      <c r="L3940" t="s">
        <v>4138</v>
      </c>
      <c r="M3940" t="s">
        <v>11946</v>
      </c>
      <c r="N3940" s="2">
        <v>16</v>
      </c>
      <c r="O3940" t="s">
        <v>4162</v>
      </c>
      <c r="P3940" t="s">
        <v>4147</v>
      </c>
      <c r="Q3940" t="s">
        <v>45</v>
      </c>
      <c r="R3940" t="s">
        <v>45</v>
      </c>
      <c r="T3940" t="s">
        <v>52</v>
      </c>
      <c r="U3940" t="s">
        <v>52</v>
      </c>
      <c r="V3940" t="s">
        <v>52</v>
      </c>
      <c r="W3940" t="s">
        <v>45</v>
      </c>
      <c r="X3940" t="s">
        <v>52</v>
      </c>
      <c r="Y3940" t="s">
        <v>45</v>
      </c>
      <c r="Z3940" t="s">
        <v>52</v>
      </c>
      <c r="AA3940" t="s">
        <v>52</v>
      </c>
      <c r="AB3940" t="s">
        <v>52</v>
      </c>
      <c r="AD3940" t="s">
        <v>45</v>
      </c>
      <c r="AE3940" t="s">
        <v>52</v>
      </c>
      <c r="AF3940" t="s">
        <v>45</v>
      </c>
      <c r="AG3940" t="s">
        <v>45</v>
      </c>
      <c r="AH3940" t="s">
        <v>52</v>
      </c>
      <c r="AI3940" t="s">
        <v>52</v>
      </c>
      <c r="AJ3940" t="s">
        <v>52</v>
      </c>
      <c r="AK3940" t="s">
        <v>52</v>
      </c>
      <c r="AM3940" t="s">
        <v>4159</v>
      </c>
      <c r="AN3940" t="s">
        <v>52</v>
      </c>
      <c r="AO3940" t="s">
        <v>52</v>
      </c>
      <c r="AQ3940" t="s">
        <v>408</v>
      </c>
      <c r="AR3940" t="s">
        <v>45</v>
      </c>
      <c r="AS3940" t="s">
        <v>4650</v>
      </c>
      <c r="AT3940" t="s">
        <v>48</v>
      </c>
      <c r="AU3940" t="s">
        <v>48</v>
      </c>
      <c r="AV3940" t="s">
        <v>46</v>
      </c>
      <c r="AW3940" t="s">
        <v>46</v>
      </c>
      <c r="AX3940" t="s">
        <v>48</v>
      </c>
      <c r="AY3940" t="s">
        <v>48</v>
      </c>
      <c r="AZ3940">
        <v>3817</v>
      </c>
      <c r="BA3940" t="s">
        <v>4135</v>
      </c>
      <c r="BB3940">
        <v>44031590</v>
      </c>
      <c r="BC3940" t="s">
        <v>10856</v>
      </c>
      <c r="BD3940" t="s">
        <v>10857</v>
      </c>
    </row>
    <row r="3941" spans="5:56" x14ac:dyDescent="0.25">
      <c r="E3941" t="s">
        <v>10427</v>
      </c>
      <c r="G3941" s="19">
        <v>1334</v>
      </c>
      <c r="H3941" s="2">
        <v>4</v>
      </c>
      <c r="I3941" t="s">
        <v>11576</v>
      </c>
      <c r="J3941" t="s">
        <v>1135</v>
      </c>
      <c r="L3941" t="s">
        <v>4131</v>
      </c>
      <c r="M3941" t="s">
        <v>11829</v>
      </c>
      <c r="N3941" s="2">
        <v>8</v>
      </c>
      <c r="O3941" t="s">
        <v>4146</v>
      </c>
      <c r="P3941" t="s">
        <v>4147</v>
      </c>
      <c r="Q3941" t="s">
        <v>45</v>
      </c>
      <c r="R3941" t="s">
        <v>45</v>
      </c>
      <c r="T3941" t="s">
        <v>52</v>
      </c>
      <c r="U3941" t="s">
        <v>52</v>
      </c>
      <c r="V3941" t="s">
        <v>52</v>
      </c>
      <c r="W3941" t="s">
        <v>52</v>
      </c>
      <c r="X3941" t="s">
        <v>52</v>
      </c>
      <c r="Y3941" t="s">
        <v>52</v>
      </c>
      <c r="Z3941" t="s">
        <v>52</v>
      </c>
      <c r="AA3941" t="s">
        <v>52</v>
      </c>
      <c r="AB3941" t="s">
        <v>52</v>
      </c>
      <c r="AD3941" t="s">
        <v>45</v>
      </c>
      <c r="AE3941" t="s">
        <v>52</v>
      </c>
      <c r="AF3941" t="s">
        <v>52</v>
      </c>
      <c r="AG3941" t="s">
        <v>45</v>
      </c>
      <c r="AH3941" t="s">
        <v>52</v>
      </c>
      <c r="AI3941" t="s">
        <v>52</v>
      </c>
      <c r="AJ3941" t="s">
        <v>52</v>
      </c>
      <c r="AK3941" t="s">
        <v>52</v>
      </c>
      <c r="AO3941" t="s">
        <v>52</v>
      </c>
      <c r="AQ3941" t="s">
        <v>408</v>
      </c>
      <c r="AR3941" t="s">
        <v>52</v>
      </c>
      <c r="AZ3941">
        <v>3818</v>
      </c>
      <c r="BA3941" t="s">
        <v>4135</v>
      </c>
      <c r="BB3941">
        <v>44031590</v>
      </c>
      <c r="BC3941" t="s">
        <v>10856</v>
      </c>
      <c r="BD3941" t="s">
        <v>10857</v>
      </c>
    </row>
    <row r="3942" spans="5:56" x14ac:dyDescent="0.25">
      <c r="E3942" t="s">
        <v>10427</v>
      </c>
      <c r="G3942" s="19">
        <v>1334</v>
      </c>
      <c r="H3942" s="2">
        <v>3</v>
      </c>
      <c r="I3942" t="s">
        <v>11577</v>
      </c>
      <c r="J3942" t="s">
        <v>1135</v>
      </c>
      <c r="L3942" t="s">
        <v>4131</v>
      </c>
      <c r="M3942" t="s">
        <v>4968</v>
      </c>
      <c r="N3942" s="2">
        <v>1</v>
      </c>
      <c r="T3942" t="s">
        <v>52</v>
      </c>
      <c r="U3942" t="s">
        <v>52</v>
      </c>
      <c r="V3942" t="s">
        <v>52</v>
      </c>
      <c r="W3942" t="s">
        <v>52</v>
      </c>
      <c r="X3942" t="s">
        <v>52</v>
      </c>
      <c r="Y3942" t="s">
        <v>52</v>
      </c>
      <c r="Z3942" t="s">
        <v>52</v>
      </c>
      <c r="AA3942" t="s">
        <v>52</v>
      </c>
      <c r="AD3942" t="s">
        <v>45</v>
      </c>
      <c r="AE3942" t="s">
        <v>52</v>
      </c>
      <c r="AF3942" t="s">
        <v>52</v>
      </c>
      <c r="AG3942" t="s">
        <v>52</v>
      </c>
      <c r="AH3942" t="s">
        <v>52</v>
      </c>
      <c r="AI3942" t="s">
        <v>52</v>
      </c>
      <c r="AJ3942" t="s">
        <v>52</v>
      </c>
      <c r="AK3942" t="s">
        <v>52</v>
      </c>
      <c r="AO3942" t="s">
        <v>52</v>
      </c>
      <c r="AQ3942" t="s">
        <v>408</v>
      </c>
      <c r="AR3942" t="s">
        <v>52</v>
      </c>
      <c r="AZ3942">
        <v>3819</v>
      </c>
      <c r="BA3942" t="s">
        <v>4135</v>
      </c>
      <c r="BB3942">
        <v>44031590</v>
      </c>
      <c r="BC3942" t="s">
        <v>10856</v>
      </c>
      <c r="BD3942" t="s">
        <v>10857</v>
      </c>
    </row>
    <row r="3943" spans="5:56" x14ac:dyDescent="0.25">
      <c r="E3943" t="s">
        <v>10427</v>
      </c>
      <c r="G3943" s="19">
        <v>1335</v>
      </c>
      <c r="H3943" s="2">
        <v>3</v>
      </c>
      <c r="I3943" t="s">
        <v>11578</v>
      </c>
      <c r="J3943" t="s">
        <v>4144</v>
      </c>
      <c r="L3943" t="s">
        <v>4131</v>
      </c>
      <c r="M3943" t="s">
        <v>11947</v>
      </c>
      <c r="N3943" s="2">
        <v>15</v>
      </c>
      <c r="O3943" t="s">
        <v>4146</v>
      </c>
      <c r="P3943" t="s">
        <v>4147</v>
      </c>
      <c r="Q3943" t="s">
        <v>45</v>
      </c>
      <c r="R3943" t="s">
        <v>45</v>
      </c>
      <c r="T3943" t="s">
        <v>45</v>
      </c>
      <c r="U3943" t="s">
        <v>45</v>
      </c>
      <c r="V3943" t="s">
        <v>52</v>
      </c>
      <c r="W3943" t="s">
        <v>45</v>
      </c>
      <c r="X3943" t="s">
        <v>52</v>
      </c>
      <c r="Y3943" t="s">
        <v>45</v>
      </c>
      <c r="Z3943" t="s">
        <v>52</v>
      </c>
      <c r="AA3943" t="s">
        <v>45</v>
      </c>
      <c r="AB3943" t="s">
        <v>52</v>
      </c>
      <c r="AD3943" t="s">
        <v>45</v>
      </c>
      <c r="AE3943" t="s">
        <v>52</v>
      </c>
      <c r="AF3943" t="s">
        <v>45</v>
      </c>
      <c r="AG3943" t="s">
        <v>45</v>
      </c>
      <c r="AH3943" t="s">
        <v>52</v>
      </c>
      <c r="AI3943" t="s">
        <v>52</v>
      </c>
      <c r="AJ3943" t="s">
        <v>52</v>
      </c>
      <c r="AK3943" t="s">
        <v>52</v>
      </c>
      <c r="AM3943" t="s">
        <v>4159</v>
      </c>
      <c r="AO3943" t="s">
        <v>52</v>
      </c>
      <c r="AQ3943" t="s">
        <v>408</v>
      </c>
      <c r="AR3943" t="s">
        <v>45</v>
      </c>
      <c r="AS3943" t="s">
        <v>12102</v>
      </c>
      <c r="AT3943" t="s">
        <v>46</v>
      </c>
      <c r="AU3943" t="s">
        <v>48</v>
      </c>
      <c r="AV3943" t="s">
        <v>46</v>
      </c>
      <c r="AW3943" t="s">
        <v>46</v>
      </c>
      <c r="AX3943" t="s">
        <v>48</v>
      </c>
      <c r="AY3943" t="s">
        <v>48</v>
      </c>
      <c r="AZ3943">
        <v>3820</v>
      </c>
      <c r="BA3943" t="s">
        <v>4135</v>
      </c>
      <c r="BB3943">
        <v>44031591</v>
      </c>
      <c r="BC3943" t="s">
        <v>10858</v>
      </c>
      <c r="BD3943" t="s">
        <v>10857</v>
      </c>
    </row>
    <row r="3944" spans="5:56" x14ac:dyDescent="0.25">
      <c r="E3944" t="s">
        <v>10427</v>
      </c>
      <c r="G3944" s="19">
        <v>1335</v>
      </c>
      <c r="H3944" s="2">
        <v>3</v>
      </c>
      <c r="I3944" t="s">
        <v>11579</v>
      </c>
      <c r="J3944" t="s">
        <v>4144</v>
      </c>
      <c r="L3944" t="s">
        <v>4131</v>
      </c>
      <c r="M3944" t="s">
        <v>11948</v>
      </c>
      <c r="N3944" s="2">
        <v>13</v>
      </c>
      <c r="O3944" t="s">
        <v>4146</v>
      </c>
      <c r="P3944" t="s">
        <v>4197</v>
      </c>
      <c r="Q3944" t="s">
        <v>45</v>
      </c>
      <c r="R3944" t="s">
        <v>45</v>
      </c>
      <c r="T3944" t="s">
        <v>45</v>
      </c>
      <c r="U3944" t="s">
        <v>45</v>
      </c>
      <c r="V3944" t="s">
        <v>52</v>
      </c>
      <c r="W3944" t="s">
        <v>45</v>
      </c>
      <c r="X3944" t="s">
        <v>52</v>
      </c>
      <c r="Y3944" t="s">
        <v>45</v>
      </c>
      <c r="Z3944" t="s">
        <v>52</v>
      </c>
      <c r="AA3944" t="s">
        <v>45</v>
      </c>
      <c r="AB3944" t="s">
        <v>52</v>
      </c>
      <c r="AD3944" t="s">
        <v>45</v>
      </c>
      <c r="AE3944" t="s">
        <v>52</v>
      </c>
      <c r="AF3944" t="s">
        <v>45</v>
      </c>
      <c r="AG3944" t="s">
        <v>45</v>
      </c>
      <c r="AH3944" t="s">
        <v>52</v>
      </c>
      <c r="AI3944" t="s">
        <v>52</v>
      </c>
      <c r="AJ3944" t="s">
        <v>52</v>
      </c>
      <c r="AK3944" t="s">
        <v>52</v>
      </c>
      <c r="AM3944" t="s">
        <v>4159</v>
      </c>
      <c r="AO3944" t="s">
        <v>52</v>
      </c>
      <c r="AQ3944" t="s">
        <v>408</v>
      </c>
      <c r="AR3944" t="s">
        <v>45</v>
      </c>
      <c r="AS3944" t="s">
        <v>12102</v>
      </c>
      <c r="AT3944" t="s">
        <v>46</v>
      </c>
      <c r="AU3944" t="s">
        <v>48</v>
      </c>
      <c r="AV3944" t="s">
        <v>46</v>
      </c>
      <c r="AW3944" t="s">
        <v>46</v>
      </c>
      <c r="AX3944" t="s">
        <v>48</v>
      </c>
      <c r="AY3944" t="s">
        <v>48</v>
      </c>
      <c r="AZ3944">
        <v>3821</v>
      </c>
      <c r="BA3944" t="s">
        <v>4135</v>
      </c>
      <c r="BB3944">
        <v>44031591</v>
      </c>
      <c r="BC3944" t="s">
        <v>10858</v>
      </c>
      <c r="BD3944" t="s">
        <v>10857</v>
      </c>
    </row>
    <row r="3945" spans="5:56" x14ac:dyDescent="0.25">
      <c r="E3945" t="s">
        <v>10427</v>
      </c>
      <c r="G3945" s="19">
        <v>1335</v>
      </c>
      <c r="H3945" s="2">
        <v>3</v>
      </c>
      <c r="I3945" t="s">
        <v>11580</v>
      </c>
      <c r="J3945" t="s">
        <v>4144</v>
      </c>
      <c r="L3945" t="s">
        <v>4138</v>
      </c>
      <c r="M3945" t="s">
        <v>7054</v>
      </c>
      <c r="N3945" s="2">
        <v>8</v>
      </c>
      <c r="O3945" t="s">
        <v>4146</v>
      </c>
      <c r="P3945" t="s">
        <v>4147</v>
      </c>
      <c r="Q3945" t="s">
        <v>45</v>
      </c>
      <c r="R3945" t="s">
        <v>45</v>
      </c>
      <c r="T3945" t="s">
        <v>45</v>
      </c>
      <c r="U3945" t="s">
        <v>52</v>
      </c>
      <c r="V3945" t="s">
        <v>52</v>
      </c>
      <c r="W3945" t="s">
        <v>45</v>
      </c>
      <c r="X3945" t="s">
        <v>52</v>
      </c>
      <c r="Y3945" t="s">
        <v>45</v>
      </c>
      <c r="Z3945" t="s">
        <v>52</v>
      </c>
      <c r="AA3945" t="s">
        <v>52</v>
      </c>
      <c r="AB3945" t="s">
        <v>52</v>
      </c>
      <c r="AD3945" t="s">
        <v>45</v>
      </c>
      <c r="AE3945" t="s">
        <v>52</v>
      </c>
      <c r="AF3945" t="s">
        <v>52</v>
      </c>
      <c r="AG3945" t="s">
        <v>45</v>
      </c>
      <c r="AH3945" t="s">
        <v>52</v>
      </c>
      <c r="AI3945" t="s">
        <v>52</v>
      </c>
      <c r="AJ3945" t="s">
        <v>52</v>
      </c>
      <c r="AK3945" t="s">
        <v>52</v>
      </c>
      <c r="AO3945" t="s">
        <v>52</v>
      </c>
      <c r="AQ3945" t="s">
        <v>408</v>
      </c>
      <c r="AR3945" t="s">
        <v>52</v>
      </c>
      <c r="AZ3945">
        <v>3822</v>
      </c>
      <c r="BA3945" t="s">
        <v>4135</v>
      </c>
      <c r="BB3945">
        <v>44031591</v>
      </c>
      <c r="BC3945" t="s">
        <v>10858</v>
      </c>
      <c r="BD3945" t="s">
        <v>10857</v>
      </c>
    </row>
    <row r="3946" spans="5:56" x14ac:dyDescent="0.25">
      <c r="E3946" t="s">
        <v>10427</v>
      </c>
      <c r="G3946" s="19">
        <v>1335</v>
      </c>
      <c r="H3946" s="2">
        <v>3</v>
      </c>
      <c r="I3946" t="s">
        <v>11581</v>
      </c>
      <c r="J3946" t="s">
        <v>4144</v>
      </c>
      <c r="L3946" t="s">
        <v>4138</v>
      </c>
      <c r="M3946" t="s">
        <v>11844</v>
      </c>
      <c r="N3946" s="2">
        <v>11</v>
      </c>
      <c r="O3946" t="s">
        <v>4146</v>
      </c>
      <c r="P3946" t="s">
        <v>4147</v>
      </c>
      <c r="Q3946" t="s">
        <v>45</v>
      </c>
      <c r="R3946" t="s">
        <v>45</v>
      </c>
      <c r="T3946" t="s">
        <v>52</v>
      </c>
      <c r="U3946" t="s">
        <v>52</v>
      </c>
      <c r="V3946" t="s">
        <v>52</v>
      </c>
      <c r="W3946" t="s">
        <v>52</v>
      </c>
      <c r="X3946" t="s">
        <v>52</v>
      </c>
      <c r="Y3946" t="s">
        <v>45</v>
      </c>
      <c r="Z3946" t="s">
        <v>52</v>
      </c>
      <c r="AA3946" t="s">
        <v>45</v>
      </c>
      <c r="AB3946" t="s">
        <v>52</v>
      </c>
      <c r="AD3946" t="s">
        <v>45</v>
      </c>
      <c r="AE3946" t="s">
        <v>52</v>
      </c>
      <c r="AF3946" t="s">
        <v>45</v>
      </c>
      <c r="AG3946" t="s">
        <v>45</v>
      </c>
      <c r="AH3946" t="s">
        <v>52</v>
      </c>
      <c r="AI3946" t="s">
        <v>52</v>
      </c>
      <c r="AJ3946" t="s">
        <v>52</v>
      </c>
      <c r="AK3946" t="s">
        <v>52</v>
      </c>
      <c r="AM3946" t="s">
        <v>4159</v>
      </c>
      <c r="AN3946" t="s">
        <v>52</v>
      </c>
      <c r="AO3946" t="s">
        <v>52</v>
      </c>
      <c r="AQ3946" t="s">
        <v>408</v>
      </c>
      <c r="AR3946" t="s">
        <v>45</v>
      </c>
      <c r="AS3946" t="s">
        <v>4160</v>
      </c>
      <c r="AT3946" t="s">
        <v>48</v>
      </c>
      <c r="AU3946" t="s">
        <v>48</v>
      </c>
      <c r="AV3946" t="s">
        <v>46</v>
      </c>
      <c r="AW3946" t="s">
        <v>48</v>
      </c>
      <c r="AX3946" t="s">
        <v>48</v>
      </c>
      <c r="AY3946" t="s">
        <v>48</v>
      </c>
      <c r="AZ3946">
        <v>3823</v>
      </c>
      <c r="BA3946" t="s">
        <v>4135</v>
      </c>
      <c r="BB3946">
        <v>44031591</v>
      </c>
      <c r="BC3946" t="s">
        <v>10858</v>
      </c>
      <c r="BD3946" t="s">
        <v>10857</v>
      </c>
    </row>
    <row r="3947" spans="5:56" x14ac:dyDescent="0.25">
      <c r="E3947" t="s">
        <v>10427</v>
      </c>
      <c r="G3947" s="19">
        <v>1336</v>
      </c>
      <c r="H3947" s="2">
        <v>3</v>
      </c>
      <c r="I3947" t="s">
        <v>11582</v>
      </c>
      <c r="J3947" t="s">
        <v>4144</v>
      </c>
      <c r="L3947" t="s">
        <v>4131</v>
      </c>
      <c r="M3947" t="s">
        <v>11949</v>
      </c>
      <c r="N3947" s="2">
        <v>12</v>
      </c>
      <c r="O3947" t="s">
        <v>4146</v>
      </c>
      <c r="P3947" t="s">
        <v>4179</v>
      </c>
      <c r="Q3947" t="s">
        <v>45</v>
      </c>
      <c r="R3947" t="s">
        <v>45</v>
      </c>
      <c r="T3947" t="s">
        <v>45</v>
      </c>
      <c r="U3947" t="s">
        <v>45</v>
      </c>
      <c r="V3947" t="s">
        <v>52</v>
      </c>
      <c r="W3947" t="s">
        <v>45</v>
      </c>
      <c r="X3947" t="s">
        <v>52</v>
      </c>
      <c r="Y3947" t="s">
        <v>45</v>
      </c>
      <c r="Z3947" t="s">
        <v>52</v>
      </c>
      <c r="AA3947" t="s">
        <v>45</v>
      </c>
      <c r="AB3947" t="s">
        <v>52</v>
      </c>
      <c r="AD3947" t="s">
        <v>45</v>
      </c>
      <c r="AE3947" t="s">
        <v>52</v>
      </c>
      <c r="AF3947" t="s">
        <v>52</v>
      </c>
      <c r="AG3947" t="s">
        <v>45</v>
      </c>
      <c r="AH3947" t="s">
        <v>52</v>
      </c>
      <c r="AI3947" t="s">
        <v>52</v>
      </c>
      <c r="AJ3947" t="s">
        <v>52</v>
      </c>
      <c r="AK3947" t="s">
        <v>52</v>
      </c>
      <c r="AM3947" t="s">
        <v>4159</v>
      </c>
      <c r="AO3947" t="s">
        <v>52</v>
      </c>
      <c r="AQ3947" t="s">
        <v>408</v>
      </c>
      <c r="AR3947" t="s">
        <v>45</v>
      </c>
      <c r="AS3947" t="s">
        <v>12102</v>
      </c>
      <c r="AT3947" t="s">
        <v>46</v>
      </c>
      <c r="AU3947" t="s">
        <v>48</v>
      </c>
      <c r="AV3947" t="s">
        <v>46</v>
      </c>
      <c r="AW3947" t="s">
        <v>46</v>
      </c>
      <c r="AX3947" t="s">
        <v>48</v>
      </c>
      <c r="AY3947" t="s">
        <v>48</v>
      </c>
      <c r="AZ3947">
        <v>3824</v>
      </c>
      <c r="BA3947" t="s">
        <v>4135</v>
      </c>
      <c r="BB3947">
        <v>44031593</v>
      </c>
      <c r="BC3947" t="s">
        <v>10859</v>
      </c>
      <c r="BD3947" t="s">
        <v>10860</v>
      </c>
    </row>
    <row r="3948" spans="5:56" x14ac:dyDescent="0.25">
      <c r="E3948" t="s">
        <v>10427</v>
      </c>
      <c r="G3948" s="19">
        <v>1336</v>
      </c>
      <c r="H3948" s="2">
        <v>3</v>
      </c>
      <c r="I3948" t="s">
        <v>11583</v>
      </c>
      <c r="J3948" t="s">
        <v>4144</v>
      </c>
      <c r="L3948" t="s">
        <v>4131</v>
      </c>
      <c r="M3948" t="s">
        <v>11950</v>
      </c>
      <c r="N3948" s="2">
        <v>10</v>
      </c>
      <c r="O3948" t="s">
        <v>4146</v>
      </c>
      <c r="P3948" t="s">
        <v>4147</v>
      </c>
      <c r="Q3948" t="s">
        <v>45</v>
      </c>
      <c r="R3948" t="s">
        <v>45</v>
      </c>
      <c r="T3948" t="s">
        <v>45</v>
      </c>
      <c r="U3948" t="s">
        <v>45</v>
      </c>
      <c r="V3948" t="s">
        <v>52</v>
      </c>
      <c r="W3948" t="s">
        <v>45</v>
      </c>
      <c r="X3948" t="s">
        <v>52</v>
      </c>
      <c r="Y3948" t="s">
        <v>45</v>
      </c>
      <c r="Z3948" t="s">
        <v>52</v>
      </c>
      <c r="AA3948" t="s">
        <v>45</v>
      </c>
      <c r="AB3948" t="s">
        <v>52</v>
      </c>
      <c r="AD3948" t="s">
        <v>45</v>
      </c>
      <c r="AE3948" t="s">
        <v>52</v>
      </c>
      <c r="AF3948" t="s">
        <v>52</v>
      </c>
      <c r="AG3948" t="s">
        <v>45</v>
      </c>
      <c r="AH3948" t="s">
        <v>52</v>
      </c>
      <c r="AI3948" t="s">
        <v>52</v>
      </c>
      <c r="AJ3948" t="s">
        <v>52</v>
      </c>
      <c r="AK3948" t="s">
        <v>52</v>
      </c>
      <c r="AM3948" t="s">
        <v>4159</v>
      </c>
      <c r="AO3948" t="s">
        <v>52</v>
      </c>
      <c r="AQ3948" t="s">
        <v>408</v>
      </c>
      <c r="AR3948" t="s">
        <v>45</v>
      </c>
      <c r="AS3948" t="s">
        <v>12102</v>
      </c>
      <c r="AT3948" t="s">
        <v>46</v>
      </c>
      <c r="AU3948" t="s">
        <v>48</v>
      </c>
      <c r="AV3948" t="s">
        <v>46</v>
      </c>
      <c r="AW3948" t="s">
        <v>46</v>
      </c>
      <c r="AX3948" t="s">
        <v>48</v>
      </c>
      <c r="AY3948" t="s">
        <v>48</v>
      </c>
      <c r="AZ3948">
        <v>3825</v>
      </c>
      <c r="BA3948" t="s">
        <v>4135</v>
      </c>
      <c r="BB3948">
        <v>44031593</v>
      </c>
      <c r="BC3948" t="s">
        <v>10859</v>
      </c>
      <c r="BD3948" t="s">
        <v>10860</v>
      </c>
    </row>
    <row r="3949" spans="5:56" x14ac:dyDescent="0.25">
      <c r="E3949" t="s">
        <v>10427</v>
      </c>
      <c r="G3949" s="19">
        <v>1336</v>
      </c>
      <c r="H3949" s="2">
        <v>3</v>
      </c>
      <c r="I3949" t="s">
        <v>11584</v>
      </c>
      <c r="J3949" t="s">
        <v>4144</v>
      </c>
      <c r="L3949" t="s">
        <v>4131</v>
      </c>
      <c r="M3949" t="s">
        <v>11951</v>
      </c>
      <c r="N3949" s="2">
        <v>5</v>
      </c>
      <c r="O3949" t="s">
        <v>4146</v>
      </c>
      <c r="P3949" t="s">
        <v>4147</v>
      </c>
      <c r="Q3949" t="s">
        <v>45</v>
      </c>
      <c r="R3949" t="s">
        <v>45</v>
      </c>
      <c r="T3949" t="s">
        <v>45</v>
      </c>
      <c r="U3949" t="s">
        <v>45</v>
      </c>
      <c r="V3949" t="s">
        <v>52</v>
      </c>
      <c r="W3949" t="s">
        <v>52</v>
      </c>
      <c r="X3949" t="s">
        <v>52</v>
      </c>
      <c r="Y3949" t="s">
        <v>52</v>
      </c>
      <c r="Z3949" t="s">
        <v>52</v>
      </c>
      <c r="AA3949" t="s">
        <v>52</v>
      </c>
      <c r="AB3949" t="s">
        <v>52</v>
      </c>
      <c r="AD3949" t="s">
        <v>45</v>
      </c>
      <c r="AE3949" t="s">
        <v>52</v>
      </c>
      <c r="AF3949" t="s">
        <v>52</v>
      </c>
      <c r="AG3949" t="s">
        <v>45</v>
      </c>
      <c r="AH3949" t="s">
        <v>52</v>
      </c>
      <c r="AI3949" t="s">
        <v>52</v>
      </c>
      <c r="AJ3949" t="s">
        <v>52</v>
      </c>
      <c r="AK3949" t="s">
        <v>52</v>
      </c>
      <c r="AO3949" t="s">
        <v>52</v>
      </c>
      <c r="AQ3949" t="s">
        <v>408</v>
      </c>
      <c r="AR3949" t="s">
        <v>52</v>
      </c>
      <c r="AZ3949">
        <v>3826</v>
      </c>
      <c r="BA3949" t="s">
        <v>4135</v>
      </c>
      <c r="BB3949">
        <v>44031593</v>
      </c>
      <c r="BC3949" t="s">
        <v>10859</v>
      </c>
      <c r="BD3949" t="s">
        <v>10860</v>
      </c>
    </row>
    <row r="3950" spans="5:56" x14ac:dyDescent="0.25">
      <c r="E3950" t="s">
        <v>10427</v>
      </c>
      <c r="G3950" s="19">
        <v>1336</v>
      </c>
      <c r="H3950" s="2">
        <v>3</v>
      </c>
      <c r="I3950" t="s">
        <v>11585</v>
      </c>
      <c r="J3950" t="s">
        <v>4144</v>
      </c>
      <c r="L3950" t="s">
        <v>4131</v>
      </c>
      <c r="M3950" t="s">
        <v>11952</v>
      </c>
      <c r="N3950" s="2">
        <v>3</v>
      </c>
      <c r="O3950" t="s">
        <v>4146</v>
      </c>
      <c r="P3950" t="s">
        <v>4147</v>
      </c>
      <c r="Q3950" t="s">
        <v>45</v>
      </c>
      <c r="R3950" t="s">
        <v>45</v>
      </c>
      <c r="T3950" t="s">
        <v>52</v>
      </c>
      <c r="U3950" t="s">
        <v>52</v>
      </c>
      <c r="V3950" t="s">
        <v>52</v>
      </c>
      <c r="W3950" t="s">
        <v>52</v>
      </c>
      <c r="X3950" t="s">
        <v>52</v>
      </c>
      <c r="Y3950" t="s">
        <v>52</v>
      </c>
      <c r="Z3950" t="s">
        <v>52</v>
      </c>
      <c r="AA3950" t="s">
        <v>52</v>
      </c>
      <c r="AB3950" t="s">
        <v>52</v>
      </c>
      <c r="AD3950" t="s">
        <v>45</v>
      </c>
      <c r="AE3950" t="s">
        <v>52</v>
      </c>
      <c r="AF3950" t="s">
        <v>45</v>
      </c>
      <c r="AG3950" t="s">
        <v>52</v>
      </c>
      <c r="AH3950" t="s">
        <v>52</v>
      </c>
      <c r="AI3950" t="s">
        <v>52</v>
      </c>
      <c r="AJ3950" t="s">
        <v>52</v>
      </c>
      <c r="AK3950" t="s">
        <v>52</v>
      </c>
      <c r="AO3950" t="s">
        <v>52</v>
      </c>
      <c r="AQ3950" t="s">
        <v>408</v>
      </c>
      <c r="AR3950" t="s">
        <v>52</v>
      </c>
      <c r="AZ3950">
        <v>3827</v>
      </c>
      <c r="BA3950" t="s">
        <v>4135</v>
      </c>
      <c r="BB3950">
        <v>44031593</v>
      </c>
      <c r="BC3950" t="s">
        <v>10859</v>
      </c>
      <c r="BD3950" t="s">
        <v>10860</v>
      </c>
    </row>
    <row r="3951" spans="5:56" x14ac:dyDescent="0.25">
      <c r="E3951" t="s">
        <v>10427</v>
      </c>
      <c r="G3951" s="19">
        <v>1336</v>
      </c>
      <c r="H3951" s="2">
        <v>3</v>
      </c>
      <c r="I3951" t="s">
        <v>11586</v>
      </c>
      <c r="J3951" t="s">
        <v>4144</v>
      </c>
      <c r="L3951" t="s">
        <v>4138</v>
      </c>
      <c r="M3951" t="s">
        <v>11953</v>
      </c>
      <c r="N3951" s="2">
        <v>0</v>
      </c>
      <c r="O3951" t="s">
        <v>4140</v>
      </c>
      <c r="P3951" t="s">
        <v>4147</v>
      </c>
      <c r="Q3951" t="s">
        <v>52</v>
      </c>
      <c r="T3951" t="s">
        <v>52</v>
      </c>
      <c r="U3951" t="s">
        <v>52</v>
      </c>
      <c r="V3951" t="s">
        <v>52</v>
      </c>
      <c r="W3951" t="s">
        <v>52</v>
      </c>
      <c r="X3951" t="s">
        <v>52</v>
      </c>
      <c r="Y3951" t="s">
        <v>52</v>
      </c>
      <c r="Z3951" t="s">
        <v>52</v>
      </c>
      <c r="AA3951" t="s">
        <v>52</v>
      </c>
      <c r="AD3951" t="s">
        <v>45</v>
      </c>
      <c r="AE3951" t="s">
        <v>52</v>
      </c>
      <c r="AF3951" t="s">
        <v>52</v>
      </c>
      <c r="AG3951" t="s">
        <v>45</v>
      </c>
      <c r="AH3951" t="s">
        <v>52</v>
      </c>
      <c r="AI3951" t="s">
        <v>52</v>
      </c>
      <c r="AJ3951" t="s">
        <v>52</v>
      </c>
      <c r="AO3951" t="s">
        <v>52</v>
      </c>
      <c r="AQ3951" t="s">
        <v>408</v>
      </c>
      <c r="AR3951" t="s">
        <v>52</v>
      </c>
      <c r="AZ3951">
        <v>3828</v>
      </c>
      <c r="BA3951" t="s">
        <v>4135</v>
      </c>
      <c r="BB3951">
        <v>44031593</v>
      </c>
      <c r="BC3951" t="s">
        <v>10859</v>
      </c>
      <c r="BD3951" t="s">
        <v>10860</v>
      </c>
    </row>
    <row r="3952" spans="5:56" x14ac:dyDescent="0.25">
      <c r="E3952" t="s">
        <v>10427</v>
      </c>
      <c r="G3952" s="19">
        <v>1337</v>
      </c>
      <c r="H3952" s="2">
        <v>3</v>
      </c>
      <c r="I3952" t="s">
        <v>11587</v>
      </c>
      <c r="J3952" t="s">
        <v>4144</v>
      </c>
      <c r="L3952" t="s">
        <v>4138</v>
      </c>
      <c r="M3952" t="s">
        <v>11954</v>
      </c>
      <c r="N3952" s="2">
        <v>16</v>
      </c>
      <c r="O3952" t="s">
        <v>4162</v>
      </c>
      <c r="P3952" t="s">
        <v>4147</v>
      </c>
      <c r="Q3952" t="s">
        <v>45</v>
      </c>
      <c r="R3952" t="s">
        <v>4343</v>
      </c>
      <c r="T3952" t="s">
        <v>52</v>
      </c>
      <c r="U3952" t="s">
        <v>52</v>
      </c>
      <c r="V3952" t="s">
        <v>52</v>
      </c>
      <c r="W3952" t="s">
        <v>52</v>
      </c>
      <c r="X3952" t="s">
        <v>52</v>
      </c>
      <c r="Y3952" t="s">
        <v>45</v>
      </c>
      <c r="Z3952" t="s">
        <v>52</v>
      </c>
      <c r="AA3952" t="s">
        <v>45</v>
      </c>
      <c r="AB3952" t="s">
        <v>52</v>
      </c>
      <c r="AD3952" t="s">
        <v>45</v>
      </c>
      <c r="AE3952" t="s">
        <v>52</v>
      </c>
      <c r="AF3952" t="s">
        <v>45</v>
      </c>
      <c r="AG3952" t="s">
        <v>45</v>
      </c>
      <c r="AH3952" t="s">
        <v>52</v>
      </c>
      <c r="AI3952" t="s">
        <v>52</v>
      </c>
      <c r="AJ3952" t="s">
        <v>52</v>
      </c>
      <c r="AK3952" t="s">
        <v>52</v>
      </c>
      <c r="AM3952" t="s">
        <v>4283</v>
      </c>
      <c r="AN3952" t="s">
        <v>52</v>
      </c>
      <c r="AO3952" t="s">
        <v>52</v>
      </c>
      <c r="AQ3952" t="s">
        <v>408</v>
      </c>
      <c r="AR3952" t="s">
        <v>52</v>
      </c>
      <c r="AZ3952">
        <v>3829</v>
      </c>
      <c r="BA3952" t="s">
        <v>4135</v>
      </c>
      <c r="BB3952">
        <v>44031595</v>
      </c>
      <c r="BC3952" t="s">
        <v>10861</v>
      </c>
      <c r="BD3952" t="s">
        <v>10862</v>
      </c>
    </row>
    <row r="3953" spans="5:56" x14ac:dyDescent="0.25">
      <c r="E3953" t="s">
        <v>10427</v>
      </c>
      <c r="G3953" s="19">
        <v>1337</v>
      </c>
      <c r="H3953" s="2">
        <v>3</v>
      </c>
      <c r="I3953" t="s">
        <v>11588</v>
      </c>
      <c r="J3953" t="s">
        <v>4144</v>
      </c>
      <c r="L3953" t="s">
        <v>4131</v>
      </c>
      <c r="M3953" t="s">
        <v>8878</v>
      </c>
      <c r="N3953" s="2">
        <v>13</v>
      </c>
      <c r="O3953" t="s">
        <v>4146</v>
      </c>
      <c r="P3953" t="s">
        <v>4147</v>
      </c>
      <c r="Q3953" t="s">
        <v>45</v>
      </c>
      <c r="R3953" t="s">
        <v>4343</v>
      </c>
      <c r="T3953" t="s">
        <v>45</v>
      </c>
      <c r="U3953" t="s">
        <v>45</v>
      </c>
      <c r="V3953" t="s">
        <v>52</v>
      </c>
      <c r="W3953" t="s">
        <v>52</v>
      </c>
      <c r="X3953" t="s">
        <v>52</v>
      </c>
      <c r="Y3953" t="s">
        <v>45</v>
      </c>
      <c r="Z3953" t="s">
        <v>52</v>
      </c>
      <c r="AA3953" t="s">
        <v>45</v>
      </c>
      <c r="AB3953" t="s">
        <v>52</v>
      </c>
      <c r="AD3953" t="s">
        <v>45</v>
      </c>
      <c r="AE3953" t="s">
        <v>52</v>
      </c>
      <c r="AF3953" t="s">
        <v>45</v>
      </c>
      <c r="AG3953" t="s">
        <v>45</v>
      </c>
      <c r="AH3953" t="s">
        <v>52</v>
      </c>
      <c r="AI3953" t="s">
        <v>52</v>
      </c>
      <c r="AJ3953" t="s">
        <v>52</v>
      </c>
      <c r="AK3953" t="s">
        <v>52</v>
      </c>
      <c r="AM3953" t="s">
        <v>4159</v>
      </c>
      <c r="AO3953" t="s">
        <v>52</v>
      </c>
      <c r="AQ3953" t="s">
        <v>408</v>
      </c>
      <c r="AR3953" t="s">
        <v>52</v>
      </c>
      <c r="AZ3953">
        <v>3830</v>
      </c>
      <c r="BA3953" t="s">
        <v>4135</v>
      </c>
      <c r="BB3953">
        <v>44031595</v>
      </c>
      <c r="BC3953" t="s">
        <v>10861</v>
      </c>
      <c r="BD3953" t="s">
        <v>10862</v>
      </c>
    </row>
    <row r="3954" spans="5:56" x14ac:dyDescent="0.25">
      <c r="E3954" t="s">
        <v>10427</v>
      </c>
      <c r="G3954" s="19">
        <v>1337</v>
      </c>
      <c r="H3954" s="2">
        <v>3</v>
      </c>
      <c r="I3954" t="s">
        <v>11589</v>
      </c>
      <c r="J3954" t="s">
        <v>4144</v>
      </c>
      <c r="L3954" t="s">
        <v>4138</v>
      </c>
      <c r="M3954" t="s">
        <v>11955</v>
      </c>
      <c r="N3954" s="2">
        <v>9</v>
      </c>
      <c r="O3954" t="s">
        <v>4134</v>
      </c>
      <c r="P3954" t="s">
        <v>4147</v>
      </c>
      <c r="Q3954" t="s">
        <v>45</v>
      </c>
      <c r="R3954" t="s">
        <v>4343</v>
      </c>
      <c r="T3954" t="s">
        <v>52</v>
      </c>
      <c r="U3954" t="s">
        <v>52</v>
      </c>
      <c r="V3954" t="s">
        <v>52</v>
      </c>
      <c r="W3954" t="s">
        <v>52</v>
      </c>
      <c r="X3954" t="s">
        <v>52</v>
      </c>
      <c r="Y3954" t="s">
        <v>45</v>
      </c>
      <c r="Z3954" t="s">
        <v>52</v>
      </c>
      <c r="AA3954" t="s">
        <v>45</v>
      </c>
      <c r="AB3954" t="s">
        <v>52</v>
      </c>
      <c r="AD3954" t="s">
        <v>45</v>
      </c>
      <c r="AE3954" t="s">
        <v>52</v>
      </c>
      <c r="AF3954" t="s">
        <v>45</v>
      </c>
      <c r="AG3954" t="s">
        <v>45</v>
      </c>
      <c r="AH3954" t="s">
        <v>52</v>
      </c>
      <c r="AI3954" t="s">
        <v>52</v>
      </c>
      <c r="AJ3954" t="s">
        <v>52</v>
      </c>
      <c r="AK3954" t="s">
        <v>52</v>
      </c>
      <c r="AO3954" t="s">
        <v>52</v>
      </c>
      <c r="AQ3954" t="s">
        <v>408</v>
      </c>
      <c r="AR3954" t="s">
        <v>52</v>
      </c>
      <c r="AZ3954">
        <v>3831</v>
      </c>
      <c r="BA3954" t="s">
        <v>4135</v>
      </c>
      <c r="BB3954">
        <v>44031595</v>
      </c>
      <c r="BC3954" t="s">
        <v>10861</v>
      </c>
      <c r="BD3954" t="s">
        <v>10862</v>
      </c>
    </row>
    <row r="3955" spans="5:56" x14ac:dyDescent="0.25">
      <c r="E3955" t="s">
        <v>10427</v>
      </c>
      <c r="G3955" s="19">
        <v>1337</v>
      </c>
      <c r="H3955" s="2">
        <v>4</v>
      </c>
      <c r="I3955" t="s">
        <v>11590</v>
      </c>
      <c r="J3955" t="s">
        <v>1135</v>
      </c>
      <c r="L3955" t="s">
        <v>4138</v>
      </c>
      <c r="M3955" t="s">
        <v>11956</v>
      </c>
      <c r="N3955" s="2">
        <v>4</v>
      </c>
      <c r="O3955" t="s">
        <v>4134</v>
      </c>
      <c r="P3955" t="s">
        <v>4147</v>
      </c>
      <c r="Q3955" t="s">
        <v>45</v>
      </c>
      <c r="R3955" t="s">
        <v>4343</v>
      </c>
      <c r="T3955" t="s">
        <v>52</v>
      </c>
      <c r="U3955" t="s">
        <v>52</v>
      </c>
      <c r="V3955" t="s">
        <v>52</v>
      </c>
      <c r="W3955" t="s">
        <v>52</v>
      </c>
      <c r="X3955" t="s">
        <v>52</v>
      </c>
      <c r="Y3955" t="s">
        <v>52</v>
      </c>
      <c r="Z3955" t="s">
        <v>52</v>
      </c>
      <c r="AA3955" t="s">
        <v>52</v>
      </c>
      <c r="AB3955" t="s">
        <v>52</v>
      </c>
      <c r="AD3955" t="s">
        <v>45</v>
      </c>
      <c r="AE3955" t="s">
        <v>52</v>
      </c>
      <c r="AF3955" t="s">
        <v>52</v>
      </c>
      <c r="AG3955" t="s">
        <v>45</v>
      </c>
      <c r="AH3955" t="s">
        <v>52</v>
      </c>
      <c r="AI3955" t="s">
        <v>52</v>
      </c>
      <c r="AJ3955" t="s">
        <v>52</v>
      </c>
      <c r="AK3955" t="s">
        <v>52</v>
      </c>
      <c r="AO3955" t="s">
        <v>52</v>
      </c>
      <c r="AQ3955" t="s">
        <v>408</v>
      </c>
      <c r="AR3955" t="s">
        <v>52</v>
      </c>
      <c r="AZ3955">
        <v>3832</v>
      </c>
      <c r="BA3955" t="s">
        <v>4135</v>
      </c>
      <c r="BB3955">
        <v>44031595</v>
      </c>
      <c r="BC3955" t="s">
        <v>10861</v>
      </c>
      <c r="BD3955" t="s">
        <v>10862</v>
      </c>
    </row>
    <row r="3956" spans="5:56" x14ac:dyDescent="0.25">
      <c r="E3956" t="s">
        <v>10427</v>
      </c>
      <c r="G3956" s="19">
        <v>1337</v>
      </c>
      <c r="H3956" s="2">
        <v>4</v>
      </c>
      <c r="I3956" t="s">
        <v>11591</v>
      </c>
      <c r="J3956" t="s">
        <v>1135</v>
      </c>
      <c r="L3956" t="s">
        <v>4138</v>
      </c>
      <c r="M3956" t="s">
        <v>11957</v>
      </c>
      <c r="N3956" s="2">
        <v>0</v>
      </c>
      <c r="O3956" t="s">
        <v>4150</v>
      </c>
      <c r="P3956" t="s">
        <v>4147</v>
      </c>
      <c r="Q3956" t="s">
        <v>52</v>
      </c>
      <c r="R3956" t="s">
        <v>4343</v>
      </c>
      <c r="T3956" t="s">
        <v>52</v>
      </c>
      <c r="U3956" t="s">
        <v>52</v>
      </c>
      <c r="V3956" t="s">
        <v>52</v>
      </c>
      <c r="W3956" t="s">
        <v>52</v>
      </c>
      <c r="X3956" t="s">
        <v>52</v>
      </c>
      <c r="Y3956" t="s">
        <v>52</v>
      </c>
      <c r="Z3956" t="s">
        <v>52</v>
      </c>
      <c r="AA3956" t="s">
        <v>52</v>
      </c>
      <c r="AB3956" t="s">
        <v>52</v>
      </c>
      <c r="AD3956" t="s">
        <v>52</v>
      </c>
      <c r="AE3956" t="s">
        <v>52</v>
      </c>
      <c r="AF3956" t="s">
        <v>52</v>
      </c>
      <c r="AG3956" t="s">
        <v>52</v>
      </c>
      <c r="AH3956" t="s">
        <v>52</v>
      </c>
      <c r="AI3956" t="s">
        <v>52</v>
      </c>
      <c r="AJ3956" t="s">
        <v>45</v>
      </c>
      <c r="AK3956" t="s">
        <v>52</v>
      </c>
      <c r="AO3956" t="s">
        <v>52</v>
      </c>
      <c r="AQ3956" t="s">
        <v>408</v>
      </c>
      <c r="AR3956" t="s">
        <v>52</v>
      </c>
      <c r="AZ3956">
        <v>3833</v>
      </c>
      <c r="BA3956" t="s">
        <v>4135</v>
      </c>
      <c r="BB3956">
        <v>44031595</v>
      </c>
      <c r="BC3956" t="s">
        <v>10861</v>
      </c>
      <c r="BD3956" t="s">
        <v>10862</v>
      </c>
    </row>
    <row r="3957" spans="5:56" x14ac:dyDescent="0.25">
      <c r="E3957" t="s">
        <v>10427</v>
      </c>
      <c r="G3957" s="19">
        <v>1337</v>
      </c>
      <c r="H3957" s="2">
        <v>3</v>
      </c>
      <c r="I3957" t="s">
        <v>11592</v>
      </c>
      <c r="J3957" t="s">
        <v>107</v>
      </c>
      <c r="K3957" t="s">
        <v>12117</v>
      </c>
      <c r="L3957" t="s">
        <v>4131</v>
      </c>
      <c r="M3957" t="s">
        <v>11958</v>
      </c>
      <c r="N3957" s="2">
        <v>17</v>
      </c>
      <c r="O3957" t="s">
        <v>4162</v>
      </c>
      <c r="P3957" t="s">
        <v>4147</v>
      </c>
      <c r="Q3957" t="s">
        <v>45</v>
      </c>
      <c r="R3957" t="s">
        <v>4343</v>
      </c>
      <c r="T3957" t="s">
        <v>45</v>
      </c>
      <c r="U3957" t="s">
        <v>45</v>
      </c>
      <c r="V3957" t="s">
        <v>45</v>
      </c>
      <c r="W3957" t="s">
        <v>52</v>
      </c>
      <c r="X3957" t="s">
        <v>52</v>
      </c>
      <c r="Y3957" t="s">
        <v>52</v>
      </c>
      <c r="Z3957" t="s">
        <v>52</v>
      </c>
      <c r="AA3957" t="s">
        <v>52</v>
      </c>
      <c r="AB3957" t="s">
        <v>45</v>
      </c>
      <c r="AD3957" t="s">
        <v>45</v>
      </c>
      <c r="AE3957" t="s">
        <v>52</v>
      </c>
      <c r="AF3957" t="s">
        <v>45</v>
      </c>
      <c r="AG3957" t="s">
        <v>45</v>
      </c>
      <c r="AH3957" t="s">
        <v>45</v>
      </c>
      <c r="AI3957" t="s">
        <v>45</v>
      </c>
      <c r="AJ3957" t="s">
        <v>52</v>
      </c>
      <c r="AK3957" t="s">
        <v>52</v>
      </c>
      <c r="AM3957" t="s">
        <v>4283</v>
      </c>
      <c r="AO3957" t="s">
        <v>52</v>
      </c>
      <c r="AQ3957" t="s">
        <v>408</v>
      </c>
      <c r="AR3957" t="s">
        <v>52</v>
      </c>
      <c r="AZ3957">
        <v>3834</v>
      </c>
      <c r="BA3957" t="s">
        <v>4135</v>
      </c>
      <c r="BB3957">
        <v>44031595</v>
      </c>
      <c r="BC3957" t="s">
        <v>10861</v>
      </c>
      <c r="BD3957" t="s">
        <v>10862</v>
      </c>
    </row>
    <row r="3958" spans="5:56" x14ac:dyDescent="0.25">
      <c r="E3958" t="s">
        <v>10427</v>
      </c>
      <c r="G3958" s="19">
        <v>1338</v>
      </c>
      <c r="H3958" s="2">
        <v>3</v>
      </c>
      <c r="I3958" t="s">
        <v>11593</v>
      </c>
      <c r="J3958" t="s">
        <v>4144</v>
      </c>
      <c r="L3958" t="s">
        <v>4138</v>
      </c>
      <c r="M3958" t="s">
        <v>9530</v>
      </c>
      <c r="N3958" s="2">
        <v>8</v>
      </c>
      <c r="O3958" t="s">
        <v>4146</v>
      </c>
      <c r="P3958" t="s">
        <v>4147</v>
      </c>
      <c r="Q3958" t="s">
        <v>45</v>
      </c>
      <c r="R3958" t="s">
        <v>45</v>
      </c>
      <c r="T3958" t="s">
        <v>52</v>
      </c>
      <c r="U3958" t="s">
        <v>52</v>
      </c>
      <c r="V3958" t="s">
        <v>52</v>
      </c>
      <c r="W3958" t="s">
        <v>52</v>
      </c>
      <c r="X3958" t="s">
        <v>52</v>
      </c>
      <c r="Y3958" t="s">
        <v>52</v>
      </c>
      <c r="Z3958" t="s">
        <v>52</v>
      </c>
      <c r="AA3958" t="s">
        <v>52</v>
      </c>
      <c r="AB3958" t="s">
        <v>52</v>
      </c>
      <c r="AD3958" t="s">
        <v>45</v>
      </c>
      <c r="AE3958" t="s">
        <v>52</v>
      </c>
      <c r="AF3958" t="s">
        <v>45</v>
      </c>
      <c r="AG3958" t="s">
        <v>45</v>
      </c>
      <c r="AH3958" t="s">
        <v>52</v>
      </c>
      <c r="AI3958" t="s">
        <v>52</v>
      </c>
      <c r="AK3958" t="s">
        <v>45</v>
      </c>
      <c r="AL3958" t="s">
        <v>12098</v>
      </c>
      <c r="AO3958" t="s">
        <v>52</v>
      </c>
      <c r="AQ3958" t="s">
        <v>408</v>
      </c>
      <c r="AR3958" t="s">
        <v>52</v>
      </c>
      <c r="AZ3958">
        <v>3835</v>
      </c>
      <c r="BA3958" t="s">
        <v>4135</v>
      </c>
      <c r="BB3958">
        <v>44031596</v>
      </c>
      <c r="BC3958" t="s">
        <v>10863</v>
      </c>
      <c r="BD3958" t="s">
        <v>10862</v>
      </c>
    </row>
    <row r="3959" spans="5:56" x14ac:dyDescent="0.25">
      <c r="E3959" t="s">
        <v>10427</v>
      </c>
      <c r="G3959" s="19">
        <v>1339</v>
      </c>
      <c r="H3959" s="2">
        <v>3</v>
      </c>
      <c r="I3959" t="s">
        <v>11594</v>
      </c>
      <c r="J3959" t="s">
        <v>4144</v>
      </c>
      <c r="L3959" t="s">
        <v>4131</v>
      </c>
      <c r="M3959" t="s">
        <v>11959</v>
      </c>
      <c r="N3959" s="2">
        <v>9</v>
      </c>
      <c r="O3959" t="s">
        <v>4146</v>
      </c>
      <c r="P3959" t="s">
        <v>4147</v>
      </c>
      <c r="Q3959" t="s">
        <v>45</v>
      </c>
      <c r="R3959" t="s">
        <v>45</v>
      </c>
      <c r="T3959" t="s">
        <v>52</v>
      </c>
      <c r="U3959" t="s">
        <v>52</v>
      </c>
      <c r="V3959" t="s">
        <v>52</v>
      </c>
      <c r="W3959" t="s">
        <v>52</v>
      </c>
      <c r="X3959" t="s">
        <v>52</v>
      </c>
      <c r="Y3959" t="s">
        <v>52</v>
      </c>
      <c r="Z3959" t="s">
        <v>52</v>
      </c>
      <c r="AA3959" t="s">
        <v>52</v>
      </c>
      <c r="AB3959" t="s">
        <v>52</v>
      </c>
      <c r="AD3959" t="s">
        <v>45</v>
      </c>
      <c r="AE3959" t="s">
        <v>52</v>
      </c>
      <c r="AF3959" t="s">
        <v>52</v>
      </c>
      <c r="AG3959" t="s">
        <v>45</v>
      </c>
      <c r="AH3959" t="s">
        <v>52</v>
      </c>
      <c r="AI3959" t="s">
        <v>52</v>
      </c>
      <c r="AJ3959" t="s">
        <v>52</v>
      </c>
      <c r="AK3959" t="s">
        <v>52</v>
      </c>
      <c r="AO3959" t="s">
        <v>52</v>
      </c>
      <c r="AQ3959" t="s">
        <v>408</v>
      </c>
      <c r="AR3959" t="s">
        <v>52</v>
      </c>
      <c r="AZ3959">
        <v>3836</v>
      </c>
      <c r="BA3959" t="s">
        <v>4135</v>
      </c>
      <c r="BB3959">
        <v>44031597</v>
      </c>
      <c r="BC3959" t="s">
        <v>10864</v>
      </c>
      <c r="BD3959" t="s">
        <v>10865</v>
      </c>
    </row>
    <row r="3960" spans="5:56" x14ac:dyDescent="0.25">
      <c r="E3960" t="s">
        <v>10427</v>
      </c>
      <c r="G3960" s="19">
        <v>1340</v>
      </c>
      <c r="H3960" s="2">
        <v>3</v>
      </c>
      <c r="I3960" t="s">
        <v>11595</v>
      </c>
      <c r="J3960" t="s">
        <v>4144</v>
      </c>
      <c r="L3960" t="s">
        <v>4131</v>
      </c>
      <c r="M3960" t="s">
        <v>11960</v>
      </c>
      <c r="N3960" s="2">
        <v>9</v>
      </c>
      <c r="O3960" t="s">
        <v>4146</v>
      </c>
      <c r="P3960" t="s">
        <v>4147</v>
      </c>
      <c r="Q3960" t="s">
        <v>45</v>
      </c>
      <c r="R3960" t="s">
        <v>45</v>
      </c>
      <c r="T3960" t="s">
        <v>45</v>
      </c>
      <c r="U3960" t="s">
        <v>45</v>
      </c>
      <c r="V3960" t="s">
        <v>52</v>
      </c>
      <c r="W3960" t="s">
        <v>52</v>
      </c>
      <c r="X3960" t="s">
        <v>45</v>
      </c>
      <c r="Y3960" t="s">
        <v>45</v>
      </c>
      <c r="Z3960" t="s">
        <v>52</v>
      </c>
      <c r="AA3960" t="s">
        <v>45</v>
      </c>
      <c r="AB3960" t="s">
        <v>52</v>
      </c>
      <c r="AD3960" t="s">
        <v>45</v>
      </c>
      <c r="AE3960" t="s">
        <v>52</v>
      </c>
      <c r="AF3960" t="s">
        <v>52</v>
      </c>
      <c r="AG3960" t="s">
        <v>45</v>
      </c>
      <c r="AH3960" t="s">
        <v>52</v>
      </c>
      <c r="AI3960" t="s">
        <v>52</v>
      </c>
      <c r="AJ3960" t="s">
        <v>52</v>
      </c>
      <c r="AK3960" t="s">
        <v>52</v>
      </c>
      <c r="AO3960" t="s">
        <v>52</v>
      </c>
      <c r="AQ3960" t="s">
        <v>408</v>
      </c>
      <c r="AR3960" t="s">
        <v>52</v>
      </c>
      <c r="AZ3960">
        <v>3837</v>
      </c>
      <c r="BA3960" t="s">
        <v>4135</v>
      </c>
      <c r="BB3960">
        <v>44031598</v>
      </c>
      <c r="BC3960" t="s">
        <v>10866</v>
      </c>
      <c r="BD3960" t="s">
        <v>10867</v>
      </c>
    </row>
    <row r="3961" spans="5:56" x14ac:dyDescent="0.25">
      <c r="E3961" t="s">
        <v>10427</v>
      </c>
      <c r="G3961" s="19">
        <v>1340</v>
      </c>
      <c r="H3961" s="2">
        <v>3</v>
      </c>
      <c r="I3961" t="s">
        <v>11596</v>
      </c>
      <c r="J3961" t="s">
        <v>4144</v>
      </c>
      <c r="L3961" t="s">
        <v>4131</v>
      </c>
      <c r="M3961" t="s">
        <v>11961</v>
      </c>
      <c r="N3961" s="2">
        <v>6</v>
      </c>
      <c r="O3961" t="s">
        <v>4146</v>
      </c>
      <c r="P3961" t="s">
        <v>4147</v>
      </c>
      <c r="Q3961" t="s">
        <v>45</v>
      </c>
      <c r="R3961" t="s">
        <v>45</v>
      </c>
      <c r="T3961" t="s">
        <v>52</v>
      </c>
      <c r="U3961" t="s">
        <v>52</v>
      </c>
      <c r="V3961" t="s">
        <v>52</v>
      </c>
      <c r="W3961" t="s">
        <v>52</v>
      </c>
      <c r="X3961" t="s">
        <v>52</v>
      </c>
      <c r="Y3961" t="s">
        <v>52</v>
      </c>
      <c r="Z3961" t="s">
        <v>52</v>
      </c>
      <c r="AA3961" t="s">
        <v>52</v>
      </c>
      <c r="AB3961" t="s">
        <v>52</v>
      </c>
      <c r="AD3961" t="s">
        <v>45</v>
      </c>
      <c r="AE3961" t="s">
        <v>52</v>
      </c>
      <c r="AF3961" t="s">
        <v>52</v>
      </c>
      <c r="AG3961" t="s">
        <v>45</v>
      </c>
      <c r="AH3961" t="s">
        <v>52</v>
      </c>
      <c r="AI3961" t="s">
        <v>52</v>
      </c>
      <c r="AJ3961" t="s">
        <v>52</v>
      </c>
      <c r="AK3961" t="s">
        <v>52</v>
      </c>
      <c r="AO3961" t="s">
        <v>52</v>
      </c>
      <c r="AQ3961" t="s">
        <v>408</v>
      </c>
      <c r="AR3961" t="s">
        <v>52</v>
      </c>
      <c r="AZ3961">
        <v>3838</v>
      </c>
      <c r="BA3961" t="s">
        <v>4135</v>
      </c>
      <c r="BB3961">
        <v>44031598</v>
      </c>
      <c r="BC3961" t="s">
        <v>10866</v>
      </c>
      <c r="BD3961" t="s">
        <v>10867</v>
      </c>
    </row>
    <row r="3962" spans="5:56" x14ac:dyDescent="0.25">
      <c r="E3962" t="s">
        <v>10427</v>
      </c>
      <c r="G3962" s="19">
        <v>1341</v>
      </c>
      <c r="H3962" s="2">
        <v>4</v>
      </c>
      <c r="I3962" t="s">
        <v>11597</v>
      </c>
      <c r="J3962" t="s">
        <v>1135</v>
      </c>
      <c r="L3962" t="s">
        <v>4131</v>
      </c>
      <c r="M3962" t="s">
        <v>11962</v>
      </c>
      <c r="N3962" s="2">
        <v>5</v>
      </c>
      <c r="O3962" t="s">
        <v>4134</v>
      </c>
      <c r="P3962" t="s">
        <v>4147</v>
      </c>
      <c r="Q3962" t="s">
        <v>45</v>
      </c>
      <c r="R3962" t="s">
        <v>45</v>
      </c>
      <c r="T3962" t="s">
        <v>52</v>
      </c>
      <c r="U3962" t="s">
        <v>52</v>
      </c>
      <c r="V3962" t="s">
        <v>52</v>
      </c>
      <c r="W3962" t="s">
        <v>52</v>
      </c>
      <c r="X3962" t="s">
        <v>52</v>
      </c>
      <c r="Y3962" t="s">
        <v>52</v>
      </c>
      <c r="Z3962" t="s">
        <v>52</v>
      </c>
      <c r="AA3962" t="s">
        <v>52</v>
      </c>
      <c r="AB3962" t="s">
        <v>52</v>
      </c>
      <c r="AD3962" t="s">
        <v>45</v>
      </c>
      <c r="AE3962" t="s">
        <v>52</v>
      </c>
      <c r="AF3962" t="s">
        <v>52</v>
      </c>
      <c r="AG3962" t="s">
        <v>45</v>
      </c>
      <c r="AH3962" t="s">
        <v>52</v>
      </c>
      <c r="AI3962" t="s">
        <v>52</v>
      </c>
      <c r="AJ3962" t="s">
        <v>52</v>
      </c>
      <c r="AK3962" t="s">
        <v>52</v>
      </c>
      <c r="AO3962" t="s">
        <v>52</v>
      </c>
      <c r="AQ3962" t="s">
        <v>408</v>
      </c>
      <c r="AR3962" t="s">
        <v>52</v>
      </c>
      <c r="AZ3962">
        <v>3839</v>
      </c>
      <c r="BA3962" t="s">
        <v>4135</v>
      </c>
      <c r="BB3962">
        <v>44031601</v>
      </c>
      <c r="BC3962" t="s">
        <v>10868</v>
      </c>
      <c r="BD3962" t="s">
        <v>10867</v>
      </c>
    </row>
    <row r="3963" spans="5:56" x14ac:dyDescent="0.25">
      <c r="E3963" t="s">
        <v>10427</v>
      </c>
      <c r="G3963" s="19">
        <v>1342</v>
      </c>
      <c r="H3963" s="2">
        <v>3</v>
      </c>
      <c r="I3963" t="s">
        <v>11598</v>
      </c>
      <c r="J3963" t="s">
        <v>4144</v>
      </c>
      <c r="L3963" t="s">
        <v>4138</v>
      </c>
      <c r="M3963" t="s">
        <v>11963</v>
      </c>
      <c r="N3963" s="2">
        <v>12</v>
      </c>
      <c r="O3963" t="s">
        <v>4146</v>
      </c>
      <c r="P3963" t="s">
        <v>4147</v>
      </c>
      <c r="Q3963" t="s">
        <v>45</v>
      </c>
      <c r="R3963" t="s">
        <v>4343</v>
      </c>
      <c r="T3963" t="s">
        <v>45</v>
      </c>
      <c r="U3963" t="s">
        <v>52</v>
      </c>
      <c r="V3963" t="s">
        <v>52</v>
      </c>
      <c r="W3963" t="s">
        <v>45</v>
      </c>
      <c r="X3963" t="s">
        <v>45</v>
      </c>
      <c r="Y3963" t="s">
        <v>45</v>
      </c>
      <c r="Z3963" t="s">
        <v>52</v>
      </c>
      <c r="AA3963" t="s">
        <v>45</v>
      </c>
      <c r="AB3963" t="s">
        <v>52</v>
      </c>
      <c r="AD3963" t="s">
        <v>45</v>
      </c>
      <c r="AE3963" t="s">
        <v>52</v>
      </c>
      <c r="AF3963" t="s">
        <v>52</v>
      </c>
      <c r="AG3963" t="s">
        <v>45</v>
      </c>
      <c r="AH3963" t="s">
        <v>52</v>
      </c>
      <c r="AI3963" t="s">
        <v>52</v>
      </c>
      <c r="AJ3963" t="s">
        <v>52</v>
      </c>
      <c r="AK3963" t="s">
        <v>52</v>
      </c>
      <c r="AM3963" t="s">
        <v>4159</v>
      </c>
      <c r="AN3963" t="s">
        <v>52</v>
      </c>
      <c r="AO3963" t="s">
        <v>52</v>
      </c>
      <c r="AQ3963" t="s">
        <v>408</v>
      </c>
      <c r="AR3963" t="s">
        <v>52</v>
      </c>
      <c r="AZ3963">
        <v>3840</v>
      </c>
      <c r="BA3963" t="s">
        <v>4135</v>
      </c>
      <c r="BB3963">
        <v>44031603</v>
      </c>
      <c r="BC3963" t="s">
        <v>10869</v>
      </c>
      <c r="BD3963" t="s">
        <v>10870</v>
      </c>
    </row>
    <row r="3964" spans="5:56" x14ac:dyDescent="0.25">
      <c r="E3964" t="s">
        <v>10427</v>
      </c>
      <c r="G3964" s="19">
        <v>1342</v>
      </c>
      <c r="H3964" s="2">
        <v>3</v>
      </c>
      <c r="I3964" t="s">
        <v>11599</v>
      </c>
      <c r="J3964" t="s">
        <v>4144</v>
      </c>
      <c r="L3964" t="s">
        <v>4138</v>
      </c>
      <c r="M3964" t="s">
        <v>11964</v>
      </c>
      <c r="N3964" s="2">
        <v>14</v>
      </c>
      <c r="O3964" t="s">
        <v>4146</v>
      </c>
      <c r="P3964" t="s">
        <v>4147</v>
      </c>
      <c r="Q3964" t="s">
        <v>45</v>
      </c>
      <c r="R3964" t="s">
        <v>4343</v>
      </c>
      <c r="T3964" t="s">
        <v>52</v>
      </c>
      <c r="U3964" t="s">
        <v>52</v>
      </c>
      <c r="V3964" t="s">
        <v>52</v>
      </c>
      <c r="W3964" t="s">
        <v>52</v>
      </c>
      <c r="X3964" t="s">
        <v>52</v>
      </c>
      <c r="Y3964" t="s">
        <v>45</v>
      </c>
      <c r="Z3964" t="s">
        <v>52</v>
      </c>
      <c r="AA3964" t="s">
        <v>45</v>
      </c>
      <c r="AB3964" t="s">
        <v>52</v>
      </c>
      <c r="AD3964" t="s">
        <v>45</v>
      </c>
      <c r="AE3964" t="s">
        <v>52</v>
      </c>
      <c r="AF3964" t="s">
        <v>52</v>
      </c>
      <c r="AG3964" t="s">
        <v>45</v>
      </c>
      <c r="AH3964" t="s">
        <v>52</v>
      </c>
      <c r="AI3964" t="s">
        <v>52</v>
      </c>
      <c r="AJ3964" t="s">
        <v>52</v>
      </c>
      <c r="AK3964" t="s">
        <v>52</v>
      </c>
      <c r="AM3964" t="s">
        <v>4159</v>
      </c>
      <c r="AN3964" t="s">
        <v>52</v>
      </c>
      <c r="AO3964" t="s">
        <v>52</v>
      </c>
      <c r="AQ3964" t="s">
        <v>408</v>
      </c>
      <c r="AR3964" t="s">
        <v>52</v>
      </c>
      <c r="AZ3964">
        <v>3841</v>
      </c>
      <c r="BA3964" t="s">
        <v>4135</v>
      </c>
      <c r="BB3964">
        <v>44031603</v>
      </c>
      <c r="BC3964" t="s">
        <v>10869</v>
      </c>
      <c r="BD3964" t="s">
        <v>10870</v>
      </c>
    </row>
    <row r="3965" spans="5:56" x14ac:dyDescent="0.25">
      <c r="E3965" t="s">
        <v>10427</v>
      </c>
      <c r="G3965" s="19">
        <v>1342</v>
      </c>
      <c r="H3965" s="2">
        <v>3</v>
      </c>
      <c r="I3965" t="s">
        <v>11600</v>
      </c>
      <c r="J3965" t="s">
        <v>4144</v>
      </c>
      <c r="L3965" t="s">
        <v>4131</v>
      </c>
      <c r="M3965" t="s">
        <v>11965</v>
      </c>
      <c r="N3965" s="2">
        <v>16</v>
      </c>
      <c r="O3965" t="s">
        <v>4140</v>
      </c>
      <c r="P3965" t="s">
        <v>4147</v>
      </c>
      <c r="Q3965" t="s">
        <v>45</v>
      </c>
      <c r="R3965" t="s">
        <v>4343</v>
      </c>
      <c r="T3965" t="s">
        <v>45</v>
      </c>
      <c r="U3965" t="s">
        <v>45</v>
      </c>
      <c r="V3965" t="s">
        <v>52</v>
      </c>
      <c r="W3965" t="s">
        <v>52</v>
      </c>
      <c r="X3965" t="s">
        <v>52</v>
      </c>
      <c r="Y3965" t="s">
        <v>45</v>
      </c>
      <c r="Z3965" t="s">
        <v>52</v>
      </c>
      <c r="AA3965" t="s">
        <v>45</v>
      </c>
      <c r="AB3965" t="s">
        <v>52</v>
      </c>
      <c r="AD3965" t="s">
        <v>45</v>
      </c>
      <c r="AE3965" t="s">
        <v>52</v>
      </c>
      <c r="AF3965" t="s">
        <v>52</v>
      </c>
      <c r="AG3965" t="s">
        <v>45</v>
      </c>
      <c r="AH3965" t="s">
        <v>52</v>
      </c>
      <c r="AI3965" t="s">
        <v>52</v>
      </c>
      <c r="AJ3965" t="s">
        <v>52</v>
      </c>
      <c r="AK3965" t="s">
        <v>52</v>
      </c>
      <c r="AM3965" t="s">
        <v>4159</v>
      </c>
      <c r="AO3965" t="s">
        <v>52</v>
      </c>
      <c r="AQ3965" t="s">
        <v>408</v>
      </c>
      <c r="AR3965" t="s">
        <v>52</v>
      </c>
      <c r="AZ3965">
        <v>3842</v>
      </c>
      <c r="BA3965" t="s">
        <v>4135</v>
      </c>
      <c r="BB3965">
        <v>44031603</v>
      </c>
      <c r="BC3965" t="s">
        <v>10869</v>
      </c>
      <c r="BD3965" t="s">
        <v>10870</v>
      </c>
    </row>
    <row r="3966" spans="5:56" x14ac:dyDescent="0.25">
      <c r="E3966" t="s">
        <v>10427</v>
      </c>
      <c r="G3966" s="19">
        <v>1343</v>
      </c>
      <c r="H3966" s="2">
        <v>3</v>
      </c>
      <c r="I3966" t="s">
        <v>11601</v>
      </c>
      <c r="J3966" t="s">
        <v>4144</v>
      </c>
      <c r="L3966" t="s">
        <v>4131</v>
      </c>
      <c r="M3966" t="s">
        <v>9276</v>
      </c>
      <c r="N3966" s="2">
        <v>12</v>
      </c>
      <c r="O3966" t="s">
        <v>4146</v>
      </c>
      <c r="P3966" t="s">
        <v>4147</v>
      </c>
      <c r="Q3966" t="s">
        <v>45</v>
      </c>
      <c r="R3966" t="s">
        <v>4343</v>
      </c>
      <c r="T3966" t="s">
        <v>45</v>
      </c>
      <c r="U3966" t="s">
        <v>52</v>
      </c>
      <c r="V3966" t="s">
        <v>52</v>
      </c>
      <c r="W3966" t="s">
        <v>52</v>
      </c>
      <c r="X3966" t="s">
        <v>45</v>
      </c>
      <c r="Y3966" t="s">
        <v>45</v>
      </c>
      <c r="Z3966" t="s">
        <v>52</v>
      </c>
      <c r="AA3966" t="s">
        <v>45</v>
      </c>
      <c r="AB3966" t="s">
        <v>52</v>
      </c>
      <c r="AD3966" t="s">
        <v>45</v>
      </c>
      <c r="AE3966" t="s">
        <v>52</v>
      </c>
      <c r="AF3966" t="s">
        <v>52</v>
      </c>
      <c r="AG3966" t="s">
        <v>45</v>
      </c>
      <c r="AH3966" t="s">
        <v>52</v>
      </c>
      <c r="AI3966" t="s">
        <v>52</v>
      </c>
      <c r="AJ3966" t="s">
        <v>52</v>
      </c>
      <c r="AK3966" t="s">
        <v>52</v>
      </c>
      <c r="AM3966" t="s">
        <v>4159</v>
      </c>
      <c r="AO3966" t="s">
        <v>52</v>
      </c>
      <c r="AQ3966" t="s">
        <v>408</v>
      </c>
      <c r="AR3966" t="s">
        <v>52</v>
      </c>
      <c r="AZ3966">
        <v>3843</v>
      </c>
      <c r="BA3966" t="s">
        <v>4135</v>
      </c>
      <c r="BB3966">
        <v>44031604</v>
      </c>
      <c r="BC3966" t="s">
        <v>10871</v>
      </c>
      <c r="BD3966" t="s">
        <v>10872</v>
      </c>
    </row>
    <row r="3967" spans="5:56" x14ac:dyDescent="0.25">
      <c r="E3967" t="s">
        <v>10427</v>
      </c>
      <c r="G3967" s="19">
        <v>1343</v>
      </c>
      <c r="H3967" s="2">
        <v>3</v>
      </c>
      <c r="I3967" t="s">
        <v>11602</v>
      </c>
      <c r="J3967" t="s">
        <v>4144</v>
      </c>
      <c r="L3967" t="s">
        <v>4131</v>
      </c>
      <c r="M3967" t="s">
        <v>11966</v>
      </c>
      <c r="N3967" s="2">
        <v>7</v>
      </c>
      <c r="O3967" t="s">
        <v>4146</v>
      </c>
      <c r="P3967" t="s">
        <v>4147</v>
      </c>
      <c r="Q3967" t="s">
        <v>45</v>
      </c>
      <c r="R3967" t="s">
        <v>4343</v>
      </c>
      <c r="T3967" t="s">
        <v>52</v>
      </c>
      <c r="U3967" t="s">
        <v>52</v>
      </c>
      <c r="V3967" t="s">
        <v>52</v>
      </c>
      <c r="W3967" t="s">
        <v>52</v>
      </c>
      <c r="X3967" t="s">
        <v>52</v>
      </c>
      <c r="Y3967" t="s">
        <v>52</v>
      </c>
      <c r="Z3967" t="s">
        <v>52</v>
      </c>
      <c r="AA3967" t="s">
        <v>52</v>
      </c>
      <c r="AB3967" t="s">
        <v>52</v>
      </c>
      <c r="AD3967" t="s">
        <v>45</v>
      </c>
      <c r="AE3967" t="s">
        <v>52</v>
      </c>
      <c r="AF3967" t="s">
        <v>52</v>
      </c>
      <c r="AG3967" t="s">
        <v>45</v>
      </c>
      <c r="AH3967" t="s">
        <v>52</v>
      </c>
      <c r="AI3967" t="s">
        <v>52</v>
      </c>
      <c r="AJ3967" t="s">
        <v>52</v>
      </c>
      <c r="AK3967" t="s">
        <v>52</v>
      </c>
      <c r="AO3967" t="s">
        <v>52</v>
      </c>
      <c r="AQ3967" t="s">
        <v>408</v>
      </c>
      <c r="AR3967" t="s">
        <v>52</v>
      </c>
      <c r="AZ3967">
        <v>3844</v>
      </c>
      <c r="BA3967" t="s">
        <v>4135</v>
      </c>
      <c r="BB3967">
        <v>44031604</v>
      </c>
      <c r="BC3967" t="s">
        <v>10871</v>
      </c>
      <c r="BD3967" t="s">
        <v>10872</v>
      </c>
    </row>
    <row r="3968" spans="5:56" x14ac:dyDescent="0.25">
      <c r="E3968" t="s">
        <v>10427</v>
      </c>
      <c r="G3968" s="19">
        <v>1343</v>
      </c>
      <c r="H3968" s="2">
        <v>3</v>
      </c>
      <c r="I3968" t="s">
        <v>11603</v>
      </c>
      <c r="J3968" t="s">
        <v>4144</v>
      </c>
      <c r="L3968" t="s">
        <v>4138</v>
      </c>
      <c r="M3968" t="s">
        <v>11967</v>
      </c>
      <c r="N3968" s="2">
        <v>0</v>
      </c>
      <c r="O3968" t="s">
        <v>4150</v>
      </c>
      <c r="P3968" t="s">
        <v>4147</v>
      </c>
      <c r="Q3968" t="s">
        <v>52</v>
      </c>
      <c r="R3968" t="s">
        <v>4343</v>
      </c>
      <c r="T3968" t="s">
        <v>52</v>
      </c>
      <c r="U3968" t="s">
        <v>52</v>
      </c>
      <c r="V3968" t="s">
        <v>52</v>
      </c>
      <c r="W3968" t="s">
        <v>52</v>
      </c>
      <c r="X3968" t="s">
        <v>52</v>
      </c>
      <c r="Y3968" t="s">
        <v>52</v>
      </c>
      <c r="Z3968" t="s">
        <v>52</v>
      </c>
      <c r="AA3968" t="s">
        <v>52</v>
      </c>
      <c r="AB3968" t="s">
        <v>52</v>
      </c>
      <c r="AD3968" t="s">
        <v>45</v>
      </c>
      <c r="AE3968" t="s">
        <v>52</v>
      </c>
      <c r="AF3968" t="s">
        <v>52</v>
      </c>
      <c r="AG3968" t="s">
        <v>52</v>
      </c>
      <c r="AH3968" t="s">
        <v>52</v>
      </c>
      <c r="AI3968" t="s">
        <v>52</v>
      </c>
      <c r="AJ3968" t="s">
        <v>52</v>
      </c>
      <c r="AK3968" t="s">
        <v>52</v>
      </c>
      <c r="AO3968" t="s">
        <v>52</v>
      </c>
      <c r="AQ3968" t="s">
        <v>408</v>
      </c>
      <c r="AR3968" t="s">
        <v>52</v>
      </c>
      <c r="AZ3968">
        <v>3845</v>
      </c>
      <c r="BA3968" t="s">
        <v>4135</v>
      </c>
      <c r="BB3968">
        <v>44031604</v>
      </c>
      <c r="BC3968" t="s">
        <v>10871</v>
      </c>
      <c r="BD3968" t="s">
        <v>10872</v>
      </c>
    </row>
    <row r="3969" spans="5:56" x14ac:dyDescent="0.25">
      <c r="E3969" t="s">
        <v>10427</v>
      </c>
      <c r="G3969" s="19">
        <v>1344</v>
      </c>
      <c r="H3969" s="2">
        <v>3</v>
      </c>
      <c r="I3969" t="s">
        <v>11604</v>
      </c>
      <c r="J3969" t="s">
        <v>4144</v>
      </c>
      <c r="L3969" t="s">
        <v>4131</v>
      </c>
      <c r="M3969" t="s">
        <v>4918</v>
      </c>
      <c r="N3969" s="2">
        <v>16</v>
      </c>
      <c r="O3969" t="s">
        <v>4140</v>
      </c>
      <c r="P3969" t="s">
        <v>4147</v>
      </c>
      <c r="Q3969" t="s">
        <v>45</v>
      </c>
      <c r="R3969" t="s">
        <v>45</v>
      </c>
      <c r="T3969" t="s">
        <v>45</v>
      </c>
      <c r="U3969" t="s">
        <v>52</v>
      </c>
      <c r="V3969" t="s">
        <v>52</v>
      </c>
      <c r="W3969" t="s">
        <v>45</v>
      </c>
      <c r="X3969" t="s">
        <v>52</v>
      </c>
      <c r="Y3969" t="s">
        <v>45</v>
      </c>
      <c r="Z3969" t="s">
        <v>45</v>
      </c>
      <c r="AA3969" t="s">
        <v>45</v>
      </c>
      <c r="AB3969" t="s">
        <v>52</v>
      </c>
      <c r="AD3969" t="s">
        <v>45</v>
      </c>
      <c r="AE3969" t="s">
        <v>52</v>
      </c>
      <c r="AF3969" t="s">
        <v>52</v>
      </c>
      <c r="AG3969" t="s">
        <v>45</v>
      </c>
      <c r="AH3969" t="s">
        <v>52</v>
      </c>
      <c r="AI3969" t="s">
        <v>52</v>
      </c>
      <c r="AJ3969" t="s">
        <v>52</v>
      </c>
      <c r="AK3969" t="s">
        <v>52</v>
      </c>
      <c r="AM3969" t="s">
        <v>4159</v>
      </c>
      <c r="AO3969" t="s">
        <v>52</v>
      </c>
      <c r="AQ3969" t="s">
        <v>408</v>
      </c>
      <c r="AR3969" t="s">
        <v>52</v>
      </c>
      <c r="AZ3969">
        <v>3846</v>
      </c>
      <c r="BA3969" t="s">
        <v>4135</v>
      </c>
      <c r="BB3969">
        <v>44031605</v>
      </c>
      <c r="BC3969" t="s">
        <v>10873</v>
      </c>
      <c r="BD3969" t="s">
        <v>10872</v>
      </c>
    </row>
    <row r="3970" spans="5:56" x14ac:dyDescent="0.25">
      <c r="E3970" t="s">
        <v>10427</v>
      </c>
      <c r="G3970" s="19">
        <v>1344</v>
      </c>
      <c r="H3970" s="2">
        <v>3</v>
      </c>
      <c r="I3970" t="s">
        <v>11605</v>
      </c>
      <c r="J3970" t="s">
        <v>4144</v>
      </c>
      <c r="L3970" t="s">
        <v>4138</v>
      </c>
      <c r="M3970" t="s">
        <v>11968</v>
      </c>
      <c r="N3970" s="2">
        <v>8</v>
      </c>
      <c r="O3970" t="s">
        <v>4146</v>
      </c>
      <c r="P3970" t="s">
        <v>4147</v>
      </c>
      <c r="Q3970" t="s">
        <v>45</v>
      </c>
      <c r="R3970" t="s">
        <v>45</v>
      </c>
      <c r="T3970" t="s">
        <v>45</v>
      </c>
      <c r="U3970" t="s">
        <v>52</v>
      </c>
      <c r="V3970" t="s">
        <v>52</v>
      </c>
      <c r="W3970" t="s">
        <v>52</v>
      </c>
      <c r="X3970" t="s">
        <v>52</v>
      </c>
      <c r="Y3970" t="s">
        <v>45</v>
      </c>
      <c r="Z3970" t="s">
        <v>52</v>
      </c>
      <c r="AA3970" t="s">
        <v>52</v>
      </c>
      <c r="AB3970" t="s">
        <v>52</v>
      </c>
      <c r="AD3970" t="s">
        <v>45</v>
      </c>
      <c r="AE3970" t="s">
        <v>52</v>
      </c>
      <c r="AF3970" t="s">
        <v>52</v>
      </c>
      <c r="AG3970" t="s">
        <v>45</v>
      </c>
      <c r="AH3970" t="s">
        <v>52</v>
      </c>
      <c r="AI3970" t="s">
        <v>52</v>
      </c>
      <c r="AJ3970" t="s">
        <v>52</v>
      </c>
      <c r="AK3970" t="s">
        <v>52</v>
      </c>
      <c r="AQ3970" t="s">
        <v>408</v>
      </c>
      <c r="AR3970" t="s">
        <v>52</v>
      </c>
      <c r="AZ3970">
        <v>3847</v>
      </c>
      <c r="BA3970" t="s">
        <v>4135</v>
      </c>
      <c r="BB3970">
        <v>44031605</v>
      </c>
      <c r="BC3970" t="s">
        <v>10873</v>
      </c>
      <c r="BD3970" t="s">
        <v>10872</v>
      </c>
    </row>
    <row r="3971" spans="5:56" x14ac:dyDescent="0.25">
      <c r="E3971" t="s">
        <v>10427</v>
      </c>
      <c r="G3971" s="19">
        <v>1344</v>
      </c>
      <c r="H3971" s="2">
        <v>3</v>
      </c>
      <c r="I3971" t="s">
        <v>11606</v>
      </c>
      <c r="J3971" t="s">
        <v>4144</v>
      </c>
      <c r="L3971" t="s">
        <v>4138</v>
      </c>
      <c r="M3971" t="s">
        <v>4661</v>
      </c>
      <c r="N3971" s="2">
        <v>10</v>
      </c>
      <c r="O3971" t="s">
        <v>4146</v>
      </c>
      <c r="P3971" t="s">
        <v>4147</v>
      </c>
      <c r="Q3971" t="s">
        <v>45</v>
      </c>
      <c r="R3971" t="s">
        <v>45</v>
      </c>
      <c r="T3971" t="s">
        <v>52</v>
      </c>
      <c r="U3971" t="s">
        <v>52</v>
      </c>
      <c r="W3971" t="s">
        <v>52</v>
      </c>
      <c r="X3971" t="s">
        <v>52</v>
      </c>
      <c r="Y3971" t="s">
        <v>45</v>
      </c>
      <c r="Z3971" t="s">
        <v>52</v>
      </c>
      <c r="AA3971" t="s">
        <v>45</v>
      </c>
      <c r="AB3971" t="s">
        <v>52</v>
      </c>
      <c r="AD3971" t="s">
        <v>45</v>
      </c>
      <c r="AE3971" t="s">
        <v>52</v>
      </c>
      <c r="AF3971" t="s">
        <v>52</v>
      </c>
      <c r="AG3971" t="s">
        <v>45</v>
      </c>
      <c r="AH3971" t="s">
        <v>52</v>
      </c>
      <c r="AI3971" t="s">
        <v>52</v>
      </c>
      <c r="AJ3971" t="s">
        <v>45</v>
      </c>
      <c r="AK3971" t="s">
        <v>52</v>
      </c>
      <c r="AM3971" t="s">
        <v>4159</v>
      </c>
      <c r="AN3971" t="s">
        <v>52</v>
      </c>
      <c r="AO3971" t="s">
        <v>52</v>
      </c>
      <c r="AQ3971" t="s">
        <v>408</v>
      </c>
      <c r="AR3971" t="s">
        <v>52</v>
      </c>
      <c r="AZ3971">
        <v>3848</v>
      </c>
      <c r="BA3971" t="s">
        <v>4135</v>
      </c>
      <c r="BB3971">
        <v>44031605</v>
      </c>
      <c r="BC3971" t="s">
        <v>10873</v>
      </c>
      <c r="BD3971" t="s">
        <v>10872</v>
      </c>
    </row>
    <row r="3972" spans="5:56" x14ac:dyDescent="0.25">
      <c r="E3972" t="s">
        <v>10427</v>
      </c>
      <c r="G3972" s="19">
        <v>1345</v>
      </c>
      <c r="H3972" s="2">
        <v>4</v>
      </c>
      <c r="I3972" t="s">
        <v>11607</v>
      </c>
      <c r="J3972" t="s">
        <v>1135</v>
      </c>
      <c r="L3972" t="s">
        <v>4131</v>
      </c>
      <c r="M3972" t="s">
        <v>4449</v>
      </c>
      <c r="N3972" s="2">
        <v>15</v>
      </c>
      <c r="O3972" t="s">
        <v>4162</v>
      </c>
      <c r="P3972" t="s">
        <v>4147</v>
      </c>
      <c r="Q3972" t="s">
        <v>45</v>
      </c>
      <c r="R3972" t="s">
        <v>45</v>
      </c>
      <c r="T3972" t="s">
        <v>45</v>
      </c>
      <c r="U3972" t="s">
        <v>52</v>
      </c>
      <c r="V3972" t="s">
        <v>52</v>
      </c>
      <c r="W3972" t="s">
        <v>52</v>
      </c>
      <c r="X3972" t="s">
        <v>52</v>
      </c>
      <c r="Y3972" t="s">
        <v>52</v>
      </c>
      <c r="Z3972" t="s">
        <v>52</v>
      </c>
      <c r="AA3972" t="s">
        <v>45</v>
      </c>
      <c r="AB3972" t="s">
        <v>52</v>
      </c>
      <c r="AD3972" t="s">
        <v>45</v>
      </c>
      <c r="AE3972" t="s">
        <v>52</v>
      </c>
      <c r="AF3972" t="s">
        <v>45</v>
      </c>
      <c r="AG3972" t="s">
        <v>45</v>
      </c>
      <c r="AH3972" t="s">
        <v>52</v>
      </c>
      <c r="AI3972" t="s">
        <v>52</v>
      </c>
      <c r="AJ3972" t="s">
        <v>52</v>
      </c>
      <c r="AK3972" t="s">
        <v>52</v>
      </c>
      <c r="AM3972" t="s">
        <v>4159</v>
      </c>
      <c r="AO3972" t="s">
        <v>52</v>
      </c>
      <c r="AQ3972" t="s">
        <v>408</v>
      </c>
      <c r="AR3972" t="s">
        <v>52</v>
      </c>
      <c r="AZ3972">
        <v>3849</v>
      </c>
      <c r="BA3972" t="s">
        <v>4135</v>
      </c>
      <c r="BB3972">
        <v>44031606</v>
      </c>
      <c r="BC3972" t="s">
        <v>10874</v>
      </c>
      <c r="BD3972" t="s">
        <v>10875</v>
      </c>
    </row>
    <row r="3973" spans="5:56" x14ac:dyDescent="0.25">
      <c r="E3973" t="s">
        <v>10427</v>
      </c>
      <c r="G3973" s="19">
        <v>1345</v>
      </c>
      <c r="H3973" s="2">
        <v>4</v>
      </c>
      <c r="I3973" t="s">
        <v>11608</v>
      </c>
      <c r="J3973" t="s">
        <v>1135</v>
      </c>
      <c r="L3973" t="s">
        <v>4138</v>
      </c>
      <c r="M3973" t="s">
        <v>11969</v>
      </c>
      <c r="N3973" s="2">
        <v>12</v>
      </c>
      <c r="O3973" t="s">
        <v>4146</v>
      </c>
      <c r="P3973" t="s">
        <v>4147</v>
      </c>
      <c r="Q3973" t="s">
        <v>45</v>
      </c>
      <c r="R3973" t="s">
        <v>45</v>
      </c>
      <c r="T3973" t="s">
        <v>45</v>
      </c>
      <c r="U3973" t="s">
        <v>52</v>
      </c>
      <c r="V3973" t="s">
        <v>52</v>
      </c>
      <c r="W3973" t="s">
        <v>52</v>
      </c>
      <c r="X3973" t="s">
        <v>52</v>
      </c>
      <c r="Y3973" t="s">
        <v>45</v>
      </c>
      <c r="Z3973" t="s">
        <v>52</v>
      </c>
      <c r="AA3973" t="s">
        <v>45</v>
      </c>
      <c r="AB3973" t="s">
        <v>52</v>
      </c>
      <c r="AD3973" t="s">
        <v>45</v>
      </c>
      <c r="AE3973" t="s">
        <v>52</v>
      </c>
      <c r="AF3973" t="s">
        <v>45</v>
      </c>
      <c r="AG3973" t="s">
        <v>45</v>
      </c>
      <c r="AH3973" t="s">
        <v>52</v>
      </c>
      <c r="AI3973" t="s">
        <v>52</v>
      </c>
      <c r="AJ3973" t="s">
        <v>52</v>
      </c>
      <c r="AK3973" t="s">
        <v>52</v>
      </c>
      <c r="AM3973" t="s">
        <v>4159</v>
      </c>
      <c r="AN3973" t="s">
        <v>52</v>
      </c>
      <c r="AO3973" t="s">
        <v>52</v>
      </c>
      <c r="AQ3973" t="s">
        <v>408</v>
      </c>
      <c r="AR3973" t="s">
        <v>52</v>
      </c>
      <c r="AZ3973">
        <v>3850</v>
      </c>
      <c r="BA3973" t="s">
        <v>4135</v>
      </c>
      <c r="BB3973">
        <v>44031606</v>
      </c>
      <c r="BC3973" t="s">
        <v>10874</v>
      </c>
      <c r="BD3973" t="s">
        <v>10875</v>
      </c>
    </row>
    <row r="3974" spans="5:56" x14ac:dyDescent="0.25">
      <c r="E3974" t="s">
        <v>10427</v>
      </c>
      <c r="G3974" s="19">
        <v>1346</v>
      </c>
      <c r="H3974" s="2">
        <v>3</v>
      </c>
      <c r="I3974" t="s">
        <v>11609</v>
      </c>
      <c r="J3974" t="s">
        <v>4144</v>
      </c>
      <c r="L3974" t="s">
        <v>4131</v>
      </c>
      <c r="M3974" t="s">
        <v>11970</v>
      </c>
      <c r="N3974" s="2">
        <v>2</v>
      </c>
      <c r="O3974" t="s">
        <v>4150</v>
      </c>
      <c r="P3974" t="s">
        <v>4147</v>
      </c>
      <c r="Q3974" t="s">
        <v>52</v>
      </c>
      <c r="R3974" t="s">
        <v>45</v>
      </c>
      <c r="T3974" t="s">
        <v>52</v>
      </c>
      <c r="U3974" t="s">
        <v>52</v>
      </c>
      <c r="V3974" t="s">
        <v>52</v>
      </c>
      <c r="W3974" t="s">
        <v>52</v>
      </c>
      <c r="X3974" t="s">
        <v>52</v>
      </c>
      <c r="Y3974" t="s">
        <v>52</v>
      </c>
      <c r="Z3974" t="s">
        <v>52</v>
      </c>
      <c r="AA3974" t="s">
        <v>52</v>
      </c>
      <c r="AB3974" t="s">
        <v>52</v>
      </c>
      <c r="AD3974" t="s">
        <v>45</v>
      </c>
      <c r="AE3974" t="s">
        <v>52</v>
      </c>
      <c r="AF3974" t="s">
        <v>52</v>
      </c>
      <c r="AG3974" t="s">
        <v>45</v>
      </c>
      <c r="AH3974" t="s">
        <v>52</v>
      </c>
      <c r="AI3974" t="s">
        <v>52</v>
      </c>
      <c r="AJ3974" t="s">
        <v>45</v>
      </c>
      <c r="AK3974" t="s">
        <v>45</v>
      </c>
      <c r="AL3974" t="s">
        <v>12099</v>
      </c>
      <c r="AO3974" t="s">
        <v>52</v>
      </c>
      <c r="AQ3974" t="s">
        <v>408</v>
      </c>
      <c r="AR3974" t="s">
        <v>52</v>
      </c>
      <c r="AZ3974">
        <v>3851</v>
      </c>
      <c r="BA3974" t="s">
        <v>4135</v>
      </c>
      <c r="BB3974">
        <v>44031607</v>
      </c>
      <c r="BC3974" t="s">
        <v>10876</v>
      </c>
      <c r="BD3974" t="s">
        <v>10877</v>
      </c>
    </row>
    <row r="3975" spans="5:56" x14ac:dyDescent="0.25">
      <c r="E3975" t="s">
        <v>10427</v>
      </c>
      <c r="G3975" s="19">
        <v>1347</v>
      </c>
      <c r="H3975" s="2">
        <v>1</v>
      </c>
      <c r="I3975" t="s">
        <v>11610</v>
      </c>
      <c r="J3975" t="s">
        <v>4144</v>
      </c>
      <c r="L3975" t="s">
        <v>4131</v>
      </c>
      <c r="M3975" t="s">
        <v>11971</v>
      </c>
      <c r="N3975" s="2">
        <v>1</v>
      </c>
      <c r="O3975" t="s">
        <v>4150</v>
      </c>
      <c r="P3975" t="s">
        <v>4147</v>
      </c>
      <c r="T3975" t="s">
        <v>52</v>
      </c>
      <c r="U3975" t="s">
        <v>52</v>
      </c>
      <c r="V3975" t="s">
        <v>52</v>
      </c>
      <c r="W3975" t="s">
        <v>52</v>
      </c>
      <c r="X3975" t="s">
        <v>52</v>
      </c>
      <c r="Y3975" t="s">
        <v>52</v>
      </c>
      <c r="Z3975" t="s">
        <v>52</v>
      </c>
      <c r="AA3975" t="s">
        <v>52</v>
      </c>
      <c r="AD3975" t="s">
        <v>45</v>
      </c>
      <c r="AE3975" t="s">
        <v>52</v>
      </c>
      <c r="AF3975" t="s">
        <v>52</v>
      </c>
      <c r="AG3975" t="s">
        <v>45</v>
      </c>
      <c r="AH3975" t="s">
        <v>52</v>
      </c>
      <c r="AI3975" t="s">
        <v>52</v>
      </c>
      <c r="AJ3975" t="s">
        <v>52</v>
      </c>
      <c r="AK3975" t="s">
        <v>52</v>
      </c>
      <c r="AQ3975" t="s">
        <v>408</v>
      </c>
      <c r="AR3975" t="s">
        <v>52</v>
      </c>
      <c r="AZ3975">
        <v>3852</v>
      </c>
      <c r="BA3975" t="s">
        <v>4135</v>
      </c>
      <c r="BB3975">
        <v>44031608</v>
      </c>
      <c r="BC3975" t="s">
        <v>10878</v>
      </c>
      <c r="BD3975" t="s">
        <v>10877</v>
      </c>
    </row>
    <row r="3976" spans="5:56" x14ac:dyDescent="0.25">
      <c r="E3976" t="s">
        <v>10427</v>
      </c>
      <c r="G3976" s="19">
        <v>1348</v>
      </c>
      <c r="H3976" s="2">
        <v>3</v>
      </c>
      <c r="I3976" t="s">
        <v>11611</v>
      </c>
      <c r="J3976" t="s">
        <v>4144</v>
      </c>
      <c r="L3976" t="s">
        <v>4138</v>
      </c>
      <c r="M3976" t="s">
        <v>11972</v>
      </c>
      <c r="N3976" s="2">
        <v>15</v>
      </c>
      <c r="O3976" t="s">
        <v>4162</v>
      </c>
      <c r="P3976" t="s">
        <v>4147</v>
      </c>
      <c r="Q3976" t="s">
        <v>45</v>
      </c>
      <c r="R3976" t="s">
        <v>4343</v>
      </c>
      <c r="T3976" t="s">
        <v>52</v>
      </c>
      <c r="U3976" t="s">
        <v>52</v>
      </c>
      <c r="V3976" t="s">
        <v>52</v>
      </c>
      <c r="W3976" t="s">
        <v>45</v>
      </c>
      <c r="X3976" t="s">
        <v>52</v>
      </c>
      <c r="Y3976" t="s">
        <v>45</v>
      </c>
      <c r="Z3976" t="s">
        <v>52</v>
      </c>
      <c r="AA3976" t="s">
        <v>45</v>
      </c>
      <c r="AB3976" t="s">
        <v>52</v>
      </c>
      <c r="AD3976" t="s">
        <v>45</v>
      </c>
      <c r="AE3976" t="s">
        <v>52</v>
      </c>
      <c r="AF3976" t="s">
        <v>45</v>
      </c>
      <c r="AG3976" t="s">
        <v>45</v>
      </c>
      <c r="AH3976" t="s">
        <v>52</v>
      </c>
      <c r="AI3976" t="s">
        <v>52</v>
      </c>
      <c r="AJ3976" t="s">
        <v>52</v>
      </c>
      <c r="AK3976" t="s">
        <v>52</v>
      </c>
      <c r="AM3976" t="s">
        <v>4159</v>
      </c>
      <c r="AN3976" t="s">
        <v>52</v>
      </c>
      <c r="AO3976" t="s">
        <v>52</v>
      </c>
      <c r="AQ3976" t="s">
        <v>408</v>
      </c>
      <c r="AR3976" t="s">
        <v>52</v>
      </c>
      <c r="AZ3976">
        <v>3853</v>
      </c>
      <c r="BA3976" t="s">
        <v>4135</v>
      </c>
      <c r="BB3976">
        <v>44031609</v>
      </c>
      <c r="BC3976" t="s">
        <v>10879</v>
      </c>
      <c r="BD3976" t="s">
        <v>10880</v>
      </c>
    </row>
    <row r="3977" spans="5:56" x14ac:dyDescent="0.25">
      <c r="E3977" t="s">
        <v>10427</v>
      </c>
      <c r="G3977" s="19">
        <v>1349</v>
      </c>
      <c r="H3977" s="2">
        <v>3</v>
      </c>
      <c r="I3977" t="s">
        <v>11612</v>
      </c>
      <c r="J3977" t="s">
        <v>4144</v>
      </c>
      <c r="L3977" t="s">
        <v>4138</v>
      </c>
      <c r="M3977" t="s">
        <v>11973</v>
      </c>
      <c r="N3977" s="2">
        <v>1</v>
      </c>
      <c r="O3977" t="s">
        <v>4150</v>
      </c>
      <c r="P3977" t="s">
        <v>4147</v>
      </c>
      <c r="Q3977" t="s">
        <v>52</v>
      </c>
      <c r="R3977" t="s">
        <v>45</v>
      </c>
      <c r="T3977" t="s">
        <v>52</v>
      </c>
      <c r="U3977" t="s">
        <v>52</v>
      </c>
      <c r="V3977" t="s">
        <v>52</v>
      </c>
      <c r="W3977" t="s">
        <v>52</v>
      </c>
      <c r="X3977" t="s">
        <v>52</v>
      </c>
      <c r="Y3977" t="s">
        <v>52</v>
      </c>
      <c r="Z3977" t="s">
        <v>52</v>
      </c>
      <c r="AA3977" t="s">
        <v>52</v>
      </c>
      <c r="AB3977" t="s">
        <v>52</v>
      </c>
      <c r="AD3977" t="s">
        <v>45</v>
      </c>
      <c r="AE3977" t="s">
        <v>52</v>
      </c>
      <c r="AF3977" t="s">
        <v>52</v>
      </c>
      <c r="AG3977" t="s">
        <v>52</v>
      </c>
      <c r="AH3977" t="s">
        <v>52</v>
      </c>
      <c r="AI3977" t="s">
        <v>52</v>
      </c>
      <c r="AJ3977" t="s">
        <v>52</v>
      </c>
      <c r="AK3977" t="s">
        <v>52</v>
      </c>
      <c r="AO3977" t="s">
        <v>52</v>
      </c>
      <c r="AQ3977" t="s">
        <v>408</v>
      </c>
      <c r="AR3977" t="s">
        <v>52</v>
      </c>
      <c r="AZ3977">
        <v>3854</v>
      </c>
      <c r="BA3977" t="s">
        <v>4135</v>
      </c>
      <c r="BB3977">
        <v>44031671</v>
      </c>
      <c r="BC3977" t="s">
        <v>10881</v>
      </c>
      <c r="BD3977" t="s">
        <v>10882</v>
      </c>
    </row>
    <row r="3978" spans="5:56" x14ac:dyDescent="0.25">
      <c r="E3978" t="s">
        <v>10427</v>
      </c>
      <c r="G3978" s="19">
        <v>1350</v>
      </c>
      <c r="H3978" s="2">
        <v>3</v>
      </c>
      <c r="I3978" t="s">
        <v>11490</v>
      </c>
      <c r="J3978" t="s">
        <v>4144</v>
      </c>
      <c r="L3978" t="s">
        <v>4131</v>
      </c>
      <c r="M3978" t="s">
        <v>8583</v>
      </c>
      <c r="N3978" s="2">
        <v>17</v>
      </c>
      <c r="O3978" t="s">
        <v>4140</v>
      </c>
      <c r="P3978" t="s">
        <v>4147</v>
      </c>
      <c r="Q3978" t="s">
        <v>45</v>
      </c>
      <c r="R3978" t="s">
        <v>45</v>
      </c>
      <c r="T3978" t="s">
        <v>45</v>
      </c>
      <c r="U3978" t="s">
        <v>45</v>
      </c>
      <c r="V3978" t="s">
        <v>45</v>
      </c>
      <c r="W3978" t="s">
        <v>45</v>
      </c>
      <c r="X3978" t="s">
        <v>52</v>
      </c>
      <c r="Z3978" t="s">
        <v>45</v>
      </c>
      <c r="AB3978" t="s">
        <v>52</v>
      </c>
      <c r="AD3978" t="s">
        <v>45</v>
      </c>
      <c r="AF3978" t="s">
        <v>45</v>
      </c>
      <c r="AG3978" t="s">
        <v>45</v>
      </c>
      <c r="AH3978" t="s">
        <v>45</v>
      </c>
      <c r="AJ3978" t="s">
        <v>52</v>
      </c>
      <c r="AK3978" t="s">
        <v>52</v>
      </c>
      <c r="AM3978" t="s">
        <v>4159</v>
      </c>
      <c r="AO3978" t="s">
        <v>52</v>
      </c>
      <c r="AQ3978" t="s">
        <v>408</v>
      </c>
      <c r="AR3978" t="s">
        <v>45</v>
      </c>
      <c r="AS3978" t="s">
        <v>12103</v>
      </c>
      <c r="AT3978" t="s">
        <v>48</v>
      </c>
      <c r="AU3978" t="s">
        <v>46</v>
      </c>
      <c r="AV3978" t="s">
        <v>46</v>
      </c>
      <c r="AW3978" t="s">
        <v>46</v>
      </c>
      <c r="AX3978" t="s">
        <v>48</v>
      </c>
      <c r="AY3978" t="s">
        <v>48</v>
      </c>
      <c r="AZ3978">
        <v>3855</v>
      </c>
      <c r="BA3978" t="s">
        <v>4135</v>
      </c>
      <c r="BB3978">
        <v>44032635</v>
      </c>
      <c r="BC3978" t="s">
        <v>10883</v>
      </c>
      <c r="BD3978" t="s">
        <v>10884</v>
      </c>
    </row>
    <row r="3979" spans="5:56" x14ac:dyDescent="0.25">
      <c r="E3979" t="s">
        <v>10427</v>
      </c>
      <c r="G3979" s="19">
        <v>1350</v>
      </c>
      <c r="H3979" s="2">
        <v>3</v>
      </c>
      <c r="I3979" t="s">
        <v>11491</v>
      </c>
      <c r="J3979" t="s">
        <v>4144</v>
      </c>
      <c r="L3979" t="s">
        <v>4138</v>
      </c>
      <c r="M3979" t="s">
        <v>11891</v>
      </c>
      <c r="N3979" s="2">
        <v>15</v>
      </c>
      <c r="O3979" t="s">
        <v>4146</v>
      </c>
      <c r="P3979" t="s">
        <v>4147</v>
      </c>
      <c r="Q3979" t="s">
        <v>52</v>
      </c>
      <c r="R3979" t="s">
        <v>45</v>
      </c>
      <c r="T3979" t="s">
        <v>45</v>
      </c>
      <c r="W3979" t="s">
        <v>45</v>
      </c>
      <c r="Y3979" t="s">
        <v>45</v>
      </c>
      <c r="AB3979" t="s">
        <v>52</v>
      </c>
      <c r="AD3979" t="s">
        <v>45</v>
      </c>
      <c r="AF3979" t="s">
        <v>52</v>
      </c>
      <c r="AG3979" t="s">
        <v>45</v>
      </c>
      <c r="AJ3979" t="s">
        <v>52</v>
      </c>
      <c r="AK3979" t="s">
        <v>52</v>
      </c>
      <c r="AM3979" t="s">
        <v>4159</v>
      </c>
      <c r="AN3979" t="s">
        <v>52</v>
      </c>
      <c r="AO3979" t="s">
        <v>45</v>
      </c>
      <c r="AP3979" t="s">
        <v>46</v>
      </c>
      <c r="AQ3979" t="s">
        <v>408</v>
      </c>
      <c r="AR3979" t="s">
        <v>45</v>
      </c>
      <c r="AS3979" t="s">
        <v>5170</v>
      </c>
      <c r="AT3979" t="s">
        <v>48</v>
      </c>
      <c r="AU3979" t="s">
        <v>46</v>
      </c>
      <c r="AV3979" t="s">
        <v>46</v>
      </c>
      <c r="AW3979" t="s">
        <v>48</v>
      </c>
      <c r="AX3979" t="s">
        <v>48</v>
      </c>
      <c r="AY3979" t="s">
        <v>48</v>
      </c>
      <c r="AZ3979">
        <v>3856</v>
      </c>
      <c r="BA3979" t="s">
        <v>4135</v>
      </c>
      <c r="BB3979">
        <v>44032635</v>
      </c>
      <c r="BC3979" t="s">
        <v>10883</v>
      </c>
      <c r="BD3979" t="s">
        <v>10884</v>
      </c>
    </row>
    <row r="3980" spans="5:56" x14ac:dyDescent="0.25">
      <c r="E3980" t="s">
        <v>10427</v>
      </c>
      <c r="G3980" s="19">
        <v>1351</v>
      </c>
      <c r="H3980" s="2">
        <v>3</v>
      </c>
      <c r="I3980" t="s">
        <v>11613</v>
      </c>
      <c r="J3980" t="s">
        <v>4144</v>
      </c>
      <c r="L3980" t="s">
        <v>4131</v>
      </c>
      <c r="M3980" t="s">
        <v>11974</v>
      </c>
      <c r="N3980" s="2">
        <v>6</v>
      </c>
      <c r="O3980" t="s">
        <v>4146</v>
      </c>
      <c r="P3980" t="s">
        <v>4147</v>
      </c>
      <c r="Q3980" t="s">
        <v>45</v>
      </c>
      <c r="R3980" t="s">
        <v>45</v>
      </c>
      <c r="T3980" t="s">
        <v>52</v>
      </c>
      <c r="U3980" t="s">
        <v>52</v>
      </c>
      <c r="V3980" t="s">
        <v>52</v>
      </c>
      <c r="W3980" t="s">
        <v>52</v>
      </c>
      <c r="X3980" t="s">
        <v>52</v>
      </c>
      <c r="Y3980" t="s">
        <v>45</v>
      </c>
      <c r="Z3980" t="s">
        <v>52</v>
      </c>
      <c r="AA3980" t="s">
        <v>45</v>
      </c>
      <c r="AB3980" t="s">
        <v>52</v>
      </c>
      <c r="AD3980" t="s">
        <v>45</v>
      </c>
      <c r="AE3980" t="s">
        <v>52</v>
      </c>
      <c r="AF3980" t="s">
        <v>52</v>
      </c>
      <c r="AG3980" t="s">
        <v>45</v>
      </c>
      <c r="AH3980" t="s">
        <v>52</v>
      </c>
      <c r="AI3980" t="s">
        <v>52</v>
      </c>
      <c r="AJ3980" t="s">
        <v>52</v>
      </c>
      <c r="AK3980" t="s">
        <v>52</v>
      </c>
      <c r="AO3980" t="s">
        <v>52</v>
      </c>
      <c r="AR3980" t="s">
        <v>52</v>
      </c>
      <c r="AZ3980">
        <v>3857</v>
      </c>
      <c r="BA3980" t="s">
        <v>4135</v>
      </c>
      <c r="BB3980">
        <v>44033538</v>
      </c>
      <c r="BC3980" t="s">
        <v>10885</v>
      </c>
      <c r="BD3980" t="s">
        <v>10886</v>
      </c>
    </row>
    <row r="3981" spans="5:56" x14ac:dyDescent="0.25">
      <c r="E3981" t="s">
        <v>10427</v>
      </c>
      <c r="G3981" s="19">
        <v>1351</v>
      </c>
      <c r="H3981" s="2">
        <v>3</v>
      </c>
      <c r="I3981" t="s">
        <v>11614</v>
      </c>
      <c r="J3981" t="s">
        <v>4144</v>
      </c>
      <c r="L3981" t="s">
        <v>4138</v>
      </c>
      <c r="M3981" t="s">
        <v>11975</v>
      </c>
      <c r="N3981" s="2">
        <v>1</v>
      </c>
      <c r="O3981" t="s">
        <v>4150</v>
      </c>
      <c r="Q3981" t="s">
        <v>52</v>
      </c>
      <c r="T3981" t="s">
        <v>52</v>
      </c>
      <c r="U3981" t="s">
        <v>52</v>
      </c>
      <c r="V3981" t="s">
        <v>52</v>
      </c>
      <c r="W3981" t="s">
        <v>52</v>
      </c>
      <c r="X3981" t="s">
        <v>52</v>
      </c>
      <c r="Y3981" t="s">
        <v>52</v>
      </c>
      <c r="Z3981" t="s">
        <v>52</v>
      </c>
      <c r="AA3981" t="s">
        <v>52</v>
      </c>
      <c r="AB3981" t="s">
        <v>52</v>
      </c>
      <c r="AD3981" t="s">
        <v>45</v>
      </c>
      <c r="AE3981" t="s">
        <v>52</v>
      </c>
      <c r="AF3981" t="s">
        <v>52</v>
      </c>
      <c r="AG3981" t="s">
        <v>52</v>
      </c>
      <c r="AH3981" t="s">
        <v>52</v>
      </c>
      <c r="AI3981" t="s">
        <v>52</v>
      </c>
      <c r="AJ3981" t="s">
        <v>52</v>
      </c>
      <c r="AK3981" t="s">
        <v>52</v>
      </c>
      <c r="AO3981" t="s">
        <v>52</v>
      </c>
      <c r="AR3981" t="s">
        <v>52</v>
      </c>
      <c r="AZ3981">
        <v>3858</v>
      </c>
      <c r="BA3981" t="s">
        <v>4135</v>
      </c>
      <c r="BB3981">
        <v>44033538</v>
      </c>
      <c r="BC3981" t="s">
        <v>10885</v>
      </c>
      <c r="BD3981" t="s">
        <v>10886</v>
      </c>
    </row>
    <row r="3982" spans="5:56" x14ac:dyDescent="0.25">
      <c r="E3982" t="s">
        <v>10427</v>
      </c>
      <c r="G3982" s="19">
        <v>1352</v>
      </c>
      <c r="H3982" s="2">
        <v>3</v>
      </c>
      <c r="I3982" t="s">
        <v>11615</v>
      </c>
      <c r="J3982" t="s">
        <v>4144</v>
      </c>
      <c r="L3982" t="s">
        <v>4138</v>
      </c>
      <c r="M3982" t="s">
        <v>11976</v>
      </c>
      <c r="N3982" s="2">
        <v>2</v>
      </c>
      <c r="O3982" t="s">
        <v>4150</v>
      </c>
      <c r="Q3982" t="s">
        <v>52</v>
      </c>
      <c r="AD3982" t="s">
        <v>45</v>
      </c>
      <c r="AE3982" t="s">
        <v>52</v>
      </c>
      <c r="AF3982" t="s">
        <v>52</v>
      </c>
      <c r="AG3982" t="s">
        <v>52</v>
      </c>
      <c r="AH3982" t="s">
        <v>52</v>
      </c>
      <c r="AI3982" t="s">
        <v>52</v>
      </c>
      <c r="AJ3982" t="s">
        <v>52</v>
      </c>
      <c r="AK3982" t="s">
        <v>52</v>
      </c>
      <c r="AO3982" t="s">
        <v>52</v>
      </c>
      <c r="AR3982" t="s">
        <v>52</v>
      </c>
      <c r="AZ3982">
        <v>3859</v>
      </c>
      <c r="BA3982" t="s">
        <v>4135</v>
      </c>
      <c r="BB3982">
        <v>44033541</v>
      </c>
      <c r="BC3982" t="s">
        <v>10887</v>
      </c>
      <c r="BD3982" t="s">
        <v>10886</v>
      </c>
    </row>
    <row r="3983" spans="5:56" x14ac:dyDescent="0.25">
      <c r="E3983" t="s">
        <v>10427</v>
      </c>
      <c r="G3983" s="19">
        <v>1352</v>
      </c>
      <c r="H3983" s="2">
        <v>3</v>
      </c>
      <c r="I3983" t="s">
        <v>11616</v>
      </c>
      <c r="J3983" t="s">
        <v>4144</v>
      </c>
      <c r="L3983" t="s">
        <v>4131</v>
      </c>
      <c r="M3983" t="s">
        <v>4154</v>
      </c>
      <c r="N3983" s="2">
        <v>0</v>
      </c>
      <c r="O3983" t="s">
        <v>4150</v>
      </c>
      <c r="Q3983" t="s">
        <v>52</v>
      </c>
      <c r="AD3983" t="s">
        <v>45</v>
      </c>
      <c r="AJ3983" t="s">
        <v>52</v>
      </c>
      <c r="AK3983" t="s">
        <v>52</v>
      </c>
      <c r="AO3983" t="s">
        <v>52</v>
      </c>
      <c r="AR3983" t="s">
        <v>52</v>
      </c>
      <c r="AZ3983">
        <v>3860</v>
      </c>
      <c r="BA3983" t="s">
        <v>4135</v>
      </c>
      <c r="BB3983">
        <v>44033541</v>
      </c>
      <c r="BC3983" t="s">
        <v>10887</v>
      </c>
      <c r="BD3983" t="s">
        <v>10886</v>
      </c>
    </row>
    <row r="3984" spans="5:56" x14ac:dyDescent="0.25">
      <c r="E3984" t="s">
        <v>10427</v>
      </c>
      <c r="G3984" s="19">
        <v>1353</v>
      </c>
      <c r="H3984" s="2">
        <v>3</v>
      </c>
      <c r="I3984" t="s">
        <v>11617</v>
      </c>
      <c r="J3984" t="s">
        <v>4144</v>
      </c>
      <c r="L3984" t="s">
        <v>4131</v>
      </c>
      <c r="M3984" t="s">
        <v>11977</v>
      </c>
      <c r="N3984" s="2">
        <v>13</v>
      </c>
      <c r="O3984" t="s">
        <v>4146</v>
      </c>
      <c r="P3984" t="s">
        <v>4197</v>
      </c>
      <c r="Q3984" t="s">
        <v>45</v>
      </c>
      <c r="R3984" t="s">
        <v>45</v>
      </c>
      <c r="T3984" t="s">
        <v>45</v>
      </c>
      <c r="U3984" t="s">
        <v>52</v>
      </c>
      <c r="V3984" t="s">
        <v>45</v>
      </c>
      <c r="W3984" t="s">
        <v>45</v>
      </c>
      <c r="X3984" t="s">
        <v>52</v>
      </c>
      <c r="Y3984" t="s">
        <v>45</v>
      </c>
      <c r="Z3984" t="s">
        <v>52</v>
      </c>
      <c r="AA3984" t="s">
        <v>45</v>
      </c>
      <c r="AB3984" t="s">
        <v>45</v>
      </c>
      <c r="AD3984" t="s">
        <v>45</v>
      </c>
      <c r="AE3984" t="s">
        <v>52</v>
      </c>
      <c r="AF3984" t="s">
        <v>45</v>
      </c>
      <c r="AG3984" t="s">
        <v>45</v>
      </c>
      <c r="AH3984" t="s">
        <v>52</v>
      </c>
      <c r="AI3984" t="s">
        <v>52</v>
      </c>
      <c r="AJ3984" t="s">
        <v>52</v>
      </c>
      <c r="AK3984" t="s">
        <v>52</v>
      </c>
      <c r="AM3984" t="s">
        <v>4159</v>
      </c>
      <c r="AO3984" t="s">
        <v>52</v>
      </c>
      <c r="AQ3984" t="s">
        <v>408</v>
      </c>
      <c r="AR3984" t="s">
        <v>52</v>
      </c>
      <c r="AZ3984">
        <v>3861</v>
      </c>
      <c r="BA3984" t="s">
        <v>4135</v>
      </c>
      <c r="BB3984">
        <v>44033546</v>
      </c>
      <c r="BC3984" t="s">
        <v>10888</v>
      </c>
      <c r="BD3984" t="s">
        <v>10889</v>
      </c>
    </row>
    <row r="3985" spans="5:56" x14ac:dyDescent="0.25">
      <c r="E3985" t="s">
        <v>10427</v>
      </c>
      <c r="G3985" s="19">
        <v>1354</v>
      </c>
      <c r="H3985" s="2">
        <v>3</v>
      </c>
      <c r="I3985" t="s">
        <v>11618</v>
      </c>
      <c r="J3985" t="s">
        <v>4144</v>
      </c>
      <c r="L3985" t="s">
        <v>4138</v>
      </c>
      <c r="M3985" t="s">
        <v>11978</v>
      </c>
      <c r="N3985" s="2">
        <v>7</v>
      </c>
      <c r="O3985" t="s">
        <v>4146</v>
      </c>
      <c r="P3985" t="s">
        <v>4147</v>
      </c>
      <c r="Q3985" t="s">
        <v>45</v>
      </c>
      <c r="R3985" t="s">
        <v>45</v>
      </c>
      <c r="T3985" t="s">
        <v>45</v>
      </c>
      <c r="U3985" t="s">
        <v>52</v>
      </c>
      <c r="V3985" t="s">
        <v>52</v>
      </c>
      <c r="W3985" t="s">
        <v>45</v>
      </c>
      <c r="X3985" t="s">
        <v>52</v>
      </c>
      <c r="Y3985" t="s">
        <v>45</v>
      </c>
      <c r="Z3985" t="s">
        <v>52</v>
      </c>
      <c r="AA3985" t="s">
        <v>45</v>
      </c>
      <c r="AB3985" t="s">
        <v>52</v>
      </c>
      <c r="AD3985" t="s">
        <v>45</v>
      </c>
      <c r="AE3985" t="s">
        <v>52</v>
      </c>
      <c r="AF3985" t="s">
        <v>52</v>
      </c>
      <c r="AG3985" t="s">
        <v>45</v>
      </c>
      <c r="AH3985" t="s">
        <v>52</v>
      </c>
      <c r="AI3985" t="s">
        <v>52</v>
      </c>
      <c r="AJ3985" t="s">
        <v>52</v>
      </c>
      <c r="AK3985" t="s">
        <v>52</v>
      </c>
      <c r="AO3985" t="s">
        <v>52</v>
      </c>
      <c r="AR3985" t="s">
        <v>52</v>
      </c>
      <c r="AZ3985">
        <v>3862</v>
      </c>
      <c r="BA3985" t="s">
        <v>4135</v>
      </c>
      <c r="BB3985">
        <v>44033549</v>
      </c>
      <c r="BC3985" t="s">
        <v>10890</v>
      </c>
      <c r="BD3985" t="s">
        <v>10891</v>
      </c>
    </row>
    <row r="3986" spans="5:56" x14ac:dyDescent="0.25">
      <c r="E3986" t="s">
        <v>10427</v>
      </c>
      <c r="G3986" s="19">
        <v>1354</v>
      </c>
      <c r="H3986" s="2">
        <v>3</v>
      </c>
      <c r="I3986" t="s">
        <v>11619</v>
      </c>
      <c r="J3986" t="s">
        <v>4144</v>
      </c>
      <c r="L3986" t="s">
        <v>4131</v>
      </c>
      <c r="M3986" t="s">
        <v>11979</v>
      </c>
      <c r="N3986" s="2">
        <v>5</v>
      </c>
      <c r="O3986" t="s">
        <v>4146</v>
      </c>
      <c r="P3986" t="s">
        <v>4147</v>
      </c>
      <c r="Q3986" t="s">
        <v>45</v>
      </c>
      <c r="R3986" t="s">
        <v>45</v>
      </c>
      <c r="T3986" t="s">
        <v>52</v>
      </c>
      <c r="U3986" t="s">
        <v>52</v>
      </c>
      <c r="V3986" t="s">
        <v>52</v>
      </c>
      <c r="W3986" t="s">
        <v>52</v>
      </c>
      <c r="X3986" t="s">
        <v>52</v>
      </c>
      <c r="Y3986" t="s">
        <v>45</v>
      </c>
      <c r="Z3986" t="s">
        <v>52</v>
      </c>
      <c r="AA3986" t="s">
        <v>45</v>
      </c>
      <c r="AB3986" t="s">
        <v>52</v>
      </c>
      <c r="AD3986" t="s">
        <v>45</v>
      </c>
      <c r="AE3986" t="s">
        <v>52</v>
      </c>
      <c r="AF3986" t="s">
        <v>52</v>
      </c>
      <c r="AG3986" t="s">
        <v>45</v>
      </c>
      <c r="AH3986" t="s">
        <v>52</v>
      </c>
      <c r="AI3986" t="s">
        <v>52</v>
      </c>
      <c r="AJ3986" t="s">
        <v>52</v>
      </c>
      <c r="AK3986" t="s">
        <v>52</v>
      </c>
      <c r="AO3986" t="s">
        <v>52</v>
      </c>
      <c r="AR3986" t="s">
        <v>52</v>
      </c>
      <c r="AZ3986">
        <v>3863</v>
      </c>
      <c r="BA3986" t="s">
        <v>4135</v>
      </c>
      <c r="BB3986">
        <v>44033549</v>
      </c>
      <c r="BC3986" t="s">
        <v>10890</v>
      </c>
      <c r="BD3986" t="s">
        <v>10891</v>
      </c>
    </row>
    <row r="3987" spans="5:56" x14ac:dyDescent="0.25">
      <c r="E3987" t="s">
        <v>10427</v>
      </c>
      <c r="G3987" s="19">
        <v>1354</v>
      </c>
      <c r="H3987" s="2">
        <v>3</v>
      </c>
      <c r="I3987" t="s">
        <v>11620</v>
      </c>
      <c r="J3987" t="s">
        <v>4144</v>
      </c>
      <c r="L3987" t="s">
        <v>4131</v>
      </c>
      <c r="M3987" t="s">
        <v>6394</v>
      </c>
      <c r="N3987" s="2">
        <v>1</v>
      </c>
      <c r="O3987" t="s">
        <v>4150</v>
      </c>
      <c r="P3987" t="s">
        <v>4147</v>
      </c>
      <c r="Q3987" t="s">
        <v>52</v>
      </c>
      <c r="AD3987" t="s">
        <v>45</v>
      </c>
      <c r="AE3987" t="s">
        <v>52</v>
      </c>
      <c r="AF3987" t="s">
        <v>52</v>
      </c>
      <c r="AG3987" t="s">
        <v>52</v>
      </c>
      <c r="AH3987" t="s">
        <v>52</v>
      </c>
      <c r="AI3987" t="s">
        <v>52</v>
      </c>
      <c r="AJ3987" t="s">
        <v>52</v>
      </c>
      <c r="AK3987" t="s">
        <v>52</v>
      </c>
      <c r="AO3987" t="s">
        <v>52</v>
      </c>
      <c r="AR3987" t="s">
        <v>52</v>
      </c>
      <c r="AZ3987">
        <v>3864</v>
      </c>
      <c r="BA3987" t="s">
        <v>4135</v>
      </c>
      <c r="BB3987">
        <v>44033549</v>
      </c>
      <c r="BC3987" t="s">
        <v>10890</v>
      </c>
      <c r="BD3987" t="s">
        <v>10891</v>
      </c>
    </row>
    <row r="3988" spans="5:56" x14ac:dyDescent="0.25">
      <c r="E3988" t="s">
        <v>10427</v>
      </c>
      <c r="G3988" s="19">
        <v>1354</v>
      </c>
      <c r="H3988" s="2">
        <v>3</v>
      </c>
      <c r="I3988" t="s">
        <v>11621</v>
      </c>
      <c r="J3988" t="s">
        <v>4144</v>
      </c>
      <c r="L3988" t="s">
        <v>4138</v>
      </c>
      <c r="M3988" t="s">
        <v>11980</v>
      </c>
      <c r="N3988" s="2">
        <v>3</v>
      </c>
      <c r="O3988" t="s">
        <v>4150</v>
      </c>
      <c r="Q3988" t="s">
        <v>52</v>
      </c>
      <c r="AD3988" t="s">
        <v>45</v>
      </c>
      <c r="AE3988" t="s">
        <v>52</v>
      </c>
      <c r="AF3988" t="s">
        <v>52</v>
      </c>
      <c r="AG3988" t="s">
        <v>52</v>
      </c>
      <c r="AH3988" t="s">
        <v>52</v>
      </c>
      <c r="AI3988" t="s">
        <v>52</v>
      </c>
      <c r="AJ3988" t="s">
        <v>52</v>
      </c>
      <c r="AK3988" t="s">
        <v>52</v>
      </c>
      <c r="AO3988" t="s">
        <v>52</v>
      </c>
      <c r="AR3988" t="s">
        <v>52</v>
      </c>
      <c r="AZ3988">
        <v>3865</v>
      </c>
      <c r="BA3988" t="s">
        <v>4135</v>
      </c>
      <c r="BB3988">
        <v>44033549</v>
      </c>
      <c r="BC3988" t="s">
        <v>10890</v>
      </c>
      <c r="BD3988" t="s">
        <v>10891</v>
      </c>
    </row>
    <row r="3989" spans="5:56" x14ac:dyDescent="0.25">
      <c r="E3989" t="s">
        <v>10427</v>
      </c>
      <c r="G3989" s="19">
        <v>1354</v>
      </c>
      <c r="H3989" s="2">
        <v>3</v>
      </c>
      <c r="I3989" t="s">
        <v>11622</v>
      </c>
      <c r="J3989" t="s">
        <v>4144</v>
      </c>
      <c r="L3989" t="s">
        <v>4138</v>
      </c>
      <c r="M3989" t="s">
        <v>11981</v>
      </c>
      <c r="N3989" s="2">
        <v>0</v>
      </c>
      <c r="Q3989" t="s">
        <v>52</v>
      </c>
      <c r="AD3989" t="s">
        <v>45</v>
      </c>
      <c r="AJ3989" t="s">
        <v>52</v>
      </c>
      <c r="AK3989" t="s">
        <v>52</v>
      </c>
      <c r="AO3989" t="s">
        <v>52</v>
      </c>
      <c r="AR3989" t="s">
        <v>52</v>
      </c>
      <c r="AZ3989">
        <v>3866</v>
      </c>
      <c r="BA3989" t="s">
        <v>4135</v>
      </c>
      <c r="BB3989">
        <v>44033549</v>
      </c>
      <c r="BC3989" t="s">
        <v>10890</v>
      </c>
      <c r="BD3989" t="s">
        <v>10891</v>
      </c>
    </row>
    <row r="3990" spans="5:56" x14ac:dyDescent="0.25">
      <c r="E3990" t="s">
        <v>10427</v>
      </c>
      <c r="G3990" s="19">
        <v>1355</v>
      </c>
      <c r="H3990" s="2">
        <v>3</v>
      </c>
      <c r="I3990" t="s">
        <v>11623</v>
      </c>
      <c r="J3990" t="s">
        <v>1135</v>
      </c>
      <c r="L3990" t="s">
        <v>4131</v>
      </c>
      <c r="M3990" t="s">
        <v>11809</v>
      </c>
      <c r="N3990" s="2">
        <v>13</v>
      </c>
      <c r="O3990" t="s">
        <v>4146</v>
      </c>
      <c r="P3990" t="s">
        <v>4179</v>
      </c>
      <c r="Q3990" t="s">
        <v>45</v>
      </c>
      <c r="R3990" t="s">
        <v>45</v>
      </c>
      <c r="T3990" t="s">
        <v>45</v>
      </c>
      <c r="U3990" t="s">
        <v>45</v>
      </c>
      <c r="V3990" t="s">
        <v>45</v>
      </c>
      <c r="W3990" t="s">
        <v>45</v>
      </c>
      <c r="X3990" t="s">
        <v>52</v>
      </c>
      <c r="Y3990" t="s">
        <v>45</v>
      </c>
      <c r="Z3990" t="s">
        <v>52</v>
      </c>
      <c r="AA3990" t="s">
        <v>52</v>
      </c>
      <c r="AB3990" t="s">
        <v>52</v>
      </c>
      <c r="AD3990" t="s">
        <v>45</v>
      </c>
      <c r="AE3990" t="s">
        <v>52</v>
      </c>
      <c r="AF3990" t="s">
        <v>52</v>
      </c>
      <c r="AG3990" t="s">
        <v>52</v>
      </c>
      <c r="AH3990" t="s">
        <v>52</v>
      </c>
      <c r="AI3990" t="s">
        <v>52</v>
      </c>
      <c r="AJ3990" t="s">
        <v>52</v>
      </c>
      <c r="AK3990" t="s">
        <v>52</v>
      </c>
      <c r="AM3990" t="s">
        <v>4159</v>
      </c>
      <c r="AO3990" t="s">
        <v>52</v>
      </c>
      <c r="AQ3990" t="s">
        <v>408</v>
      </c>
      <c r="AR3990" t="s">
        <v>52</v>
      </c>
      <c r="AZ3990">
        <v>3867</v>
      </c>
      <c r="BA3990" t="s">
        <v>4135</v>
      </c>
      <c r="BB3990">
        <v>44033553</v>
      </c>
      <c r="BC3990" t="s">
        <v>10892</v>
      </c>
      <c r="BD3990" t="s">
        <v>10893</v>
      </c>
    </row>
    <row r="3991" spans="5:56" x14ac:dyDescent="0.25">
      <c r="E3991" t="s">
        <v>10427</v>
      </c>
      <c r="G3991" s="19">
        <v>1356</v>
      </c>
      <c r="H3991" s="2">
        <v>3</v>
      </c>
      <c r="I3991" t="s">
        <v>11624</v>
      </c>
      <c r="J3991" t="s">
        <v>4144</v>
      </c>
      <c r="L3991" t="s">
        <v>4131</v>
      </c>
      <c r="M3991" t="s">
        <v>11982</v>
      </c>
      <c r="N3991" s="2">
        <v>8</v>
      </c>
      <c r="O3991" t="s">
        <v>4146</v>
      </c>
      <c r="P3991" t="s">
        <v>4147</v>
      </c>
      <c r="Q3991" t="s">
        <v>45</v>
      </c>
      <c r="R3991" t="s">
        <v>45</v>
      </c>
      <c r="T3991" t="s">
        <v>45</v>
      </c>
      <c r="U3991" t="s">
        <v>45</v>
      </c>
      <c r="V3991" t="s">
        <v>52</v>
      </c>
      <c r="W3991" t="s">
        <v>45</v>
      </c>
      <c r="X3991" t="s">
        <v>52</v>
      </c>
      <c r="Y3991" t="s">
        <v>45</v>
      </c>
      <c r="Z3991" t="s">
        <v>52</v>
      </c>
      <c r="AA3991" t="s">
        <v>52</v>
      </c>
      <c r="AB3991" t="s">
        <v>52</v>
      </c>
      <c r="AD3991" t="s">
        <v>45</v>
      </c>
      <c r="AE3991" t="s">
        <v>52</v>
      </c>
      <c r="AF3991" t="s">
        <v>45</v>
      </c>
      <c r="AG3991" t="s">
        <v>45</v>
      </c>
      <c r="AH3991" t="s">
        <v>52</v>
      </c>
      <c r="AI3991" t="s">
        <v>52</v>
      </c>
      <c r="AJ3991" t="s">
        <v>52</v>
      </c>
      <c r="AK3991" t="s">
        <v>52</v>
      </c>
      <c r="AO3991" t="s">
        <v>52</v>
      </c>
      <c r="AQ3991" t="s">
        <v>408</v>
      </c>
      <c r="AR3991" t="s">
        <v>52</v>
      </c>
      <c r="AZ3991">
        <v>3868</v>
      </c>
      <c r="BA3991" t="s">
        <v>4135</v>
      </c>
      <c r="BB3991">
        <v>44033555</v>
      </c>
      <c r="BC3991" t="s">
        <v>10894</v>
      </c>
      <c r="BD3991" t="s">
        <v>10895</v>
      </c>
    </row>
    <row r="3992" spans="5:56" x14ac:dyDescent="0.25">
      <c r="E3992" t="s">
        <v>10427</v>
      </c>
      <c r="G3992" s="19">
        <v>1357</v>
      </c>
      <c r="H3992" s="2">
        <v>3</v>
      </c>
      <c r="I3992" t="s">
        <v>11625</v>
      </c>
      <c r="J3992" t="s">
        <v>4144</v>
      </c>
      <c r="L3992" t="s">
        <v>4131</v>
      </c>
      <c r="M3992" t="s">
        <v>11983</v>
      </c>
      <c r="N3992" s="2">
        <v>17</v>
      </c>
      <c r="O3992" t="s">
        <v>4173</v>
      </c>
      <c r="P3992" t="s">
        <v>4147</v>
      </c>
      <c r="Q3992" t="s">
        <v>45</v>
      </c>
      <c r="R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52</v>
      </c>
      <c r="Y3992" t="s">
        <v>45</v>
      </c>
      <c r="Z3992" t="s">
        <v>52</v>
      </c>
      <c r="AA3992" t="s">
        <v>45</v>
      </c>
      <c r="AB3992" t="s">
        <v>45</v>
      </c>
      <c r="AD3992" t="s">
        <v>45</v>
      </c>
      <c r="AE3992" t="s">
        <v>52</v>
      </c>
      <c r="AF3992" t="s">
        <v>45</v>
      </c>
      <c r="AG3992" t="s">
        <v>45</v>
      </c>
      <c r="AH3992" t="s">
        <v>45</v>
      </c>
      <c r="AI3992" t="s">
        <v>52</v>
      </c>
      <c r="AJ3992" t="s">
        <v>52</v>
      </c>
      <c r="AK3992" t="s">
        <v>52</v>
      </c>
      <c r="AM3992" t="s">
        <v>4159</v>
      </c>
      <c r="AO3992" t="s">
        <v>52</v>
      </c>
      <c r="AQ3992" t="s">
        <v>4163</v>
      </c>
      <c r="AR3992" t="s">
        <v>52</v>
      </c>
      <c r="AZ3992">
        <v>3869</v>
      </c>
      <c r="BA3992" t="s">
        <v>4135</v>
      </c>
      <c r="BB3992">
        <v>44033559</v>
      </c>
      <c r="BC3992" t="s">
        <v>10896</v>
      </c>
      <c r="BD3992" t="s">
        <v>10897</v>
      </c>
    </row>
    <row r="3993" spans="5:56" x14ac:dyDescent="0.25">
      <c r="E3993" t="s">
        <v>10427</v>
      </c>
      <c r="G3993" s="19">
        <v>1357</v>
      </c>
      <c r="H3993" s="2">
        <v>3</v>
      </c>
      <c r="I3993" t="s">
        <v>11626</v>
      </c>
      <c r="J3993" t="s">
        <v>4144</v>
      </c>
      <c r="L3993" t="s">
        <v>4138</v>
      </c>
      <c r="M3993" t="s">
        <v>6443</v>
      </c>
      <c r="N3993" s="2">
        <v>15</v>
      </c>
      <c r="O3993" t="s">
        <v>4146</v>
      </c>
      <c r="P3993" t="s">
        <v>4147</v>
      </c>
      <c r="Q3993" t="s">
        <v>45</v>
      </c>
      <c r="R3993" t="s">
        <v>45</v>
      </c>
      <c r="T3993" t="s">
        <v>45</v>
      </c>
      <c r="U3993" t="s">
        <v>52</v>
      </c>
      <c r="V3993" t="s">
        <v>52</v>
      </c>
      <c r="W3993" t="s">
        <v>45</v>
      </c>
      <c r="X3993" t="s">
        <v>52</v>
      </c>
      <c r="Y3993" t="s">
        <v>45</v>
      </c>
      <c r="Z3993" t="s">
        <v>52</v>
      </c>
      <c r="AA3993" t="s">
        <v>45</v>
      </c>
      <c r="AB3993" t="s">
        <v>52</v>
      </c>
      <c r="AD3993" t="s">
        <v>45</v>
      </c>
      <c r="AE3993" t="s">
        <v>52</v>
      </c>
      <c r="AF3993" t="s">
        <v>45</v>
      </c>
      <c r="AG3993" t="s">
        <v>45</v>
      </c>
      <c r="AH3993" t="s">
        <v>52</v>
      </c>
      <c r="AI3993" t="s">
        <v>52</v>
      </c>
      <c r="AJ3993" t="s">
        <v>52</v>
      </c>
      <c r="AK3993" t="s">
        <v>52</v>
      </c>
      <c r="AM3993" t="s">
        <v>4159</v>
      </c>
      <c r="AN3993" t="s">
        <v>52</v>
      </c>
      <c r="AO3993" t="s">
        <v>52</v>
      </c>
      <c r="AQ3993" t="s">
        <v>408</v>
      </c>
      <c r="AR3993" t="s">
        <v>45</v>
      </c>
      <c r="AS3993" t="s">
        <v>4650</v>
      </c>
      <c r="AT3993" t="s">
        <v>48</v>
      </c>
      <c r="AU3993" t="s">
        <v>48</v>
      </c>
      <c r="AV3993" t="s">
        <v>46</v>
      </c>
      <c r="AW3993" t="s">
        <v>46</v>
      </c>
      <c r="AX3993" t="s">
        <v>48</v>
      </c>
      <c r="AY3993" t="s">
        <v>48</v>
      </c>
      <c r="AZ3993">
        <v>3870</v>
      </c>
      <c r="BA3993" t="s">
        <v>4135</v>
      </c>
      <c r="BB3993">
        <v>44033559</v>
      </c>
      <c r="BC3993" t="s">
        <v>10896</v>
      </c>
      <c r="BD3993" t="s">
        <v>10897</v>
      </c>
    </row>
    <row r="3994" spans="5:56" x14ac:dyDescent="0.25">
      <c r="E3994" t="s">
        <v>10427</v>
      </c>
      <c r="G3994" s="19">
        <v>1357</v>
      </c>
      <c r="H3994" s="2">
        <v>3</v>
      </c>
      <c r="I3994" t="s">
        <v>11627</v>
      </c>
      <c r="J3994" t="s">
        <v>4144</v>
      </c>
      <c r="L3994" t="s">
        <v>4131</v>
      </c>
      <c r="M3994" t="s">
        <v>11984</v>
      </c>
      <c r="N3994" s="2">
        <v>13</v>
      </c>
      <c r="O3994" t="s">
        <v>4146</v>
      </c>
      <c r="P3994" t="s">
        <v>4147</v>
      </c>
      <c r="Q3994" t="s">
        <v>45</v>
      </c>
      <c r="R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52</v>
      </c>
      <c r="Y3994" t="s">
        <v>45</v>
      </c>
      <c r="Z3994" t="s">
        <v>52</v>
      </c>
      <c r="AA3994" t="s">
        <v>45</v>
      </c>
      <c r="AB3994" t="s">
        <v>52</v>
      </c>
      <c r="AD3994" t="s">
        <v>45</v>
      </c>
      <c r="AE3994" t="s">
        <v>52</v>
      </c>
      <c r="AF3994" t="s">
        <v>52</v>
      </c>
      <c r="AG3994" t="s">
        <v>45</v>
      </c>
      <c r="AH3994" t="s">
        <v>52</v>
      </c>
      <c r="AI3994" t="s">
        <v>52</v>
      </c>
      <c r="AJ3994" t="s">
        <v>52</v>
      </c>
      <c r="AK3994" t="s">
        <v>52</v>
      </c>
      <c r="AM3994" t="s">
        <v>4159</v>
      </c>
      <c r="AO3994" t="s">
        <v>52</v>
      </c>
      <c r="AQ3994" t="s">
        <v>408</v>
      </c>
      <c r="AR3994" t="s">
        <v>52</v>
      </c>
      <c r="AZ3994">
        <v>3871</v>
      </c>
      <c r="BA3994" t="s">
        <v>4135</v>
      </c>
      <c r="BB3994">
        <v>44033559</v>
      </c>
      <c r="BC3994" t="s">
        <v>10896</v>
      </c>
      <c r="BD3994" t="s">
        <v>10897</v>
      </c>
    </row>
    <row r="3995" spans="5:56" x14ac:dyDescent="0.25">
      <c r="E3995" t="s">
        <v>10427</v>
      </c>
      <c r="G3995" s="19">
        <v>1357</v>
      </c>
      <c r="H3995" s="2">
        <v>3</v>
      </c>
      <c r="I3995" t="s">
        <v>11628</v>
      </c>
      <c r="J3995" t="s">
        <v>4144</v>
      </c>
      <c r="L3995" t="s">
        <v>4131</v>
      </c>
      <c r="M3995" t="s">
        <v>6982</v>
      </c>
      <c r="N3995" s="2">
        <v>12</v>
      </c>
      <c r="O3995" t="s">
        <v>4146</v>
      </c>
      <c r="P3995" t="s">
        <v>4147</v>
      </c>
      <c r="Q3995" t="s">
        <v>45</v>
      </c>
      <c r="R3995" t="s">
        <v>45</v>
      </c>
      <c r="T3995" t="s">
        <v>45</v>
      </c>
      <c r="U3995" t="s">
        <v>45</v>
      </c>
      <c r="V3995" t="s">
        <v>45</v>
      </c>
      <c r="W3995" t="s">
        <v>45</v>
      </c>
      <c r="X3995" t="s">
        <v>52</v>
      </c>
      <c r="Y3995" t="s">
        <v>45</v>
      </c>
      <c r="Z3995" t="s">
        <v>52</v>
      </c>
      <c r="AA3995" t="s">
        <v>45</v>
      </c>
      <c r="AB3995" t="s">
        <v>52</v>
      </c>
      <c r="AD3995" t="s">
        <v>45</v>
      </c>
      <c r="AE3995" t="s">
        <v>52</v>
      </c>
      <c r="AF3995" t="s">
        <v>52</v>
      </c>
      <c r="AG3995" t="s">
        <v>45</v>
      </c>
      <c r="AH3995" t="s">
        <v>52</v>
      </c>
      <c r="AI3995" t="s">
        <v>52</v>
      </c>
      <c r="AJ3995" t="s">
        <v>52</v>
      </c>
      <c r="AK3995" t="s">
        <v>52</v>
      </c>
      <c r="AM3995" t="s">
        <v>4159</v>
      </c>
      <c r="AO3995" t="s">
        <v>52</v>
      </c>
      <c r="AR3995" t="s">
        <v>52</v>
      </c>
      <c r="AZ3995">
        <v>3872</v>
      </c>
      <c r="BA3995" t="s">
        <v>4135</v>
      </c>
      <c r="BB3995">
        <v>44033559</v>
      </c>
      <c r="BC3995" t="s">
        <v>10896</v>
      </c>
      <c r="BD3995" t="s">
        <v>10897</v>
      </c>
    </row>
    <row r="3996" spans="5:56" x14ac:dyDescent="0.25">
      <c r="E3996" t="s">
        <v>10427</v>
      </c>
      <c r="G3996" s="19">
        <v>1357</v>
      </c>
      <c r="H3996" s="2">
        <v>3</v>
      </c>
      <c r="I3996" t="s">
        <v>11629</v>
      </c>
      <c r="J3996" t="s">
        <v>4144</v>
      </c>
      <c r="L3996" t="s">
        <v>4131</v>
      </c>
      <c r="M3996" t="s">
        <v>11985</v>
      </c>
      <c r="N3996" s="2">
        <v>10</v>
      </c>
      <c r="O3996" t="s">
        <v>4146</v>
      </c>
      <c r="P3996" t="s">
        <v>4147</v>
      </c>
      <c r="Q3996" t="s">
        <v>45</v>
      </c>
      <c r="R3996" t="s">
        <v>45</v>
      </c>
      <c r="T3996" t="s">
        <v>45</v>
      </c>
      <c r="U3996" t="s">
        <v>52</v>
      </c>
      <c r="V3996" t="s">
        <v>52</v>
      </c>
      <c r="W3996" t="s">
        <v>45</v>
      </c>
      <c r="X3996" t="s">
        <v>52</v>
      </c>
      <c r="Y3996" t="s">
        <v>45</v>
      </c>
      <c r="Z3996" t="s">
        <v>52</v>
      </c>
      <c r="AA3996" t="s">
        <v>52</v>
      </c>
      <c r="AB3996" t="s">
        <v>45</v>
      </c>
      <c r="AD3996" t="s">
        <v>45</v>
      </c>
      <c r="AE3996" t="s">
        <v>52</v>
      </c>
      <c r="AF3996" t="s">
        <v>52</v>
      </c>
      <c r="AG3996" t="s">
        <v>45</v>
      </c>
      <c r="AH3996" t="s">
        <v>52</v>
      </c>
      <c r="AI3996" t="s">
        <v>52</v>
      </c>
      <c r="AJ3996" t="s">
        <v>52</v>
      </c>
      <c r="AK3996" t="s">
        <v>52</v>
      </c>
      <c r="AM3996" t="s">
        <v>4159</v>
      </c>
      <c r="AO3996" t="s">
        <v>52</v>
      </c>
      <c r="AQ3996" t="s">
        <v>408</v>
      </c>
      <c r="AR3996" t="s">
        <v>52</v>
      </c>
      <c r="AZ3996">
        <v>3873</v>
      </c>
      <c r="BA3996" t="s">
        <v>4135</v>
      </c>
      <c r="BB3996">
        <v>44033559</v>
      </c>
      <c r="BC3996" t="s">
        <v>10896</v>
      </c>
      <c r="BD3996" t="s">
        <v>10897</v>
      </c>
    </row>
    <row r="3997" spans="5:56" x14ac:dyDescent="0.25">
      <c r="E3997" t="s">
        <v>10427</v>
      </c>
      <c r="G3997" s="19">
        <v>1357</v>
      </c>
      <c r="H3997" s="2">
        <v>3</v>
      </c>
      <c r="I3997" t="s">
        <v>11630</v>
      </c>
      <c r="J3997" t="s">
        <v>4144</v>
      </c>
      <c r="L3997" t="s">
        <v>4131</v>
      </c>
      <c r="M3997" t="s">
        <v>11986</v>
      </c>
      <c r="N3997" s="2">
        <v>9</v>
      </c>
      <c r="O3997" t="s">
        <v>4146</v>
      </c>
      <c r="P3997" t="s">
        <v>4147</v>
      </c>
      <c r="Q3997" t="s">
        <v>45</v>
      </c>
      <c r="R3997" t="s">
        <v>45</v>
      </c>
      <c r="T3997" t="s">
        <v>45</v>
      </c>
      <c r="U3997" t="s">
        <v>45</v>
      </c>
      <c r="V3997" t="s">
        <v>52</v>
      </c>
      <c r="W3997" t="s">
        <v>45</v>
      </c>
      <c r="X3997" t="s">
        <v>52</v>
      </c>
      <c r="Y3997" t="s">
        <v>45</v>
      </c>
      <c r="Z3997" t="s">
        <v>52</v>
      </c>
      <c r="AA3997" t="s">
        <v>52</v>
      </c>
      <c r="AB3997" t="s">
        <v>52</v>
      </c>
      <c r="AD3997" t="s">
        <v>45</v>
      </c>
      <c r="AE3997" t="s">
        <v>52</v>
      </c>
      <c r="AF3997" t="s">
        <v>52</v>
      </c>
      <c r="AG3997" t="s">
        <v>45</v>
      </c>
      <c r="AH3997" t="s">
        <v>52</v>
      </c>
      <c r="AI3997" t="s">
        <v>52</v>
      </c>
      <c r="AJ3997" t="s">
        <v>52</v>
      </c>
      <c r="AK3997" t="s">
        <v>52</v>
      </c>
      <c r="AO3997" t="s">
        <v>52</v>
      </c>
      <c r="AR3997" t="s">
        <v>52</v>
      </c>
      <c r="AZ3997">
        <v>3874</v>
      </c>
      <c r="BA3997" t="s">
        <v>4135</v>
      </c>
      <c r="BB3997">
        <v>44033559</v>
      </c>
      <c r="BC3997" t="s">
        <v>10896</v>
      </c>
      <c r="BD3997" t="s">
        <v>10897</v>
      </c>
    </row>
    <row r="3998" spans="5:56" x14ac:dyDescent="0.25">
      <c r="E3998" t="s">
        <v>10427</v>
      </c>
      <c r="G3998" s="19">
        <v>1358</v>
      </c>
      <c r="H3998" s="2">
        <v>3</v>
      </c>
      <c r="I3998" t="s">
        <v>11631</v>
      </c>
      <c r="J3998" t="s">
        <v>4144</v>
      </c>
      <c r="L3998" t="s">
        <v>4138</v>
      </c>
      <c r="M3998" t="s">
        <v>8471</v>
      </c>
      <c r="N3998" s="2">
        <v>13</v>
      </c>
      <c r="O3998" t="s">
        <v>4146</v>
      </c>
      <c r="P3998" t="s">
        <v>4382</v>
      </c>
      <c r="Q3998" t="s">
        <v>45</v>
      </c>
      <c r="R3998" t="s">
        <v>45</v>
      </c>
      <c r="T3998" t="s">
        <v>45</v>
      </c>
      <c r="U3998" t="s">
        <v>52</v>
      </c>
      <c r="V3998" t="s">
        <v>52</v>
      </c>
      <c r="W3998" t="s">
        <v>45</v>
      </c>
      <c r="X3998" t="s">
        <v>52</v>
      </c>
      <c r="Y3998" t="s">
        <v>45</v>
      </c>
      <c r="Z3998" t="s">
        <v>52</v>
      </c>
      <c r="AA3998" t="s">
        <v>45</v>
      </c>
      <c r="AB3998" t="s">
        <v>45</v>
      </c>
      <c r="AD3998" t="s">
        <v>45</v>
      </c>
      <c r="AE3998" t="s">
        <v>52</v>
      </c>
      <c r="AF3998" t="s">
        <v>52</v>
      </c>
      <c r="AG3998" t="s">
        <v>45</v>
      </c>
      <c r="AH3998" t="s">
        <v>52</v>
      </c>
      <c r="AI3998" t="s">
        <v>52</v>
      </c>
      <c r="AJ3998" t="s">
        <v>52</v>
      </c>
      <c r="AK3998" t="s">
        <v>52</v>
      </c>
      <c r="AM3998" t="s">
        <v>4159</v>
      </c>
      <c r="AN3998" t="s">
        <v>52</v>
      </c>
      <c r="AO3998" t="s">
        <v>52</v>
      </c>
      <c r="AQ3998" t="s">
        <v>408</v>
      </c>
      <c r="AR3998" t="s">
        <v>45</v>
      </c>
      <c r="AS3998" t="s">
        <v>4160</v>
      </c>
      <c r="AT3998" t="s">
        <v>48</v>
      </c>
      <c r="AU3998" t="s">
        <v>48</v>
      </c>
      <c r="AV3998" t="s">
        <v>46</v>
      </c>
      <c r="AW3998" t="s">
        <v>48</v>
      </c>
      <c r="AX3998" t="s">
        <v>48</v>
      </c>
      <c r="AY3998" t="s">
        <v>48</v>
      </c>
      <c r="AZ3998">
        <v>3875</v>
      </c>
      <c r="BA3998" t="s">
        <v>4135</v>
      </c>
      <c r="BB3998">
        <v>44033562</v>
      </c>
      <c r="BC3998" t="s">
        <v>10898</v>
      </c>
      <c r="BD3998" t="s">
        <v>10897</v>
      </c>
    </row>
    <row r="3999" spans="5:56" x14ac:dyDescent="0.25">
      <c r="E3999" t="s">
        <v>10427</v>
      </c>
      <c r="G3999" s="19">
        <v>1358</v>
      </c>
      <c r="H3999" s="2">
        <v>3</v>
      </c>
      <c r="I3999" t="s">
        <v>11632</v>
      </c>
      <c r="J3999" t="s">
        <v>4144</v>
      </c>
      <c r="L3999" t="s">
        <v>4138</v>
      </c>
      <c r="M3999" t="s">
        <v>11987</v>
      </c>
      <c r="N3999" s="2">
        <v>12</v>
      </c>
      <c r="O3999" t="s">
        <v>4146</v>
      </c>
      <c r="P3999" t="s">
        <v>4147</v>
      </c>
      <c r="Q3999" t="s">
        <v>45</v>
      </c>
      <c r="R3999" t="s">
        <v>45</v>
      </c>
      <c r="T3999" t="s">
        <v>45</v>
      </c>
      <c r="U3999" t="s">
        <v>52</v>
      </c>
      <c r="V3999" t="s">
        <v>52</v>
      </c>
      <c r="W3999" t="s">
        <v>45</v>
      </c>
      <c r="Y3999" t="s">
        <v>45</v>
      </c>
      <c r="Z3999" t="s">
        <v>52</v>
      </c>
      <c r="AA3999" t="s">
        <v>45</v>
      </c>
      <c r="AB3999" t="s">
        <v>45</v>
      </c>
      <c r="AD3999" t="s">
        <v>45</v>
      </c>
      <c r="AE3999" t="s">
        <v>52</v>
      </c>
      <c r="AF3999" t="s">
        <v>52</v>
      </c>
      <c r="AG3999" t="s">
        <v>45</v>
      </c>
      <c r="AH3999" t="s">
        <v>52</v>
      </c>
      <c r="AI3999" t="s">
        <v>52</v>
      </c>
      <c r="AJ3999" t="s">
        <v>52</v>
      </c>
      <c r="AK3999" t="s">
        <v>52</v>
      </c>
      <c r="AM3999" t="s">
        <v>4159</v>
      </c>
      <c r="AN3999" t="s">
        <v>52</v>
      </c>
      <c r="AO3999" t="s">
        <v>52</v>
      </c>
      <c r="AQ3999" t="s">
        <v>408</v>
      </c>
      <c r="AR3999" t="s">
        <v>45</v>
      </c>
      <c r="AS3999" t="s">
        <v>4160</v>
      </c>
      <c r="AT3999" t="s">
        <v>48</v>
      </c>
      <c r="AU3999" t="s">
        <v>48</v>
      </c>
      <c r="AV3999" t="s">
        <v>46</v>
      </c>
      <c r="AW3999" t="s">
        <v>48</v>
      </c>
      <c r="AX3999" t="s">
        <v>48</v>
      </c>
      <c r="AY3999" t="s">
        <v>48</v>
      </c>
      <c r="AZ3999">
        <v>3876</v>
      </c>
      <c r="BA3999" t="s">
        <v>4135</v>
      </c>
      <c r="BB3999">
        <v>44033562</v>
      </c>
      <c r="BC3999" t="s">
        <v>10898</v>
      </c>
      <c r="BD3999" t="s">
        <v>10897</v>
      </c>
    </row>
    <row r="4000" spans="5:56" x14ac:dyDescent="0.25">
      <c r="E4000" t="s">
        <v>10427</v>
      </c>
      <c r="G4000" s="19">
        <v>1358</v>
      </c>
      <c r="H4000" s="2">
        <v>3</v>
      </c>
      <c r="I4000" t="s">
        <v>11633</v>
      </c>
      <c r="J4000" t="s">
        <v>4144</v>
      </c>
      <c r="L4000" t="s">
        <v>4131</v>
      </c>
      <c r="M4000" t="s">
        <v>6577</v>
      </c>
      <c r="N4000" s="2">
        <v>10</v>
      </c>
      <c r="O4000" t="s">
        <v>4146</v>
      </c>
      <c r="P4000" t="s">
        <v>4147</v>
      </c>
      <c r="Q4000" t="s">
        <v>45</v>
      </c>
      <c r="R4000" t="s">
        <v>45</v>
      </c>
      <c r="T4000" t="s">
        <v>45</v>
      </c>
      <c r="U4000" t="s">
        <v>45</v>
      </c>
      <c r="V4000" t="s">
        <v>52</v>
      </c>
      <c r="W4000" t="s">
        <v>45</v>
      </c>
      <c r="X4000" t="s">
        <v>52</v>
      </c>
      <c r="Y4000" t="s">
        <v>45</v>
      </c>
      <c r="Z4000" t="s">
        <v>52</v>
      </c>
      <c r="AA4000" t="s">
        <v>45</v>
      </c>
      <c r="AB4000" t="s">
        <v>45</v>
      </c>
      <c r="AD4000" t="s">
        <v>45</v>
      </c>
      <c r="AE4000" t="s">
        <v>52</v>
      </c>
      <c r="AF4000" t="s">
        <v>52</v>
      </c>
      <c r="AG4000" t="s">
        <v>45</v>
      </c>
      <c r="AH4000" t="s">
        <v>52</v>
      </c>
      <c r="AI4000" t="s">
        <v>52</v>
      </c>
      <c r="AJ4000" t="s">
        <v>52</v>
      </c>
      <c r="AK4000" t="s">
        <v>52</v>
      </c>
      <c r="AM4000" t="s">
        <v>4159</v>
      </c>
      <c r="AO4000" t="s">
        <v>52</v>
      </c>
      <c r="AQ4000" t="s">
        <v>408</v>
      </c>
      <c r="AR4000" t="s">
        <v>45</v>
      </c>
      <c r="AS4000" t="s">
        <v>4160</v>
      </c>
      <c r="AT4000" t="s">
        <v>48</v>
      </c>
      <c r="AU4000" t="s">
        <v>48</v>
      </c>
      <c r="AV4000" t="s">
        <v>46</v>
      </c>
      <c r="AW4000" t="s">
        <v>48</v>
      </c>
      <c r="AX4000" t="s">
        <v>48</v>
      </c>
      <c r="AY4000" t="s">
        <v>48</v>
      </c>
      <c r="AZ4000">
        <v>3877</v>
      </c>
      <c r="BA4000" t="s">
        <v>4135</v>
      </c>
      <c r="BB4000">
        <v>44033562</v>
      </c>
      <c r="BC4000" t="s">
        <v>10898</v>
      </c>
      <c r="BD4000" t="s">
        <v>10897</v>
      </c>
    </row>
    <row r="4001" spans="5:56" x14ac:dyDescent="0.25">
      <c r="E4001" t="s">
        <v>10427</v>
      </c>
      <c r="G4001" s="19">
        <v>1358</v>
      </c>
      <c r="H4001" s="2">
        <v>3</v>
      </c>
      <c r="I4001" t="s">
        <v>11634</v>
      </c>
      <c r="J4001" t="s">
        <v>4144</v>
      </c>
      <c r="L4001" t="s">
        <v>4131</v>
      </c>
      <c r="M4001" t="s">
        <v>11988</v>
      </c>
      <c r="N4001" s="2">
        <v>9</v>
      </c>
      <c r="O4001" t="s">
        <v>4146</v>
      </c>
      <c r="P4001" t="s">
        <v>4147</v>
      </c>
      <c r="Q4001" t="s">
        <v>45</v>
      </c>
      <c r="R4001" t="s">
        <v>45</v>
      </c>
      <c r="T4001" t="s">
        <v>45</v>
      </c>
      <c r="U4001" t="s">
        <v>52</v>
      </c>
      <c r="V4001" t="s">
        <v>52</v>
      </c>
      <c r="W4001" t="s">
        <v>45</v>
      </c>
      <c r="X4001" t="s">
        <v>52</v>
      </c>
      <c r="Y4001" t="s">
        <v>45</v>
      </c>
      <c r="Z4001" t="s">
        <v>52</v>
      </c>
      <c r="AA4001" t="s">
        <v>52</v>
      </c>
      <c r="AB4001" t="s">
        <v>45</v>
      </c>
      <c r="AD4001" t="s">
        <v>45</v>
      </c>
      <c r="AE4001" t="s">
        <v>52</v>
      </c>
      <c r="AF4001" t="s">
        <v>52</v>
      </c>
      <c r="AG4001" t="s">
        <v>45</v>
      </c>
      <c r="AH4001" t="s">
        <v>52</v>
      </c>
      <c r="AI4001" t="s">
        <v>52</v>
      </c>
      <c r="AJ4001" t="s">
        <v>45</v>
      </c>
      <c r="AK4001" t="s">
        <v>52</v>
      </c>
      <c r="AO4001" t="s">
        <v>52</v>
      </c>
      <c r="AQ4001" t="s">
        <v>408</v>
      </c>
      <c r="AR4001" t="s">
        <v>52</v>
      </c>
      <c r="AZ4001">
        <v>3878</v>
      </c>
      <c r="BA4001" t="s">
        <v>4135</v>
      </c>
      <c r="BB4001">
        <v>44033562</v>
      </c>
      <c r="BC4001" t="s">
        <v>10898</v>
      </c>
      <c r="BD4001" t="s">
        <v>10897</v>
      </c>
    </row>
    <row r="4002" spans="5:56" x14ac:dyDescent="0.25">
      <c r="E4002" t="s">
        <v>10427</v>
      </c>
      <c r="G4002" s="19">
        <v>1359</v>
      </c>
      <c r="H4002" s="2">
        <v>3</v>
      </c>
      <c r="I4002" t="s">
        <v>11635</v>
      </c>
      <c r="J4002" t="s">
        <v>4144</v>
      </c>
      <c r="L4002" t="s">
        <v>4131</v>
      </c>
      <c r="M4002" t="s">
        <v>11989</v>
      </c>
      <c r="N4002" s="2">
        <v>3</v>
      </c>
      <c r="O4002" t="s">
        <v>4146</v>
      </c>
      <c r="P4002" t="s">
        <v>4147</v>
      </c>
      <c r="Q4002" t="s">
        <v>45</v>
      </c>
      <c r="R4002" t="s">
        <v>45</v>
      </c>
      <c r="T4002" t="s">
        <v>52</v>
      </c>
      <c r="U4002" t="s">
        <v>52</v>
      </c>
      <c r="V4002" t="s">
        <v>52</v>
      </c>
      <c r="W4002" t="s">
        <v>52</v>
      </c>
      <c r="X4002" t="s">
        <v>52</v>
      </c>
      <c r="Y4002" t="s">
        <v>52</v>
      </c>
      <c r="Z4002" t="s">
        <v>52</v>
      </c>
      <c r="AA4002" t="s">
        <v>52</v>
      </c>
      <c r="AB4002" t="s">
        <v>52</v>
      </c>
      <c r="AD4002" t="s">
        <v>45</v>
      </c>
      <c r="AE4002" t="s">
        <v>52</v>
      </c>
      <c r="AF4002" t="s">
        <v>52</v>
      </c>
      <c r="AG4002" t="s">
        <v>45</v>
      </c>
      <c r="AH4002" t="s">
        <v>52</v>
      </c>
      <c r="AI4002" t="s">
        <v>52</v>
      </c>
      <c r="AJ4002" t="s">
        <v>52</v>
      </c>
      <c r="AK4002" t="s">
        <v>52</v>
      </c>
      <c r="AO4002" t="s">
        <v>52</v>
      </c>
      <c r="AR4002" t="s">
        <v>52</v>
      </c>
      <c r="AZ4002">
        <v>3879</v>
      </c>
      <c r="BA4002" t="s">
        <v>4135</v>
      </c>
      <c r="BB4002">
        <v>44033566</v>
      </c>
      <c r="BC4002" t="s">
        <v>10899</v>
      </c>
      <c r="BD4002" t="s">
        <v>10900</v>
      </c>
    </row>
    <row r="4003" spans="5:56" x14ac:dyDescent="0.25">
      <c r="E4003" t="s">
        <v>10427</v>
      </c>
      <c r="G4003" s="19">
        <v>1359</v>
      </c>
      <c r="H4003" s="2">
        <v>3</v>
      </c>
      <c r="I4003" t="s">
        <v>11636</v>
      </c>
      <c r="J4003" t="s">
        <v>4144</v>
      </c>
      <c r="L4003" t="s">
        <v>4138</v>
      </c>
      <c r="M4003" t="s">
        <v>5494</v>
      </c>
      <c r="N4003" s="2">
        <v>1</v>
      </c>
      <c r="O4003" t="s">
        <v>4150</v>
      </c>
      <c r="Q4003" t="s">
        <v>52</v>
      </c>
      <c r="T4003" t="s">
        <v>52</v>
      </c>
      <c r="U4003" t="s">
        <v>52</v>
      </c>
      <c r="V4003" t="s">
        <v>52</v>
      </c>
      <c r="W4003" t="s">
        <v>52</v>
      </c>
      <c r="X4003" t="s">
        <v>52</v>
      </c>
      <c r="Y4003" t="s">
        <v>52</v>
      </c>
      <c r="Z4003" t="s">
        <v>52</v>
      </c>
      <c r="AA4003" t="s">
        <v>52</v>
      </c>
      <c r="AD4003" t="s">
        <v>45</v>
      </c>
      <c r="AE4003" t="s">
        <v>52</v>
      </c>
      <c r="AF4003" t="s">
        <v>52</v>
      </c>
      <c r="AG4003" t="s">
        <v>52</v>
      </c>
      <c r="AH4003" t="s">
        <v>52</v>
      </c>
      <c r="AI4003" t="s">
        <v>52</v>
      </c>
      <c r="AJ4003" t="s">
        <v>52</v>
      </c>
      <c r="AK4003" t="s">
        <v>52</v>
      </c>
      <c r="AR4003" t="s">
        <v>52</v>
      </c>
      <c r="AZ4003">
        <v>3880</v>
      </c>
      <c r="BA4003" t="s">
        <v>4135</v>
      </c>
      <c r="BB4003">
        <v>44033566</v>
      </c>
      <c r="BC4003" t="s">
        <v>10899</v>
      </c>
      <c r="BD4003" t="s">
        <v>10900</v>
      </c>
    </row>
    <row r="4004" spans="5:56" x14ac:dyDescent="0.25">
      <c r="E4004" t="s">
        <v>10427</v>
      </c>
      <c r="G4004" s="19">
        <v>1360</v>
      </c>
      <c r="H4004" s="2">
        <v>3</v>
      </c>
      <c r="I4004" t="s">
        <v>11637</v>
      </c>
      <c r="J4004" t="s">
        <v>4144</v>
      </c>
      <c r="L4004" t="s">
        <v>4131</v>
      </c>
      <c r="M4004" t="s">
        <v>11990</v>
      </c>
      <c r="N4004" s="2">
        <v>17</v>
      </c>
      <c r="O4004" t="s">
        <v>4146</v>
      </c>
      <c r="P4004" t="s">
        <v>4179</v>
      </c>
      <c r="Q4004" t="s">
        <v>45</v>
      </c>
      <c r="R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 t="s">
        <v>52</v>
      </c>
      <c r="Y4004" t="s">
        <v>45</v>
      </c>
      <c r="Z4004" t="s">
        <v>52</v>
      </c>
      <c r="AA4004" t="s">
        <v>45</v>
      </c>
      <c r="AB4004" t="s">
        <v>45</v>
      </c>
      <c r="AD4004" t="s">
        <v>45</v>
      </c>
      <c r="AE4004" t="s">
        <v>52</v>
      </c>
      <c r="AF4004" t="s">
        <v>52</v>
      </c>
      <c r="AG4004" t="s">
        <v>45</v>
      </c>
      <c r="AH4004" t="s">
        <v>52</v>
      </c>
      <c r="AI4004" t="s">
        <v>52</v>
      </c>
      <c r="AJ4004" t="s">
        <v>52</v>
      </c>
      <c r="AK4004" t="s">
        <v>52</v>
      </c>
      <c r="AM4004" t="s">
        <v>4159</v>
      </c>
      <c r="AO4004" t="s">
        <v>52</v>
      </c>
      <c r="AQ4004" t="s">
        <v>408</v>
      </c>
      <c r="AR4004" t="s">
        <v>52</v>
      </c>
      <c r="AZ4004">
        <v>3881</v>
      </c>
      <c r="BA4004" t="s">
        <v>4135</v>
      </c>
      <c r="BB4004">
        <v>44033571</v>
      </c>
      <c r="BC4004" t="s">
        <v>10901</v>
      </c>
      <c r="BD4004" t="s">
        <v>10902</v>
      </c>
    </row>
    <row r="4005" spans="5:56" x14ac:dyDescent="0.25">
      <c r="E4005" t="s">
        <v>10427</v>
      </c>
      <c r="G4005" s="19">
        <v>1360</v>
      </c>
      <c r="H4005" s="2">
        <v>3</v>
      </c>
      <c r="I4005" t="s">
        <v>11638</v>
      </c>
      <c r="J4005" t="s">
        <v>4144</v>
      </c>
      <c r="L4005" t="s">
        <v>4138</v>
      </c>
      <c r="M4005" t="s">
        <v>11991</v>
      </c>
      <c r="N4005" s="2">
        <v>16</v>
      </c>
      <c r="O4005" t="s">
        <v>4146</v>
      </c>
      <c r="P4005" t="s">
        <v>4147</v>
      </c>
      <c r="Q4005" t="s">
        <v>45</v>
      </c>
      <c r="R4005" t="s">
        <v>45</v>
      </c>
      <c r="T4005" t="s">
        <v>45</v>
      </c>
      <c r="U4005" t="s">
        <v>52</v>
      </c>
      <c r="V4005" t="s">
        <v>52</v>
      </c>
      <c r="W4005" t="s">
        <v>52</v>
      </c>
      <c r="X4005" t="s">
        <v>52</v>
      </c>
      <c r="Y4005" t="s">
        <v>45</v>
      </c>
      <c r="Z4005" t="s">
        <v>52</v>
      </c>
      <c r="AA4005" t="s">
        <v>45</v>
      </c>
      <c r="AB4005" t="s">
        <v>52</v>
      </c>
      <c r="AD4005" t="s">
        <v>45</v>
      </c>
      <c r="AG4005" t="s">
        <v>45</v>
      </c>
      <c r="AJ4005" t="s">
        <v>52</v>
      </c>
      <c r="AK4005" t="s">
        <v>52</v>
      </c>
      <c r="AM4005" t="s">
        <v>4159</v>
      </c>
      <c r="AN4005" t="s">
        <v>52</v>
      </c>
      <c r="AO4005" t="s">
        <v>52</v>
      </c>
      <c r="AQ4005" t="s">
        <v>408</v>
      </c>
      <c r="AR4005" t="s">
        <v>52</v>
      </c>
      <c r="AZ4005">
        <v>3882</v>
      </c>
      <c r="BA4005" t="s">
        <v>4135</v>
      </c>
      <c r="BB4005">
        <v>44033571</v>
      </c>
      <c r="BC4005" t="s">
        <v>10901</v>
      </c>
      <c r="BD4005" t="s">
        <v>10902</v>
      </c>
    </row>
    <row r="4006" spans="5:56" x14ac:dyDescent="0.25">
      <c r="E4006" t="s">
        <v>10427</v>
      </c>
      <c r="G4006" s="19">
        <v>1360</v>
      </c>
      <c r="H4006" t="s">
        <v>11800</v>
      </c>
      <c r="I4006" t="s">
        <v>11639</v>
      </c>
      <c r="J4006" t="s">
        <v>4144</v>
      </c>
      <c r="L4006" t="s">
        <v>4138</v>
      </c>
      <c r="M4006" t="s">
        <v>11992</v>
      </c>
      <c r="N4006" s="2">
        <v>11</v>
      </c>
      <c r="O4006" t="s">
        <v>4146</v>
      </c>
      <c r="P4006" t="s">
        <v>4147</v>
      </c>
      <c r="Q4006" t="s">
        <v>45</v>
      </c>
      <c r="R4006" t="s">
        <v>45</v>
      </c>
      <c r="T4006" t="s">
        <v>45</v>
      </c>
      <c r="U4006" t="s">
        <v>52</v>
      </c>
      <c r="V4006" t="s">
        <v>52</v>
      </c>
      <c r="W4006" t="s">
        <v>45</v>
      </c>
      <c r="Y4006" t="s">
        <v>45</v>
      </c>
      <c r="Z4006" t="s">
        <v>52</v>
      </c>
      <c r="AA4006" t="s">
        <v>45</v>
      </c>
      <c r="AB4006" t="s">
        <v>52</v>
      </c>
      <c r="AD4006" t="s">
        <v>45</v>
      </c>
      <c r="AE4006" t="s">
        <v>52</v>
      </c>
      <c r="AF4006" t="s">
        <v>52</v>
      </c>
      <c r="AG4006" t="s">
        <v>45</v>
      </c>
      <c r="AH4006" t="s">
        <v>52</v>
      </c>
      <c r="AI4006" t="s">
        <v>52</v>
      </c>
      <c r="AJ4006" t="s">
        <v>52</v>
      </c>
      <c r="AK4006" t="s">
        <v>52</v>
      </c>
      <c r="AM4006" t="s">
        <v>4159</v>
      </c>
      <c r="AN4006" t="s">
        <v>52</v>
      </c>
      <c r="AR4006" t="s">
        <v>52</v>
      </c>
      <c r="AZ4006">
        <v>3883</v>
      </c>
      <c r="BA4006" t="s">
        <v>4135</v>
      </c>
      <c r="BB4006">
        <v>44033571</v>
      </c>
      <c r="BC4006" t="s">
        <v>10901</v>
      </c>
      <c r="BD4006" t="s">
        <v>10902</v>
      </c>
    </row>
    <row r="4007" spans="5:56" x14ac:dyDescent="0.25">
      <c r="E4007" t="s">
        <v>10427</v>
      </c>
      <c r="G4007" s="19">
        <v>1360</v>
      </c>
      <c r="H4007" t="s">
        <v>11640</v>
      </c>
      <c r="I4007" t="s">
        <v>11640</v>
      </c>
      <c r="J4007" t="s">
        <v>4144</v>
      </c>
      <c r="L4007" t="s">
        <v>4138</v>
      </c>
      <c r="M4007" t="s">
        <v>11993</v>
      </c>
      <c r="N4007" s="2">
        <v>7</v>
      </c>
      <c r="O4007" t="s">
        <v>4146</v>
      </c>
      <c r="P4007" t="s">
        <v>4147</v>
      </c>
      <c r="Q4007" t="s">
        <v>45</v>
      </c>
      <c r="R4007" t="s">
        <v>45</v>
      </c>
      <c r="T4007" t="s">
        <v>45</v>
      </c>
      <c r="Y4007" t="s">
        <v>45</v>
      </c>
      <c r="AA4007" t="s">
        <v>45</v>
      </c>
      <c r="AB4007" t="s">
        <v>52</v>
      </c>
      <c r="AD4007" t="s">
        <v>45</v>
      </c>
      <c r="AG4007" t="s">
        <v>45</v>
      </c>
      <c r="AJ4007" t="s">
        <v>52</v>
      </c>
      <c r="AK4007" t="s">
        <v>52</v>
      </c>
      <c r="AO4007" t="s">
        <v>52</v>
      </c>
      <c r="AR4007" t="s">
        <v>52</v>
      </c>
      <c r="AZ4007">
        <v>3884</v>
      </c>
      <c r="BA4007" t="s">
        <v>4135</v>
      </c>
      <c r="BB4007">
        <v>44033571</v>
      </c>
      <c r="BC4007" t="s">
        <v>10901</v>
      </c>
      <c r="BD4007" t="s">
        <v>10902</v>
      </c>
    </row>
    <row r="4008" spans="5:56" x14ac:dyDescent="0.25">
      <c r="E4008" t="s">
        <v>10427</v>
      </c>
      <c r="G4008" s="19">
        <v>1360</v>
      </c>
      <c r="H4008" s="2">
        <v>3</v>
      </c>
      <c r="I4008" t="s">
        <v>11641</v>
      </c>
      <c r="J4008" t="s">
        <v>4144</v>
      </c>
      <c r="L4008" t="s">
        <v>4131</v>
      </c>
      <c r="M4008" t="s">
        <v>11994</v>
      </c>
      <c r="N4008" s="2">
        <v>8</v>
      </c>
      <c r="O4008" t="s">
        <v>4146</v>
      </c>
      <c r="P4008" t="s">
        <v>4147</v>
      </c>
      <c r="Q4008" t="s">
        <v>45</v>
      </c>
      <c r="R4008" t="s">
        <v>45</v>
      </c>
      <c r="T4008" t="s">
        <v>45</v>
      </c>
      <c r="U4008" t="s">
        <v>52</v>
      </c>
      <c r="V4008" t="s">
        <v>52</v>
      </c>
      <c r="W4008" t="s">
        <v>45</v>
      </c>
      <c r="X4008" t="s">
        <v>52</v>
      </c>
      <c r="Y4008" t="s">
        <v>45</v>
      </c>
      <c r="Z4008" t="s">
        <v>52</v>
      </c>
      <c r="AA4008" t="s">
        <v>52</v>
      </c>
      <c r="AB4008" t="s">
        <v>52</v>
      </c>
      <c r="AD4008" t="s">
        <v>45</v>
      </c>
      <c r="AG4008" t="s">
        <v>45</v>
      </c>
      <c r="AJ4008" t="s">
        <v>52</v>
      </c>
      <c r="AK4008" t="s">
        <v>52</v>
      </c>
      <c r="AO4008" t="s">
        <v>52</v>
      </c>
      <c r="AR4008" t="s">
        <v>52</v>
      </c>
      <c r="AZ4008">
        <v>3885</v>
      </c>
      <c r="BA4008" t="s">
        <v>4135</v>
      </c>
      <c r="BB4008">
        <v>44033571</v>
      </c>
      <c r="BC4008" t="s">
        <v>10901</v>
      </c>
      <c r="BD4008" t="s">
        <v>10902</v>
      </c>
    </row>
    <row r="4009" spans="5:56" x14ac:dyDescent="0.25">
      <c r="E4009" t="s">
        <v>10427</v>
      </c>
      <c r="G4009" s="19">
        <v>1361</v>
      </c>
      <c r="H4009" s="2">
        <v>3</v>
      </c>
      <c r="I4009" t="s">
        <v>11642</v>
      </c>
      <c r="J4009" t="s">
        <v>4144</v>
      </c>
      <c r="L4009" t="s">
        <v>4131</v>
      </c>
      <c r="M4009" t="s">
        <v>8567</v>
      </c>
      <c r="N4009" s="2">
        <v>15</v>
      </c>
      <c r="O4009" t="s">
        <v>4146</v>
      </c>
      <c r="P4009" t="s">
        <v>4147</v>
      </c>
      <c r="Q4009" t="s">
        <v>45</v>
      </c>
      <c r="R4009" t="s">
        <v>45</v>
      </c>
      <c r="T4009" t="s">
        <v>45</v>
      </c>
      <c r="U4009" t="s">
        <v>45</v>
      </c>
      <c r="V4009" t="s">
        <v>45</v>
      </c>
      <c r="W4009" t="s">
        <v>45</v>
      </c>
      <c r="X4009" t="s">
        <v>52</v>
      </c>
      <c r="Y4009" t="s">
        <v>45</v>
      </c>
      <c r="Z4009" t="s">
        <v>52</v>
      </c>
      <c r="AA4009" t="s">
        <v>45</v>
      </c>
      <c r="AB4009" t="s">
        <v>52</v>
      </c>
      <c r="AD4009" t="s">
        <v>45</v>
      </c>
      <c r="AE4009" t="s">
        <v>52</v>
      </c>
      <c r="AF4009" t="s">
        <v>45</v>
      </c>
      <c r="AG4009" t="s">
        <v>45</v>
      </c>
      <c r="AH4009" t="s">
        <v>52</v>
      </c>
      <c r="AI4009" t="s">
        <v>52</v>
      </c>
      <c r="AJ4009" t="s">
        <v>52</v>
      </c>
      <c r="AK4009" t="s">
        <v>52</v>
      </c>
      <c r="AM4009" t="s">
        <v>4159</v>
      </c>
      <c r="AO4009" t="s">
        <v>52</v>
      </c>
      <c r="AQ4009" t="s">
        <v>408</v>
      </c>
      <c r="AR4009" t="s">
        <v>45</v>
      </c>
      <c r="AS4009" t="s">
        <v>12103</v>
      </c>
      <c r="AT4009" t="s">
        <v>48</v>
      </c>
      <c r="AU4009" t="s">
        <v>46</v>
      </c>
      <c r="AV4009" t="s">
        <v>46</v>
      </c>
      <c r="AW4009" t="s">
        <v>46</v>
      </c>
      <c r="AX4009" t="s">
        <v>48</v>
      </c>
      <c r="AY4009" t="s">
        <v>48</v>
      </c>
      <c r="AZ4009">
        <v>3886</v>
      </c>
      <c r="BA4009" t="s">
        <v>4135</v>
      </c>
      <c r="BB4009">
        <v>44033576</v>
      </c>
      <c r="BC4009" t="s">
        <v>10903</v>
      </c>
      <c r="BD4009" t="s">
        <v>10904</v>
      </c>
    </row>
    <row r="4010" spans="5:56" x14ac:dyDescent="0.25">
      <c r="E4010" t="s">
        <v>10427</v>
      </c>
      <c r="G4010" s="19">
        <v>1361</v>
      </c>
      <c r="H4010" s="2">
        <v>3</v>
      </c>
      <c r="I4010" t="s">
        <v>11643</v>
      </c>
      <c r="J4010" t="s">
        <v>4144</v>
      </c>
      <c r="L4010" t="s">
        <v>4131</v>
      </c>
      <c r="M4010" t="s">
        <v>11995</v>
      </c>
      <c r="N4010" s="2">
        <v>13</v>
      </c>
      <c r="O4010" t="s">
        <v>4146</v>
      </c>
      <c r="P4010" t="s">
        <v>4147</v>
      </c>
      <c r="Q4010" t="s">
        <v>45</v>
      </c>
      <c r="R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52</v>
      </c>
      <c r="Y4010" t="s">
        <v>45</v>
      </c>
      <c r="Z4010" t="s">
        <v>52</v>
      </c>
      <c r="AA4010" t="s">
        <v>45</v>
      </c>
      <c r="AB4010" t="s">
        <v>52</v>
      </c>
      <c r="AD4010" t="s">
        <v>45</v>
      </c>
      <c r="AF4010" t="s">
        <v>45</v>
      </c>
      <c r="AG4010" t="s">
        <v>45</v>
      </c>
      <c r="AJ4010" t="s">
        <v>52</v>
      </c>
      <c r="AK4010" t="s">
        <v>52</v>
      </c>
      <c r="AM4010" t="s">
        <v>4159</v>
      </c>
      <c r="AO4010" t="s">
        <v>52</v>
      </c>
      <c r="AQ4010" t="s">
        <v>408</v>
      </c>
      <c r="AR4010" t="s">
        <v>45</v>
      </c>
      <c r="AS4010" t="s">
        <v>12103</v>
      </c>
      <c r="AT4010" t="s">
        <v>48</v>
      </c>
      <c r="AU4010" t="s">
        <v>46</v>
      </c>
      <c r="AV4010" t="s">
        <v>46</v>
      </c>
      <c r="AW4010" t="s">
        <v>46</v>
      </c>
      <c r="AX4010" t="s">
        <v>48</v>
      </c>
      <c r="AY4010" t="s">
        <v>48</v>
      </c>
      <c r="AZ4010">
        <v>3887</v>
      </c>
      <c r="BA4010" t="s">
        <v>4135</v>
      </c>
      <c r="BB4010">
        <v>44033576</v>
      </c>
      <c r="BC4010" t="s">
        <v>10903</v>
      </c>
      <c r="BD4010" t="s">
        <v>10904</v>
      </c>
    </row>
    <row r="4011" spans="5:56" x14ac:dyDescent="0.25">
      <c r="E4011" t="s">
        <v>10427</v>
      </c>
      <c r="G4011" s="19">
        <v>1361</v>
      </c>
      <c r="H4011" s="2">
        <v>3</v>
      </c>
      <c r="I4011" t="s">
        <v>11644</v>
      </c>
      <c r="J4011" t="s">
        <v>4144</v>
      </c>
      <c r="L4011" t="s">
        <v>4138</v>
      </c>
      <c r="M4011" t="s">
        <v>11996</v>
      </c>
      <c r="N4011" s="2">
        <v>9</v>
      </c>
      <c r="O4011" t="s">
        <v>4146</v>
      </c>
      <c r="P4011" t="s">
        <v>4147</v>
      </c>
      <c r="Q4011" t="s">
        <v>45</v>
      </c>
      <c r="R4011" t="s">
        <v>45</v>
      </c>
      <c r="T4011" t="s">
        <v>52</v>
      </c>
      <c r="U4011" t="s">
        <v>52</v>
      </c>
      <c r="V4011" t="s">
        <v>52</v>
      </c>
      <c r="W4011" t="s">
        <v>52</v>
      </c>
      <c r="X4011" t="s">
        <v>52</v>
      </c>
      <c r="Y4011" t="s">
        <v>45</v>
      </c>
      <c r="Z4011" t="s">
        <v>52</v>
      </c>
      <c r="AA4011" t="s">
        <v>45</v>
      </c>
      <c r="AB4011" t="s">
        <v>52</v>
      </c>
      <c r="AD4011" t="s">
        <v>45</v>
      </c>
      <c r="AF4011" t="s">
        <v>45</v>
      </c>
      <c r="AG4011" t="s">
        <v>45</v>
      </c>
      <c r="AJ4011" t="s">
        <v>52</v>
      </c>
      <c r="AK4011" t="s">
        <v>52</v>
      </c>
      <c r="AO4011" t="s">
        <v>52</v>
      </c>
      <c r="AR4011" t="s">
        <v>45</v>
      </c>
      <c r="AS4011" t="s">
        <v>4290</v>
      </c>
      <c r="AT4011" t="s">
        <v>48</v>
      </c>
      <c r="AU4011" t="s">
        <v>46</v>
      </c>
      <c r="AV4011" t="s">
        <v>48</v>
      </c>
      <c r="AW4011" t="s">
        <v>48</v>
      </c>
      <c r="AX4011" t="s">
        <v>48</v>
      </c>
      <c r="AY4011" t="s">
        <v>48</v>
      </c>
      <c r="AZ4011">
        <v>3888</v>
      </c>
      <c r="BA4011" t="s">
        <v>4135</v>
      </c>
      <c r="BB4011">
        <v>44033576</v>
      </c>
      <c r="BC4011" t="s">
        <v>10903</v>
      </c>
      <c r="BD4011" t="s">
        <v>10904</v>
      </c>
    </row>
    <row r="4012" spans="5:56" x14ac:dyDescent="0.25">
      <c r="E4012" t="s">
        <v>10427</v>
      </c>
      <c r="G4012" s="19">
        <v>1362</v>
      </c>
      <c r="H4012" s="2">
        <v>3</v>
      </c>
      <c r="I4012" t="s">
        <v>11645</v>
      </c>
      <c r="J4012" t="s">
        <v>4144</v>
      </c>
      <c r="L4012" t="s">
        <v>4131</v>
      </c>
      <c r="M4012" t="s">
        <v>6068</v>
      </c>
      <c r="N4012" s="2">
        <v>8</v>
      </c>
      <c r="O4012" t="s">
        <v>4146</v>
      </c>
      <c r="P4012" t="s">
        <v>4147</v>
      </c>
      <c r="Q4012" t="s">
        <v>45</v>
      </c>
      <c r="R4012" t="s">
        <v>45</v>
      </c>
      <c r="T4012" t="s">
        <v>52</v>
      </c>
      <c r="U4012" t="s">
        <v>52</v>
      </c>
      <c r="V4012" t="s">
        <v>52</v>
      </c>
      <c r="W4012" t="s">
        <v>52</v>
      </c>
      <c r="X4012" t="s">
        <v>52</v>
      </c>
      <c r="Y4012" t="s">
        <v>45</v>
      </c>
      <c r="Z4012" t="s">
        <v>52</v>
      </c>
      <c r="AA4012" t="s">
        <v>45</v>
      </c>
      <c r="AB4012" t="s">
        <v>52</v>
      </c>
      <c r="AD4012" t="s">
        <v>45</v>
      </c>
      <c r="AE4012" t="s">
        <v>52</v>
      </c>
      <c r="AF4012" t="s">
        <v>52</v>
      </c>
      <c r="AG4012" t="s">
        <v>45</v>
      </c>
      <c r="AH4012" t="s">
        <v>52</v>
      </c>
      <c r="AI4012" t="s">
        <v>52</v>
      </c>
      <c r="AJ4012" t="s">
        <v>52</v>
      </c>
      <c r="AK4012" t="s">
        <v>52</v>
      </c>
      <c r="AO4012" t="s">
        <v>52</v>
      </c>
      <c r="AR4012" t="s">
        <v>52</v>
      </c>
      <c r="AZ4012">
        <v>3889</v>
      </c>
      <c r="BA4012" t="s">
        <v>4135</v>
      </c>
      <c r="BB4012">
        <v>44033579</v>
      </c>
      <c r="BC4012" t="s">
        <v>10905</v>
      </c>
      <c r="BD4012" t="s">
        <v>10906</v>
      </c>
    </row>
    <row r="4013" spans="5:56" x14ac:dyDescent="0.25">
      <c r="E4013" t="s">
        <v>10427</v>
      </c>
      <c r="G4013" s="19">
        <v>1362</v>
      </c>
      <c r="H4013" s="2">
        <v>3</v>
      </c>
      <c r="I4013" t="s">
        <v>11646</v>
      </c>
      <c r="J4013" t="s">
        <v>4144</v>
      </c>
      <c r="L4013" t="s">
        <v>4131</v>
      </c>
      <c r="M4013" t="s">
        <v>11997</v>
      </c>
      <c r="N4013" s="2">
        <v>4</v>
      </c>
      <c r="O4013" t="s">
        <v>4146</v>
      </c>
      <c r="P4013" t="s">
        <v>4147</v>
      </c>
      <c r="Q4013" t="s">
        <v>45</v>
      </c>
      <c r="R4013" t="s">
        <v>45</v>
      </c>
      <c r="T4013" t="s">
        <v>52</v>
      </c>
      <c r="U4013" t="s">
        <v>52</v>
      </c>
      <c r="V4013" t="s">
        <v>52</v>
      </c>
      <c r="W4013" t="s">
        <v>52</v>
      </c>
      <c r="X4013" t="s">
        <v>52</v>
      </c>
      <c r="Y4013" t="s">
        <v>45</v>
      </c>
      <c r="Z4013" t="s">
        <v>52</v>
      </c>
      <c r="AA4013" t="s">
        <v>52</v>
      </c>
      <c r="AB4013" t="s">
        <v>52</v>
      </c>
      <c r="AD4013" t="s">
        <v>45</v>
      </c>
      <c r="AE4013" t="s">
        <v>52</v>
      </c>
      <c r="AF4013" t="s">
        <v>52</v>
      </c>
      <c r="AG4013" t="s">
        <v>45</v>
      </c>
      <c r="AH4013" t="s">
        <v>52</v>
      </c>
      <c r="AI4013" t="s">
        <v>52</v>
      </c>
      <c r="AJ4013" t="s">
        <v>52</v>
      </c>
      <c r="AK4013" t="s">
        <v>52</v>
      </c>
      <c r="AO4013" t="s">
        <v>52</v>
      </c>
      <c r="AR4013" t="s">
        <v>52</v>
      </c>
      <c r="AZ4013">
        <v>3890</v>
      </c>
      <c r="BA4013" t="s">
        <v>4135</v>
      </c>
      <c r="BB4013">
        <v>44033579</v>
      </c>
      <c r="BC4013" t="s">
        <v>10905</v>
      </c>
      <c r="BD4013" t="s">
        <v>10906</v>
      </c>
    </row>
    <row r="4014" spans="5:56" x14ac:dyDescent="0.25">
      <c r="E4014" t="s">
        <v>10427</v>
      </c>
      <c r="G4014" s="19">
        <v>1362</v>
      </c>
      <c r="H4014" s="2">
        <v>3</v>
      </c>
      <c r="I4014" t="s">
        <v>11647</v>
      </c>
      <c r="J4014" t="s">
        <v>4144</v>
      </c>
      <c r="L4014" t="s">
        <v>4131</v>
      </c>
      <c r="M4014" t="s">
        <v>11998</v>
      </c>
      <c r="N4014" s="2">
        <v>2</v>
      </c>
      <c r="Q4014" t="s">
        <v>52</v>
      </c>
      <c r="AD4014" t="s">
        <v>45</v>
      </c>
      <c r="AE4014" t="s">
        <v>52</v>
      </c>
      <c r="AF4014" t="s">
        <v>52</v>
      </c>
      <c r="AG4014" t="s">
        <v>52</v>
      </c>
      <c r="AH4014" t="s">
        <v>52</v>
      </c>
      <c r="AI4014" t="s">
        <v>52</v>
      </c>
      <c r="AJ4014" t="s">
        <v>52</v>
      </c>
      <c r="AK4014" t="s">
        <v>52</v>
      </c>
      <c r="AR4014" t="s">
        <v>52</v>
      </c>
      <c r="AZ4014">
        <v>3891</v>
      </c>
      <c r="BA4014" t="s">
        <v>4135</v>
      </c>
      <c r="BB4014">
        <v>44033579</v>
      </c>
      <c r="BC4014" t="s">
        <v>10905</v>
      </c>
      <c r="BD4014" t="s">
        <v>10906</v>
      </c>
    </row>
    <row r="4015" spans="5:56" x14ac:dyDescent="0.25">
      <c r="E4015" t="s">
        <v>10427</v>
      </c>
      <c r="G4015" s="19">
        <v>1363</v>
      </c>
      <c r="H4015" s="2">
        <v>3</v>
      </c>
      <c r="I4015" t="s">
        <v>11648</v>
      </c>
      <c r="J4015" t="s">
        <v>4144</v>
      </c>
      <c r="L4015" t="s">
        <v>4138</v>
      </c>
      <c r="M4015" t="s">
        <v>11984</v>
      </c>
      <c r="N4015" s="2">
        <v>13</v>
      </c>
      <c r="O4015" t="s">
        <v>4146</v>
      </c>
      <c r="P4015" t="s">
        <v>4147</v>
      </c>
      <c r="Q4015" t="s">
        <v>45</v>
      </c>
      <c r="R4015" t="s">
        <v>45</v>
      </c>
      <c r="T4015" t="s">
        <v>52</v>
      </c>
      <c r="U4015" t="s">
        <v>52</v>
      </c>
      <c r="V4015" t="s">
        <v>52</v>
      </c>
      <c r="W4015" t="s">
        <v>52</v>
      </c>
      <c r="X4015" t="s">
        <v>52</v>
      </c>
      <c r="Y4015" t="s">
        <v>45</v>
      </c>
      <c r="Z4015" t="s">
        <v>52</v>
      </c>
      <c r="AA4015" t="s">
        <v>45</v>
      </c>
      <c r="AB4015" t="s">
        <v>52</v>
      </c>
      <c r="AD4015" t="s">
        <v>45</v>
      </c>
      <c r="AE4015" t="s">
        <v>52</v>
      </c>
      <c r="AF4015" t="s">
        <v>45</v>
      </c>
      <c r="AG4015" t="s">
        <v>45</v>
      </c>
      <c r="AH4015" t="s">
        <v>52</v>
      </c>
      <c r="AI4015" t="s">
        <v>52</v>
      </c>
      <c r="AJ4015" t="s">
        <v>52</v>
      </c>
      <c r="AK4015" t="s">
        <v>52</v>
      </c>
      <c r="AM4015" t="s">
        <v>4159</v>
      </c>
      <c r="AN4015" t="s">
        <v>52</v>
      </c>
      <c r="AO4015" t="s">
        <v>52</v>
      </c>
      <c r="AQ4015" t="s">
        <v>408</v>
      </c>
      <c r="AR4015" t="s">
        <v>45</v>
      </c>
      <c r="AS4015" t="s">
        <v>4160</v>
      </c>
      <c r="AT4015" t="s">
        <v>48</v>
      </c>
      <c r="AU4015" t="s">
        <v>48</v>
      </c>
      <c r="AV4015" t="s">
        <v>46</v>
      </c>
      <c r="AW4015" t="s">
        <v>48</v>
      </c>
      <c r="AX4015" t="s">
        <v>48</v>
      </c>
      <c r="AY4015" t="s">
        <v>48</v>
      </c>
      <c r="AZ4015">
        <v>3892</v>
      </c>
      <c r="BA4015" t="s">
        <v>4135</v>
      </c>
      <c r="BB4015">
        <v>44033580</v>
      </c>
      <c r="BC4015" t="s">
        <v>10907</v>
      </c>
      <c r="BD4015" t="s">
        <v>10906</v>
      </c>
    </row>
    <row r="4016" spans="5:56" x14ac:dyDescent="0.25">
      <c r="E4016" t="s">
        <v>10427</v>
      </c>
      <c r="G4016" s="19">
        <v>1363</v>
      </c>
      <c r="H4016" s="2">
        <v>3</v>
      </c>
      <c r="I4016" t="s">
        <v>11649</v>
      </c>
      <c r="J4016" t="s">
        <v>4144</v>
      </c>
      <c r="L4016" t="s">
        <v>4131</v>
      </c>
      <c r="M4016" t="s">
        <v>11999</v>
      </c>
      <c r="N4016" s="2">
        <v>11</v>
      </c>
      <c r="O4016" t="s">
        <v>4146</v>
      </c>
      <c r="P4016" t="s">
        <v>4147</v>
      </c>
      <c r="Q4016" t="s">
        <v>52</v>
      </c>
      <c r="R4016" t="s">
        <v>45</v>
      </c>
      <c r="T4016" t="s">
        <v>45</v>
      </c>
      <c r="U4016" t="s">
        <v>45</v>
      </c>
      <c r="V4016" t="s">
        <v>52</v>
      </c>
      <c r="W4016" t="s">
        <v>45</v>
      </c>
      <c r="X4016" t="s">
        <v>52</v>
      </c>
      <c r="Y4016" t="s">
        <v>45</v>
      </c>
      <c r="Z4016" t="s">
        <v>52</v>
      </c>
      <c r="AA4016" t="s">
        <v>45</v>
      </c>
      <c r="AB4016" t="s">
        <v>52</v>
      </c>
      <c r="AD4016" t="s">
        <v>45</v>
      </c>
      <c r="AE4016" t="s">
        <v>52</v>
      </c>
      <c r="AF4016" t="s">
        <v>52</v>
      </c>
      <c r="AG4016" t="s">
        <v>45</v>
      </c>
      <c r="AH4016" t="s">
        <v>52</v>
      </c>
      <c r="AI4016" t="s">
        <v>52</v>
      </c>
      <c r="AJ4016" t="s">
        <v>52</v>
      </c>
      <c r="AK4016" t="s">
        <v>52</v>
      </c>
      <c r="AM4016" t="s">
        <v>4159</v>
      </c>
      <c r="AO4016" t="s">
        <v>52</v>
      </c>
      <c r="AR4016" t="s">
        <v>45</v>
      </c>
      <c r="AS4016" t="s">
        <v>6908</v>
      </c>
      <c r="AT4016" t="s">
        <v>48</v>
      </c>
      <c r="AU4016" t="s">
        <v>48</v>
      </c>
      <c r="AV4016" t="s">
        <v>48</v>
      </c>
      <c r="AW4016" t="s">
        <v>48</v>
      </c>
      <c r="AX4016" t="s">
        <v>46</v>
      </c>
      <c r="AY4016" t="s">
        <v>46</v>
      </c>
      <c r="AZ4016">
        <v>3893</v>
      </c>
      <c r="BA4016" t="s">
        <v>4135</v>
      </c>
      <c r="BB4016">
        <v>44033580</v>
      </c>
      <c r="BC4016" t="s">
        <v>10907</v>
      </c>
      <c r="BD4016" t="s">
        <v>10906</v>
      </c>
    </row>
    <row r="4017" spans="5:56" x14ac:dyDescent="0.25">
      <c r="E4017" t="s">
        <v>10427</v>
      </c>
      <c r="G4017" s="19">
        <v>1363</v>
      </c>
      <c r="H4017" s="2">
        <v>3</v>
      </c>
      <c r="I4017" t="s">
        <v>11650</v>
      </c>
      <c r="J4017" t="s">
        <v>4144</v>
      </c>
      <c r="L4017" t="s">
        <v>4138</v>
      </c>
      <c r="M4017" t="s">
        <v>12000</v>
      </c>
      <c r="N4017" s="2">
        <v>8</v>
      </c>
      <c r="O4017" t="s">
        <v>4146</v>
      </c>
      <c r="P4017" t="s">
        <v>4147</v>
      </c>
      <c r="Q4017" t="s">
        <v>45</v>
      </c>
      <c r="R4017" t="s">
        <v>45</v>
      </c>
      <c r="T4017" t="s">
        <v>52</v>
      </c>
      <c r="U4017" t="s">
        <v>52</v>
      </c>
      <c r="V4017" t="s">
        <v>52</v>
      </c>
      <c r="W4017" t="s">
        <v>52</v>
      </c>
      <c r="X4017" t="s">
        <v>52</v>
      </c>
      <c r="Y4017" t="s">
        <v>45</v>
      </c>
      <c r="Z4017" t="s">
        <v>52</v>
      </c>
      <c r="AA4017" t="s">
        <v>45</v>
      </c>
      <c r="AB4017" t="s">
        <v>52</v>
      </c>
      <c r="AD4017" t="s">
        <v>45</v>
      </c>
      <c r="AE4017" t="s">
        <v>52</v>
      </c>
      <c r="AF4017" t="s">
        <v>52</v>
      </c>
      <c r="AG4017" t="s">
        <v>45</v>
      </c>
      <c r="AH4017" t="s">
        <v>52</v>
      </c>
      <c r="AI4017" t="s">
        <v>52</v>
      </c>
      <c r="AJ4017" t="s">
        <v>52</v>
      </c>
      <c r="AK4017" t="s">
        <v>52</v>
      </c>
      <c r="AO4017" t="s">
        <v>52</v>
      </c>
      <c r="AR4017" t="s">
        <v>52</v>
      </c>
      <c r="AZ4017">
        <v>3894</v>
      </c>
      <c r="BA4017" t="s">
        <v>4135</v>
      </c>
      <c r="BB4017">
        <v>44033580</v>
      </c>
      <c r="BC4017" t="s">
        <v>10907</v>
      </c>
      <c r="BD4017" t="s">
        <v>10906</v>
      </c>
    </row>
    <row r="4018" spans="5:56" x14ac:dyDescent="0.25">
      <c r="E4018" t="s">
        <v>10427</v>
      </c>
      <c r="G4018" s="19">
        <v>1363</v>
      </c>
      <c r="H4018" s="2">
        <v>3</v>
      </c>
      <c r="I4018" t="s">
        <v>11651</v>
      </c>
      <c r="J4018" t="s">
        <v>4144</v>
      </c>
      <c r="L4018" t="s">
        <v>4131</v>
      </c>
      <c r="M4018" t="s">
        <v>12001</v>
      </c>
      <c r="N4018" s="2">
        <v>2</v>
      </c>
      <c r="O4018" t="s">
        <v>4150</v>
      </c>
      <c r="Q4018" t="s">
        <v>52</v>
      </c>
      <c r="T4018" t="s">
        <v>52</v>
      </c>
      <c r="U4018" t="s">
        <v>52</v>
      </c>
      <c r="V4018" t="s">
        <v>52</v>
      </c>
      <c r="W4018" t="s">
        <v>52</v>
      </c>
      <c r="X4018" t="s">
        <v>52</v>
      </c>
      <c r="Y4018" t="s">
        <v>52</v>
      </c>
      <c r="Z4018" t="s">
        <v>52</v>
      </c>
      <c r="AA4018" t="s">
        <v>52</v>
      </c>
      <c r="AD4018" t="s">
        <v>45</v>
      </c>
      <c r="AE4018" t="s">
        <v>52</v>
      </c>
      <c r="AF4018" t="s">
        <v>52</v>
      </c>
      <c r="AG4018" t="s">
        <v>52</v>
      </c>
      <c r="AH4018" t="s">
        <v>52</v>
      </c>
      <c r="AI4018" t="s">
        <v>52</v>
      </c>
      <c r="AJ4018" t="s">
        <v>52</v>
      </c>
      <c r="AK4018" t="s">
        <v>52</v>
      </c>
      <c r="AO4018" t="s">
        <v>52</v>
      </c>
      <c r="AR4018" t="s">
        <v>52</v>
      </c>
      <c r="AZ4018">
        <v>3895</v>
      </c>
      <c r="BA4018" t="s">
        <v>4135</v>
      </c>
      <c r="BB4018">
        <v>44033580</v>
      </c>
      <c r="BC4018" t="s">
        <v>10907</v>
      </c>
      <c r="BD4018" t="s">
        <v>10906</v>
      </c>
    </row>
    <row r="4019" spans="5:56" x14ac:dyDescent="0.25">
      <c r="E4019" t="s">
        <v>10427</v>
      </c>
      <c r="G4019" s="19">
        <v>1364</v>
      </c>
      <c r="H4019" s="2">
        <v>3</v>
      </c>
      <c r="I4019" t="s">
        <v>11652</v>
      </c>
      <c r="J4019" t="s">
        <v>4144</v>
      </c>
      <c r="L4019" t="s">
        <v>4131</v>
      </c>
      <c r="M4019" t="s">
        <v>5478</v>
      </c>
      <c r="N4019" s="2">
        <v>14</v>
      </c>
      <c r="O4019" t="s">
        <v>4162</v>
      </c>
      <c r="P4019" t="s">
        <v>4147</v>
      </c>
      <c r="Q4019" t="s">
        <v>45</v>
      </c>
      <c r="R4019" t="s">
        <v>45</v>
      </c>
      <c r="T4019" t="s">
        <v>45</v>
      </c>
      <c r="U4019" t="s">
        <v>45</v>
      </c>
      <c r="V4019" t="s">
        <v>45</v>
      </c>
      <c r="W4019" t="s">
        <v>52</v>
      </c>
      <c r="X4019" t="s">
        <v>52</v>
      </c>
      <c r="Y4019" t="s">
        <v>45</v>
      </c>
      <c r="Z4019" t="s">
        <v>52</v>
      </c>
      <c r="AA4019" t="s">
        <v>45</v>
      </c>
      <c r="AB4019" t="s">
        <v>52</v>
      </c>
      <c r="AD4019" t="s">
        <v>45</v>
      </c>
      <c r="AE4019" t="s">
        <v>52</v>
      </c>
      <c r="AF4019" t="s">
        <v>52</v>
      </c>
      <c r="AG4019" t="s">
        <v>45</v>
      </c>
      <c r="AH4019" t="s">
        <v>52</v>
      </c>
      <c r="AI4019" t="s">
        <v>52</v>
      </c>
      <c r="AJ4019" t="s">
        <v>52</v>
      </c>
      <c r="AK4019" t="s">
        <v>52</v>
      </c>
      <c r="AM4019" t="s">
        <v>4159</v>
      </c>
      <c r="AO4019" t="s">
        <v>52</v>
      </c>
      <c r="AQ4019" t="s">
        <v>408</v>
      </c>
      <c r="AR4019" t="s">
        <v>45</v>
      </c>
      <c r="AS4019" t="s">
        <v>6992</v>
      </c>
      <c r="AT4019" t="s">
        <v>48</v>
      </c>
      <c r="AU4019" t="s">
        <v>48</v>
      </c>
      <c r="AV4019" t="s">
        <v>48</v>
      </c>
      <c r="AW4019" t="s">
        <v>48</v>
      </c>
      <c r="AX4019" t="s">
        <v>46</v>
      </c>
      <c r="AY4019" t="s">
        <v>48</v>
      </c>
      <c r="AZ4019">
        <v>3896</v>
      </c>
      <c r="BA4019" t="s">
        <v>4135</v>
      </c>
      <c r="BB4019">
        <v>44033583</v>
      </c>
      <c r="BC4019" t="s">
        <v>10908</v>
      </c>
      <c r="BD4019" t="s">
        <v>10909</v>
      </c>
    </row>
    <row r="4020" spans="5:56" x14ac:dyDescent="0.25">
      <c r="E4020" t="s">
        <v>10427</v>
      </c>
      <c r="G4020" s="19">
        <v>1364</v>
      </c>
      <c r="H4020" s="2">
        <v>3</v>
      </c>
      <c r="I4020" t="s">
        <v>11653</v>
      </c>
      <c r="J4020" t="s">
        <v>4144</v>
      </c>
      <c r="L4020" t="s">
        <v>4138</v>
      </c>
      <c r="M4020" t="s">
        <v>12002</v>
      </c>
      <c r="N4020" s="2">
        <v>9</v>
      </c>
      <c r="O4020" t="s">
        <v>4146</v>
      </c>
      <c r="P4020" t="s">
        <v>4147</v>
      </c>
      <c r="Q4020" t="s">
        <v>45</v>
      </c>
      <c r="R4020" t="s">
        <v>45</v>
      </c>
      <c r="T4020" t="s">
        <v>52</v>
      </c>
      <c r="U4020" t="s">
        <v>52</v>
      </c>
      <c r="V4020" t="s">
        <v>52</v>
      </c>
      <c r="W4020" t="s">
        <v>52</v>
      </c>
      <c r="X4020" t="s">
        <v>52</v>
      </c>
      <c r="Y4020" t="s">
        <v>45</v>
      </c>
      <c r="Z4020" t="s">
        <v>52</v>
      </c>
      <c r="AA4020" t="s">
        <v>45</v>
      </c>
      <c r="AB4020" t="s">
        <v>52</v>
      </c>
      <c r="AD4020" t="s">
        <v>45</v>
      </c>
      <c r="AE4020" t="s">
        <v>52</v>
      </c>
      <c r="AF4020" t="s">
        <v>52</v>
      </c>
      <c r="AG4020" t="s">
        <v>45</v>
      </c>
      <c r="AH4020" t="s">
        <v>52</v>
      </c>
      <c r="AI4020" t="s">
        <v>52</v>
      </c>
      <c r="AJ4020" t="s">
        <v>52</v>
      </c>
      <c r="AK4020" t="s">
        <v>52</v>
      </c>
      <c r="AO4020" t="s">
        <v>52</v>
      </c>
      <c r="AR4020" t="s">
        <v>52</v>
      </c>
      <c r="AZ4020">
        <v>3897</v>
      </c>
      <c r="BA4020" t="s">
        <v>4135</v>
      </c>
      <c r="BB4020">
        <v>44033583</v>
      </c>
      <c r="BC4020" t="s">
        <v>10908</v>
      </c>
      <c r="BD4020" t="s">
        <v>10909</v>
      </c>
    </row>
    <row r="4021" spans="5:56" x14ac:dyDescent="0.25">
      <c r="E4021" t="s">
        <v>10427</v>
      </c>
      <c r="G4021" s="19">
        <v>1364</v>
      </c>
      <c r="H4021" s="2">
        <v>3</v>
      </c>
      <c r="I4021" t="s">
        <v>11654</v>
      </c>
      <c r="J4021" t="s">
        <v>4144</v>
      </c>
      <c r="L4021" t="s">
        <v>4138</v>
      </c>
      <c r="M4021" t="s">
        <v>12003</v>
      </c>
      <c r="N4021" s="2">
        <v>5</v>
      </c>
      <c r="O4021" t="s">
        <v>4146</v>
      </c>
      <c r="P4021" t="s">
        <v>4147</v>
      </c>
      <c r="Q4021" t="s">
        <v>45</v>
      </c>
      <c r="R4021" t="s">
        <v>45</v>
      </c>
      <c r="T4021" t="s">
        <v>52</v>
      </c>
      <c r="U4021" t="s">
        <v>52</v>
      </c>
      <c r="V4021" t="s">
        <v>52</v>
      </c>
      <c r="W4021" t="s">
        <v>52</v>
      </c>
      <c r="X4021" t="s">
        <v>52</v>
      </c>
      <c r="Y4021" t="s">
        <v>52</v>
      </c>
      <c r="Z4021" t="s">
        <v>52</v>
      </c>
      <c r="AA4021" t="s">
        <v>52</v>
      </c>
      <c r="AB4021" t="s">
        <v>52</v>
      </c>
      <c r="AD4021" t="s">
        <v>45</v>
      </c>
      <c r="AE4021" t="s">
        <v>52</v>
      </c>
      <c r="AF4021" t="s">
        <v>52</v>
      </c>
      <c r="AG4021" t="s">
        <v>45</v>
      </c>
      <c r="AH4021" t="s">
        <v>52</v>
      </c>
      <c r="AI4021" t="s">
        <v>52</v>
      </c>
      <c r="AJ4021" t="s">
        <v>52</v>
      </c>
      <c r="AK4021" t="s">
        <v>52</v>
      </c>
      <c r="AO4021" t="s">
        <v>52</v>
      </c>
      <c r="AR4021" t="s">
        <v>52</v>
      </c>
      <c r="AZ4021">
        <v>3898</v>
      </c>
      <c r="BA4021" t="s">
        <v>4135</v>
      </c>
      <c r="BB4021">
        <v>44033583</v>
      </c>
      <c r="BC4021" t="s">
        <v>10908</v>
      </c>
      <c r="BD4021" t="s">
        <v>10909</v>
      </c>
    </row>
    <row r="4022" spans="5:56" x14ac:dyDescent="0.25">
      <c r="E4022" t="s">
        <v>10427</v>
      </c>
      <c r="G4022" s="19">
        <v>1365</v>
      </c>
      <c r="H4022" s="2">
        <v>1</v>
      </c>
      <c r="I4022" t="s">
        <v>11655</v>
      </c>
      <c r="J4022" t="s">
        <v>4144</v>
      </c>
      <c r="L4022" t="s">
        <v>4131</v>
      </c>
      <c r="M4022" t="s">
        <v>12004</v>
      </c>
      <c r="N4022" s="2">
        <v>16</v>
      </c>
      <c r="O4022" t="s">
        <v>4162</v>
      </c>
      <c r="P4022" t="s">
        <v>4197</v>
      </c>
      <c r="Q4022" t="s">
        <v>45</v>
      </c>
      <c r="R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52</v>
      </c>
      <c r="Y4022" t="s">
        <v>45</v>
      </c>
      <c r="Z4022" t="s">
        <v>52</v>
      </c>
      <c r="AA4022" t="s">
        <v>45</v>
      </c>
      <c r="AB4022" t="s">
        <v>52</v>
      </c>
      <c r="AD4022" t="s">
        <v>45</v>
      </c>
      <c r="AF4022" t="s">
        <v>45</v>
      </c>
      <c r="AG4022" t="s">
        <v>45</v>
      </c>
      <c r="AJ4022" t="s">
        <v>52</v>
      </c>
      <c r="AK4022" t="s">
        <v>52</v>
      </c>
      <c r="AM4022" t="s">
        <v>4159</v>
      </c>
      <c r="AO4022" t="s">
        <v>52</v>
      </c>
      <c r="AQ4022" t="s">
        <v>408</v>
      </c>
      <c r="AR4022" t="s">
        <v>45</v>
      </c>
      <c r="AS4022" t="s">
        <v>5242</v>
      </c>
      <c r="AT4022" t="s">
        <v>46</v>
      </c>
      <c r="AU4022" t="s">
        <v>48</v>
      </c>
      <c r="AV4022" t="s">
        <v>48</v>
      </c>
      <c r="AW4022" t="s">
        <v>48</v>
      </c>
      <c r="AX4022" t="s">
        <v>48</v>
      </c>
      <c r="AY4022" t="s">
        <v>48</v>
      </c>
      <c r="AZ4022">
        <v>3899</v>
      </c>
      <c r="BA4022" t="s">
        <v>4135</v>
      </c>
      <c r="BB4022">
        <v>44033585</v>
      </c>
      <c r="BC4022" t="s">
        <v>10910</v>
      </c>
      <c r="BD4022" t="s">
        <v>10909</v>
      </c>
    </row>
    <row r="4023" spans="5:56" x14ac:dyDescent="0.25">
      <c r="E4023" t="s">
        <v>10427</v>
      </c>
      <c r="G4023" s="19">
        <v>1365</v>
      </c>
      <c r="H4023" s="2">
        <v>4</v>
      </c>
      <c r="I4023" t="s">
        <v>11656</v>
      </c>
      <c r="J4023" t="s">
        <v>107</v>
      </c>
      <c r="K4023" t="s">
        <v>4580</v>
      </c>
      <c r="L4023" t="s">
        <v>4131</v>
      </c>
      <c r="M4023" t="s">
        <v>12005</v>
      </c>
      <c r="N4023" s="2">
        <v>14</v>
      </c>
      <c r="O4023" t="s">
        <v>4146</v>
      </c>
      <c r="P4023" t="s">
        <v>4147</v>
      </c>
      <c r="Q4023" t="s">
        <v>45</v>
      </c>
      <c r="R4023" t="s">
        <v>45</v>
      </c>
      <c r="T4023" t="s">
        <v>45</v>
      </c>
      <c r="U4023" t="s">
        <v>45</v>
      </c>
      <c r="V4023" t="s">
        <v>52</v>
      </c>
      <c r="W4023" t="s">
        <v>45</v>
      </c>
      <c r="X4023" t="s">
        <v>52</v>
      </c>
      <c r="Y4023" t="s">
        <v>45</v>
      </c>
      <c r="Z4023" t="s">
        <v>52</v>
      </c>
      <c r="AA4023" t="s">
        <v>45</v>
      </c>
      <c r="AB4023" t="s">
        <v>52</v>
      </c>
      <c r="AD4023" t="s">
        <v>45</v>
      </c>
      <c r="AE4023" t="s">
        <v>52</v>
      </c>
      <c r="AF4023" t="s">
        <v>45</v>
      </c>
      <c r="AG4023" t="s">
        <v>45</v>
      </c>
      <c r="AH4023" t="s">
        <v>52</v>
      </c>
      <c r="AI4023" t="s">
        <v>52</v>
      </c>
      <c r="AJ4023" t="s">
        <v>52</v>
      </c>
      <c r="AK4023" t="s">
        <v>52</v>
      </c>
      <c r="AM4023" t="s">
        <v>4159</v>
      </c>
      <c r="AO4023" t="s">
        <v>52</v>
      </c>
      <c r="AQ4023" t="s">
        <v>408</v>
      </c>
      <c r="AR4023" t="s">
        <v>45</v>
      </c>
      <c r="AS4023" t="s">
        <v>4160</v>
      </c>
      <c r="AT4023" t="s">
        <v>48</v>
      </c>
      <c r="AU4023" t="s">
        <v>48</v>
      </c>
      <c r="AV4023" t="s">
        <v>46</v>
      </c>
      <c r="AW4023" t="s">
        <v>48</v>
      </c>
      <c r="AX4023" t="s">
        <v>48</v>
      </c>
      <c r="AY4023" t="s">
        <v>48</v>
      </c>
      <c r="AZ4023">
        <v>3900</v>
      </c>
      <c r="BA4023" t="s">
        <v>4135</v>
      </c>
      <c r="BB4023">
        <v>44033585</v>
      </c>
      <c r="BC4023" t="s">
        <v>10910</v>
      </c>
      <c r="BD4023" t="s">
        <v>10909</v>
      </c>
    </row>
    <row r="4024" spans="5:56" x14ac:dyDescent="0.25">
      <c r="E4024" t="s">
        <v>10427</v>
      </c>
      <c r="G4024" s="19">
        <v>1365</v>
      </c>
      <c r="H4024" s="2">
        <v>4</v>
      </c>
      <c r="I4024" t="s">
        <v>11657</v>
      </c>
      <c r="J4024" t="s">
        <v>107</v>
      </c>
      <c r="K4024" t="s">
        <v>4580</v>
      </c>
      <c r="L4024" t="s">
        <v>4131</v>
      </c>
      <c r="M4024" t="s">
        <v>8853</v>
      </c>
      <c r="N4024" s="2">
        <v>13</v>
      </c>
      <c r="O4024" t="s">
        <v>4146</v>
      </c>
      <c r="P4024" t="s">
        <v>4147</v>
      </c>
      <c r="Q4024" t="s">
        <v>45</v>
      </c>
      <c r="R4024" t="s">
        <v>45</v>
      </c>
      <c r="T4024" t="s">
        <v>45</v>
      </c>
      <c r="U4024" t="s">
        <v>45</v>
      </c>
      <c r="V4024" t="s">
        <v>52</v>
      </c>
      <c r="W4024" t="s">
        <v>45</v>
      </c>
      <c r="X4024" t="s">
        <v>52</v>
      </c>
      <c r="Y4024" t="s">
        <v>45</v>
      </c>
      <c r="Z4024" t="s">
        <v>52</v>
      </c>
      <c r="AA4024" t="s">
        <v>52</v>
      </c>
      <c r="AB4024" t="s">
        <v>52</v>
      </c>
      <c r="AD4024" t="s">
        <v>45</v>
      </c>
      <c r="AE4024" t="s">
        <v>52</v>
      </c>
      <c r="AF4024" t="s">
        <v>45</v>
      </c>
      <c r="AG4024" t="s">
        <v>45</v>
      </c>
      <c r="AH4024" t="s">
        <v>52</v>
      </c>
      <c r="AI4024" t="s">
        <v>52</v>
      </c>
      <c r="AJ4024" t="s">
        <v>52</v>
      </c>
      <c r="AK4024" t="s">
        <v>52</v>
      </c>
      <c r="AM4024" t="s">
        <v>4159</v>
      </c>
      <c r="AO4024" t="s">
        <v>52</v>
      </c>
      <c r="AQ4024" t="s">
        <v>408</v>
      </c>
      <c r="AR4024" t="s">
        <v>45</v>
      </c>
      <c r="AS4024" t="s">
        <v>4160</v>
      </c>
      <c r="AT4024" t="s">
        <v>48</v>
      </c>
      <c r="AU4024" t="s">
        <v>48</v>
      </c>
      <c r="AV4024" t="s">
        <v>46</v>
      </c>
      <c r="AW4024" t="s">
        <v>48</v>
      </c>
      <c r="AX4024" t="s">
        <v>48</v>
      </c>
      <c r="AY4024" t="s">
        <v>48</v>
      </c>
      <c r="AZ4024">
        <v>3901</v>
      </c>
      <c r="BA4024" t="s">
        <v>4135</v>
      </c>
      <c r="BB4024">
        <v>44033585</v>
      </c>
      <c r="BC4024" t="s">
        <v>10910</v>
      </c>
      <c r="BD4024" t="s">
        <v>10909</v>
      </c>
    </row>
    <row r="4025" spans="5:56" x14ac:dyDescent="0.25">
      <c r="E4025" t="s">
        <v>10427</v>
      </c>
      <c r="G4025" s="19">
        <v>1365</v>
      </c>
      <c r="H4025" s="2">
        <v>4</v>
      </c>
      <c r="I4025" t="s">
        <v>11658</v>
      </c>
      <c r="J4025" t="s">
        <v>107</v>
      </c>
      <c r="K4025" t="s">
        <v>4580</v>
      </c>
      <c r="L4025" t="s">
        <v>4131</v>
      </c>
      <c r="M4025" t="s">
        <v>12006</v>
      </c>
      <c r="N4025" s="2">
        <v>6</v>
      </c>
      <c r="O4025" t="s">
        <v>4146</v>
      </c>
      <c r="P4025" t="s">
        <v>4147</v>
      </c>
      <c r="Q4025" t="s">
        <v>45</v>
      </c>
      <c r="R4025" t="s">
        <v>45</v>
      </c>
      <c r="T4025" t="s">
        <v>52</v>
      </c>
      <c r="U4025" t="s">
        <v>52</v>
      </c>
      <c r="V4025" t="s">
        <v>52</v>
      </c>
      <c r="W4025" t="s">
        <v>52</v>
      </c>
      <c r="X4025" t="s">
        <v>52</v>
      </c>
      <c r="Y4025" t="s">
        <v>52</v>
      </c>
      <c r="Z4025" t="s">
        <v>52</v>
      </c>
      <c r="AA4025" t="s">
        <v>52</v>
      </c>
      <c r="AB4025" t="s">
        <v>52</v>
      </c>
      <c r="AD4025" t="s">
        <v>45</v>
      </c>
      <c r="AE4025" t="s">
        <v>52</v>
      </c>
      <c r="AF4025" t="s">
        <v>45</v>
      </c>
      <c r="AG4025" t="s">
        <v>45</v>
      </c>
      <c r="AH4025" t="s">
        <v>52</v>
      </c>
      <c r="AI4025" t="s">
        <v>52</v>
      </c>
      <c r="AJ4025" t="s">
        <v>52</v>
      </c>
      <c r="AK4025" t="s">
        <v>52</v>
      </c>
      <c r="AO4025" t="s">
        <v>52</v>
      </c>
      <c r="AR4025" t="s">
        <v>52</v>
      </c>
      <c r="AZ4025">
        <v>3902</v>
      </c>
      <c r="BA4025" t="s">
        <v>4135</v>
      </c>
      <c r="BB4025">
        <v>44033585</v>
      </c>
      <c r="BC4025" t="s">
        <v>10910</v>
      </c>
      <c r="BD4025" t="s">
        <v>10909</v>
      </c>
    </row>
    <row r="4026" spans="5:56" x14ac:dyDescent="0.25">
      <c r="E4026" t="s">
        <v>10427</v>
      </c>
      <c r="G4026" s="19">
        <v>1366</v>
      </c>
      <c r="H4026" s="2">
        <v>3</v>
      </c>
      <c r="I4026" t="s">
        <v>11659</v>
      </c>
      <c r="J4026" t="s">
        <v>4144</v>
      </c>
      <c r="L4026" t="s">
        <v>4131</v>
      </c>
      <c r="M4026" t="s">
        <v>4447</v>
      </c>
      <c r="N4026" s="2">
        <v>17</v>
      </c>
      <c r="O4026" t="s">
        <v>4162</v>
      </c>
      <c r="P4026" t="s">
        <v>4147</v>
      </c>
      <c r="Q4026" t="s">
        <v>45</v>
      </c>
      <c r="R4026" t="s">
        <v>45</v>
      </c>
      <c r="T4026" t="s">
        <v>45</v>
      </c>
      <c r="U4026" t="s">
        <v>45</v>
      </c>
      <c r="V4026" t="s">
        <v>45</v>
      </c>
      <c r="W4026" t="s">
        <v>45</v>
      </c>
      <c r="Y4026" t="s">
        <v>45</v>
      </c>
      <c r="Z4026" t="s">
        <v>52</v>
      </c>
      <c r="AA4026" t="s">
        <v>45</v>
      </c>
      <c r="AB4026" t="s">
        <v>52</v>
      </c>
      <c r="AD4026" t="s">
        <v>45</v>
      </c>
      <c r="AF4026" t="s">
        <v>45</v>
      </c>
      <c r="AG4026" t="s">
        <v>45</v>
      </c>
      <c r="AJ4026" t="s">
        <v>52</v>
      </c>
      <c r="AK4026" t="s">
        <v>52</v>
      </c>
      <c r="AM4026" t="s">
        <v>4159</v>
      </c>
      <c r="AO4026" t="s">
        <v>52</v>
      </c>
      <c r="AQ4026" t="s">
        <v>408</v>
      </c>
      <c r="AR4026" t="s">
        <v>45</v>
      </c>
      <c r="AS4026" t="s">
        <v>5242</v>
      </c>
      <c r="AT4026" t="s">
        <v>46</v>
      </c>
      <c r="AU4026" t="s">
        <v>48</v>
      </c>
      <c r="AV4026" t="s">
        <v>48</v>
      </c>
      <c r="AW4026" t="s">
        <v>48</v>
      </c>
      <c r="AX4026" t="s">
        <v>48</v>
      </c>
      <c r="AY4026" t="s">
        <v>48</v>
      </c>
      <c r="AZ4026">
        <v>3903</v>
      </c>
      <c r="BA4026" t="s">
        <v>4135</v>
      </c>
      <c r="BB4026">
        <v>44033588</v>
      </c>
      <c r="BC4026" t="s">
        <v>10911</v>
      </c>
      <c r="BD4026" t="s">
        <v>10912</v>
      </c>
    </row>
    <row r="4027" spans="5:56" x14ac:dyDescent="0.25">
      <c r="E4027" t="s">
        <v>10427</v>
      </c>
      <c r="G4027" s="19">
        <v>1366</v>
      </c>
      <c r="H4027" s="2">
        <v>3</v>
      </c>
      <c r="I4027" t="s">
        <v>11660</v>
      </c>
      <c r="J4027" t="s">
        <v>4144</v>
      </c>
      <c r="L4027" t="s">
        <v>4131</v>
      </c>
      <c r="M4027" t="s">
        <v>8363</v>
      </c>
      <c r="N4027" s="2">
        <v>16</v>
      </c>
      <c r="O4027" t="s">
        <v>4146</v>
      </c>
      <c r="P4027" t="s">
        <v>4147</v>
      </c>
      <c r="Q4027" t="s">
        <v>52</v>
      </c>
      <c r="AD4027" t="s">
        <v>45</v>
      </c>
      <c r="AF4027" t="s">
        <v>45</v>
      </c>
      <c r="AG4027" t="s">
        <v>45</v>
      </c>
      <c r="AJ4027" t="s">
        <v>52</v>
      </c>
      <c r="AM4027" t="s">
        <v>4159</v>
      </c>
      <c r="AR4027" t="s">
        <v>52</v>
      </c>
      <c r="AZ4027">
        <v>3904</v>
      </c>
      <c r="BA4027" t="s">
        <v>4135</v>
      </c>
      <c r="BB4027">
        <v>44033588</v>
      </c>
      <c r="BC4027" t="s">
        <v>10911</v>
      </c>
      <c r="BD4027" t="s">
        <v>10912</v>
      </c>
    </row>
    <row r="4028" spans="5:56" x14ac:dyDescent="0.25">
      <c r="E4028" t="s">
        <v>10427</v>
      </c>
      <c r="G4028" s="19">
        <v>1366</v>
      </c>
      <c r="H4028" s="2">
        <v>3</v>
      </c>
      <c r="I4028" t="s">
        <v>11661</v>
      </c>
      <c r="J4028" t="s">
        <v>4144</v>
      </c>
      <c r="L4028" t="s">
        <v>4131</v>
      </c>
      <c r="M4028" t="s">
        <v>12007</v>
      </c>
      <c r="N4028" s="2">
        <v>13</v>
      </c>
      <c r="O4028" t="s">
        <v>4146</v>
      </c>
      <c r="P4028" t="s">
        <v>4147</v>
      </c>
      <c r="Q4028" t="s">
        <v>45</v>
      </c>
      <c r="R4028" t="s">
        <v>45</v>
      </c>
      <c r="T4028" t="s">
        <v>45</v>
      </c>
      <c r="AD4028" t="s">
        <v>45</v>
      </c>
      <c r="AJ4028" t="s">
        <v>52</v>
      </c>
      <c r="AM4028" t="s">
        <v>4159</v>
      </c>
      <c r="AR4028" t="s">
        <v>52</v>
      </c>
      <c r="AZ4028">
        <v>3905</v>
      </c>
      <c r="BA4028" t="s">
        <v>4135</v>
      </c>
      <c r="BB4028">
        <v>44033588</v>
      </c>
      <c r="BC4028" t="s">
        <v>10911</v>
      </c>
      <c r="BD4028" t="s">
        <v>10912</v>
      </c>
    </row>
    <row r="4029" spans="5:56" x14ac:dyDescent="0.25">
      <c r="E4029" t="s">
        <v>10427</v>
      </c>
      <c r="G4029" s="19">
        <v>1367</v>
      </c>
      <c r="H4029" s="2">
        <v>3</v>
      </c>
      <c r="I4029" t="s">
        <v>11662</v>
      </c>
      <c r="J4029" t="s">
        <v>1135</v>
      </c>
      <c r="L4029" t="s">
        <v>4138</v>
      </c>
      <c r="M4029" t="s">
        <v>12008</v>
      </c>
      <c r="N4029" s="2">
        <v>15</v>
      </c>
      <c r="O4029" t="s">
        <v>4162</v>
      </c>
      <c r="P4029" t="s">
        <v>4147</v>
      </c>
      <c r="Q4029" t="s">
        <v>45</v>
      </c>
      <c r="R4029" t="s">
        <v>45</v>
      </c>
      <c r="T4029" t="s">
        <v>52</v>
      </c>
      <c r="U4029" t="s">
        <v>52</v>
      </c>
      <c r="V4029" t="s">
        <v>52</v>
      </c>
      <c r="W4029" t="s">
        <v>52</v>
      </c>
      <c r="X4029" t="s">
        <v>52</v>
      </c>
      <c r="Y4029" t="s">
        <v>45</v>
      </c>
      <c r="Z4029" t="s">
        <v>52</v>
      </c>
      <c r="AA4029" t="s">
        <v>45</v>
      </c>
      <c r="AB4029" t="s">
        <v>52</v>
      </c>
      <c r="AD4029" t="s">
        <v>45</v>
      </c>
      <c r="AE4029" t="s">
        <v>52</v>
      </c>
      <c r="AF4029" t="s">
        <v>52</v>
      </c>
      <c r="AG4029" t="s">
        <v>45</v>
      </c>
      <c r="AH4029" t="s">
        <v>52</v>
      </c>
      <c r="AI4029" t="s">
        <v>52</v>
      </c>
      <c r="AJ4029" t="s">
        <v>52</v>
      </c>
      <c r="AK4029" t="s">
        <v>52</v>
      </c>
      <c r="AM4029" t="s">
        <v>4159</v>
      </c>
      <c r="AN4029" t="s">
        <v>52</v>
      </c>
      <c r="AO4029" t="s">
        <v>52</v>
      </c>
      <c r="AQ4029" t="s">
        <v>408</v>
      </c>
      <c r="AR4029" t="s">
        <v>52</v>
      </c>
      <c r="AZ4029">
        <v>3906</v>
      </c>
      <c r="BA4029" t="s">
        <v>4135</v>
      </c>
      <c r="BB4029">
        <v>44033592</v>
      </c>
      <c r="BC4029" t="s">
        <v>10913</v>
      </c>
      <c r="BD4029" t="s">
        <v>10914</v>
      </c>
    </row>
    <row r="4030" spans="5:56" x14ac:dyDescent="0.25">
      <c r="E4030" t="s">
        <v>10427</v>
      </c>
      <c r="G4030" s="19">
        <v>1367</v>
      </c>
      <c r="H4030" s="2">
        <v>3</v>
      </c>
      <c r="I4030" t="s">
        <v>11663</v>
      </c>
      <c r="J4030" t="s">
        <v>4144</v>
      </c>
      <c r="L4030" t="s">
        <v>4131</v>
      </c>
      <c r="M4030" t="s">
        <v>5903</v>
      </c>
      <c r="N4030" s="2">
        <v>12</v>
      </c>
      <c r="O4030" t="s">
        <v>4146</v>
      </c>
      <c r="P4030" t="s">
        <v>4147</v>
      </c>
      <c r="Q4030" t="s">
        <v>45</v>
      </c>
      <c r="R4030" t="s">
        <v>45</v>
      </c>
      <c r="T4030" t="s">
        <v>45</v>
      </c>
      <c r="U4030" t="s">
        <v>52</v>
      </c>
      <c r="V4030" t="s">
        <v>52</v>
      </c>
      <c r="W4030" t="s">
        <v>52</v>
      </c>
      <c r="X4030" t="s">
        <v>45</v>
      </c>
      <c r="Y4030" t="s">
        <v>45</v>
      </c>
      <c r="Z4030" t="s">
        <v>52</v>
      </c>
      <c r="AA4030" t="s">
        <v>45</v>
      </c>
      <c r="AB4030" t="s">
        <v>52</v>
      </c>
      <c r="AD4030" t="s">
        <v>45</v>
      </c>
      <c r="AE4030" t="s">
        <v>52</v>
      </c>
      <c r="AF4030" t="s">
        <v>52</v>
      </c>
      <c r="AG4030" t="s">
        <v>45</v>
      </c>
      <c r="AH4030" t="s">
        <v>52</v>
      </c>
      <c r="AI4030" t="s">
        <v>52</v>
      </c>
      <c r="AJ4030" t="s">
        <v>52</v>
      </c>
      <c r="AK4030" t="s">
        <v>52</v>
      </c>
      <c r="AM4030" t="s">
        <v>4159</v>
      </c>
      <c r="AO4030" t="s">
        <v>52</v>
      </c>
      <c r="AQ4030" t="s">
        <v>408</v>
      </c>
      <c r="AR4030" t="s">
        <v>52</v>
      </c>
      <c r="AZ4030">
        <v>3907</v>
      </c>
      <c r="BA4030" t="s">
        <v>4135</v>
      </c>
      <c r="BB4030">
        <v>44033592</v>
      </c>
      <c r="BC4030" t="s">
        <v>10913</v>
      </c>
      <c r="BD4030" t="s">
        <v>10914</v>
      </c>
    </row>
    <row r="4031" spans="5:56" x14ac:dyDescent="0.25">
      <c r="E4031" t="s">
        <v>10427</v>
      </c>
      <c r="G4031" s="19">
        <v>1368</v>
      </c>
      <c r="H4031" s="2">
        <v>3</v>
      </c>
      <c r="I4031" t="s">
        <v>11664</v>
      </c>
      <c r="J4031" t="s">
        <v>4144</v>
      </c>
      <c r="L4031" t="s">
        <v>4138</v>
      </c>
      <c r="M4031" t="s">
        <v>5458</v>
      </c>
      <c r="N4031" s="2">
        <v>15</v>
      </c>
      <c r="O4031" t="s">
        <v>4162</v>
      </c>
      <c r="P4031" t="s">
        <v>4147</v>
      </c>
      <c r="Q4031" t="s">
        <v>45</v>
      </c>
      <c r="R4031" t="s">
        <v>45</v>
      </c>
      <c r="T4031" t="s">
        <v>52</v>
      </c>
      <c r="U4031" t="s">
        <v>52</v>
      </c>
      <c r="V4031" t="s">
        <v>52</v>
      </c>
      <c r="W4031" t="s">
        <v>52</v>
      </c>
      <c r="X4031" t="s">
        <v>52</v>
      </c>
      <c r="Y4031" t="s">
        <v>45</v>
      </c>
      <c r="Z4031" t="s">
        <v>52</v>
      </c>
      <c r="AA4031" t="s">
        <v>45</v>
      </c>
      <c r="AB4031" t="s">
        <v>52</v>
      </c>
      <c r="AD4031" t="s">
        <v>45</v>
      </c>
      <c r="AE4031" t="s">
        <v>52</v>
      </c>
      <c r="AF4031" t="s">
        <v>52</v>
      </c>
      <c r="AG4031" t="s">
        <v>45</v>
      </c>
      <c r="AH4031" t="s">
        <v>52</v>
      </c>
      <c r="AI4031" t="s">
        <v>52</v>
      </c>
      <c r="AJ4031" t="s">
        <v>52</v>
      </c>
      <c r="AK4031" t="s">
        <v>52</v>
      </c>
      <c r="AM4031" t="s">
        <v>4159</v>
      </c>
      <c r="AN4031" t="s">
        <v>52</v>
      </c>
      <c r="AO4031" t="s">
        <v>52</v>
      </c>
      <c r="AQ4031" t="s">
        <v>408</v>
      </c>
      <c r="AR4031" t="s">
        <v>52</v>
      </c>
      <c r="AZ4031">
        <v>3908</v>
      </c>
      <c r="BA4031" t="s">
        <v>4135</v>
      </c>
      <c r="BB4031">
        <v>44033593</v>
      </c>
      <c r="BC4031" t="s">
        <v>10915</v>
      </c>
      <c r="BD4031" t="s">
        <v>10914</v>
      </c>
    </row>
    <row r="4032" spans="5:56" x14ac:dyDescent="0.25">
      <c r="E4032" t="s">
        <v>10427</v>
      </c>
      <c r="G4032" s="19">
        <v>1368</v>
      </c>
      <c r="H4032" s="2">
        <v>3</v>
      </c>
      <c r="I4032" t="s">
        <v>11665</v>
      </c>
      <c r="J4032" t="s">
        <v>4144</v>
      </c>
      <c r="L4032" t="s">
        <v>4131</v>
      </c>
      <c r="M4032" t="s">
        <v>8978</v>
      </c>
      <c r="N4032" s="2">
        <v>13</v>
      </c>
      <c r="O4032" t="s">
        <v>4146</v>
      </c>
      <c r="P4032" t="s">
        <v>4147</v>
      </c>
      <c r="Q4032" t="s">
        <v>45</v>
      </c>
      <c r="R4032" t="s">
        <v>45</v>
      </c>
      <c r="T4032" t="s">
        <v>45</v>
      </c>
      <c r="U4032" t="s">
        <v>52</v>
      </c>
      <c r="V4032" t="s">
        <v>52</v>
      </c>
      <c r="W4032" t="s">
        <v>52</v>
      </c>
      <c r="X4032" t="s">
        <v>52</v>
      </c>
      <c r="Y4032" t="s">
        <v>45</v>
      </c>
      <c r="Z4032" t="s">
        <v>52</v>
      </c>
      <c r="AA4032" t="s">
        <v>52</v>
      </c>
      <c r="AB4032" t="s">
        <v>52</v>
      </c>
      <c r="AD4032" t="s">
        <v>45</v>
      </c>
      <c r="AE4032" t="s">
        <v>52</v>
      </c>
      <c r="AF4032" t="s">
        <v>45</v>
      </c>
      <c r="AG4032" t="s">
        <v>45</v>
      </c>
      <c r="AH4032" t="s">
        <v>52</v>
      </c>
      <c r="AI4032" t="s">
        <v>52</v>
      </c>
      <c r="AJ4032" t="s">
        <v>52</v>
      </c>
      <c r="AK4032" t="s">
        <v>52</v>
      </c>
      <c r="AM4032" t="s">
        <v>4159</v>
      </c>
      <c r="AO4032" t="s">
        <v>52</v>
      </c>
      <c r="AQ4032" t="s">
        <v>408</v>
      </c>
      <c r="AR4032" t="s">
        <v>52</v>
      </c>
      <c r="AZ4032">
        <v>3909</v>
      </c>
      <c r="BA4032" t="s">
        <v>4135</v>
      </c>
      <c r="BB4032">
        <v>44033593</v>
      </c>
      <c r="BC4032" t="s">
        <v>10915</v>
      </c>
      <c r="BD4032" t="s">
        <v>10914</v>
      </c>
    </row>
    <row r="4033" spans="5:56" x14ac:dyDescent="0.25">
      <c r="E4033" t="s">
        <v>10427</v>
      </c>
      <c r="G4033" s="19">
        <v>1368</v>
      </c>
      <c r="H4033" s="2">
        <v>3</v>
      </c>
      <c r="I4033" t="s">
        <v>11666</v>
      </c>
      <c r="J4033" t="s">
        <v>4144</v>
      </c>
      <c r="L4033" t="s">
        <v>4131</v>
      </c>
      <c r="M4033" t="s">
        <v>12009</v>
      </c>
      <c r="N4033" s="2">
        <v>12</v>
      </c>
      <c r="O4033" t="s">
        <v>4146</v>
      </c>
      <c r="P4033" t="s">
        <v>4147</v>
      </c>
      <c r="Q4033" t="s">
        <v>45</v>
      </c>
      <c r="R4033" t="s">
        <v>45</v>
      </c>
      <c r="T4033" t="s">
        <v>45</v>
      </c>
      <c r="U4033" t="s">
        <v>52</v>
      </c>
      <c r="V4033" t="s">
        <v>52</v>
      </c>
      <c r="W4033" t="s">
        <v>52</v>
      </c>
      <c r="X4033" t="s">
        <v>52</v>
      </c>
      <c r="Y4033" t="s">
        <v>45</v>
      </c>
      <c r="Z4033" t="s">
        <v>52</v>
      </c>
      <c r="AA4033" t="s">
        <v>52</v>
      </c>
      <c r="AB4033" t="s">
        <v>52</v>
      </c>
      <c r="AD4033" t="s">
        <v>45</v>
      </c>
      <c r="AF4033" t="s">
        <v>45</v>
      </c>
      <c r="AG4033" t="s">
        <v>45</v>
      </c>
      <c r="AJ4033" t="s">
        <v>45</v>
      </c>
      <c r="AK4033" t="s">
        <v>52</v>
      </c>
      <c r="AM4033" t="s">
        <v>4159</v>
      </c>
      <c r="AO4033" t="s">
        <v>52</v>
      </c>
      <c r="AQ4033" t="s">
        <v>408</v>
      </c>
      <c r="AR4033" t="s">
        <v>52</v>
      </c>
      <c r="AZ4033">
        <v>3910</v>
      </c>
      <c r="BA4033" t="s">
        <v>4135</v>
      </c>
      <c r="BB4033">
        <v>44033593</v>
      </c>
      <c r="BC4033" t="s">
        <v>10915</v>
      </c>
      <c r="BD4033" t="s">
        <v>10914</v>
      </c>
    </row>
    <row r="4034" spans="5:56" x14ac:dyDescent="0.25">
      <c r="E4034" t="s">
        <v>10427</v>
      </c>
      <c r="G4034" s="19">
        <v>1368</v>
      </c>
      <c r="H4034" s="2">
        <v>3</v>
      </c>
      <c r="I4034" t="s">
        <v>11667</v>
      </c>
      <c r="J4034" t="s">
        <v>4144</v>
      </c>
      <c r="L4034" t="s">
        <v>4131</v>
      </c>
      <c r="M4034" t="s">
        <v>12010</v>
      </c>
      <c r="N4034" s="2">
        <v>5</v>
      </c>
      <c r="O4034" t="s">
        <v>4146</v>
      </c>
      <c r="P4034" t="s">
        <v>4147</v>
      </c>
      <c r="Q4034" t="s">
        <v>45</v>
      </c>
      <c r="R4034" t="s">
        <v>45</v>
      </c>
      <c r="T4034" t="s">
        <v>52</v>
      </c>
      <c r="U4034" t="s">
        <v>52</v>
      </c>
      <c r="V4034" t="s">
        <v>52</v>
      </c>
      <c r="W4034" t="s">
        <v>52</v>
      </c>
      <c r="X4034" t="s">
        <v>52</v>
      </c>
      <c r="Y4034" t="s">
        <v>45</v>
      </c>
      <c r="Z4034" t="s">
        <v>52</v>
      </c>
      <c r="AA4034" t="s">
        <v>52</v>
      </c>
      <c r="AB4034" t="s">
        <v>52</v>
      </c>
      <c r="AD4034" t="s">
        <v>45</v>
      </c>
      <c r="AE4034" t="s">
        <v>52</v>
      </c>
      <c r="AF4034" t="s">
        <v>52</v>
      </c>
      <c r="AG4034" t="s">
        <v>52</v>
      </c>
      <c r="AH4034" t="s">
        <v>52</v>
      </c>
      <c r="AI4034" t="s">
        <v>52</v>
      </c>
      <c r="AJ4034" t="s">
        <v>52</v>
      </c>
      <c r="AK4034" t="s">
        <v>52</v>
      </c>
      <c r="AR4034" t="s">
        <v>52</v>
      </c>
      <c r="AZ4034">
        <v>3911</v>
      </c>
      <c r="BA4034" t="s">
        <v>4135</v>
      </c>
      <c r="BB4034">
        <v>44033593</v>
      </c>
      <c r="BC4034" t="s">
        <v>10915</v>
      </c>
      <c r="BD4034" t="s">
        <v>10914</v>
      </c>
    </row>
    <row r="4035" spans="5:56" x14ac:dyDescent="0.25">
      <c r="E4035" t="s">
        <v>10427</v>
      </c>
      <c r="G4035" s="19">
        <v>1368</v>
      </c>
      <c r="H4035" s="2">
        <v>3</v>
      </c>
      <c r="I4035" t="s">
        <v>11668</v>
      </c>
      <c r="J4035" t="s">
        <v>4144</v>
      </c>
      <c r="L4035" t="s">
        <v>4131</v>
      </c>
      <c r="M4035" t="s">
        <v>12011</v>
      </c>
      <c r="N4035" s="2">
        <v>2</v>
      </c>
      <c r="O4035" t="s">
        <v>4150</v>
      </c>
      <c r="Q4035" t="s">
        <v>52</v>
      </c>
      <c r="T4035" t="s">
        <v>52</v>
      </c>
      <c r="U4035" t="s">
        <v>52</v>
      </c>
      <c r="V4035" t="s">
        <v>52</v>
      </c>
      <c r="W4035" t="s">
        <v>52</v>
      </c>
      <c r="X4035" t="s">
        <v>52</v>
      </c>
      <c r="Y4035" t="s">
        <v>52</v>
      </c>
      <c r="Z4035" t="s">
        <v>52</v>
      </c>
      <c r="AA4035" t="s">
        <v>52</v>
      </c>
      <c r="AB4035" t="s">
        <v>52</v>
      </c>
      <c r="AD4035" t="s">
        <v>45</v>
      </c>
      <c r="AE4035" t="s">
        <v>52</v>
      </c>
      <c r="AF4035" t="s">
        <v>52</v>
      </c>
      <c r="AG4035" t="s">
        <v>52</v>
      </c>
      <c r="AH4035" t="s">
        <v>52</v>
      </c>
      <c r="AI4035" t="s">
        <v>52</v>
      </c>
      <c r="AJ4035" t="s">
        <v>52</v>
      </c>
      <c r="AK4035" t="s">
        <v>52</v>
      </c>
      <c r="AO4035" t="s">
        <v>52</v>
      </c>
      <c r="AR4035" t="s">
        <v>52</v>
      </c>
      <c r="AZ4035">
        <v>3912</v>
      </c>
      <c r="BA4035" t="s">
        <v>4135</v>
      </c>
      <c r="BB4035">
        <v>44033593</v>
      </c>
      <c r="BC4035" t="s">
        <v>10915</v>
      </c>
      <c r="BD4035" t="s">
        <v>10914</v>
      </c>
    </row>
    <row r="4036" spans="5:56" x14ac:dyDescent="0.25">
      <c r="E4036" t="s">
        <v>10427</v>
      </c>
      <c r="G4036" s="19">
        <v>1369</v>
      </c>
      <c r="H4036" s="2">
        <v>3</v>
      </c>
      <c r="I4036" t="s">
        <v>11669</v>
      </c>
      <c r="J4036" t="s">
        <v>4144</v>
      </c>
      <c r="L4036" t="s">
        <v>4138</v>
      </c>
      <c r="M4036" t="s">
        <v>4898</v>
      </c>
      <c r="N4036" s="2">
        <v>15</v>
      </c>
      <c r="O4036" t="s">
        <v>4162</v>
      </c>
      <c r="P4036" t="s">
        <v>4147</v>
      </c>
      <c r="Q4036" t="s">
        <v>45</v>
      </c>
      <c r="R4036" t="s">
        <v>45</v>
      </c>
      <c r="T4036" t="s">
        <v>52</v>
      </c>
      <c r="U4036" t="s">
        <v>52</v>
      </c>
      <c r="V4036" t="s">
        <v>52</v>
      </c>
      <c r="W4036" t="s">
        <v>52</v>
      </c>
      <c r="X4036" t="s">
        <v>52</v>
      </c>
      <c r="Y4036" t="s">
        <v>45</v>
      </c>
      <c r="Z4036" t="s">
        <v>52</v>
      </c>
      <c r="AA4036" t="s">
        <v>45</v>
      </c>
      <c r="AB4036" t="s">
        <v>52</v>
      </c>
      <c r="AD4036" t="s">
        <v>45</v>
      </c>
      <c r="AE4036" t="s">
        <v>52</v>
      </c>
      <c r="AF4036" t="s">
        <v>45</v>
      </c>
      <c r="AG4036" t="s">
        <v>45</v>
      </c>
      <c r="AH4036" t="s">
        <v>52</v>
      </c>
      <c r="AI4036" t="s">
        <v>52</v>
      </c>
      <c r="AJ4036" t="s">
        <v>52</v>
      </c>
      <c r="AK4036" t="s">
        <v>52</v>
      </c>
      <c r="AM4036" t="s">
        <v>4159</v>
      </c>
      <c r="AN4036" t="s">
        <v>52</v>
      </c>
      <c r="AO4036" t="s">
        <v>52</v>
      </c>
      <c r="AQ4036" t="s">
        <v>408</v>
      </c>
      <c r="AR4036" t="s">
        <v>52</v>
      </c>
      <c r="AZ4036">
        <v>3913</v>
      </c>
      <c r="BA4036" t="s">
        <v>4135</v>
      </c>
      <c r="BB4036">
        <v>44033595</v>
      </c>
      <c r="BC4036" t="s">
        <v>10916</v>
      </c>
      <c r="BD4036" t="s">
        <v>10917</v>
      </c>
    </row>
    <row r="4037" spans="5:56" x14ac:dyDescent="0.25">
      <c r="E4037" t="s">
        <v>10427</v>
      </c>
      <c r="G4037" s="19">
        <v>1369</v>
      </c>
      <c r="H4037" s="2">
        <v>3</v>
      </c>
      <c r="I4037" t="s">
        <v>11670</v>
      </c>
      <c r="J4037" t="s">
        <v>4144</v>
      </c>
      <c r="L4037" t="s">
        <v>4138</v>
      </c>
      <c r="M4037" t="s">
        <v>12012</v>
      </c>
      <c r="N4037" s="2">
        <v>12</v>
      </c>
      <c r="O4037" t="s">
        <v>4146</v>
      </c>
      <c r="P4037" t="s">
        <v>4147</v>
      </c>
      <c r="Q4037" t="s">
        <v>45</v>
      </c>
      <c r="R4037" t="s">
        <v>45</v>
      </c>
      <c r="T4037" t="s">
        <v>52</v>
      </c>
      <c r="U4037" t="s">
        <v>52</v>
      </c>
      <c r="V4037" t="s">
        <v>52</v>
      </c>
      <c r="W4037" t="s">
        <v>52</v>
      </c>
      <c r="X4037" t="s">
        <v>52</v>
      </c>
      <c r="Y4037" t="s">
        <v>45</v>
      </c>
      <c r="Z4037" t="s">
        <v>52</v>
      </c>
      <c r="AA4037" t="s">
        <v>45</v>
      </c>
      <c r="AB4037" t="s">
        <v>52</v>
      </c>
      <c r="AD4037" t="s">
        <v>45</v>
      </c>
      <c r="AE4037" t="s">
        <v>52</v>
      </c>
      <c r="AF4037" t="s">
        <v>45</v>
      </c>
      <c r="AG4037" t="s">
        <v>45</v>
      </c>
      <c r="AH4037" t="s">
        <v>52</v>
      </c>
      <c r="AI4037" t="s">
        <v>52</v>
      </c>
      <c r="AJ4037" t="s">
        <v>52</v>
      </c>
      <c r="AK4037" t="s">
        <v>52</v>
      </c>
      <c r="AM4037" t="s">
        <v>4159</v>
      </c>
      <c r="AN4037" t="s">
        <v>52</v>
      </c>
      <c r="AO4037" t="s">
        <v>52</v>
      </c>
      <c r="AQ4037" t="s">
        <v>408</v>
      </c>
      <c r="AR4037" t="s">
        <v>52</v>
      </c>
      <c r="AZ4037">
        <v>3914</v>
      </c>
      <c r="BA4037" t="s">
        <v>4135</v>
      </c>
      <c r="BB4037">
        <v>44033595</v>
      </c>
      <c r="BC4037" t="s">
        <v>10916</v>
      </c>
      <c r="BD4037" t="s">
        <v>10917</v>
      </c>
    </row>
    <row r="4038" spans="5:56" x14ac:dyDescent="0.25">
      <c r="E4038" t="s">
        <v>10427</v>
      </c>
      <c r="G4038" s="19">
        <v>1369</v>
      </c>
      <c r="H4038" s="2">
        <v>3</v>
      </c>
      <c r="I4038" t="s">
        <v>11671</v>
      </c>
      <c r="J4038" t="s">
        <v>4144</v>
      </c>
      <c r="L4038" t="s">
        <v>4138</v>
      </c>
      <c r="M4038" t="s">
        <v>7442</v>
      </c>
      <c r="N4038" s="2">
        <v>8</v>
      </c>
      <c r="O4038" t="s">
        <v>4146</v>
      </c>
      <c r="P4038" t="s">
        <v>4147</v>
      </c>
      <c r="Q4038" t="s">
        <v>45</v>
      </c>
      <c r="R4038" t="s">
        <v>45</v>
      </c>
      <c r="T4038" t="s">
        <v>52</v>
      </c>
      <c r="U4038" t="s">
        <v>52</v>
      </c>
      <c r="V4038" t="s">
        <v>52</v>
      </c>
      <c r="W4038" t="s">
        <v>52</v>
      </c>
      <c r="X4038" t="s">
        <v>52</v>
      </c>
      <c r="Y4038" t="s">
        <v>45</v>
      </c>
      <c r="Z4038" t="s">
        <v>52</v>
      </c>
      <c r="AA4038" t="s">
        <v>45</v>
      </c>
      <c r="AB4038" t="s">
        <v>52</v>
      </c>
      <c r="AD4038" t="s">
        <v>45</v>
      </c>
      <c r="AE4038" t="s">
        <v>52</v>
      </c>
      <c r="AF4038" t="s">
        <v>52</v>
      </c>
      <c r="AG4038" t="s">
        <v>45</v>
      </c>
      <c r="AH4038" t="s">
        <v>52</v>
      </c>
      <c r="AI4038" t="s">
        <v>52</v>
      </c>
      <c r="AJ4038" t="s">
        <v>52</v>
      </c>
      <c r="AK4038" t="s">
        <v>52</v>
      </c>
      <c r="AO4038" t="s">
        <v>52</v>
      </c>
      <c r="AR4038" t="s">
        <v>52</v>
      </c>
      <c r="AZ4038">
        <v>3915</v>
      </c>
      <c r="BA4038" t="s">
        <v>4135</v>
      </c>
      <c r="BB4038">
        <v>44033595</v>
      </c>
      <c r="BC4038" t="s">
        <v>10916</v>
      </c>
      <c r="BD4038" t="s">
        <v>10917</v>
      </c>
    </row>
    <row r="4039" spans="5:56" x14ac:dyDescent="0.25">
      <c r="E4039" t="s">
        <v>10427</v>
      </c>
      <c r="G4039" s="19">
        <v>1369</v>
      </c>
      <c r="H4039" s="2">
        <v>4</v>
      </c>
      <c r="I4039" t="s">
        <v>11672</v>
      </c>
      <c r="J4039" t="s">
        <v>1135</v>
      </c>
      <c r="L4039" t="s">
        <v>4131</v>
      </c>
      <c r="M4039" t="s">
        <v>12013</v>
      </c>
      <c r="N4039" s="2">
        <v>4</v>
      </c>
      <c r="O4039" t="s">
        <v>4146</v>
      </c>
      <c r="P4039" t="s">
        <v>4147</v>
      </c>
      <c r="Q4039" t="s">
        <v>45</v>
      </c>
      <c r="R4039" t="s">
        <v>45</v>
      </c>
      <c r="T4039" t="s">
        <v>52</v>
      </c>
      <c r="U4039" t="s">
        <v>52</v>
      </c>
      <c r="V4039" t="s">
        <v>52</v>
      </c>
      <c r="W4039" t="s">
        <v>52</v>
      </c>
      <c r="X4039" t="s">
        <v>52</v>
      </c>
      <c r="Y4039" t="s">
        <v>52</v>
      </c>
      <c r="Z4039" t="s">
        <v>52</v>
      </c>
      <c r="AA4039" t="s">
        <v>52</v>
      </c>
      <c r="AB4039" t="s">
        <v>52</v>
      </c>
      <c r="AD4039" t="s">
        <v>45</v>
      </c>
      <c r="AE4039" t="s">
        <v>52</v>
      </c>
      <c r="AF4039" t="s">
        <v>52</v>
      </c>
      <c r="AG4039" t="s">
        <v>45</v>
      </c>
      <c r="AH4039" t="s">
        <v>52</v>
      </c>
      <c r="AI4039" t="s">
        <v>52</v>
      </c>
      <c r="AJ4039" t="s">
        <v>52</v>
      </c>
      <c r="AK4039" t="s">
        <v>52</v>
      </c>
      <c r="AO4039" t="s">
        <v>52</v>
      </c>
      <c r="AQ4039" t="s">
        <v>408</v>
      </c>
      <c r="AR4039" t="s">
        <v>52</v>
      </c>
      <c r="AZ4039">
        <v>3916</v>
      </c>
      <c r="BA4039" t="s">
        <v>4135</v>
      </c>
      <c r="BB4039">
        <v>44033595</v>
      </c>
      <c r="BC4039" t="s">
        <v>10916</v>
      </c>
      <c r="BD4039" t="s">
        <v>10917</v>
      </c>
    </row>
    <row r="4040" spans="5:56" x14ac:dyDescent="0.25">
      <c r="E4040" t="s">
        <v>10427</v>
      </c>
      <c r="G4040" s="19">
        <v>1370</v>
      </c>
      <c r="H4040" s="2">
        <v>3</v>
      </c>
      <c r="I4040" t="s">
        <v>11673</v>
      </c>
      <c r="J4040" t="s">
        <v>4144</v>
      </c>
      <c r="L4040" t="s">
        <v>4138</v>
      </c>
      <c r="M4040" t="s">
        <v>12014</v>
      </c>
      <c r="N4040" s="2">
        <v>17</v>
      </c>
      <c r="O4040" t="s">
        <v>4146</v>
      </c>
      <c r="P4040" t="s">
        <v>4179</v>
      </c>
      <c r="Q4040" t="s">
        <v>45</v>
      </c>
      <c r="R4040" t="s">
        <v>45</v>
      </c>
      <c r="T4040" t="s">
        <v>52</v>
      </c>
      <c r="U4040" t="s">
        <v>52</v>
      </c>
      <c r="V4040" t="s">
        <v>52</v>
      </c>
      <c r="W4040" t="s">
        <v>52</v>
      </c>
      <c r="X4040" t="s">
        <v>52</v>
      </c>
      <c r="Y4040" t="s">
        <v>45</v>
      </c>
      <c r="Z4040" t="s">
        <v>52</v>
      </c>
      <c r="AA4040" t="s">
        <v>45</v>
      </c>
      <c r="AB4040" t="s">
        <v>52</v>
      </c>
      <c r="AD4040" t="s">
        <v>45</v>
      </c>
      <c r="AE4040" t="s">
        <v>52</v>
      </c>
      <c r="AF4040" t="s">
        <v>52</v>
      </c>
      <c r="AG4040" t="s">
        <v>45</v>
      </c>
      <c r="AH4040" t="s">
        <v>52</v>
      </c>
      <c r="AI4040" t="s">
        <v>52</v>
      </c>
      <c r="AJ4040" t="s">
        <v>52</v>
      </c>
      <c r="AK4040" t="s">
        <v>52</v>
      </c>
      <c r="AM4040" t="s">
        <v>4159</v>
      </c>
      <c r="AN4040" t="s">
        <v>52</v>
      </c>
      <c r="AO4040" t="s">
        <v>45</v>
      </c>
      <c r="AP4040" t="s">
        <v>46</v>
      </c>
      <c r="AQ4040" t="s">
        <v>408</v>
      </c>
      <c r="AR4040" t="s">
        <v>52</v>
      </c>
      <c r="AZ4040">
        <v>3917</v>
      </c>
      <c r="BA4040" t="s">
        <v>4135</v>
      </c>
      <c r="BB4040">
        <v>44033596</v>
      </c>
      <c r="BC4040" t="s">
        <v>10918</v>
      </c>
      <c r="BD4040" t="s">
        <v>10919</v>
      </c>
    </row>
    <row r="4041" spans="5:56" x14ac:dyDescent="0.25">
      <c r="E4041" t="s">
        <v>10427</v>
      </c>
      <c r="G4041" s="19">
        <v>1370</v>
      </c>
      <c r="H4041" t="s">
        <v>11801</v>
      </c>
      <c r="I4041" t="s">
        <v>70</v>
      </c>
      <c r="J4041" t="s">
        <v>1135</v>
      </c>
      <c r="L4041" t="s">
        <v>4131</v>
      </c>
      <c r="M4041" t="s">
        <v>12015</v>
      </c>
      <c r="N4041" s="2">
        <v>1</v>
      </c>
      <c r="AD4041" t="s">
        <v>45</v>
      </c>
      <c r="AJ4041" t="s">
        <v>52</v>
      </c>
      <c r="AK4041" t="s">
        <v>52</v>
      </c>
      <c r="AO4041" t="s">
        <v>52</v>
      </c>
      <c r="AR4041" t="s">
        <v>52</v>
      </c>
      <c r="AZ4041">
        <v>3918</v>
      </c>
      <c r="BA4041" t="s">
        <v>4135</v>
      </c>
      <c r="BB4041">
        <v>44033596</v>
      </c>
      <c r="BC4041" t="s">
        <v>10918</v>
      </c>
      <c r="BD4041" t="s">
        <v>10919</v>
      </c>
    </row>
    <row r="4042" spans="5:56" x14ac:dyDescent="0.25">
      <c r="E4042" t="s">
        <v>10427</v>
      </c>
      <c r="G4042" s="19">
        <v>1370</v>
      </c>
      <c r="H4042" s="2">
        <v>3</v>
      </c>
      <c r="I4042" t="s">
        <v>11674</v>
      </c>
      <c r="J4042" t="s">
        <v>4144</v>
      </c>
      <c r="L4042" t="s">
        <v>4138</v>
      </c>
      <c r="M4042" t="s">
        <v>4243</v>
      </c>
      <c r="N4042" s="2">
        <v>14</v>
      </c>
      <c r="O4042" t="s">
        <v>4146</v>
      </c>
      <c r="P4042" t="s">
        <v>4382</v>
      </c>
      <c r="Q4042" t="s">
        <v>45</v>
      </c>
      <c r="R4042" t="s">
        <v>45</v>
      </c>
      <c r="T4042" t="s">
        <v>52</v>
      </c>
      <c r="U4042" t="s">
        <v>52</v>
      </c>
      <c r="V4042" t="s">
        <v>52</v>
      </c>
      <c r="W4042" t="s">
        <v>52</v>
      </c>
      <c r="X4042" t="s">
        <v>52</v>
      </c>
      <c r="Y4042" t="s">
        <v>45</v>
      </c>
      <c r="Z4042" t="s">
        <v>52</v>
      </c>
      <c r="AA4042" t="s">
        <v>45</v>
      </c>
      <c r="AB4042" t="s">
        <v>52</v>
      </c>
      <c r="AD4042" t="s">
        <v>45</v>
      </c>
      <c r="AE4042" t="s">
        <v>52</v>
      </c>
      <c r="AF4042" t="s">
        <v>52</v>
      </c>
      <c r="AG4042" t="s">
        <v>52</v>
      </c>
      <c r="AH4042" t="s">
        <v>52</v>
      </c>
      <c r="AI4042" t="s">
        <v>52</v>
      </c>
      <c r="AJ4042" t="s">
        <v>52</v>
      </c>
      <c r="AK4042" t="s">
        <v>52</v>
      </c>
      <c r="AM4042" t="s">
        <v>4159</v>
      </c>
      <c r="AN4042" t="s">
        <v>52</v>
      </c>
      <c r="AO4042" t="s">
        <v>52</v>
      </c>
      <c r="AQ4042" t="s">
        <v>408</v>
      </c>
      <c r="AR4042" t="s">
        <v>52</v>
      </c>
      <c r="AZ4042">
        <v>3919</v>
      </c>
      <c r="BA4042" t="s">
        <v>4135</v>
      </c>
      <c r="BB4042">
        <v>44033596</v>
      </c>
      <c r="BC4042" t="s">
        <v>10918</v>
      </c>
      <c r="BD4042" t="s">
        <v>10919</v>
      </c>
    </row>
    <row r="4043" spans="5:56" x14ac:dyDescent="0.25">
      <c r="E4043" t="s">
        <v>10427</v>
      </c>
      <c r="G4043" s="19">
        <v>1371</v>
      </c>
      <c r="H4043" s="2">
        <v>3</v>
      </c>
      <c r="I4043" t="s">
        <v>11675</v>
      </c>
      <c r="J4043" t="s">
        <v>4144</v>
      </c>
      <c r="L4043" t="s">
        <v>4138</v>
      </c>
      <c r="M4043" t="s">
        <v>7804</v>
      </c>
      <c r="N4043" s="2">
        <v>4</v>
      </c>
      <c r="O4043" t="s">
        <v>4146</v>
      </c>
      <c r="P4043" t="s">
        <v>4147</v>
      </c>
      <c r="Q4043" t="s">
        <v>45</v>
      </c>
      <c r="R4043" t="s">
        <v>45</v>
      </c>
      <c r="T4043" t="s">
        <v>52</v>
      </c>
      <c r="U4043" t="s">
        <v>52</v>
      </c>
      <c r="V4043" t="s">
        <v>52</v>
      </c>
      <c r="W4043" t="s">
        <v>52</v>
      </c>
      <c r="X4043" t="s">
        <v>52</v>
      </c>
      <c r="Y4043" t="s">
        <v>52</v>
      </c>
      <c r="Z4043" t="s">
        <v>52</v>
      </c>
      <c r="AA4043" t="s">
        <v>52</v>
      </c>
      <c r="AB4043" t="s">
        <v>52</v>
      </c>
      <c r="AD4043" t="s">
        <v>45</v>
      </c>
      <c r="AE4043" t="s">
        <v>52</v>
      </c>
      <c r="AF4043" t="s">
        <v>52</v>
      </c>
      <c r="AG4043" t="s">
        <v>45</v>
      </c>
      <c r="AH4043" t="s">
        <v>52</v>
      </c>
      <c r="AI4043" t="s">
        <v>52</v>
      </c>
      <c r="AJ4043" t="s">
        <v>52</v>
      </c>
      <c r="AK4043" t="s">
        <v>52</v>
      </c>
      <c r="AO4043" t="s">
        <v>52</v>
      </c>
      <c r="AR4043" t="s">
        <v>52</v>
      </c>
      <c r="AZ4043">
        <v>3920</v>
      </c>
      <c r="BA4043" t="s">
        <v>4135</v>
      </c>
      <c r="BB4043">
        <v>44033600</v>
      </c>
      <c r="BC4043" t="s">
        <v>10920</v>
      </c>
      <c r="BD4043" t="s">
        <v>10919</v>
      </c>
    </row>
    <row r="4044" spans="5:56" x14ac:dyDescent="0.25">
      <c r="E4044" t="s">
        <v>10427</v>
      </c>
      <c r="G4044" s="19">
        <v>1372</v>
      </c>
      <c r="H4044" s="2">
        <v>1</v>
      </c>
      <c r="I4044" t="s">
        <v>10542</v>
      </c>
      <c r="J4044" t="s">
        <v>4130</v>
      </c>
      <c r="L4044" t="s">
        <v>4138</v>
      </c>
      <c r="M4044" t="s">
        <v>12016</v>
      </c>
      <c r="N4044" s="2">
        <v>17</v>
      </c>
      <c r="O4044" t="s">
        <v>4146</v>
      </c>
      <c r="P4044" t="s">
        <v>4179</v>
      </c>
      <c r="Q4044" t="s">
        <v>45</v>
      </c>
      <c r="R4044" t="s">
        <v>45</v>
      </c>
      <c r="T4044" t="s">
        <v>52</v>
      </c>
      <c r="U4044" t="s">
        <v>52</v>
      </c>
      <c r="V4044" t="s">
        <v>52</v>
      </c>
      <c r="W4044" t="s">
        <v>52</v>
      </c>
      <c r="X4044" t="s">
        <v>52</v>
      </c>
      <c r="Y4044" t="s">
        <v>45</v>
      </c>
      <c r="Z4044" t="s">
        <v>52</v>
      </c>
      <c r="AA4044" t="s">
        <v>52</v>
      </c>
      <c r="AB4044" t="s">
        <v>52</v>
      </c>
      <c r="AD4044" t="s">
        <v>45</v>
      </c>
      <c r="AE4044" t="s">
        <v>52</v>
      </c>
      <c r="AF4044" t="s">
        <v>45</v>
      </c>
      <c r="AG4044" t="s">
        <v>45</v>
      </c>
      <c r="AH4044" t="s">
        <v>45</v>
      </c>
      <c r="AI4044" t="s">
        <v>52</v>
      </c>
      <c r="AJ4044" t="s">
        <v>52</v>
      </c>
      <c r="AK4044" t="s">
        <v>52</v>
      </c>
      <c r="AM4044" t="s">
        <v>4283</v>
      </c>
      <c r="AN4044" t="s">
        <v>52</v>
      </c>
      <c r="AO4044" t="s">
        <v>45</v>
      </c>
      <c r="AP4044" t="s">
        <v>46</v>
      </c>
      <c r="AQ4044" t="s">
        <v>408</v>
      </c>
      <c r="AR4044" t="s">
        <v>52</v>
      </c>
      <c r="AZ4044">
        <v>3921</v>
      </c>
      <c r="BA4044" t="s">
        <v>4135</v>
      </c>
      <c r="BB4044">
        <v>44033602</v>
      </c>
      <c r="BC4044" t="s">
        <v>10921</v>
      </c>
      <c r="BD4044" t="s">
        <v>10922</v>
      </c>
    </row>
    <row r="4045" spans="5:56" x14ac:dyDescent="0.25">
      <c r="E4045" t="s">
        <v>10427</v>
      </c>
      <c r="G4045" s="19">
        <v>1372</v>
      </c>
      <c r="H4045" s="2">
        <v>3</v>
      </c>
      <c r="I4045" t="s">
        <v>11676</v>
      </c>
      <c r="J4045" t="s">
        <v>4144</v>
      </c>
      <c r="L4045" t="s">
        <v>4138</v>
      </c>
      <c r="M4045" t="s">
        <v>12017</v>
      </c>
      <c r="N4045" s="2">
        <v>1</v>
      </c>
      <c r="O4045" t="s">
        <v>4150</v>
      </c>
      <c r="AD4045" t="s">
        <v>45</v>
      </c>
      <c r="AE4045" t="s">
        <v>52</v>
      </c>
      <c r="AF4045" t="s">
        <v>52</v>
      </c>
      <c r="AG4045" t="s">
        <v>45</v>
      </c>
      <c r="AH4045" t="s">
        <v>52</v>
      </c>
      <c r="AI4045" t="s">
        <v>52</v>
      </c>
      <c r="AJ4045" t="s">
        <v>52</v>
      </c>
      <c r="AK4045" t="s">
        <v>52</v>
      </c>
      <c r="AO4045" t="s">
        <v>52</v>
      </c>
      <c r="AR4045" t="s">
        <v>52</v>
      </c>
      <c r="AZ4045">
        <v>3922</v>
      </c>
      <c r="BA4045" t="s">
        <v>4135</v>
      </c>
      <c r="BB4045">
        <v>44033602</v>
      </c>
      <c r="BC4045" t="s">
        <v>10921</v>
      </c>
      <c r="BD4045" t="s">
        <v>10922</v>
      </c>
    </row>
    <row r="4046" spans="5:56" x14ac:dyDescent="0.25">
      <c r="E4046" t="s">
        <v>10427</v>
      </c>
      <c r="G4046" s="19">
        <v>1373</v>
      </c>
      <c r="H4046" s="2">
        <v>3</v>
      </c>
      <c r="I4046" t="s">
        <v>11677</v>
      </c>
      <c r="J4046" t="s">
        <v>4144</v>
      </c>
      <c r="L4046" t="s">
        <v>4131</v>
      </c>
      <c r="M4046" t="s">
        <v>12018</v>
      </c>
      <c r="N4046" s="2">
        <v>4</v>
      </c>
      <c r="O4046" t="s">
        <v>4146</v>
      </c>
      <c r="P4046" t="s">
        <v>4147</v>
      </c>
      <c r="Q4046" t="s">
        <v>45</v>
      </c>
      <c r="R4046" t="s">
        <v>45</v>
      </c>
      <c r="AD4046" t="s">
        <v>45</v>
      </c>
      <c r="AE4046" t="s">
        <v>52</v>
      </c>
      <c r="AF4046" t="s">
        <v>52</v>
      </c>
      <c r="AG4046" t="s">
        <v>45</v>
      </c>
      <c r="AH4046" t="s">
        <v>52</v>
      </c>
      <c r="AI4046" t="s">
        <v>52</v>
      </c>
      <c r="AJ4046" t="s">
        <v>52</v>
      </c>
      <c r="AK4046" t="s">
        <v>52</v>
      </c>
      <c r="AR4046" t="s">
        <v>52</v>
      </c>
      <c r="AZ4046">
        <v>3923</v>
      </c>
      <c r="BA4046" t="s">
        <v>4135</v>
      </c>
      <c r="BB4046">
        <v>44033605</v>
      </c>
      <c r="BC4046" t="s">
        <v>10923</v>
      </c>
      <c r="BD4046" t="s">
        <v>10924</v>
      </c>
    </row>
    <row r="4047" spans="5:56" x14ac:dyDescent="0.25">
      <c r="E4047" t="s">
        <v>10427</v>
      </c>
      <c r="G4047" s="19">
        <v>1373</v>
      </c>
      <c r="H4047" s="2">
        <v>3</v>
      </c>
      <c r="I4047" t="s">
        <v>11678</v>
      </c>
      <c r="J4047" t="s">
        <v>4144</v>
      </c>
      <c r="L4047" t="s">
        <v>4138</v>
      </c>
      <c r="M4047" t="s">
        <v>12018</v>
      </c>
      <c r="N4047" s="2">
        <v>4</v>
      </c>
      <c r="O4047" t="s">
        <v>4146</v>
      </c>
      <c r="P4047" t="s">
        <v>4147</v>
      </c>
      <c r="Q4047" t="s">
        <v>45</v>
      </c>
      <c r="R4047" t="s">
        <v>45</v>
      </c>
      <c r="AD4047" t="s">
        <v>45</v>
      </c>
      <c r="AE4047" t="s">
        <v>52</v>
      </c>
      <c r="AF4047" t="s">
        <v>52</v>
      </c>
      <c r="AG4047" t="s">
        <v>45</v>
      </c>
      <c r="AH4047" t="s">
        <v>52</v>
      </c>
      <c r="AI4047" t="s">
        <v>52</v>
      </c>
      <c r="AJ4047" t="s">
        <v>52</v>
      </c>
      <c r="AK4047" t="s">
        <v>52</v>
      </c>
      <c r="AO4047" t="s">
        <v>52</v>
      </c>
      <c r="AR4047" t="s">
        <v>52</v>
      </c>
      <c r="AZ4047">
        <v>3924</v>
      </c>
      <c r="BA4047" t="s">
        <v>4135</v>
      </c>
      <c r="BB4047">
        <v>44033605</v>
      </c>
      <c r="BC4047" t="s">
        <v>10923</v>
      </c>
      <c r="BD4047" t="s">
        <v>10924</v>
      </c>
    </row>
    <row r="4048" spans="5:56" x14ac:dyDescent="0.25">
      <c r="E4048" t="s">
        <v>10427</v>
      </c>
      <c r="G4048" s="19">
        <v>1373</v>
      </c>
      <c r="H4048" s="2">
        <v>3</v>
      </c>
      <c r="I4048" t="s">
        <v>11679</v>
      </c>
      <c r="J4048" t="s">
        <v>4144</v>
      </c>
      <c r="L4048" t="s">
        <v>4138</v>
      </c>
      <c r="M4048" t="s">
        <v>12019</v>
      </c>
      <c r="N4048" s="2">
        <v>7</v>
      </c>
      <c r="O4048" t="s">
        <v>4146</v>
      </c>
      <c r="P4048" t="s">
        <v>4147</v>
      </c>
      <c r="Q4048" t="s">
        <v>45</v>
      </c>
      <c r="R4048" t="s">
        <v>45</v>
      </c>
      <c r="T4048" t="s">
        <v>52</v>
      </c>
      <c r="U4048" t="s">
        <v>52</v>
      </c>
      <c r="V4048" t="s">
        <v>52</v>
      </c>
      <c r="W4048" t="s">
        <v>52</v>
      </c>
      <c r="X4048" t="s">
        <v>52</v>
      </c>
      <c r="Y4048" t="s">
        <v>45</v>
      </c>
      <c r="Z4048" t="s">
        <v>52</v>
      </c>
      <c r="AA4048" t="s">
        <v>45</v>
      </c>
      <c r="AB4048" t="s">
        <v>52</v>
      </c>
      <c r="AD4048" t="s">
        <v>45</v>
      </c>
      <c r="AE4048" t="s">
        <v>52</v>
      </c>
      <c r="AF4048" t="s">
        <v>52</v>
      </c>
      <c r="AG4048" t="s">
        <v>45</v>
      </c>
      <c r="AH4048" t="s">
        <v>52</v>
      </c>
      <c r="AI4048" t="s">
        <v>52</v>
      </c>
      <c r="AJ4048" t="s">
        <v>52</v>
      </c>
      <c r="AK4048" t="s">
        <v>52</v>
      </c>
      <c r="AO4048" t="s">
        <v>52</v>
      </c>
      <c r="AR4048" t="s">
        <v>52</v>
      </c>
      <c r="AZ4048">
        <v>3925</v>
      </c>
      <c r="BA4048" t="s">
        <v>4135</v>
      </c>
      <c r="BB4048">
        <v>44033605</v>
      </c>
      <c r="BC4048" t="s">
        <v>10923</v>
      </c>
      <c r="BD4048" t="s">
        <v>10924</v>
      </c>
    </row>
    <row r="4049" spans="5:56" x14ac:dyDescent="0.25">
      <c r="E4049" t="s">
        <v>10427</v>
      </c>
      <c r="G4049" s="19">
        <v>1374</v>
      </c>
      <c r="H4049" s="2">
        <v>3</v>
      </c>
      <c r="I4049" t="s">
        <v>11680</v>
      </c>
      <c r="J4049" t="s">
        <v>4144</v>
      </c>
      <c r="L4049" t="s">
        <v>4131</v>
      </c>
      <c r="M4049" t="s">
        <v>11919</v>
      </c>
      <c r="N4049" s="2">
        <v>14</v>
      </c>
      <c r="O4049" t="s">
        <v>4146</v>
      </c>
      <c r="P4049" t="s">
        <v>4147</v>
      </c>
      <c r="Q4049" t="s">
        <v>45</v>
      </c>
      <c r="R4049" t="s">
        <v>45</v>
      </c>
      <c r="T4049" t="s">
        <v>45</v>
      </c>
      <c r="U4049" t="s">
        <v>52</v>
      </c>
      <c r="V4049" t="s">
        <v>52</v>
      </c>
      <c r="W4049" t="s">
        <v>52</v>
      </c>
      <c r="X4049" t="s">
        <v>52</v>
      </c>
      <c r="Y4049" t="s">
        <v>45</v>
      </c>
      <c r="Z4049" t="s">
        <v>52</v>
      </c>
      <c r="AA4049" t="s">
        <v>45</v>
      </c>
      <c r="AB4049" t="s">
        <v>52</v>
      </c>
      <c r="AD4049" t="s">
        <v>45</v>
      </c>
      <c r="AE4049" t="s">
        <v>52</v>
      </c>
      <c r="AF4049" t="s">
        <v>52</v>
      </c>
      <c r="AG4049" t="s">
        <v>45</v>
      </c>
      <c r="AH4049" t="s">
        <v>52</v>
      </c>
      <c r="AI4049" t="s">
        <v>52</v>
      </c>
      <c r="AJ4049" t="s">
        <v>52</v>
      </c>
      <c r="AK4049" t="s">
        <v>52</v>
      </c>
      <c r="AM4049" t="s">
        <v>4159</v>
      </c>
      <c r="AO4049" t="s">
        <v>52</v>
      </c>
      <c r="AR4049" t="s">
        <v>52</v>
      </c>
      <c r="AZ4049">
        <v>3926</v>
      </c>
      <c r="BA4049" t="s">
        <v>4135</v>
      </c>
      <c r="BB4049">
        <v>44033606</v>
      </c>
      <c r="BC4049" t="s">
        <v>10925</v>
      </c>
      <c r="BD4049" t="s">
        <v>10924</v>
      </c>
    </row>
    <row r="4050" spans="5:56" x14ac:dyDescent="0.25">
      <c r="E4050" t="s">
        <v>10427</v>
      </c>
      <c r="G4050" s="19">
        <v>1374</v>
      </c>
      <c r="H4050" s="2">
        <v>3</v>
      </c>
      <c r="I4050" t="s">
        <v>11681</v>
      </c>
      <c r="J4050" t="s">
        <v>4144</v>
      </c>
      <c r="L4050" t="s">
        <v>4138</v>
      </c>
      <c r="M4050" t="s">
        <v>9537</v>
      </c>
      <c r="N4050" s="2">
        <v>11</v>
      </c>
      <c r="O4050" t="s">
        <v>4146</v>
      </c>
      <c r="P4050" t="s">
        <v>4147</v>
      </c>
      <c r="Q4050" t="s">
        <v>45</v>
      </c>
      <c r="R4050" t="s">
        <v>45</v>
      </c>
      <c r="T4050" t="s">
        <v>52</v>
      </c>
      <c r="U4050" t="s">
        <v>52</v>
      </c>
      <c r="V4050" t="s">
        <v>52</v>
      </c>
      <c r="W4050" t="s">
        <v>52</v>
      </c>
      <c r="X4050" t="s">
        <v>52</v>
      </c>
      <c r="Y4050" t="s">
        <v>45</v>
      </c>
      <c r="Z4050" t="s">
        <v>52</v>
      </c>
      <c r="AA4050" t="s">
        <v>45</v>
      </c>
      <c r="AB4050" t="s">
        <v>52</v>
      </c>
      <c r="AD4050" t="s">
        <v>45</v>
      </c>
      <c r="AE4050" t="s">
        <v>52</v>
      </c>
      <c r="AF4050" t="s">
        <v>45</v>
      </c>
      <c r="AG4050" t="s">
        <v>45</v>
      </c>
      <c r="AH4050" t="s">
        <v>52</v>
      </c>
      <c r="AI4050" t="s">
        <v>52</v>
      </c>
      <c r="AJ4050" t="s">
        <v>52</v>
      </c>
      <c r="AK4050" t="s">
        <v>52</v>
      </c>
      <c r="AM4050" t="s">
        <v>4159</v>
      </c>
      <c r="AR4050" t="s">
        <v>52</v>
      </c>
      <c r="AZ4050">
        <v>3927</v>
      </c>
      <c r="BA4050" t="s">
        <v>4135</v>
      </c>
      <c r="BB4050">
        <v>44033606</v>
      </c>
      <c r="BC4050" t="s">
        <v>10925</v>
      </c>
      <c r="BD4050" t="s">
        <v>10924</v>
      </c>
    </row>
    <row r="4051" spans="5:56" x14ac:dyDescent="0.25">
      <c r="E4051" t="s">
        <v>10427</v>
      </c>
      <c r="G4051" s="19">
        <v>1374</v>
      </c>
      <c r="H4051" s="2">
        <v>3</v>
      </c>
      <c r="I4051" t="s">
        <v>11682</v>
      </c>
      <c r="J4051" t="s">
        <v>4144</v>
      </c>
      <c r="L4051" t="s">
        <v>4138</v>
      </c>
      <c r="M4051" t="s">
        <v>12020</v>
      </c>
      <c r="N4051" s="2">
        <v>4</v>
      </c>
      <c r="O4051" t="s">
        <v>4146</v>
      </c>
      <c r="P4051" t="s">
        <v>4147</v>
      </c>
      <c r="Q4051" t="s">
        <v>45</v>
      </c>
      <c r="R4051" t="s">
        <v>45</v>
      </c>
      <c r="T4051" t="s">
        <v>52</v>
      </c>
      <c r="U4051" t="s">
        <v>52</v>
      </c>
      <c r="V4051" t="s">
        <v>52</v>
      </c>
      <c r="W4051" t="s">
        <v>52</v>
      </c>
      <c r="X4051" t="s">
        <v>52</v>
      </c>
      <c r="Y4051" t="s">
        <v>52</v>
      </c>
      <c r="Z4051" t="s">
        <v>52</v>
      </c>
      <c r="AA4051" t="s">
        <v>52</v>
      </c>
      <c r="AB4051" t="s">
        <v>52</v>
      </c>
      <c r="AD4051" t="s">
        <v>45</v>
      </c>
      <c r="AE4051" t="s">
        <v>52</v>
      </c>
      <c r="AF4051" t="s">
        <v>52</v>
      </c>
      <c r="AG4051" t="s">
        <v>45</v>
      </c>
      <c r="AH4051" t="s">
        <v>52</v>
      </c>
      <c r="AI4051" t="s">
        <v>52</v>
      </c>
      <c r="AJ4051" t="s">
        <v>52</v>
      </c>
      <c r="AK4051" t="s">
        <v>52</v>
      </c>
      <c r="AO4051" t="s">
        <v>52</v>
      </c>
      <c r="AR4051" t="s">
        <v>52</v>
      </c>
      <c r="AZ4051">
        <v>3928</v>
      </c>
      <c r="BA4051" t="s">
        <v>4135</v>
      </c>
      <c r="BB4051">
        <v>44033606</v>
      </c>
      <c r="BC4051" t="s">
        <v>10925</v>
      </c>
      <c r="BD4051" t="s">
        <v>10924</v>
      </c>
    </row>
    <row r="4052" spans="5:56" x14ac:dyDescent="0.25">
      <c r="E4052" t="s">
        <v>10427</v>
      </c>
      <c r="G4052" s="19">
        <v>1375</v>
      </c>
      <c r="H4052" s="2">
        <v>3</v>
      </c>
      <c r="I4052" t="s">
        <v>11683</v>
      </c>
      <c r="J4052" t="s">
        <v>4144</v>
      </c>
      <c r="L4052" t="s">
        <v>4131</v>
      </c>
      <c r="M4052" t="s">
        <v>12021</v>
      </c>
      <c r="N4052" s="2">
        <v>5</v>
      </c>
      <c r="O4052" t="s">
        <v>4146</v>
      </c>
      <c r="P4052" t="s">
        <v>4147</v>
      </c>
      <c r="Q4052" t="s">
        <v>45</v>
      </c>
      <c r="R4052" t="s">
        <v>45</v>
      </c>
      <c r="T4052" t="s">
        <v>52</v>
      </c>
      <c r="U4052" t="s">
        <v>52</v>
      </c>
      <c r="V4052" t="s">
        <v>52</v>
      </c>
      <c r="W4052" t="s">
        <v>52</v>
      </c>
      <c r="X4052" t="s">
        <v>52</v>
      </c>
      <c r="Y4052" t="s">
        <v>52</v>
      </c>
      <c r="Z4052" t="s">
        <v>52</v>
      </c>
      <c r="AA4052" t="s">
        <v>52</v>
      </c>
      <c r="AD4052" t="s">
        <v>45</v>
      </c>
      <c r="AE4052" t="s">
        <v>52</v>
      </c>
      <c r="AF4052" t="s">
        <v>52</v>
      </c>
      <c r="AG4052" t="s">
        <v>45</v>
      </c>
      <c r="AH4052" t="s">
        <v>52</v>
      </c>
      <c r="AI4052" t="s">
        <v>52</v>
      </c>
      <c r="AJ4052" t="s">
        <v>52</v>
      </c>
      <c r="AK4052" t="s">
        <v>52</v>
      </c>
      <c r="AO4052" t="s">
        <v>52</v>
      </c>
      <c r="AZ4052">
        <v>3929</v>
      </c>
      <c r="BA4052" t="s">
        <v>4135</v>
      </c>
      <c r="BB4052">
        <v>44033611</v>
      </c>
      <c r="BC4052" t="s">
        <v>10926</v>
      </c>
      <c r="BD4052" t="s">
        <v>10927</v>
      </c>
    </row>
    <row r="4053" spans="5:56" x14ac:dyDescent="0.25">
      <c r="E4053" t="s">
        <v>10427</v>
      </c>
      <c r="G4053" s="19">
        <v>1376</v>
      </c>
      <c r="H4053" s="2">
        <v>3</v>
      </c>
      <c r="I4053" t="s">
        <v>11684</v>
      </c>
      <c r="J4053" t="s">
        <v>4144</v>
      </c>
      <c r="L4053" t="s">
        <v>4131</v>
      </c>
      <c r="M4053" t="s">
        <v>12022</v>
      </c>
      <c r="N4053" s="2">
        <v>17</v>
      </c>
      <c r="O4053" t="s">
        <v>4162</v>
      </c>
      <c r="P4053" t="s">
        <v>4197</v>
      </c>
      <c r="Q4053" t="s">
        <v>45</v>
      </c>
      <c r="R4053" t="s">
        <v>45</v>
      </c>
      <c r="T4053" t="s">
        <v>45</v>
      </c>
      <c r="U4053" t="s">
        <v>45</v>
      </c>
      <c r="V4053" t="s">
        <v>52</v>
      </c>
      <c r="W4053" t="s">
        <v>52</v>
      </c>
      <c r="X4053" t="s">
        <v>52</v>
      </c>
      <c r="Y4053" t="s">
        <v>45</v>
      </c>
      <c r="Z4053" t="s">
        <v>52</v>
      </c>
      <c r="AA4053" t="s">
        <v>45</v>
      </c>
      <c r="AB4053" t="s">
        <v>52</v>
      </c>
      <c r="AD4053" t="s">
        <v>45</v>
      </c>
      <c r="AE4053" t="s">
        <v>52</v>
      </c>
      <c r="AF4053" t="s">
        <v>45</v>
      </c>
      <c r="AG4053" t="s">
        <v>45</v>
      </c>
      <c r="AH4053" t="s">
        <v>45</v>
      </c>
      <c r="AI4053" t="s">
        <v>52</v>
      </c>
      <c r="AJ4053" t="s">
        <v>52</v>
      </c>
      <c r="AK4053" t="s">
        <v>52</v>
      </c>
      <c r="AM4053" t="s">
        <v>4159</v>
      </c>
      <c r="AO4053" t="s">
        <v>52</v>
      </c>
      <c r="AQ4053" t="s">
        <v>4163</v>
      </c>
      <c r="AR4053" t="s">
        <v>52</v>
      </c>
      <c r="AZ4053">
        <v>3930</v>
      </c>
      <c r="BA4053" t="s">
        <v>4135</v>
      </c>
      <c r="BB4053">
        <v>44033613</v>
      </c>
      <c r="BC4053" t="s">
        <v>10928</v>
      </c>
      <c r="BD4053" t="s">
        <v>10927</v>
      </c>
    </row>
    <row r="4054" spans="5:56" x14ac:dyDescent="0.25">
      <c r="E4054" t="s">
        <v>10427</v>
      </c>
      <c r="G4054" s="19">
        <v>1376</v>
      </c>
      <c r="H4054" s="2">
        <v>3</v>
      </c>
      <c r="I4054" t="s">
        <v>11685</v>
      </c>
      <c r="J4054" t="s">
        <v>4144</v>
      </c>
      <c r="L4054" t="s">
        <v>4138</v>
      </c>
      <c r="M4054" t="s">
        <v>9147</v>
      </c>
      <c r="N4054" s="2">
        <v>13</v>
      </c>
      <c r="O4054" t="s">
        <v>4146</v>
      </c>
      <c r="P4054" t="s">
        <v>4147</v>
      </c>
      <c r="Q4054" t="s">
        <v>45</v>
      </c>
      <c r="R4054" t="s">
        <v>45</v>
      </c>
      <c r="T4054" t="s">
        <v>52</v>
      </c>
      <c r="U4054" t="s">
        <v>52</v>
      </c>
      <c r="V4054" t="s">
        <v>52</v>
      </c>
      <c r="W4054" t="s">
        <v>52</v>
      </c>
      <c r="X4054" t="s">
        <v>52</v>
      </c>
      <c r="Y4054" t="s">
        <v>45</v>
      </c>
      <c r="Z4054" t="s">
        <v>52</v>
      </c>
      <c r="AA4054" t="s">
        <v>45</v>
      </c>
      <c r="AB4054" t="s">
        <v>52</v>
      </c>
      <c r="AD4054" t="s">
        <v>45</v>
      </c>
      <c r="AE4054" t="s">
        <v>52</v>
      </c>
      <c r="AF4054" t="s">
        <v>45</v>
      </c>
      <c r="AG4054" t="s">
        <v>45</v>
      </c>
      <c r="AH4054" t="s">
        <v>52</v>
      </c>
      <c r="AI4054" t="s">
        <v>52</v>
      </c>
      <c r="AJ4054" t="s">
        <v>52</v>
      </c>
      <c r="AK4054" t="s">
        <v>52</v>
      </c>
      <c r="AM4054" t="s">
        <v>4159</v>
      </c>
      <c r="AN4054" t="s">
        <v>52</v>
      </c>
      <c r="AO4054" t="s">
        <v>52</v>
      </c>
      <c r="AQ4054" t="s">
        <v>408</v>
      </c>
      <c r="AR4054" t="s">
        <v>52</v>
      </c>
      <c r="AZ4054">
        <v>3931</v>
      </c>
      <c r="BA4054" t="s">
        <v>4135</v>
      </c>
      <c r="BB4054">
        <v>44033613</v>
      </c>
      <c r="BC4054" t="s">
        <v>10928</v>
      </c>
      <c r="BD4054" t="s">
        <v>10927</v>
      </c>
    </row>
    <row r="4055" spans="5:56" x14ac:dyDescent="0.25">
      <c r="E4055" t="s">
        <v>10427</v>
      </c>
      <c r="G4055" s="19">
        <v>1376</v>
      </c>
      <c r="H4055" s="2">
        <v>3</v>
      </c>
      <c r="I4055" t="s">
        <v>11686</v>
      </c>
      <c r="J4055" t="s">
        <v>4144</v>
      </c>
      <c r="L4055" t="s">
        <v>4131</v>
      </c>
      <c r="M4055" t="s">
        <v>12023</v>
      </c>
      <c r="N4055" s="2">
        <v>10</v>
      </c>
      <c r="O4055" t="s">
        <v>4146</v>
      </c>
      <c r="P4055" t="s">
        <v>4147</v>
      </c>
      <c r="Q4055" t="s">
        <v>45</v>
      </c>
      <c r="R4055" t="s">
        <v>45</v>
      </c>
      <c r="T4055" t="s">
        <v>52</v>
      </c>
      <c r="U4055" t="s">
        <v>52</v>
      </c>
      <c r="V4055" t="s">
        <v>52</v>
      </c>
      <c r="W4055" t="s">
        <v>52</v>
      </c>
      <c r="X4055" t="s">
        <v>52</v>
      </c>
      <c r="Y4055" t="s">
        <v>45</v>
      </c>
      <c r="Z4055" t="s">
        <v>52</v>
      </c>
      <c r="AA4055" t="s">
        <v>45</v>
      </c>
      <c r="AB4055" t="s">
        <v>52</v>
      </c>
      <c r="AD4055" t="s">
        <v>45</v>
      </c>
      <c r="AE4055" t="s">
        <v>52</v>
      </c>
      <c r="AF4055" t="s">
        <v>52</v>
      </c>
      <c r="AG4055" t="s">
        <v>45</v>
      </c>
      <c r="AH4055" t="s">
        <v>52</v>
      </c>
      <c r="AI4055" t="s">
        <v>52</v>
      </c>
      <c r="AJ4055" t="s">
        <v>45</v>
      </c>
      <c r="AK4055" t="s">
        <v>45</v>
      </c>
      <c r="AL4055" t="s">
        <v>12100</v>
      </c>
      <c r="AM4055" t="s">
        <v>4159</v>
      </c>
      <c r="AR4055" t="s">
        <v>52</v>
      </c>
      <c r="AZ4055">
        <v>3932</v>
      </c>
      <c r="BA4055" t="s">
        <v>4135</v>
      </c>
      <c r="BB4055">
        <v>44033613</v>
      </c>
      <c r="BC4055" t="s">
        <v>10928</v>
      </c>
      <c r="BD4055" t="s">
        <v>10927</v>
      </c>
    </row>
    <row r="4056" spans="5:56" x14ac:dyDescent="0.25">
      <c r="E4056" t="s">
        <v>10427</v>
      </c>
      <c r="G4056" s="19">
        <v>1376</v>
      </c>
      <c r="H4056" s="2">
        <v>3</v>
      </c>
      <c r="I4056" t="s">
        <v>11687</v>
      </c>
      <c r="J4056" t="s">
        <v>4144</v>
      </c>
      <c r="L4056" t="s">
        <v>4138</v>
      </c>
      <c r="M4056" t="s">
        <v>12024</v>
      </c>
      <c r="N4056" s="2">
        <v>7</v>
      </c>
      <c r="O4056" t="s">
        <v>4146</v>
      </c>
      <c r="P4056" t="s">
        <v>4147</v>
      </c>
      <c r="Q4056" t="s">
        <v>45</v>
      </c>
      <c r="R4056" t="s">
        <v>45</v>
      </c>
      <c r="T4056" t="s">
        <v>52</v>
      </c>
      <c r="U4056" t="s">
        <v>52</v>
      </c>
      <c r="V4056" t="s">
        <v>52</v>
      </c>
      <c r="W4056" t="s">
        <v>52</v>
      </c>
      <c r="X4056" t="s">
        <v>52</v>
      </c>
      <c r="Y4056" t="s">
        <v>45</v>
      </c>
      <c r="Z4056" t="s">
        <v>52</v>
      </c>
      <c r="AA4056" t="s">
        <v>45</v>
      </c>
      <c r="AB4056" t="s">
        <v>52</v>
      </c>
      <c r="AD4056" t="s">
        <v>45</v>
      </c>
      <c r="AE4056" t="s">
        <v>52</v>
      </c>
      <c r="AF4056" t="s">
        <v>52</v>
      </c>
      <c r="AG4056" t="s">
        <v>45</v>
      </c>
      <c r="AH4056" t="s">
        <v>52</v>
      </c>
      <c r="AI4056" t="s">
        <v>52</v>
      </c>
      <c r="AJ4056" t="s">
        <v>52</v>
      </c>
      <c r="AK4056" t="s">
        <v>52</v>
      </c>
      <c r="AO4056" t="s">
        <v>52</v>
      </c>
      <c r="AR4056" t="s">
        <v>52</v>
      </c>
      <c r="AZ4056">
        <v>3933</v>
      </c>
      <c r="BA4056" t="s">
        <v>4135</v>
      </c>
      <c r="BB4056">
        <v>44033613</v>
      </c>
      <c r="BC4056" t="s">
        <v>10928</v>
      </c>
      <c r="BD4056" t="s">
        <v>10927</v>
      </c>
    </row>
    <row r="4057" spans="5:56" x14ac:dyDescent="0.25">
      <c r="E4057" t="s">
        <v>10427</v>
      </c>
      <c r="G4057" s="19">
        <v>1377</v>
      </c>
      <c r="H4057" s="2">
        <v>3</v>
      </c>
      <c r="I4057" t="s">
        <v>11688</v>
      </c>
      <c r="J4057" t="s">
        <v>4144</v>
      </c>
      <c r="L4057" t="s">
        <v>4131</v>
      </c>
      <c r="M4057" t="s">
        <v>5895</v>
      </c>
      <c r="N4057" s="2">
        <v>6</v>
      </c>
      <c r="O4057" t="s">
        <v>4146</v>
      </c>
      <c r="P4057" t="s">
        <v>4147</v>
      </c>
      <c r="Q4057" t="s">
        <v>45</v>
      </c>
      <c r="R4057" t="s">
        <v>45</v>
      </c>
      <c r="T4057" t="s">
        <v>52</v>
      </c>
      <c r="U4057" t="s">
        <v>52</v>
      </c>
      <c r="V4057" t="s">
        <v>52</v>
      </c>
      <c r="W4057" t="s">
        <v>52</v>
      </c>
      <c r="X4057" t="s">
        <v>52</v>
      </c>
      <c r="Y4057" t="s">
        <v>45</v>
      </c>
      <c r="Z4057" t="s">
        <v>52</v>
      </c>
      <c r="AA4057" t="s">
        <v>52</v>
      </c>
      <c r="AB4057" t="s">
        <v>52</v>
      </c>
      <c r="AD4057" t="s">
        <v>45</v>
      </c>
      <c r="AE4057" t="s">
        <v>52</v>
      </c>
      <c r="AF4057" t="s">
        <v>45</v>
      </c>
      <c r="AG4057" t="s">
        <v>45</v>
      </c>
      <c r="AH4057" t="s">
        <v>52</v>
      </c>
      <c r="AI4057" t="s">
        <v>52</v>
      </c>
      <c r="AJ4057" t="s">
        <v>52</v>
      </c>
      <c r="AK4057" t="s">
        <v>52</v>
      </c>
      <c r="AR4057" t="s">
        <v>52</v>
      </c>
      <c r="AZ4057">
        <v>3934</v>
      </c>
      <c r="BA4057" t="s">
        <v>4135</v>
      </c>
      <c r="BB4057">
        <v>44033614</v>
      </c>
      <c r="BC4057" t="s">
        <v>10929</v>
      </c>
      <c r="BD4057" t="s">
        <v>10930</v>
      </c>
    </row>
    <row r="4058" spans="5:56" x14ac:dyDescent="0.25">
      <c r="E4058" t="s">
        <v>10427</v>
      </c>
      <c r="G4058" s="19">
        <v>1377</v>
      </c>
      <c r="H4058" s="2">
        <v>3</v>
      </c>
      <c r="I4058" t="s">
        <v>11689</v>
      </c>
      <c r="J4058" t="s">
        <v>4144</v>
      </c>
      <c r="L4058" t="s">
        <v>4131</v>
      </c>
      <c r="M4058" t="s">
        <v>12025</v>
      </c>
      <c r="N4058" s="2">
        <v>4</v>
      </c>
      <c r="O4058" t="s">
        <v>4146</v>
      </c>
      <c r="P4058" t="s">
        <v>4147</v>
      </c>
      <c r="Q4058" t="s">
        <v>45</v>
      </c>
      <c r="R4058" t="s">
        <v>45</v>
      </c>
      <c r="AD4058" t="s">
        <v>45</v>
      </c>
      <c r="AE4058" t="s">
        <v>52</v>
      </c>
      <c r="AF4058" t="s">
        <v>45</v>
      </c>
      <c r="AG4058" t="s">
        <v>45</v>
      </c>
      <c r="AH4058" t="s">
        <v>52</v>
      </c>
      <c r="AI4058" t="s">
        <v>52</v>
      </c>
      <c r="AJ4058" t="s">
        <v>52</v>
      </c>
      <c r="AK4058" t="s">
        <v>52</v>
      </c>
      <c r="AR4058" t="s">
        <v>52</v>
      </c>
      <c r="AZ4058">
        <v>3935</v>
      </c>
      <c r="BA4058" t="s">
        <v>4135</v>
      </c>
      <c r="BB4058">
        <v>44033614</v>
      </c>
      <c r="BC4058" t="s">
        <v>10929</v>
      </c>
      <c r="BD4058" t="s">
        <v>10930</v>
      </c>
    </row>
    <row r="4059" spans="5:56" x14ac:dyDescent="0.25">
      <c r="E4059" t="s">
        <v>10427</v>
      </c>
      <c r="G4059" s="19">
        <v>1378</v>
      </c>
      <c r="H4059" s="2">
        <v>1</v>
      </c>
      <c r="I4059" t="s">
        <v>11690</v>
      </c>
      <c r="J4059" t="s">
        <v>4157</v>
      </c>
      <c r="L4059" t="s">
        <v>4138</v>
      </c>
      <c r="M4059" t="s">
        <v>12026</v>
      </c>
      <c r="N4059" s="2">
        <v>35</v>
      </c>
      <c r="O4059" t="s">
        <v>4146</v>
      </c>
      <c r="Q4059" t="s">
        <v>52</v>
      </c>
      <c r="AD4059" t="s">
        <v>52</v>
      </c>
      <c r="AE4059" t="s">
        <v>52</v>
      </c>
      <c r="AF4059" t="s">
        <v>45</v>
      </c>
      <c r="AG4059" t="s">
        <v>45</v>
      </c>
      <c r="AH4059" t="s">
        <v>45</v>
      </c>
      <c r="AI4059" t="s">
        <v>45</v>
      </c>
      <c r="AJ4059" t="s">
        <v>52</v>
      </c>
      <c r="AK4059" t="s">
        <v>52</v>
      </c>
      <c r="AO4059" t="s">
        <v>45</v>
      </c>
      <c r="AP4059" t="s">
        <v>104</v>
      </c>
      <c r="AQ4059" t="s">
        <v>408</v>
      </c>
      <c r="AZ4059">
        <v>3936</v>
      </c>
      <c r="BA4059" t="s">
        <v>4135</v>
      </c>
      <c r="BB4059">
        <v>44033625</v>
      </c>
      <c r="BC4059" t="s">
        <v>10931</v>
      </c>
      <c r="BD4059" t="s">
        <v>10932</v>
      </c>
    </row>
    <row r="4060" spans="5:56" x14ac:dyDescent="0.25">
      <c r="E4060" t="s">
        <v>10427</v>
      </c>
      <c r="G4060" s="19">
        <v>1378</v>
      </c>
      <c r="H4060" s="2">
        <v>3</v>
      </c>
      <c r="I4060" t="s">
        <v>11691</v>
      </c>
      <c r="J4060" t="s">
        <v>4144</v>
      </c>
      <c r="L4060" t="s">
        <v>4131</v>
      </c>
      <c r="M4060" t="s">
        <v>12027</v>
      </c>
      <c r="N4060" s="2">
        <v>15</v>
      </c>
      <c r="O4060" t="s">
        <v>4162</v>
      </c>
      <c r="P4060" t="s">
        <v>4147</v>
      </c>
      <c r="Q4060" t="s">
        <v>45</v>
      </c>
      <c r="R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52</v>
      </c>
      <c r="Z4060" t="s">
        <v>52</v>
      </c>
      <c r="AA4060" t="s">
        <v>45</v>
      </c>
      <c r="AB4060" t="s">
        <v>52</v>
      </c>
      <c r="AD4060" t="s">
        <v>45</v>
      </c>
      <c r="AE4060" t="s">
        <v>52</v>
      </c>
      <c r="AF4060" t="s">
        <v>45</v>
      </c>
      <c r="AG4060" t="s">
        <v>45</v>
      </c>
      <c r="AH4060" t="s">
        <v>52</v>
      </c>
      <c r="AI4060" t="s">
        <v>52</v>
      </c>
      <c r="AJ4060" t="s">
        <v>52</v>
      </c>
      <c r="AK4060" t="s">
        <v>52</v>
      </c>
      <c r="AM4060" t="s">
        <v>4159</v>
      </c>
      <c r="AO4060" t="s">
        <v>52</v>
      </c>
      <c r="AQ4060" t="s">
        <v>408</v>
      </c>
      <c r="AR4060" t="s">
        <v>52</v>
      </c>
      <c r="AZ4060">
        <v>3937</v>
      </c>
      <c r="BA4060" t="s">
        <v>4135</v>
      </c>
      <c r="BB4060">
        <v>44033625</v>
      </c>
      <c r="BC4060" t="s">
        <v>10931</v>
      </c>
      <c r="BD4060" t="s">
        <v>10932</v>
      </c>
    </row>
    <row r="4061" spans="5:56" x14ac:dyDescent="0.25">
      <c r="E4061" t="s">
        <v>10427</v>
      </c>
      <c r="G4061" s="19">
        <v>1378</v>
      </c>
      <c r="H4061" s="2">
        <v>3</v>
      </c>
      <c r="I4061" t="s">
        <v>11692</v>
      </c>
      <c r="J4061" t="s">
        <v>4144</v>
      </c>
      <c r="L4061" t="s">
        <v>4131</v>
      </c>
      <c r="M4061" t="s">
        <v>11813</v>
      </c>
      <c r="N4061" s="2">
        <v>11</v>
      </c>
      <c r="O4061" t="s">
        <v>4146</v>
      </c>
      <c r="P4061" t="s">
        <v>4147</v>
      </c>
      <c r="Q4061" t="s">
        <v>45</v>
      </c>
      <c r="R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52</v>
      </c>
      <c r="Y4061" t="s">
        <v>45</v>
      </c>
      <c r="Z4061" t="s">
        <v>52</v>
      </c>
      <c r="AA4061" t="s">
        <v>45</v>
      </c>
      <c r="AB4061" t="s">
        <v>52</v>
      </c>
      <c r="AD4061" t="s">
        <v>45</v>
      </c>
      <c r="AF4061" t="s">
        <v>45</v>
      </c>
      <c r="AG4061" t="s">
        <v>45</v>
      </c>
      <c r="AJ4061" t="s">
        <v>52</v>
      </c>
      <c r="AK4061" t="s">
        <v>52</v>
      </c>
      <c r="AM4061" t="s">
        <v>4159</v>
      </c>
      <c r="AO4061" t="s">
        <v>52</v>
      </c>
      <c r="AQ4061" t="s">
        <v>408</v>
      </c>
      <c r="AR4061" t="s">
        <v>52</v>
      </c>
      <c r="AZ4061">
        <v>3938</v>
      </c>
      <c r="BA4061" t="s">
        <v>4135</v>
      </c>
      <c r="BB4061">
        <v>44033625</v>
      </c>
      <c r="BC4061" t="s">
        <v>10931</v>
      </c>
      <c r="BD4061" t="s">
        <v>10932</v>
      </c>
    </row>
    <row r="4062" spans="5:56" x14ac:dyDescent="0.25">
      <c r="E4062" t="s">
        <v>10427</v>
      </c>
      <c r="G4062" s="19">
        <v>1378</v>
      </c>
      <c r="H4062" s="2">
        <v>3</v>
      </c>
      <c r="I4062" t="s">
        <v>11693</v>
      </c>
      <c r="J4062" t="s">
        <v>4144</v>
      </c>
      <c r="L4062" t="s">
        <v>4131</v>
      </c>
      <c r="M4062" t="s">
        <v>12028</v>
      </c>
      <c r="N4062" s="2">
        <v>8</v>
      </c>
      <c r="O4062" t="s">
        <v>4146</v>
      </c>
      <c r="P4062" t="s">
        <v>4147</v>
      </c>
      <c r="Q4062" t="s">
        <v>45</v>
      </c>
      <c r="R4062" t="s">
        <v>45</v>
      </c>
      <c r="T4062" t="s">
        <v>52</v>
      </c>
      <c r="U4062" t="s">
        <v>52</v>
      </c>
      <c r="V4062" t="s">
        <v>52</v>
      </c>
      <c r="W4062" t="s">
        <v>52</v>
      </c>
      <c r="X4062" t="s">
        <v>52</v>
      </c>
      <c r="Y4062" t="s">
        <v>45</v>
      </c>
      <c r="Z4062" t="s">
        <v>52</v>
      </c>
      <c r="AA4062" t="s">
        <v>52</v>
      </c>
      <c r="AB4062" t="s">
        <v>52</v>
      </c>
      <c r="AD4062" t="s">
        <v>45</v>
      </c>
      <c r="AE4062" t="s">
        <v>52</v>
      </c>
      <c r="AF4062" t="s">
        <v>45</v>
      </c>
      <c r="AG4062" t="s">
        <v>45</v>
      </c>
      <c r="AH4062" t="s">
        <v>52</v>
      </c>
      <c r="AJ4062" t="s">
        <v>52</v>
      </c>
      <c r="AK4062" t="s">
        <v>52</v>
      </c>
      <c r="AO4062" t="s">
        <v>52</v>
      </c>
      <c r="AQ4062" t="s">
        <v>408</v>
      </c>
      <c r="AR4062" t="s">
        <v>52</v>
      </c>
      <c r="AZ4062">
        <v>3939</v>
      </c>
      <c r="BA4062" t="s">
        <v>4135</v>
      </c>
      <c r="BB4062">
        <v>44033625</v>
      </c>
      <c r="BC4062" t="s">
        <v>10931</v>
      </c>
      <c r="BD4062" t="s">
        <v>10932</v>
      </c>
    </row>
    <row r="4063" spans="5:56" x14ac:dyDescent="0.25">
      <c r="E4063" t="s">
        <v>10427</v>
      </c>
      <c r="G4063" s="19">
        <v>1378</v>
      </c>
      <c r="H4063" s="2">
        <v>3</v>
      </c>
      <c r="I4063" t="s">
        <v>11694</v>
      </c>
      <c r="J4063" t="s">
        <v>4144</v>
      </c>
      <c r="L4063" t="s">
        <v>4138</v>
      </c>
      <c r="M4063" t="s">
        <v>12029</v>
      </c>
      <c r="N4063" s="2">
        <v>5</v>
      </c>
      <c r="O4063" t="s">
        <v>4146</v>
      </c>
      <c r="P4063" t="s">
        <v>4147</v>
      </c>
      <c r="Q4063" t="s">
        <v>45</v>
      </c>
      <c r="R4063" t="s">
        <v>45</v>
      </c>
      <c r="T4063" t="s">
        <v>52</v>
      </c>
      <c r="U4063" t="s">
        <v>52</v>
      </c>
      <c r="V4063" t="s">
        <v>52</v>
      </c>
      <c r="W4063" t="s">
        <v>52</v>
      </c>
      <c r="X4063" t="s">
        <v>52</v>
      </c>
      <c r="Y4063" t="s">
        <v>52</v>
      </c>
      <c r="Z4063" t="s">
        <v>52</v>
      </c>
      <c r="AA4063" t="s">
        <v>52</v>
      </c>
      <c r="AB4063" t="s">
        <v>52</v>
      </c>
      <c r="AD4063" t="s">
        <v>45</v>
      </c>
      <c r="AF4063" t="s">
        <v>45</v>
      </c>
      <c r="AG4063" t="s">
        <v>45</v>
      </c>
      <c r="AJ4063" t="s">
        <v>52</v>
      </c>
      <c r="AK4063" t="s">
        <v>52</v>
      </c>
      <c r="AO4063" t="s">
        <v>52</v>
      </c>
      <c r="AQ4063" t="s">
        <v>408</v>
      </c>
      <c r="AR4063" t="s">
        <v>52</v>
      </c>
      <c r="AZ4063">
        <v>3940</v>
      </c>
      <c r="BA4063" t="s">
        <v>4135</v>
      </c>
      <c r="BB4063">
        <v>44033625</v>
      </c>
      <c r="BC4063" t="s">
        <v>10931</v>
      </c>
      <c r="BD4063" t="s">
        <v>10932</v>
      </c>
    </row>
    <row r="4064" spans="5:56" x14ac:dyDescent="0.25">
      <c r="E4064" t="s">
        <v>10427</v>
      </c>
      <c r="G4064" s="19">
        <v>1378</v>
      </c>
      <c r="H4064"/>
      <c r="M4064" t="s">
        <v>12030</v>
      </c>
      <c r="N4064" s="2">
        <v>0</v>
      </c>
      <c r="AZ4064">
        <v>3941</v>
      </c>
      <c r="BA4064" t="s">
        <v>4135</v>
      </c>
      <c r="BB4064">
        <v>44033625</v>
      </c>
      <c r="BC4064" t="s">
        <v>10931</v>
      </c>
      <c r="BD4064" t="s">
        <v>10932</v>
      </c>
    </row>
    <row r="4065" spans="5:56" x14ac:dyDescent="0.25">
      <c r="E4065" t="s">
        <v>10427</v>
      </c>
      <c r="G4065" s="19">
        <v>1379</v>
      </c>
      <c r="H4065" s="2">
        <v>3</v>
      </c>
      <c r="I4065" t="s">
        <v>11695</v>
      </c>
      <c r="J4065" t="s">
        <v>4144</v>
      </c>
      <c r="L4065" t="s">
        <v>4131</v>
      </c>
      <c r="M4065" t="s">
        <v>9601</v>
      </c>
      <c r="N4065" s="2">
        <v>15</v>
      </c>
      <c r="O4065" t="s">
        <v>4146</v>
      </c>
      <c r="P4065" t="s">
        <v>4147</v>
      </c>
      <c r="Q4065" t="s">
        <v>45</v>
      </c>
      <c r="R4065" t="s">
        <v>45</v>
      </c>
      <c r="T4065" t="s">
        <v>45</v>
      </c>
      <c r="U4065" t="s">
        <v>45</v>
      </c>
      <c r="W4065" t="s">
        <v>45</v>
      </c>
      <c r="Y4065" t="s">
        <v>45</v>
      </c>
      <c r="Z4065" t="s">
        <v>52</v>
      </c>
      <c r="AA4065" t="s">
        <v>45</v>
      </c>
      <c r="AB4065" t="s">
        <v>52</v>
      </c>
      <c r="AD4065" t="s">
        <v>45</v>
      </c>
      <c r="AF4065" t="s">
        <v>52</v>
      </c>
      <c r="AG4065" t="s">
        <v>45</v>
      </c>
      <c r="AH4065" t="s">
        <v>52</v>
      </c>
      <c r="AI4065" t="s">
        <v>52</v>
      </c>
      <c r="AJ4065" t="s">
        <v>52</v>
      </c>
      <c r="AM4065" t="s">
        <v>4159</v>
      </c>
      <c r="AO4065" t="s">
        <v>52</v>
      </c>
      <c r="AQ4065" t="s">
        <v>408</v>
      </c>
      <c r="AR4065" t="s">
        <v>52</v>
      </c>
      <c r="AZ4065">
        <v>3942</v>
      </c>
      <c r="BA4065" t="s">
        <v>4135</v>
      </c>
      <c r="BB4065">
        <v>44033630</v>
      </c>
      <c r="BC4065" t="s">
        <v>10933</v>
      </c>
      <c r="BD4065" t="s">
        <v>10934</v>
      </c>
    </row>
    <row r="4066" spans="5:56" x14ac:dyDescent="0.25">
      <c r="E4066" t="s">
        <v>10427</v>
      </c>
      <c r="G4066" s="19">
        <v>1379</v>
      </c>
      <c r="H4066" s="2">
        <v>3</v>
      </c>
      <c r="I4066" t="s">
        <v>11696</v>
      </c>
      <c r="J4066" t="s">
        <v>4144</v>
      </c>
      <c r="L4066" t="s">
        <v>4138</v>
      </c>
      <c r="M4066" t="s">
        <v>12031</v>
      </c>
      <c r="N4066" s="2">
        <v>14</v>
      </c>
      <c r="O4066" t="s">
        <v>4146</v>
      </c>
      <c r="P4066" t="s">
        <v>4197</v>
      </c>
      <c r="Q4066" t="s">
        <v>45</v>
      </c>
      <c r="R4066" t="s">
        <v>45</v>
      </c>
      <c r="T4066" t="s">
        <v>52</v>
      </c>
      <c r="U4066" t="s">
        <v>52</v>
      </c>
      <c r="V4066" t="s">
        <v>52</v>
      </c>
      <c r="W4066" t="s">
        <v>52</v>
      </c>
      <c r="X4066" t="s">
        <v>52</v>
      </c>
      <c r="Y4066" t="s">
        <v>45</v>
      </c>
      <c r="Z4066" t="s">
        <v>52</v>
      </c>
      <c r="AA4066" t="s">
        <v>45</v>
      </c>
      <c r="AB4066" t="s">
        <v>52</v>
      </c>
      <c r="AD4066" t="s">
        <v>45</v>
      </c>
      <c r="AF4066" t="s">
        <v>52</v>
      </c>
      <c r="AG4066" t="s">
        <v>45</v>
      </c>
      <c r="AJ4066" t="s">
        <v>52</v>
      </c>
      <c r="AK4066" t="s">
        <v>52</v>
      </c>
      <c r="AM4066" t="s">
        <v>4159</v>
      </c>
      <c r="AN4066" t="s">
        <v>52</v>
      </c>
      <c r="AO4066" t="s">
        <v>52</v>
      </c>
      <c r="AQ4066" t="s">
        <v>408</v>
      </c>
      <c r="AR4066" t="s">
        <v>52</v>
      </c>
      <c r="AZ4066">
        <v>3943</v>
      </c>
      <c r="BA4066" t="s">
        <v>4135</v>
      </c>
      <c r="BB4066">
        <v>44033630</v>
      </c>
      <c r="BC4066" t="s">
        <v>10933</v>
      </c>
      <c r="BD4066" t="s">
        <v>10934</v>
      </c>
    </row>
    <row r="4067" spans="5:56" x14ac:dyDescent="0.25">
      <c r="E4067" t="s">
        <v>10427</v>
      </c>
      <c r="G4067" s="19">
        <v>1379</v>
      </c>
      <c r="H4067" s="2">
        <v>3</v>
      </c>
      <c r="I4067" t="s">
        <v>11697</v>
      </c>
      <c r="J4067" t="s">
        <v>4144</v>
      </c>
      <c r="L4067" t="s">
        <v>4138</v>
      </c>
      <c r="M4067" t="s">
        <v>12032</v>
      </c>
      <c r="N4067" s="2">
        <v>12</v>
      </c>
      <c r="O4067" t="s">
        <v>4146</v>
      </c>
      <c r="P4067" t="s">
        <v>4197</v>
      </c>
      <c r="Q4067" t="s">
        <v>45</v>
      </c>
      <c r="R4067" t="s">
        <v>45</v>
      </c>
      <c r="T4067" t="s">
        <v>45</v>
      </c>
      <c r="W4067" t="s">
        <v>45</v>
      </c>
      <c r="Y4067" t="s">
        <v>45</v>
      </c>
      <c r="AA4067" t="s">
        <v>45</v>
      </c>
      <c r="AB4067" t="s">
        <v>52</v>
      </c>
      <c r="AD4067" t="s">
        <v>45</v>
      </c>
      <c r="AG4067" t="s">
        <v>45</v>
      </c>
      <c r="AJ4067" t="s">
        <v>52</v>
      </c>
      <c r="AK4067" t="s">
        <v>52</v>
      </c>
      <c r="AM4067" t="s">
        <v>4159</v>
      </c>
      <c r="AN4067" t="s">
        <v>52</v>
      </c>
      <c r="AO4067" t="s">
        <v>52</v>
      </c>
      <c r="AQ4067" t="s">
        <v>408</v>
      </c>
      <c r="AR4067" t="s">
        <v>52</v>
      </c>
      <c r="AZ4067">
        <v>3944</v>
      </c>
      <c r="BA4067" t="s">
        <v>4135</v>
      </c>
      <c r="BB4067">
        <v>44033630</v>
      </c>
      <c r="BC4067" t="s">
        <v>10933</v>
      </c>
      <c r="BD4067" t="s">
        <v>10934</v>
      </c>
    </row>
    <row r="4068" spans="5:56" x14ac:dyDescent="0.25">
      <c r="E4068" t="s">
        <v>10427</v>
      </c>
      <c r="G4068" s="19">
        <v>1379</v>
      </c>
      <c r="H4068" s="2">
        <v>3</v>
      </c>
      <c r="I4068" t="s">
        <v>11698</v>
      </c>
      <c r="J4068" t="s">
        <v>4144</v>
      </c>
      <c r="L4068" t="s">
        <v>4138</v>
      </c>
      <c r="M4068" t="s">
        <v>12033</v>
      </c>
      <c r="N4068" s="2">
        <v>11</v>
      </c>
      <c r="O4068" t="s">
        <v>4146</v>
      </c>
      <c r="P4068" t="s">
        <v>4147</v>
      </c>
      <c r="Q4068" t="s">
        <v>45</v>
      </c>
      <c r="R4068" t="s">
        <v>45</v>
      </c>
      <c r="T4068" t="s">
        <v>45</v>
      </c>
      <c r="W4068" t="s">
        <v>45</v>
      </c>
      <c r="Y4068" t="s">
        <v>45</v>
      </c>
      <c r="AA4068" t="s">
        <v>45</v>
      </c>
      <c r="AB4068" t="s">
        <v>52</v>
      </c>
      <c r="AD4068" t="s">
        <v>45</v>
      </c>
      <c r="AG4068" t="s">
        <v>45</v>
      </c>
      <c r="AJ4068" t="s">
        <v>52</v>
      </c>
      <c r="AK4068" t="s">
        <v>52</v>
      </c>
      <c r="AM4068" t="s">
        <v>4159</v>
      </c>
      <c r="AN4068" t="s">
        <v>52</v>
      </c>
      <c r="AO4068" t="s">
        <v>52</v>
      </c>
      <c r="AQ4068" t="s">
        <v>408</v>
      </c>
      <c r="AR4068" t="s">
        <v>52</v>
      </c>
      <c r="AZ4068">
        <v>3945</v>
      </c>
      <c r="BA4068" t="s">
        <v>4135</v>
      </c>
      <c r="BB4068">
        <v>44033630</v>
      </c>
      <c r="BC4068" t="s">
        <v>10933</v>
      </c>
      <c r="BD4068" t="s">
        <v>10934</v>
      </c>
    </row>
    <row r="4069" spans="5:56" x14ac:dyDescent="0.25">
      <c r="E4069" t="s">
        <v>10427</v>
      </c>
      <c r="G4069" s="19">
        <v>1379</v>
      </c>
      <c r="H4069"/>
      <c r="M4069" t="s">
        <v>12034</v>
      </c>
      <c r="N4069" s="2">
        <v>0</v>
      </c>
      <c r="AZ4069">
        <v>3946</v>
      </c>
      <c r="BA4069" t="s">
        <v>4135</v>
      </c>
      <c r="BB4069">
        <v>44033630</v>
      </c>
      <c r="BC4069" t="s">
        <v>10933</v>
      </c>
      <c r="BD4069" t="s">
        <v>10934</v>
      </c>
    </row>
    <row r="4070" spans="5:56" x14ac:dyDescent="0.25">
      <c r="E4070" t="s">
        <v>10427</v>
      </c>
      <c r="G4070" s="19">
        <v>1380</v>
      </c>
      <c r="H4070" s="2">
        <v>3</v>
      </c>
      <c r="I4070" t="s">
        <v>11699</v>
      </c>
      <c r="J4070" t="s">
        <v>4144</v>
      </c>
      <c r="L4070" t="s">
        <v>4138</v>
      </c>
      <c r="M4070" t="s">
        <v>12035</v>
      </c>
      <c r="N4070" s="2">
        <v>9</v>
      </c>
      <c r="O4070" t="s">
        <v>4146</v>
      </c>
      <c r="P4070" t="s">
        <v>4147</v>
      </c>
      <c r="Q4070" t="s">
        <v>45</v>
      </c>
      <c r="R4070" t="s">
        <v>45</v>
      </c>
      <c r="T4070" t="s">
        <v>45</v>
      </c>
      <c r="W4070" t="s">
        <v>45</v>
      </c>
      <c r="Y4070" t="s">
        <v>45</v>
      </c>
      <c r="AA4070" t="s">
        <v>45</v>
      </c>
      <c r="AB4070" t="s">
        <v>52</v>
      </c>
      <c r="AD4070" t="s">
        <v>45</v>
      </c>
      <c r="AG4070" t="s">
        <v>45</v>
      </c>
      <c r="AJ4070" t="s">
        <v>52</v>
      </c>
      <c r="AK4070" t="s">
        <v>52</v>
      </c>
      <c r="AO4070" t="s">
        <v>52</v>
      </c>
      <c r="AQ4070" t="s">
        <v>408</v>
      </c>
      <c r="AR4070" t="s">
        <v>52</v>
      </c>
      <c r="AZ4070">
        <v>3947</v>
      </c>
      <c r="BA4070" t="s">
        <v>4135</v>
      </c>
      <c r="BB4070">
        <v>44033632</v>
      </c>
      <c r="BC4070" t="s">
        <v>10935</v>
      </c>
      <c r="BD4070" t="s">
        <v>10936</v>
      </c>
    </row>
    <row r="4071" spans="5:56" x14ac:dyDescent="0.25">
      <c r="E4071" t="s">
        <v>10427</v>
      </c>
      <c r="G4071" s="19">
        <v>1380</v>
      </c>
      <c r="H4071" s="2">
        <v>3</v>
      </c>
      <c r="I4071" t="s">
        <v>11700</v>
      </c>
      <c r="J4071" t="s">
        <v>4144</v>
      </c>
      <c r="L4071" t="s">
        <v>4131</v>
      </c>
      <c r="M4071" t="s">
        <v>12036</v>
      </c>
      <c r="N4071" s="2">
        <v>10</v>
      </c>
      <c r="O4071" t="s">
        <v>4146</v>
      </c>
      <c r="P4071" t="s">
        <v>4147</v>
      </c>
      <c r="Q4071" t="s">
        <v>45</v>
      </c>
      <c r="R4071" t="s">
        <v>45</v>
      </c>
      <c r="T4071" t="s">
        <v>45</v>
      </c>
      <c r="U4071" t="s">
        <v>45</v>
      </c>
      <c r="W4071" t="s">
        <v>45</v>
      </c>
      <c r="Y4071" t="s">
        <v>45</v>
      </c>
      <c r="AA4071" t="s">
        <v>45</v>
      </c>
      <c r="AB4071" t="s">
        <v>52</v>
      </c>
      <c r="AD4071" t="s">
        <v>45</v>
      </c>
      <c r="AG4071" t="s">
        <v>45</v>
      </c>
      <c r="AJ4071" t="s">
        <v>52</v>
      </c>
      <c r="AK4071" t="s">
        <v>52</v>
      </c>
      <c r="AM4071" t="s">
        <v>4159</v>
      </c>
      <c r="AO4071" t="s">
        <v>52</v>
      </c>
      <c r="AQ4071" t="s">
        <v>408</v>
      </c>
      <c r="AR4071" t="s">
        <v>52</v>
      </c>
      <c r="AZ4071">
        <v>3948</v>
      </c>
      <c r="BA4071" t="s">
        <v>4135</v>
      </c>
      <c r="BB4071">
        <v>44033632</v>
      </c>
      <c r="BC4071" t="s">
        <v>10935</v>
      </c>
      <c r="BD4071" t="s">
        <v>10936</v>
      </c>
    </row>
    <row r="4072" spans="5:56" x14ac:dyDescent="0.25">
      <c r="E4072" t="s">
        <v>10427</v>
      </c>
      <c r="G4072" s="19">
        <v>1381</v>
      </c>
      <c r="H4072" s="2">
        <v>3</v>
      </c>
      <c r="I4072" t="s">
        <v>11701</v>
      </c>
      <c r="J4072" t="s">
        <v>4144</v>
      </c>
      <c r="L4072" t="s">
        <v>4131</v>
      </c>
      <c r="M4072" t="s">
        <v>12037</v>
      </c>
      <c r="N4072" s="2">
        <v>3</v>
      </c>
      <c r="O4072" t="s">
        <v>4150</v>
      </c>
      <c r="P4072" t="s">
        <v>4147</v>
      </c>
      <c r="Q4072" t="s">
        <v>52</v>
      </c>
      <c r="AB4072" t="s">
        <v>52</v>
      </c>
      <c r="AD4072" t="s">
        <v>45</v>
      </c>
      <c r="AF4072" t="s">
        <v>52</v>
      </c>
      <c r="AG4072" t="s">
        <v>52</v>
      </c>
      <c r="AJ4072" t="s">
        <v>52</v>
      </c>
      <c r="AK4072" t="s">
        <v>52</v>
      </c>
      <c r="AO4072" t="s">
        <v>52</v>
      </c>
      <c r="AQ4072" t="s">
        <v>408</v>
      </c>
      <c r="AZ4072">
        <v>3949</v>
      </c>
      <c r="BA4072" t="s">
        <v>4135</v>
      </c>
      <c r="BB4072">
        <v>44033635</v>
      </c>
      <c r="BC4072" t="s">
        <v>10937</v>
      </c>
      <c r="BD4072" t="s">
        <v>10936</v>
      </c>
    </row>
    <row r="4073" spans="5:56" x14ac:dyDescent="0.25">
      <c r="E4073" t="s">
        <v>10427</v>
      </c>
      <c r="G4073" s="19">
        <v>1381</v>
      </c>
      <c r="H4073" s="2">
        <v>3</v>
      </c>
      <c r="I4073" t="s">
        <v>11702</v>
      </c>
      <c r="J4073" t="s">
        <v>4144</v>
      </c>
      <c r="L4073" t="s">
        <v>4138</v>
      </c>
      <c r="M4073" t="s">
        <v>4439</v>
      </c>
      <c r="N4073" s="2">
        <v>9</v>
      </c>
      <c r="O4073" t="s">
        <v>4146</v>
      </c>
      <c r="P4073" t="s">
        <v>4147</v>
      </c>
      <c r="Q4073" t="s">
        <v>45</v>
      </c>
      <c r="R4073" t="s">
        <v>45</v>
      </c>
      <c r="T4073" t="s">
        <v>45</v>
      </c>
      <c r="W4073" t="s">
        <v>45</v>
      </c>
      <c r="Y4073" t="s">
        <v>45</v>
      </c>
      <c r="AA4073" t="s">
        <v>45</v>
      </c>
      <c r="AB4073" t="s">
        <v>52</v>
      </c>
      <c r="AD4073" t="s">
        <v>45</v>
      </c>
      <c r="AG4073" t="s">
        <v>45</v>
      </c>
      <c r="AJ4073" t="s">
        <v>52</v>
      </c>
      <c r="AK4073" t="s">
        <v>52</v>
      </c>
      <c r="AO4073" t="s">
        <v>52</v>
      </c>
      <c r="AQ4073" t="s">
        <v>408</v>
      </c>
      <c r="AR4073" t="s">
        <v>52</v>
      </c>
      <c r="AZ4073">
        <v>3950</v>
      </c>
      <c r="BA4073" t="s">
        <v>4135</v>
      </c>
      <c r="BB4073">
        <v>44033635</v>
      </c>
      <c r="BC4073" t="s">
        <v>10937</v>
      </c>
      <c r="BD4073" t="s">
        <v>10936</v>
      </c>
    </row>
    <row r="4074" spans="5:56" x14ac:dyDescent="0.25">
      <c r="E4074" t="s">
        <v>10427</v>
      </c>
      <c r="G4074" s="19">
        <v>1382</v>
      </c>
      <c r="H4074" s="2">
        <v>3</v>
      </c>
      <c r="I4074" t="s">
        <v>11703</v>
      </c>
      <c r="J4074" t="s">
        <v>4144</v>
      </c>
      <c r="L4074" t="s">
        <v>4138</v>
      </c>
      <c r="M4074" t="s">
        <v>9630</v>
      </c>
      <c r="N4074" s="2">
        <v>9</v>
      </c>
      <c r="O4074" t="s">
        <v>4146</v>
      </c>
      <c r="P4074" t="s">
        <v>4147</v>
      </c>
      <c r="Q4074" t="s">
        <v>45</v>
      </c>
      <c r="R4074" t="s">
        <v>45</v>
      </c>
      <c r="T4074" t="s">
        <v>45</v>
      </c>
      <c r="W4074" t="s">
        <v>45</v>
      </c>
      <c r="AA4074" t="s">
        <v>45</v>
      </c>
      <c r="AB4074" t="s">
        <v>52</v>
      </c>
      <c r="AD4074" t="s">
        <v>45</v>
      </c>
      <c r="AG4074" t="s">
        <v>45</v>
      </c>
      <c r="AJ4074" t="s">
        <v>52</v>
      </c>
      <c r="AO4074" t="s">
        <v>52</v>
      </c>
      <c r="AQ4074" t="s">
        <v>408</v>
      </c>
      <c r="AZ4074">
        <v>3951</v>
      </c>
      <c r="BA4074" t="s">
        <v>4135</v>
      </c>
      <c r="BB4074">
        <v>44033639</v>
      </c>
      <c r="BC4074" t="s">
        <v>10938</v>
      </c>
      <c r="BD4074" t="s">
        <v>10939</v>
      </c>
    </row>
    <row r="4075" spans="5:56" x14ac:dyDescent="0.25">
      <c r="E4075" t="s">
        <v>10427</v>
      </c>
      <c r="G4075" s="19">
        <v>1382</v>
      </c>
      <c r="H4075" s="2">
        <v>3</v>
      </c>
      <c r="I4075" t="s">
        <v>11704</v>
      </c>
      <c r="J4075" t="s">
        <v>4144</v>
      </c>
      <c r="L4075" t="s">
        <v>4131</v>
      </c>
      <c r="M4075" t="s">
        <v>9776</v>
      </c>
      <c r="N4075" s="2">
        <v>11</v>
      </c>
      <c r="O4075" t="s">
        <v>4146</v>
      </c>
      <c r="P4075" t="s">
        <v>4147</v>
      </c>
      <c r="Q4075" t="s">
        <v>45</v>
      </c>
      <c r="R4075" t="s">
        <v>45</v>
      </c>
      <c r="T4075" t="s">
        <v>45</v>
      </c>
      <c r="W4075" t="s">
        <v>45</v>
      </c>
      <c r="AA4075" t="s">
        <v>45</v>
      </c>
      <c r="AB4075" t="s">
        <v>52</v>
      </c>
      <c r="AD4075" t="s">
        <v>45</v>
      </c>
      <c r="AG4075" t="s">
        <v>45</v>
      </c>
      <c r="AJ4075" t="s">
        <v>52</v>
      </c>
      <c r="AM4075" t="s">
        <v>4159</v>
      </c>
      <c r="AO4075" t="s">
        <v>52</v>
      </c>
      <c r="AQ4075" t="s">
        <v>408</v>
      </c>
      <c r="AZ4075">
        <v>3952</v>
      </c>
      <c r="BA4075" t="s">
        <v>4135</v>
      </c>
      <c r="BB4075">
        <v>44033639</v>
      </c>
      <c r="BC4075" t="s">
        <v>10938</v>
      </c>
      <c r="BD4075" t="s">
        <v>10939</v>
      </c>
    </row>
    <row r="4076" spans="5:56" x14ac:dyDescent="0.25">
      <c r="E4076" t="s">
        <v>10427</v>
      </c>
      <c r="G4076" s="19">
        <v>1382</v>
      </c>
      <c r="H4076" t="s">
        <v>11802</v>
      </c>
      <c r="I4076" t="s">
        <v>89</v>
      </c>
      <c r="J4076" t="s">
        <v>4144</v>
      </c>
      <c r="L4076" t="s">
        <v>4131</v>
      </c>
      <c r="M4076" t="s">
        <v>5688</v>
      </c>
      <c r="N4076" s="2">
        <v>1</v>
      </c>
      <c r="O4076" t="s">
        <v>4150</v>
      </c>
      <c r="P4076" t="s">
        <v>4147</v>
      </c>
      <c r="Q4076" t="s">
        <v>52</v>
      </c>
      <c r="AD4076" t="s">
        <v>45</v>
      </c>
      <c r="AZ4076">
        <v>3953</v>
      </c>
      <c r="BA4076" t="s">
        <v>4135</v>
      </c>
      <c r="BB4076">
        <v>44033639</v>
      </c>
      <c r="BC4076" t="s">
        <v>10938</v>
      </c>
      <c r="BD4076" t="s">
        <v>10939</v>
      </c>
    </row>
    <row r="4077" spans="5:56" x14ac:dyDescent="0.25">
      <c r="E4077" t="s">
        <v>10427</v>
      </c>
      <c r="G4077" s="19">
        <v>1383</v>
      </c>
      <c r="H4077" s="2">
        <v>3</v>
      </c>
      <c r="I4077" t="s">
        <v>11705</v>
      </c>
      <c r="J4077" t="s">
        <v>4144</v>
      </c>
      <c r="L4077" t="s">
        <v>4131</v>
      </c>
      <c r="M4077" t="s">
        <v>12038</v>
      </c>
      <c r="N4077" s="2">
        <v>12</v>
      </c>
      <c r="O4077" t="s">
        <v>4146</v>
      </c>
      <c r="P4077" t="s">
        <v>4147</v>
      </c>
      <c r="Q4077" t="s">
        <v>45</v>
      </c>
      <c r="R4077" t="s">
        <v>45</v>
      </c>
      <c r="T4077" t="s">
        <v>45</v>
      </c>
      <c r="W4077" t="s">
        <v>45</v>
      </c>
      <c r="Y4077" t="s">
        <v>45</v>
      </c>
      <c r="AA4077" t="s">
        <v>45</v>
      </c>
      <c r="AB4077" t="s">
        <v>52</v>
      </c>
      <c r="AD4077" t="s">
        <v>45</v>
      </c>
      <c r="AG4077" t="s">
        <v>45</v>
      </c>
      <c r="AM4077" t="s">
        <v>4159</v>
      </c>
      <c r="AO4077" t="s">
        <v>52</v>
      </c>
      <c r="AQ4077" t="s">
        <v>408</v>
      </c>
      <c r="AR4077" t="s">
        <v>52</v>
      </c>
      <c r="AZ4077">
        <v>3954</v>
      </c>
      <c r="BA4077" t="s">
        <v>4135</v>
      </c>
      <c r="BB4077">
        <v>44033641</v>
      </c>
      <c r="BC4077" t="s">
        <v>10940</v>
      </c>
      <c r="BD4077" t="s">
        <v>10941</v>
      </c>
    </row>
    <row r="4078" spans="5:56" x14ac:dyDescent="0.25">
      <c r="E4078" t="s">
        <v>10427</v>
      </c>
      <c r="G4078" s="19">
        <v>1383</v>
      </c>
      <c r="H4078" s="2">
        <v>3</v>
      </c>
      <c r="I4078" t="s">
        <v>11706</v>
      </c>
      <c r="J4078" t="s">
        <v>4144</v>
      </c>
      <c r="L4078" t="s">
        <v>4138</v>
      </c>
      <c r="M4078" t="s">
        <v>12039</v>
      </c>
      <c r="N4078" s="2">
        <v>13</v>
      </c>
      <c r="O4078" t="s">
        <v>4146</v>
      </c>
      <c r="P4078" t="s">
        <v>4147</v>
      </c>
      <c r="Q4078" t="s">
        <v>45</v>
      </c>
      <c r="R4078" t="s">
        <v>45</v>
      </c>
      <c r="T4078" t="s">
        <v>45</v>
      </c>
      <c r="W4078" t="s">
        <v>45</v>
      </c>
      <c r="Y4078" t="s">
        <v>45</v>
      </c>
      <c r="AA4078" t="s">
        <v>45</v>
      </c>
      <c r="AB4078" t="s">
        <v>45</v>
      </c>
      <c r="AD4078" t="s">
        <v>45</v>
      </c>
      <c r="AG4078" t="s">
        <v>45</v>
      </c>
      <c r="AM4078" t="s">
        <v>4159</v>
      </c>
      <c r="AN4078" t="s">
        <v>52</v>
      </c>
      <c r="AO4078" t="s">
        <v>52</v>
      </c>
      <c r="AQ4078" t="s">
        <v>408</v>
      </c>
      <c r="AR4078" t="s">
        <v>52</v>
      </c>
      <c r="AZ4078">
        <v>3955</v>
      </c>
      <c r="BA4078" t="s">
        <v>4135</v>
      </c>
      <c r="BB4078">
        <v>44033641</v>
      </c>
      <c r="BC4078" t="s">
        <v>10940</v>
      </c>
      <c r="BD4078" t="s">
        <v>10941</v>
      </c>
    </row>
    <row r="4079" spans="5:56" x14ac:dyDescent="0.25">
      <c r="E4079" t="s">
        <v>10427</v>
      </c>
      <c r="G4079" s="19">
        <v>1383</v>
      </c>
      <c r="H4079" t="s">
        <v>11803</v>
      </c>
      <c r="I4079" t="s">
        <v>89</v>
      </c>
      <c r="J4079" t="s">
        <v>4144</v>
      </c>
      <c r="L4079" t="s">
        <v>4131</v>
      </c>
      <c r="M4079" t="s">
        <v>12040</v>
      </c>
      <c r="N4079" s="2">
        <v>6</v>
      </c>
      <c r="O4079" t="s">
        <v>4146</v>
      </c>
      <c r="P4079" t="s">
        <v>4147</v>
      </c>
      <c r="Q4079" t="s">
        <v>45</v>
      </c>
      <c r="R4079" t="s">
        <v>45</v>
      </c>
      <c r="T4079" t="s">
        <v>45</v>
      </c>
      <c r="W4079" t="s">
        <v>45</v>
      </c>
      <c r="AA4079" t="s">
        <v>45</v>
      </c>
      <c r="AB4079" t="s">
        <v>45</v>
      </c>
      <c r="AD4079" t="s">
        <v>45</v>
      </c>
      <c r="AG4079" t="s">
        <v>45</v>
      </c>
      <c r="AO4079" t="s">
        <v>52</v>
      </c>
      <c r="AQ4079" t="s">
        <v>408</v>
      </c>
      <c r="AR4079" t="s">
        <v>52</v>
      </c>
      <c r="AZ4079">
        <v>3956</v>
      </c>
      <c r="BA4079" t="s">
        <v>4135</v>
      </c>
      <c r="BB4079">
        <v>44033641</v>
      </c>
      <c r="BC4079" t="s">
        <v>10940</v>
      </c>
      <c r="BD4079" t="s">
        <v>10941</v>
      </c>
    </row>
    <row r="4080" spans="5:56" x14ac:dyDescent="0.25">
      <c r="E4080" t="s">
        <v>10427</v>
      </c>
      <c r="G4080" s="19">
        <v>1383</v>
      </c>
      <c r="H4080" s="2">
        <v>3</v>
      </c>
      <c r="I4080" t="s">
        <v>11707</v>
      </c>
      <c r="J4080" t="s">
        <v>4144</v>
      </c>
      <c r="L4080" t="s">
        <v>4131</v>
      </c>
      <c r="M4080" t="s">
        <v>12041</v>
      </c>
      <c r="N4080" s="2">
        <v>2</v>
      </c>
      <c r="AD4080" t="s">
        <v>45</v>
      </c>
      <c r="AK4080" t="s">
        <v>52</v>
      </c>
      <c r="AQ4080" t="s">
        <v>408</v>
      </c>
      <c r="AR4080" t="s">
        <v>52</v>
      </c>
      <c r="AZ4080">
        <v>3957</v>
      </c>
      <c r="BA4080" t="s">
        <v>4135</v>
      </c>
      <c r="BB4080">
        <v>44033641</v>
      </c>
      <c r="BC4080" t="s">
        <v>10940</v>
      </c>
      <c r="BD4080" t="s">
        <v>10941</v>
      </c>
    </row>
    <row r="4081" spans="5:56" x14ac:dyDescent="0.25">
      <c r="E4081" t="s">
        <v>10427</v>
      </c>
      <c r="G4081" s="19">
        <v>1383</v>
      </c>
      <c r="H4081" s="2">
        <v>3</v>
      </c>
      <c r="I4081" t="s">
        <v>11708</v>
      </c>
      <c r="J4081" t="s">
        <v>4144</v>
      </c>
      <c r="L4081" t="s">
        <v>4138</v>
      </c>
      <c r="M4081" t="s">
        <v>9874</v>
      </c>
      <c r="N4081" s="2">
        <v>5</v>
      </c>
      <c r="O4081" t="s">
        <v>4146</v>
      </c>
      <c r="P4081" t="s">
        <v>4147</v>
      </c>
      <c r="Q4081" t="s">
        <v>45</v>
      </c>
      <c r="R4081" t="s">
        <v>45</v>
      </c>
      <c r="T4081" t="s">
        <v>52</v>
      </c>
      <c r="U4081" t="s">
        <v>52</v>
      </c>
      <c r="V4081" t="s">
        <v>52</v>
      </c>
      <c r="W4081" t="s">
        <v>52</v>
      </c>
      <c r="X4081" t="s">
        <v>52</v>
      </c>
      <c r="Y4081" t="s">
        <v>52</v>
      </c>
      <c r="Z4081" t="s">
        <v>52</v>
      </c>
      <c r="AA4081" t="s">
        <v>52</v>
      </c>
      <c r="AB4081" t="s">
        <v>52</v>
      </c>
      <c r="AD4081" t="s">
        <v>45</v>
      </c>
      <c r="AG4081" t="s">
        <v>45</v>
      </c>
      <c r="AJ4081" t="s">
        <v>52</v>
      </c>
      <c r="AZ4081">
        <v>3958</v>
      </c>
      <c r="BA4081" t="s">
        <v>4135</v>
      </c>
      <c r="BB4081">
        <v>44033641</v>
      </c>
      <c r="BC4081" t="s">
        <v>10940</v>
      </c>
      <c r="BD4081" t="s">
        <v>10941</v>
      </c>
    </row>
    <row r="4082" spans="5:56" x14ac:dyDescent="0.25">
      <c r="E4082" t="s">
        <v>10427</v>
      </c>
      <c r="G4082" s="19">
        <v>1385</v>
      </c>
      <c r="H4082" s="2">
        <v>3</v>
      </c>
      <c r="I4082" t="s">
        <v>11709</v>
      </c>
      <c r="J4082" t="s">
        <v>4144</v>
      </c>
      <c r="L4082" t="s">
        <v>4131</v>
      </c>
      <c r="M4082" t="s">
        <v>12042</v>
      </c>
      <c r="N4082" s="2">
        <v>15</v>
      </c>
      <c r="O4082" t="s">
        <v>4146</v>
      </c>
      <c r="P4082" t="s">
        <v>4147</v>
      </c>
      <c r="Q4082" t="s">
        <v>45</v>
      </c>
      <c r="R4082" t="s">
        <v>45</v>
      </c>
      <c r="T4082" t="s">
        <v>52</v>
      </c>
      <c r="U4082" t="s">
        <v>52</v>
      </c>
      <c r="V4082" t="s">
        <v>52</v>
      </c>
      <c r="W4082" t="s">
        <v>52</v>
      </c>
      <c r="AB4082" t="s">
        <v>52</v>
      </c>
      <c r="AD4082" t="s">
        <v>45</v>
      </c>
      <c r="AF4082" t="s">
        <v>52</v>
      </c>
      <c r="AG4082" t="s">
        <v>52</v>
      </c>
      <c r="AJ4082" t="s">
        <v>52</v>
      </c>
      <c r="AM4082" t="s">
        <v>4159</v>
      </c>
      <c r="AO4082" t="s">
        <v>52</v>
      </c>
      <c r="AQ4082" t="s">
        <v>408</v>
      </c>
      <c r="AR4082" t="s">
        <v>52</v>
      </c>
      <c r="AS4082" t="s">
        <v>4160</v>
      </c>
      <c r="AT4082" t="s">
        <v>48</v>
      </c>
      <c r="AU4082" t="s">
        <v>48</v>
      </c>
      <c r="AV4082" t="s">
        <v>46</v>
      </c>
      <c r="AW4082" t="s">
        <v>48</v>
      </c>
      <c r="AX4082" t="s">
        <v>48</v>
      </c>
      <c r="AY4082" t="s">
        <v>48</v>
      </c>
      <c r="AZ4082">
        <v>3959</v>
      </c>
      <c r="BA4082" t="s">
        <v>4135</v>
      </c>
      <c r="BB4082">
        <v>44033646</v>
      </c>
      <c r="BC4082" t="s">
        <v>10942</v>
      </c>
      <c r="BD4082" t="s">
        <v>10943</v>
      </c>
    </row>
    <row r="4083" spans="5:56" x14ac:dyDescent="0.25">
      <c r="E4083" t="s">
        <v>10427</v>
      </c>
      <c r="G4083" s="19">
        <v>1385</v>
      </c>
      <c r="H4083" s="2">
        <v>3</v>
      </c>
      <c r="I4083" t="s">
        <v>11710</v>
      </c>
      <c r="J4083" t="s">
        <v>4144</v>
      </c>
      <c r="L4083" t="s">
        <v>4131</v>
      </c>
      <c r="M4083" t="s">
        <v>11848</v>
      </c>
      <c r="N4083" s="2">
        <v>13</v>
      </c>
      <c r="O4083" t="s">
        <v>4146</v>
      </c>
      <c r="P4083" t="s">
        <v>4147</v>
      </c>
      <c r="Q4083" t="s">
        <v>45</v>
      </c>
      <c r="R4083" t="s">
        <v>45</v>
      </c>
      <c r="T4083" t="s">
        <v>45</v>
      </c>
      <c r="W4083" t="s">
        <v>45</v>
      </c>
      <c r="AA4083" t="s">
        <v>45</v>
      </c>
      <c r="AB4083" t="s">
        <v>52</v>
      </c>
      <c r="AD4083" t="s">
        <v>45</v>
      </c>
      <c r="AF4083" t="s">
        <v>52</v>
      </c>
      <c r="AG4083" t="s">
        <v>52</v>
      </c>
      <c r="AJ4083" t="s">
        <v>52</v>
      </c>
      <c r="AK4083" t="s">
        <v>52</v>
      </c>
      <c r="AM4083" t="s">
        <v>4159</v>
      </c>
      <c r="AO4083" t="s">
        <v>52</v>
      </c>
      <c r="AQ4083" t="s">
        <v>408</v>
      </c>
      <c r="AR4083" t="s">
        <v>45</v>
      </c>
      <c r="AS4083" t="s">
        <v>4290</v>
      </c>
      <c r="AT4083" t="s">
        <v>48</v>
      </c>
      <c r="AU4083" t="s">
        <v>46</v>
      </c>
      <c r="AV4083" t="s">
        <v>48</v>
      </c>
      <c r="AW4083" t="s">
        <v>48</v>
      </c>
      <c r="AX4083" t="s">
        <v>48</v>
      </c>
      <c r="AY4083" t="s">
        <v>48</v>
      </c>
      <c r="AZ4083">
        <v>3960</v>
      </c>
      <c r="BA4083" t="s">
        <v>4135</v>
      </c>
      <c r="BB4083">
        <v>44033646</v>
      </c>
      <c r="BC4083" t="s">
        <v>10942</v>
      </c>
      <c r="BD4083" t="s">
        <v>10943</v>
      </c>
    </row>
    <row r="4084" spans="5:56" x14ac:dyDescent="0.25">
      <c r="E4084" t="s">
        <v>10427</v>
      </c>
      <c r="G4084" s="19">
        <v>1385</v>
      </c>
      <c r="H4084" s="2">
        <v>3</v>
      </c>
      <c r="I4084" t="s">
        <v>11711</v>
      </c>
      <c r="J4084" t="s">
        <v>4144</v>
      </c>
      <c r="L4084" t="s">
        <v>4131</v>
      </c>
      <c r="M4084" t="s">
        <v>12009</v>
      </c>
      <c r="N4084" s="2">
        <v>12</v>
      </c>
      <c r="O4084" t="s">
        <v>4146</v>
      </c>
      <c r="P4084" t="s">
        <v>4147</v>
      </c>
      <c r="Q4084" t="s">
        <v>45</v>
      </c>
      <c r="R4084" t="s">
        <v>45</v>
      </c>
      <c r="T4084" t="s">
        <v>45</v>
      </c>
      <c r="W4084" t="s">
        <v>45</v>
      </c>
      <c r="AA4084" t="s">
        <v>45</v>
      </c>
      <c r="AB4084" t="s">
        <v>52</v>
      </c>
      <c r="AD4084" t="s">
        <v>45</v>
      </c>
      <c r="AJ4084" t="s">
        <v>52</v>
      </c>
      <c r="AK4084" t="s">
        <v>52</v>
      </c>
      <c r="AM4084" t="s">
        <v>4159</v>
      </c>
      <c r="AO4084" t="s">
        <v>52</v>
      </c>
      <c r="AQ4084" t="s">
        <v>408</v>
      </c>
      <c r="AR4084" t="s">
        <v>45</v>
      </c>
      <c r="AS4084" t="s">
        <v>4290</v>
      </c>
      <c r="AT4084" t="s">
        <v>48</v>
      </c>
      <c r="AU4084" t="s">
        <v>46</v>
      </c>
      <c r="AV4084" t="s">
        <v>48</v>
      </c>
      <c r="AW4084" t="s">
        <v>48</v>
      </c>
      <c r="AX4084" t="s">
        <v>48</v>
      </c>
      <c r="AY4084" t="s">
        <v>48</v>
      </c>
      <c r="AZ4084">
        <v>3961</v>
      </c>
      <c r="BA4084" t="s">
        <v>4135</v>
      </c>
      <c r="BB4084">
        <v>44033646</v>
      </c>
      <c r="BC4084" t="s">
        <v>10942</v>
      </c>
      <c r="BD4084" t="s">
        <v>10943</v>
      </c>
    </row>
    <row r="4085" spans="5:56" x14ac:dyDescent="0.25">
      <c r="E4085" t="s">
        <v>10427</v>
      </c>
      <c r="G4085" s="19">
        <v>1386</v>
      </c>
      <c r="H4085" s="2">
        <v>3</v>
      </c>
      <c r="I4085" t="s">
        <v>11712</v>
      </c>
      <c r="J4085" t="s">
        <v>4144</v>
      </c>
      <c r="L4085" t="s">
        <v>4131</v>
      </c>
      <c r="M4085" t="s">
        <v>12043</v>
      </c>
      <c r="N4085" s="2">
        <v>15</v>
      </c>
      <c r="O4085" t="s">
        <v>4146</v>
      </c>
      <c r="P4085" t="s">
        <v>4147</v>
      </c>
      <c r="Q4085" t="s">
        <v>45</v>
      </c>
      <c r="R4085" t="s">
        <v>45</v>
      </c>
      <c r="T4085" t="s">
        <v>45</v>
      </c>
      <c r="W4085" t="s">
        <v>45</v>
      </c>
      <c r="Y4085" t="s">
        <v>45</v>
      </c>
      <c r="AA4085" t="s">
        <v>45</v>
      </c>
      <c r="AB4085" t="s">
        <v>52</v>
      </c>
      <c r="AD4085" t="s">
        <v>45</v>
      </c>
      <c r="AF4085" t="s">
        <v>45</v>
      </c>
      <c r="AG4085" t="s">
        <v>45</v>
      </c>
      <c r="AJ4085" t="s">
        <v>52</v>
      </c>
      <c r="AK4085" t="s">
        <v>52</v>
      </c>
      <c r="AM4085" t="s">
        <v>4159</v>
      </c>
      <c r="AO4085" t="s">
        <v>52</v>
      </c>
      <c r="AQ4085" t="s">
        <v>408</v>
      </c>
      <c r="AR4085" t="s">
        <v>45</v>
      </c>
      <c r="AS4085" t="s">
        <v>5242</v>
      </c>
      <c r="AT4085" t="s">
        <v>46</v>
      </c>
      <c r="AU4085" t="s">
        <v>48</v>
      </c>
      <c r="AV4085" t="s">
        <v>48</v>
      </c>
      <c r="AW4085" t="s">
        <v>48</v>
      </c>
      <c r="AX4085" t="s">
        <v>48</v>
      </c>
      <c r="AY4085" t="s">
        <v>48</v>
      </c>
      <c r="AZ4085">
        <v>3962</v>
      </c>
      <c r="BA4085" t="s">
        <v>4135</v>
      </c>
      <c r="BB4085">
        <v>44033648</v>
      </c>
      <c r="BC4085" t="s">
        <v>10944</v>
      </c>
      <c r="BD4085" t="s">
        <v>10943</v>
      </c>
    </row>
    <row r="4086" spans="5:56" x14ac:dyDescent="0.25">
      <c r="E4086" t="s">
        <v>10427</v>
      </c>
      <c r="G4086" s="19">
        <v>1386</v>
      </c>
      <c r="H4086" s="2">
        <v>3</v>
      </c>
      <c r="I4086" t="s">
        <v>11713</v>
      </c>
      <c r="J4086" t="s">
        <v>4144</v>
      </c>
      <c r="L4086" t="s">
        <v>4131</v>
      </c>
      <c r="M4086" t="s">
        <v>9467</v>
      </c>
      <c r="N4086" s="2">
        <v>11</v>
      </c>
      <c r="O4086" t="s">
        <v>4146</v>
      </c>
      <c r="P4086" t="s">
        <v>4147</v>
      </c>
      <c r="Q4086" t="s">
        <v>45</v>
      </c>
      <c r="R4086" t="s">
        <v>45</v>
      </c>
      <c r="T4086" t="s">
        <v>45</v>
      </c>
      <c r="Y4086" t="s">
        <v>45</v>
      </c>
      <c r="AA4086" t="s">
        <v>45</v>
      </c>
      <c r="AB4086" t="s">
        <v>45</v>
      </c>
      <c r="AD4086" t="s">
        <v>45</v>
      </c>
      <c r="AF4086" t="s">
        <v>45</v>
      </c>
      <c r="AG4086" t="s">
        <v>45</v>
      </c>
      <c r="AJ4086" t="s">
        <v>52</v>
      </c>
      <c r="AK4086" t="s">
        <v>52</v>
      </c>
      <c r="AM4086" t="s">
        <v>4159</v>
      </c>
      <c r="AO4086" t="s">
        <v>52</v>
      </c>
      <c r="AQ4086" t="s">
        <v>408</v>
      </c>
      <c r="AR4086" t="s">
        <v>45</v>
      </c>
      <c r="AS4086" t="s">
        <v>5242</v>
      </c>
      <c r="AT4086" t="s">
        <v>46</v>
      </c>
      <c r="AU4086" t="s">
        <v>48</v>
      </c>
      <c r="AV4086" t="s">
        <v>48</v>
      </c>
      <c r="AW4086" t="s">
        <v>48</v>
      </c>
      <c r="AX4086" t="s">
        <v>48</v>
      </c>
      <c r="AY4086" t="s">
        <v>48</v>
      </c>
      <c r="AZ4086">
        <v>3963</v>
      </c>
      <c r="BA4086" t="s">
        <v>4135</v>
      </c>
      <c r="BB4086">
        <v>44033648</v>
      </c>
      <c r="BC4086" t="s">
        <v>10944</v>
      </c>
      <c r="BD4086" t="s">
        <v>10943</v>
      </c>
    </row>
    <row r="4087" spans="5:56" x14ac:dyDescent="0.25">
      <c r="E4087" t="s">
        <v>10427</v>
      </c>
      <c r="G4087" s="19">
        <v>1387</v>
      </c>
      <c r="H4087" s="2">
        <v>3</v>
      </c>
      <c r="I4087" t="s">
        <v>11714</v>
      </c>
      <c r="J4087" t="s">
        <v>4144</v>
      </c>
      <c r="L4087" t="s">
        <v>4138</v>
      </c>
      <c r="M4087" t="s">
        <v>7438</v>
      </c>
      <c r="N4087" s="2">
        <v>13</v>
      </c>
      <c r="O4087" t="s">
        <v>4146</v>
      </c>
      <c r="P4087" t="s">
        <v>4147</v>
      </c>
      <c r="Q4087" t="s">
        <v>45</v>
      </c>
      <c r="R4087" t="s">
        <v>45</v>
      </c>
      <c r="T4087" t="s">
        <v>45</v>
      </c>
      <c r="W4087" t="s">
        <v>45</v>
      </c>
      <c r="AA4087" t="s">
        <v>45</v>
      </c>
      <c r="AB4087" t="s">
        <v>52</v>
      </c>
      <c r="AD4087" t="s">
        <v>45</v>
      </c>
      <c r="AF4087" t="s">
        <v>45</v>
      </c>
      <c r="AG4087" t="s">
        <v>45</v>
      </c>
      <c r="AJ4087" t="s">
        <v>52</v>
      </c>
      <c r="AM4087" t="s">
        <v>4159</v>
      </c>
      <c r="AN4087" t="s">
        <v>52</v>
      </c>
      <c r="AO4087" t="s">
        <v>52</v>
      </c>
      <c r="AQ4087" t="s">
        <v>408</v>
      </c>
      <c r="AR4087" t="s">
        <v>45</v>
      </c>
      <c r="AS4087" t="s">
        <v>5242</v>
      </c>
      <c r="AT4087" t="s">
        <v>46</v>
      </c>
      <c r="AU4087" t="s">
        <v>48</v>
      </c>
      <c r="AV4087" t="s">
        <v>48</v>
      </c>
      <c r="AW4087" t="s">
        <v>48</v>
      </c>
      <c r="AX4087" t="s">
        <v>48</v>
      </c>
      <c r="AY4087" t="s">
        <v>48</v>
      </c>
      <c r="AZ4087">
        <v>3964</v>
      </c>
      <c r="BA4087" t="s">
        <v>4135</v>
      </c>
      <c r="BB4087">
        <v>44033652</v>
      </c>
      <c r="BC4087" t="s">
        <v>10945</v>
      </c>
      <c r="BD4087" t="s">
        <v>10946</v>
      </c>
    </row>
    <row r="4088" spans="5:56" x14ac:dyDescent="0.25">
      <c r="E4088" t="s">
        <v>10427</v>
      </c>
      <c r="G4088" s="19">
        <v>1387</v>
      </c>
      <c r="H4088" s="2">
        <v>3</v>
      </c>
      <c r="I4088" t="s">
        <v>11715</v>
      </c>
      <c r="J4088" t="s">
        <v>4144</v>
      </c>
      <c r="L4088" t="s">
        <v>4131</v>
      </c>
      <c r="M4088" t="s">
        <v>11876</v>
      </c>
      <c r="N4088" s="2">
        <v>11</v>
      </c>
      <c r="O4088" t="s">
        <v>4146</v>
      </c>
      <c r="P4088" t="s">
        <v>4147</v>
      </c>
      <c r="Q4088" t="s">
        <v>45</v>
      </c>
      <c r="R4088" t="s">
        <v>45</v>
      </c>
      <c r="T4088" t="s">
        <v>45</v>
      </c>
      <c r="W4088" t="s">
        <v>45</v>
      </c>
      <c r="Y4088" t="s">
        <v>45</v>
      </c>
      <c r="AA4088" t="s">
        <v>45</v>
      </c>
      <c r="AB4088" t="s">
        <v>52</v>
      </c>
      <c r="AD4088" t="s">
        <v>45</v>
      </c>
      <c r="AF4088" t="s">
        <v>45</v>
      </c>
      <c r="AG4088" t="s">
        <v>45</v>
      </c>
      <c r="AJ4088" t="s">
        <v>52</v>
      </c>
      <c r="AK4088" t="s">
        <v>52</v>
      </c>
      <c r="AM4088" t="s">
        <v>4159</v>
      </c>
      <c r="AO4088" t="s">
        <v>52</v>
      </c>
      <c r="AQ4088" t="s">
        <v>408</v>
      </c>
      <c r="AR4088" t="s">
        <v>45</v>
      </c>
      <c r="AS4088" t="s">
        <v>5242</v>
      </c>
      <c r="AT4088" t="s">
        <v>46</v>
      </c>
      <c r="AU4088" t="s">
        <v>48</v>
      </c>
      <c r="AV4088" t="s">
        <v>48</v>
      </c>
      <c r="AW4088" t="s">
        <v>48</v>
      </c>
      <c r="AX4088" t="s">
        <v>48</v>
      </c>
      <c r="AY4088" t="s">
        <v>48</v>
      </c>
      <c r="AZ4088">
        <v>3965</v>
      </c>
      <c r="BA4088" t="s">
        <v>4135</v>
      </c>
      <c r="BB4088">
        <v>44033652</v>
      </c>
      <c r="BC4088" t="s">
        <v>10945</v>
      </c>
      <c r="BD4088" t="s">
        <v>10946</v>
      </c>
    </row>
    <row r="4089" spans="5:56" x14ac:dyDescent="0.25">
      <c r="E4089" t="s">
        <v>10427</v>
      </c>
      <c r="G4089" s="19">
        <v>1387</v>
      </c>
      <c r="H4089" s="2">
        <v>3</v>
      </c>
      <c r="I4089" t="s">
        <v>11716</v>
      </c>
      <c r="J4089" t="s">
        <v>4144</v>
      </c>
      <c r="L4089" t="s">
        <v>4131</v>
      </c>
      <c r="M4089" t="s">
        <v>4891</v>
      </c>
      <c r="N4089" s="2">
        <v>9</v>
      </c>
      <c r="O4089" t="s">
        <v>4146</v>
      </c>
      <c r="P4089" t="s">
        <v>4147</v>
      </c>
      <c r="Q4089" t="s">
        <v>45</v>
      </c>
      <c r="R4089" t="s">
        <v>45</v>
      </c>
      <c r="T4089" t="s">
        <v>45</v>
      </c>
      <c r="W4089" t="s">
        <v>45</v>
      </c>
      <c r="Y4089" t="s">
        <v>45</v>
      </c>
      <c r="AA4089" t="s">
        <v>45</v>
      </c>
      <c r="AB4089" t="s">
        <v>52</v>
      </c>
      <c r="AD4089" t="s">
        <v>45</v>
      </c>
      <c r="AF4089" t="s">
        <v>52</v>
      </c>
      <c r="AG4089" t="s">
        <v>45</v>
      </c>
      <c r="AJ4089" t="s">
        <v>52</v>
      </c>
      <c r="AK4089" t="s">
        <v>52</v>
      </c>
      <c r="AO4089" t="s">
        <v>52</v>
      </c>
      <c r="AQ4089" t="s">
        <v>408</v>
      </c>
      <c r="AR4089" t="s">
        <v>45</v>
      </c>
      <c r="AS4089" t="s">
        <v>5242</v>
      </c>
      <c r="AT4089" t="s">
        <v>46</v>
      </c>
      <c r="AU4089" t="s">
        <v>48</v>
      </c>
      <c r="AV4089" t="s">
        <v>48</v>
      </c>
      <c r="AW4089" t="s">
        <v>48</v>
      </c>
      <c r="AX4089" t="s">
        <v>48</v>
      </c>
      <c r="AY4089" t="s">
        <v>48</v>
      </c>
      <c r="AZ4089">
        <v>3966</v>
      </c>
      <c r="BA4089" t="s">
        <v>4135</v>
      </c>
      <c r="BB4089">
        <v>44033652</v>
      </c>
      <c r="BC4089" t="s">
        <v>10945</v>
      </c>
      <c r="BD4089" t="s">
        <v>10946</v>
      </c>
    </row>
    <row r="4090" spans="5:56" x14ac:dyDescent="0.25">
      <c r="E4090" t="s">
        <v>10427</v>
      </c>
      <c r="G4090" s="19">
        <v>1387</v>
      </c>
      <c r="H4090" s="2">
        <v>3</v>
      </c>
      <c r="I4090" t="s">
        <v>11717</v>
      </c>
      <c r="J4090" t="s">
        <v>4144</v>
      </c>
      <c r="L4090" t="s">
        <v>4138</v>
      </c>
      <c r="M4090" t="s">
        <v>12044</v>
      </c>
      <c r="N4090" s="2">
        <v>2</v>
      </c>
      <c r="O4090" t="s">
        <v>4150</v>
      </c>
      <c r="P4090" t="s">
        <v>4147</v>
      </c>
      <c r="Q4090" t="s">
        <v>52</v>
      </c>
      <c r="R4090" t="s">
        <v>4147</v>
      </c>
      <c r="AD4090" t="s">
        <v>45</v>
      </c>
      <c r="AG4090" t="s">
        <v>45</v>
      </c>
      <c r="AJ4090" t="s">
        <v>52</v>
      </c>
      <c r="AK4090" t="s">
        <v>52</v>
      </c>
      <c r="AO4090" t="s">
        <v>52</v>
      </c>
      <c r="AQ4090" t="s">
        <v>408</v>
      </c>
      <c r="AR4090" t="s">
        <v>52</v>
      </c>
      <c r="AZ4090">
        <v>3967</v>
      </c>
      <c r="BA4090" t="s">
        <v>4135</v>
      </c>
      <c r="BB4090">
        <v>44033652</v>
      </c>
      <c r="BC4090" t="s">
        <v>10945</v>
      </c>
      <c r="BD4090" t="s">
        <v>10946</v>
      </c>
    </row>
    <row r="4091" spans="5:56" x14ac:dyDescent="0.25">
      <c r="E4091" t="s">
        <v>10427</v>
      </c>
      <c r="G4091" s="19">
        <v>1388</v>
      </c>
      <c r="H4091" s="2">
        <v>3</v>
      </c>
      <c r="I4091" t="s">
        <v>11718</v>
      </c>
      <c r="J4091" t="s">
        <v>4144</v>
      </c>
      <c r="L4091" t="s">
        <v>4131</v>
      </c>
      <c r="M4091" t="s">
        <v>12045</v>
      </c>
      <c r="N4091" s="2">
        <v>11</v>
      </c>
      <c r="O4091" t="s">
        <v>4146</v>
      </c>
      <c r="P4091" t="s">
        <v>4147</v>
      </c>
      <c r="Q4091" t="s">
        <v>45</v>
      </c>
      <c r="R4091" t="s">
        <v>45</v>
      </c>
      <c r="T4091" t="s">
        <v>45</v>
      </c>
      <c r="U4091" t="s">
        <v>45</v>
      </c>
      <c r="V4091" t="s">
        <v>52</v>
      </c>
      <c r="W4091" t="s">
        <v>45</v>
      </c>
      <c r="X4091" t="s">
        <v>52</v>
      </c>
      <c r="Y4091" t="s">
        <v>45</v>
      </c>
      <c r="Z4091" t="s">
        <v>52</v>
      </c>
      <c r="AA4091" t="s">
        <v>45</v>
      </c>
      <c r="AB4091" t="s">
        <v>52</v>
      </c>
      <c r="AD4091" t="s">
        <v>45</v>
      </c>
      <c r="AE4091" t="s">
        <v>52</v>
      </c>
      <c r="AF4091" t="s">
        <v>52</v>
      </c>
      <c r="AG4091" t="s">
        <v>45</v>
      </c>
      <c r="AH4091" t="s">
        <v>52</v>
      </c>
      <c r="AI4091" t="s">
        <v>52</v>
      </c>
      <c r="AJ4091" t="s">
        <v>52</v>
      </c>
      <c r="AK4091" t="s">
        <v>52</v>
      </c>
      <c r="AM4091" t="s">
        <v>4159</v>
      </c>
      <c r="AO4091" t="s">
        <v>52</v>
      </c>
      <c r="AQ4091" t="s">
        <v>408</v>
      </c>
      <c r="AR4091" t="s">
        <v>45</v>
      </c>
      <c r="AS4091" t="s">
        <v>5242</v>
      </c>
      <c r="AT4091" t="s">
        <v>46</v>
      </c>
      <c r="AU4091" t="s">
        <v>48</v>
      </c>
      <c r="AV4091" t="s">
        <v>48</v>
      </c>
      <c r="AW4091" t="s">
        <v>48</v>
      </c>
      <c r="AX4091" t="s">
        <v>48</v>
      </c>
      <c r="AY4091" t="s">
        <v>48</v>
      </c>
      <c r="AZ4091">
        <v>3968</v>
      </c>
      <c r="BA4091" t="s">
        <v>4135</v>
      </c>
      <c r="BB4091">
        <v>44033654</v>
      </c>
      <c r="BC4091" t="s">
        <v>10947</v>
      </c>
      <c r="BD4091" t="s">
        <v>10948</v>
      </c>
    </row>
    <row r="4092" spans="5:56" x14ac:dyDescent="0.25">
      <c r="E4092" t="s">
        <v>10427</v>
      </c>
      <c r="G4092" s="19">
        <v>1388</v>
      </c>
      <c r="H4092" s="2">
        <v>3</v>
      </c>
      <c r="I4092" t="s">
        <v>11719</v>
      </c>
      <c r="J4092" t="s">
        <v>4144</v>
      </c>
      <c r="L4092" t="s">
        <v>4138</v>
      </c>
      <c r="M4092" t="s">
        <v>12046</v>
      </c>
      <c r="N4092" s="2">
        <v>9</v>
      </c>
      <c r="O4092" t="s">
        <v>4146</v>
      </c>
      <c r="P4092" t="s">
        <v>4147</v>
      </c>
      <c r="Q4092" t="s">
        <v>45</v>
      </c>
      <c r="R4092" t="s">
        <v>45</v>
      </c>
      <c r="T4092" t="s">
        <v>52</v>
      </c>
      <c r="U4092" t="s">
        <v>52</v>
      </c>
      <c r="V4092" t="s">
        <v>52</v>
      </c>
      <c r="W4092" t="s">
        <v>45</v>
      </c>
      <c r="X4092" t="s">
        <v>52</v>
      </c>
      <c r="Y4092" t="s">
        <v>45</v>
      </c>
      <c r="Z4092" t="s">
        <v>52</v>
      </c>
      <c r="AA4092" t="s">
        <v>45</v>
      </c>
      <c r="AB4092" t="s">
        <v>52</v>
      </c>
      <c r="AD4092" t="s">
        <v>45</v>
      </c>
      <c r="AE4092" t="s">
        <v>52</v>
      </c>
      <c r="AF4092" t="s">
        <v>52</v>
      </c>
      <c r="AG4092" t="s">
        <v>45</v>
      </c>
      <c r="AH4092" t="s">
        <v>52</v>
      </c>
      <c r="AI4092" t="s">
        <v>52</v>
      </c>
      <c r="AJ4092" t="s">
        <v>52</v>
      </c>
      <c r="AK4092" t="s">
        <v>52</v>
      </c>
      <c r="AO4092" t="s">
        <v>52</v>
      </c>
      <c r="AQ4092" t="s">
        <v>408</v>
      </c>
      <c r="AR4092" t="s">
        <v>45</v>
      </c>
      <c r="AS4092" t="s">
        <v>5242</v>
      </c>
      <c r="AT4092" t="s">
        <v>46</v>
      </c>
      <c r="AU4092" t="s">
        <v>48</v>
      </c>
      <c r="AV4092" t="s">
        <v>48</v>
      </c>
      <c r="AW4092" t="s">
        <v>48</v>
      </c>
      <c r="AX4092" t="s">
        <v>48</v>
      </c>
      <c r="AY4092" t="s">
        <v>48</v>
      </c>
      <c r="AZ4092">
        <v>3969</v>
      </c>
      <c r="BA4092" t="s">
        <v>4135</v>
      </c>
      <c r="BB4092">
        <v>44033654</v>
      </c>
      <c r="BC4092" t="s">
        <v>10947</v>
      </c>
      <c r="BD4092" t="s">
        <v>10948</v>
      </c>
    </row>
    <row r="4093" spans="5:56" x14ac:dyDescent="0.25">
      <c r="E4093" t="s">
        <v>10427</v>
      </c>
      <c r="G4093" s="19">
        <v>1388</v>
      </c>
      <c r="H4093" s="2">
        <v>3</v>
      </c>
      <c r="I4093" t="s">
        <v>11720</v>
      </c>
      <c r="J4093" t="s">
        <v>4144</v>
      </c>
      <c r="L4093" t="s">
        <v>4138</v>
      </c>
      <c r="M4093" t="s">
        <v>12047</v>
      </c>
      <c r="N4093" s="2">
        <v>14</v>
      </c>
      <c r="O4093" t="s">
        <v>4146</v>
      </c>
      <c r="P4093" t="s">
        <v>4147</v>
      </c>
      <c r="Q4093" t="s">
        <v>45</v>
      </c>
      <c r="R4093" t="s">
        <v>45</v>
      </c>
      <c r="T4093" t="s">
        <v>45</v>
      </c>
      <c r="U4093" t="s">
        <v>52</v>
      </c>
      <c r="V4093" t="s">
        <v>52</v>
      </c>
      <c r="W4093" t="s">
        <v>45</v>
      </c>
      <c r="X4093" t="s">
        <v>52</v>
      </c>
      <c r="Y4093" t="s">
        <v>45</v>
      </c>
      <c r="Z4093" t="s">
        <v>52</v>
      </c>
      <c r="AA4093" t="s">
        <v>45</v>
      </c>
      <c r="AB4093" t="s">
        <v>52</v>
      </c>
      <c r="AD4093" t="s">
        <v>45</v>
      </c>
      <c r="AE4093" t="s">
        <v>52</v>
      </c>
      <c r="AF4093" t="s">
        <v>52</v>
      </c>
      <c r="AG4093" t="s">
        <v>45</v>
      </c>
      <c r="AH4093" t="s">
        <v>52</v>
      </c>
      <c r="AI4093" t="s">
        <v>52</v>
      </c>
      <c r="AJ4093" t="s">
        <v>52</v>
      </c>
      <c r="AK4093" t="s">
        <v>52</v>
      </c>
      <c r="AM4093" t="s">
        <v>4159</v>
      </c>
      <c r="AN4093" t="s">
        <v>52</v>
      </c>
      <c r="AO4093" t="s">
        <v>52</v>
      </c>
      <c r="AQ4093" t="s">
        <v>408</v>
      </c>
      <c r="AR4093" t="s">
        <v>45</v>
      </c>
      <c r="AS4093" t="s">
        <v>4160</v>
      </c>
      <c r="AT4093" t="s">
        <v>48</v>
      </c>
      <c r="AU4093" t="s">
        <v>48</v>
      </c>
      <c r="AV4093" t="s">
        <v>46</v>
      </c>
      <c r="AW4093" t="s">
        <v>48</v>
      </c>
      <c r="AX4093" t="s">
        <v>48</v>
      </c>
      <c r="AY4093" t="s">
        <v>48</v>
      </c>
      <c r="AZ4093">
        <v>3970</v>
      </c>
      <c r="BA4093" t="s">
        <v>4135</v>
      </c>
      <c r="BB4093">
        <v>44033654</v>
      </c>
      <c r="BC4093" t="s">
        <v>10947</v>
      </c>
      <c r="BD4093" t="s">
        <v>10948</v>
      </c>
    </row>
    <row r="4094" spans="5:56" x14ac:dyDescent="0.25">
      <c r="E4094" t="s">
        <v>10427</v>
      </c>
      <c r="G4094" s="19">
        <v>1388</v>
      </c>
      <c r="H4094" s="2">
        <v>3</v>
      </c>
      <c r="I4094" t="s">
        <v>11721</v>
      </c>
      <c r="J4094" t="s">
        <v>4144</v>
      </c>
      <c r="L4094" t="s">
        <v>4131</v>
      </c>
      <c r="M4094" t="s">
        <v>12048</v>
      </c>
      <c r="N4094" s="2">
        <v>17</v>
      </c>
      <c r="O4094" t="s">
        <v>4173</v>
      </c>
      <c r="P4094" t="s">
        <v>4147</v>
      </c>
      <c r="Q4094" t="s">
        <v>45</v>
      </c>
      <c r="R4094" t="s">
        <v>45</v>
      </c>
      <c r="T4094" t="s">
        <v>45</v>
      </c>
      <c r="U4094" t="s">
        <v>45</v>
      </c>
      <c r="V4094" t="s">
        <v>45</v>
      </c>
      <c r="W4094" t="s">
        <v>45</v>
      </c>
      <c r="X4094" t="s">
        <v>52</v>
      </c>
      <c r="Y4094" t="s">
        <v>45</v>
      </c>
      <c r="Z4094" t="s">
        <v>52</v>
      </c>
      <c r="AA4094" t="s">
        <v>45</v>
      </c>
      <c r="AB4094" t="s">
        <v>52</v>
      </c>
      <c r="AD4094" t="s">
        <v>45</v>
      </c>
      <c r="AE4094" t="s">
        <v>52</v>
      </c>
      <c r="AF4094" t="s">
        <v>52</v>
      </c>
      <c r="AG4094" t="s">
        <v>45</v>
      </c>
      <c r="AH4094" t="s">
        <v>52</v>
      </c>
      <c r="AI4094" t="s">
        <v>52</v>
      </c>
      <c r="AJ4094" t="s">
        <v>52</v>
      </c>
      <c r="AK4094" t="s">
        <v>52</v>
      </c>
      <c r="AM4094" t="s">
        <v>4159</v>
      </c>
      <c r="AO4094" t="s">
        <v>52</v>
      </c>
      <c r="AQ4094" t="s">
        <v>408</v>
      </c>
      <c r="AR4094" t="s">
        <v>45</v>
      </c>
      <c r="AS4094" t="s">
        <v>5242</v>
      </c>
      <c r="AT4094" t="s">
        <v>46</v>
      </c>
      <c r="AU4094" t="s">
        <v>48</v>
      </c>
      <c r="AV4094" t="s">
        <v>48</v>
      </c>
      <c r="AW4094" t="s">
        <v>48</v>
      </c>
      <c r="AX4094" t="s">
        <v>48</v>
      </c>
      <c r="AY4094" t="s">
        <v>48</v>
      </c>
      <c r="AZ4094">
        <v>3971</v>
      </c>
      <c r="BA4094" t="s">
        <v>4135</v>
      </c>
      <c r="BB4094">
        <v>44033654</v>
      </c>
      <c r="BC4094" t="s">
        <v>10947</v>
      </c>
      <c r="BD4094" t="s">
        <v>10948</v>
      </c>
    </row>
    <row r="4095" spans="5:56" x14ac:dyDescent="0.25">
      <c r="E4095" t="s">
        <v>10427</v>
      </c>
      <c r="G4095" s="19">
        <v>1389</v>
      </c>
      <c r="H4095" s="2">
        <v>3</v>
      </c>
      <c r="I4095" t="s">
        <v>11722</v>
      </c>
      <c r="J4095" t="s">
        <v>4144</v>
      </c>
      <c r="L4095" t="s">
        <v>4138</v>
      </c>
      <c r="M4095" t="s">
        <v>12049</v>
      </c>
      <c r="N4095" s="2">
        <v>0</v>
      </c>
      <c r="AD4095" t="s">
        <v>45</v>
      </c>
      <c r="AJ4095" t="s">
        <v>52</v>
      </c>
      <c r="AK4095" t="s">
        <v>52</v>
      </c>
      <c r="AO4095" t="s">
        <v>52</v>
      </c>
      <c r="AQ4095" t="s">
        <v>408</v>
      </c>
      <c r="AR4095" t="s">
        <v>52</v>
      </c>
      <c r="AZ4095">
        <v>3972</v>
      </c>
      <c r="BA4095" t="s">
        <v>4135</v>
      </c>
      <c r="BB4095">
        <v>44033658</v>
      </c>
      <c r="BC4095" t="s">
        <v>10949</v>
      </c>
      <c r="BD4095" t="s">
        <v>10948</v>
      </c>
    </row>
    <row r="4096" spans="5:56" x14ac:dyDescent="0.25">
      <c r="E4096" t="s">
        <v>10427</v>
      </c>
      <c r="G4096" s="19">
        <v>1389</v>
      </c>
      <c r="H4096" s="2">
        <v>3</v>
      </c>
      <c r="I4096" t="s">
        <v>11723</v>
      </c>
      <c r="J4096" t="s">
        <v>4144</v>
      </c>
      <c r="L4096" t="s">
        <v>4131</v>
      </c>
      <c r="M4096" t="s">
        <v>12050</v>
      </c>
      <c r="N4096" s="2">
        <v>2</v>
      </c>
      <c r="O4096" t="s">
        <v>4150</v>
      </c>
      <c r="AD4096" t="s">
        <v>45</v>
      </c>
      <c r="AG4096" t="s">
        <v>45</v>
      </c>
      <c r="AJ4096" t="s">
        <v>52</v>
      </c>
      <c r="AK4096" t="s">
        <v>52</v>
      </c>
      <c r="AZ4096">
        <v>3973</v>
      </c>
      <c r="BA4096" t="s">
        <v>4135</v>
      </c>
      <c r="BB4096">
        <v>44033658</v>
      </c>
      <c r="BC4096" t="s">
        <v>10949</v>
      </c>
      <c r="BD4096" t="s">
        <v>10948</v>
      </c>
    </row>
    <row r="4097" spans="5:56" x14ac:dyDescent="0.25">
      <c r="E4097" t="s">
        <v>10427</v>
      </c>
      <c r="G4097" s="19">
        <v>1390</v>
      </c>
      <c r="H4097" s="2">
        <v>3</v>
      </c>
      <c r="I4097" t="s">
        <v>11724</v>
      </c>
      <c r="J4097" t="s">
        <v>4144</v>
      </c>
      <c r="L4097" t="s">
        <v>4131</v>
      </c>
      <c r="M4097" t="s">
        <v>9303</v>
      </c>
      <c r="N4097" s="2">
        <v>15</v>
      </c>
      <c r="O4097" t="s">
        <v>4162</v>
      </c>
      <c r="P4097" t="s">
        <v>4147</v>
      </c>
      <c r="Q4097" t="s">
        <v>45</v>
      </c>
      <c r="R4097" t="s">
        <v>45</v>
      </c>
      <c r="T4097" t="s">
        <v>45</v>
      </c>
      <c r="W4097" t="s">
        <v>45</v>
      </c>
      <c r="Y4097" t="s">
        <v>45</v>
      </c>
      <c r="AA4097" t="s">
        <v>45</v>
      </c>
      <c r="AB4097" t="s">
        <v>52</v>
      </c>
      <c r="AD4097" t="s">
        <v>45</v>
      </c>
      <c r="AF4097" t="s">
        <v>45</v>
      </c>
      <c r="AG4097" t="s">
        <v>45</v>
      </c>
      <c r="AJ4097" t="s">
        <v>52</v>
      </c>
      <c r="AK4097" t="s">
        <v>52</v>
      </c>
      <c r="AM4097" t="s">
        <v>4159</v>
      </c>
      <c r="AO4097" t="s">
        <v>52</v>
      </c>
      <c r="AQ4097" t="s">
        <v>408</v>
      </c>
      <c r="AR4097" t="s">
        <v>45</v>
      </c>
      <c r="AS4097" t="s">
        <v>4160</v>
      </c>
      <c r="AT4097" t="s">
        <v>48</v>
      </c>
      <c r="AU4097" t="s">
        <v>48</v>
      </c>
      <c r="AV4097" t="s">
        <v>46</v>
      </c>
      <c r="AW4097" t="s">
        <v>48</v>
      </c>
      <c r="AX4097" t="s">
        <v>48</v>
      </c>
      <c r="AY4097" t="s">
        <v>48</v>
      </c>
      <c r="AZ4097">
        <v>3974</v>
      </c>
      <c r="BA4097" t="s">
        <v>4135</v>
      </c>
      <c r="BB4097">
        <v>44033662</v>
      </c>
      <c r="BC4097" t="s">
        <v>10950</v>
      </c>
      <c r="BD4097" t="s">
        <v>10951</v>
      </c>
    </row>
    <row r="4098" spans="5:56" x14ac:dyDescent="0.25">
      <c r="E4098" t="s">
        <v>10427</v>
      </c>
      <c r="G4098" s="19">
        <v>1390</v>
      </c>
      <c r="H4098" s="2">
        <v>3</v>
      </c>
      <c r="I4098" t="s">
        <v>11725</v>
      </c>
      <c r="J4098" t="s">
        <v>4144</v>
      </c>
      <c r="L4098" t="s">
        <v>4138</v>
      </c>
      <c r="M4098" t="s">
        <v>8337</v>
      </c>
      <c r="N4098" s="2">
        <v>14</v>
      </c>
      <c r="O4098" t="s">
        <v>4146</v>
      </c>
      <c r="P4098" t="s">
        <v>4147</v>
      </c>
      <c r="Q4098" t="s">
        <v>45</v>
      </c>
      <c r="R4098" t="s">
        <v>45</v>
      </c>
      <c r="T4098" t="s">
        <v>45</v>
      </c>
      <c r="W4098" t="s">
        <v>45</v>
      </c>
      <c r="Y4098" t="s">
        <v>45</v>
      </c>
      <c r="AA4098" t="s">
        <v>45</v>
      </c>
      <c r="AB4098" t="s">
        <v>52</v>
      </c>
      <c r="AD4098" t="s">
        <v>45</v>
      </c>
      <c r="AF4098" t="s">
        <v>45</v>
      </c>
      <c r="AG4098" t="s">
        <v>45</v>
      </c>
      <c r="AJ4098" t="s">
        <v>52</v>
      </c>
      <c r="AK4098" t="s">
        <v>52</v>
      </c>
      <c r="AM4098" t="s">
        <v>4159</v>
      </c>
      <c r="AN4098" t="s">
        <v>52</v>
      </c>
      <c r="AO4098" t="s">
        <v>52</v>
      </c>
      <c r="AQ4098" t="s">
        <v>408</v>
      </c>
      <c r="AR4098" t="s">
        <v>45</v>
      </c>
      <c r="AS4098" t="s">
        <v>5242</v>
      </c>
      <c r="AT4098" t="s">
        <v>46</v>
      </c>
      <c r="AU4098" t="s">
        <v>48</v>
      </c>
      <c r="AV4098" t="s">
        <v>48</v>
      </c>
      <c r="AW4098" t="s">
        <v>48</v>
      </c>
      <c r="AX4098" t="s">
        <v>48</v>
      </c>
      <c r="AY4098" t="s">
        <v>48</v>
      </c>
      <c r="AZ4098">
        <v>3975</v>
      </c>
      <c r="BA4098" t="s">
        <v>4135</v>
      </c>
      <c r="BB4098">
        <v>44033662</v>
      </c>
      <c r="BC4098" t="s">
        <v>10950</v>
      </c>
      <c r="BD4098" t="s">
        <v>10951</v>
      </c>
    </row>
    <row r="4099" spans="5:56" x14ac:dyDescent="0.25">
      <c r="E4099" t="s">
        <v>10427</v>
      </c>
      <c r="G4099" s="19">
        <v>1390</v>
      </c>
      <c r="H4099" s="2">
        <v>3</v>
      </c>
      <c r="I4099" t="s">
        <v>11726</v>
      </c>
      <c r="J4099" t="s">
        <v>4144</v>
      </c>
      <c r="L4099" t="s">
        <v>4131</v>
      </c>
      <c r="M4099" t="s">
        <v>12051</v>
      </c>
      <c r="N4099" s="2">
        <v>17</v>
      </c>
      <c r="O4099" t="s">
        <v>4162</v>
      </c>
      <c r="P4099" t="s">
        <v>4147</v>
      </c>
      <c r="Q4099" t="s">
        <v>52</v>
      </c>
      <c r="T4099" t="s">
        <v>45</v>
      </c>
      <c r="U4099" t="s">
        <v>45</v>
      </c>
      <c r="W4099" t="s">
        <v>45</v>
      </c>
      <c r="Y4099" t="s">
        <v>45</v>
      </c>
      <c r="AA4099" t="s">
        <v>45</v>
      </c>
      <c r="AD4099" t="s">
        <v>45</v>
      </c>
      <c r="AF4099" t="s">
        <v>45</v>
      </c>
      <c r="AG4099" t="s">
        <v>45</v>
      </c>
      <c r="AJ4099" t="s">
        <v>52</v>
      </c>
      <c r="AK4099" t="s">
        <v>52</v>
      </c>
      <c r="AM4099" t="s">
        <v>4283</v>
      </c>
      <c r="AO4099" t="s">
        <v>45</v>
      </c>
      <c r="AP4099" t="s">
        <v>46</v>
      </c>
      <c r="AQ4099" t="s">
        <v>408</v>
      </c>
      <c r="AR4099" t="s">
        <v>45</v>
      </c>
      <c r="AS4099" t="s">
        <v>4160</v>
      </c>
      <c r="AT4099" t="s">
        <v>48</v>
      </c>
      <c r="AU4099" t="s">
        <v>48</v>
      </c>
      <c r="AV4099" t="s">
        <v>46</v>
      </c>
      <c r="AW4099" t="s">
        <v>48</v>
      </c>
      <c r="AX4099" t="s">
        <v>48</v>
      </c>
      <c r="AY4099" t="s">
        <v>48</v>
      </c>
      <c r="AZ4099">
        <v>3976</v>
      </c>
      <c r="BA4099" t="s">
        <v>4135</v>
      </c>
      <c r="BB4099">
        <v>44033662</v>
      </c>
      <c r="BC4099" t="s">
        <v>10950</v>
      </c>
      <c r="BD4099" t="s">
        <v>10951</v>
      </c>
    </row>
    <row r="4100" spans="5:56" x14ac:dyDescent="0.25">
      <c r="E4100" t="s">
        <v>10427</v>
      </c>
      <c r="G4100" s="19">
        <v>1390</v>
      </c>
      <c r="H4100" s="2">
        <v>3</v>
      </c>
      <c r="I4100" t="s">
        <v>11727</v>
      </c>
      <c r="J4100" t="s">
        <v>4144</v>
      </c>
      <c r="L4100" t="s">
        <v>4138</v>
      </c>
      <c r="M4100" t="s">
        <v>12052</v>
      </c>
      <c r="N4100" s="2">
        <v>12</v>
      </c>
      <c r="O4100" t="s">
        <v>4146</v>
      </c>
      <c r="P4100" t="s">
        <v>4147</v>
      </c>
      <c r="Q4100" t="s">
        <v>45</v>
      </c>
      <c r="R4100" t="s">
        <v>45</v>
      </c>
      <c r="T4100" t="s">
        <v>45</v>
      </c>
      <c r="W4100" t="s">
        <v>45</v>
      </c>
      <c r="X4100" t="s">
        <v>45</v>
      </c>
      <c r="AA4100" t="s">
        <v>45</v>
      </c>
      <c r="AB4100" t="s">
        <v>52</v>
      </c>
      <c r="AD4100" t="s">
        <v>45</v>
      </c>
      <c r="AG4100" t="s">
        <v>45</v>
      </c>
      <c r="AJ4100" t="s">
        <v>52</v>
      </c>
      <c r="AK4100" t="s">
        <v>52</v>
      </c>
      <c r="AM4100" t="s">
        <v>4159</v>
      </c>
      <c r="AN4100" t="s">
        <v>52</v>
      </c>
      <c r="AO4100" t="s">
        <v>52</v>
      </c>
      <c r="AQ4100" t="s">
        <v>408</v>
      </c>
      <c r="AR4100" t="s">
        <v>45</v>
      </c>
      <c r="AS4100" t="s">
        <v>5242</v>
      </c>
      <c r="AT4100" t="s">
        <v>46</v>
      </c>
      <c r="AU4100" t="s">
        <v>48</v>
      </c>
      <c r="AV4100" t="s">
        <v>48</v>
      </c>
      <c r="AW4100" t="s">
        <v>48</v>
      </c>
      <c r="AX4100" t="s">
        <v>48</v>
      </c>
      <c r="AY4100" t="s">
        <v>48</v>
      </c>
      <c r="AZ4100">
        <v>3977</v>
      </c>
      <c r="BA4100" t="s">
        <v>4135</v>
      </c>
      <c r="BB4100">
        <v>44033662</v>
      </c>
      <c r="BC4100" t="s">
        <v>10950</v>
      </c>
      <c r="BD4100" t="s">
        <v>10951</v>
      </c>
    </row>
    <row r="4101" spans="5:56" x14ac:dyDescent="0.25">
      <c r="E4101" t="s">
        <v>10427</v>
      </c>
      <c r="G4101" s="19">
        <v>1390</v>
      </c>
      <c r="H4101" s="2">
        <v>3</v>
      </c>
      <c r="I4101" t="s">
        <v>11728</v>
      </c>
      <c r="J4101" t="s">
        <v>4144</v>
      </c>
      <c r="L4101" t="s">
        <v>4138</v>
      </c>
      <c r="M4101" t="s">
        <v>12053</v>
      </c>
      <c r="N4101" s="2">
        <v>6</v>
      </c>
      <c r="O4101" t="s">
        <v>4146</v>
      </c>
      <c r="P4101" t="s">
        <v>4147</v>
      </c>
      <c r="Q4101" t="s">
        <v>45</v>
      </c>
      <c r="R4101" t="s">
        <v>45</v>
      </c>
      <c r="T4101" t="s">
        <v>45</v>
      </c>
      <c r="W4101" t="s">
        <v>45</v>
      </c>
      <c r="Y4101" t="s">
        <v>45</v>
      </c>
      <c r="AA4101" t="s">
        <v>45</v>
      </c>
      <c r="AB4101" t="s">
        <v>52</v>
      </c>
      <c r="AD4101" t="s">
        <v>45</v>
      </c>
      <c r="AG4101" t="s">
        <v>45</v>
      </c>
      <c r="AJ4101" t="s">
        <v>52</v>
      </c>
      <c r="AK4101" t="s">
        <v>52</v>
      </c>
      <c r="AO4101" t="s">
        <v>52</v>
      </c>
      <c r="AQ4101" t="s">
        <v>408</v>
      </c>
      <c r="AR4101" t="s">
        <v>52</v>
      </c>
      <c r="AZ4101">
        <v>3978</v>
      </c>
      <c r="BA4101" t="s">
        <v>4135</v>
      </c>
      <c r="BB4101">
        <v>44033662</v>
      </c>
      <c r="BC4101" t="s">
        <v>10950</v>
      </c>
      <c r="BD4101" t="s">
        <v>10951</v>
      </c>
    </row>
    <row r="4102" spans="5:56" x14ac:dyDescent="0.25">
      <c r="E4102" t="s">
        <v>10427</v>
      </c>
      <c r="G4102" s="19">
        <v>1390</v>
      </c>
      <c r="H4102" s="2">
        <v>3</v>
      </c>
      <c r="I4102" t="s">
        <v>11729</v>
      </c>
      <c r="J4102" t="s">
        <v>4144</v>
      </c>
      <c r="L4102" t="s">
        <v>4131</v>
      </c>
      <c r="M4102" t="s">
        <v>12054</v>
      </c>
      <c r="N4102" s="2">
        <v>4</v>
      </c>
      <c r="O4102" t="s">
        <v>4146</v>
      </c>
      <c r="P4102" t="s">
        <v>4147</v>
      </c>
      <c r="Q4102" t="s">
        <v>45</v>
      </c>
      <c r="R4102" t="s">
        <v>45</v>
      </c>
      <c r="T4102" t="s">
        <v>45</v>
      </c>
      <c r="U4102" t="s">
        <v>52</v>
      </c>
      <c r="V4102" t="s">
        <v>52</v>
      </c>
      <c r="W4102" t="s">
        <v>45</v>
      </c>
      <c r="AB4102" t="s">
        <v>52</v>
      </c>
      <c r="AD4102" t="s">
        <v>45</v>
      </c>
      <c r="AG4102" t="s">
        <v>45</v>
      </c>
      <c r="AJ4102" t="s">
        <v>52</v>
      </c>
      <c r="AK4102" t="s">
        <v>52</v>
      </c>
      <c r="AO4102" t="s">
        <v>52</v>
      </c>
      <c r="AQ4102" t="s">
        <v>408</v>
      </c>
      <c r="AZ4102">
        <v>3979</v>
      </c>
      <c r="BA4102" t="s">
        <v>4135</v>
      </c>
      <c r="BB4102">
        <v>44033662</v>
      </c>
      <c r="BC4102" t="s">
        <v>10950</v>
      </c>
      <c r="BD4102" t="s">
        <v>10951</v>
      </c>
    </row>
    <row r="4103" spans="5:56" x14ac:dyDescent="0.25">
      <c r="E4103" t="s">
        <v>10427</v>
      </c>
      <c r="G4103" s="19">
        <v>1390</v>
      </c>
      <c r="H4103" s="2">
        <v>3</v>
      </c>
      <c r="I4103" t="s">
        <v>11730</v>
      </c>
      <c r="J4103" t="s">
        <v>4144</v>
      </c>
      <c r="L4103" t="s">
        <v>4131</v>
      </c>
      <c r="M4103" t="s">
        <v>12055</v>
      </c>
      <c r="N4103" s="2">
        <v>2</v>
      </c>
      <c r="O4103" t="s">
        <v>4150</v>
      </c>
      <c r="AD4103" t="s">
        <v>45</v>
      </c>
      <c r="AG4103" t="s">
        <v>45</v>
      </c>
      <c r="AJ4103" t="s">
        <v>52</v>
      </c>
      <c r="AK4103" t="s">
        <v>52</v>
      </c>
      <c r="AO4103" t="s">
        <v>52</v>
      </c>
      <c r="AQ4103" t="s">
        <v>408</v>
      </c>
      <c r="AR4103" t="s">
        <v>52</v>
      </c>
      <c r="AZ4103">
        <v>3980</v>
      </c>
      <c r="BA4103" t="s">
        <v>4135</v>
      </c>
      <c r="BB4103">
        <v>44033662</v>
      </c>
      <c r="BC4103" t="s">
        <v>10950</v>
      </c>
      <c r="BD4103" t="s">
        <v>10951</v>
      </c>
    </row>
    <row r="4104" spans="5:56" x14ac:dyDescent="0.25">
      <c r="E4104" t="s">
        <v>10427</v>
      </c>
      <c r="G4104" s="19">
        <v>1390</v>
      </c>
      <c r="H4104" s="2">
        <v>3</v>
      </c>
      <c r="I4104" t="s">
        <v>11731</v>
      </c>
      <c r="J4104" t="s">
        <v>4144</v>
      </c>
      <c r="L4104" t="s">
        <v>4131</v>
      </c>
      <c r="M4104" t="s">
        <v>12055</v>
      </c>
      <c r="N4104" s="2">
        <v>2</v>
      </c>
      <c r="O4104" t="s">
        <v>4150</v>
      </c>
      <c r="AD4104" t="s">
        <v>45</v>
      </c>
      <c r="AG4104" t="s">
        <v>45</v>
      </c>
      <c r="AJ4104" t="s">
        <v>52</v>
      </c>
      <c r="AZ4104">
        <v>3981</v>
      </c>
      <c r="BA4104" t="s">
        <v>4135</v>
      </c>
      <c r="BB4104">
        <v>44033662</v>
      </c>
      <c r="BC4104" t="s">
        <v>10950</v>
      </c>
      <c r="BD4104" t="s">
        <v>10951</v>
      </c>
    </row>
    <row r="4105" spans="5:56" x14ac:dyDescent="0.25">
      <c r="E4105" t="s">
        <v>10427</v>
      </c>
      <c r="G4105" s="19">
        <v>1390</v>
      </c>
      <c r="H4105" s="2">
        <v>4</v>
      </c>
      <c r="I4105" t="s">
        <v>11732</v>
      </c>
      <c r="J4105" t="s">
        <v>107</v>
      </c>
      <c r="K4105" t="s">
        <v>12117</v>
      </c>
      <c r="L4105" t="s">
        <v>4138</v>
      </c>
      <c r="M4105" t="s">
        <v>12056</v>
      </c>
      <c r="N4105" s="2">
        <v>15</v>
      </c>
      <c r="O4105" t="s">
        <v>4146</v>
      </c>
      <c r="P4105" t="s">
        <v>4147</v>
      </c>
      <c r="Q4105" t="s">
        <v>52</v>
      </c>
      <c r="T4105" t="s">
        <v>45</v>
      </c>
      <c r="Y4105" t="s">
        <v>45</v>
      </c>
      <c r="AD4105" t="s">
        <v>45</v>
      </c>
      <c r="AF4105" t="s">
        <v>45</v>
      </c>
      <c r="AG4105" t="s">
        <v>45</v>
      </c>
      <c r="AJ4105" t="s">
        <v>52</v>
      </c>
      <c r="AK4105" t="s">
        <v>52</v>
      </c>
      <c r="AM4105" t="s">
        <v>4283</v>
      </c>
      <c r="AN4105" t="s">
        <v>52</v>
      </c>
      <c r="AO4105" t="s">
        <v>45</v>
      </c>
      <c r="AP4105" t="s">
        <v>46</v>
      </c>
      <c r="AQ4105" t="s">
        <v>408</v>
      </c>
      <c r="AR4105" t="s">
        <v>45</v>
      </c>
      <c r="AS4105" t="s">
        <v>5242</v>
      </c>
      <c r="AT4105" t="s">
        <v>46</v>
      </c>
      <c r="AU4105" t="s">
        <v>48</v>
      </c>
      <c r="AV4105" t="s">
        <v>48</v>
      </c>
      <c r="AW4105" t="s">
        <v>48</v>
      </c>
      <c r="AX4105" t="s">
        <v>48</v>
      </c>
      <c r="AY4105" t="s">
        <v>48</v>
      </c>
      <c r="AZ4105">
        <v>3982</v>
      </c>
      <c r="BA4105" t="s">
        <v>4135</v>
      </c>
      <c r="BB4105">
        <v>44033662</v>
      </c>
      <c r="BC4105" t="s">
        <v>10950</v>
      </c>
      <c r="BD4105" t="s">
        <v>10951</v>
      </c>
    </row>
    <row r="4106" spans="5:56" x14ac:dyDescent="0.25">
      <c r="E4106" t="s">
        <v>10427</v>
      </c>
      <c r="G4106" s="19">
        <v>1390</v>
      </c>
      <c r="H4106" s="2">
        <v>4</v>
      </c>
      <c r="I4106" t="s">
        <v>11733</v>
      </c>
      <c r="J4106" t="s">
        <v>1135</v>
      </c>
      <c r="L4106" t="s">
        <v>4138</v>
      </c>
      <c r="M4106" t="s">
        <v>9569</v>
      </c>
      <c r="N4106" s="2">
        <v>0</v>
      </c>
      <c r="AD4106" t="s">
        <v>45</v>
      </c>
      <c r="AK4106" t="s">
        <v>52</v>
      </c>
      <c r="AZ4106">
        <v>3983</v>
      </c>
      <c r="BA4106" t="s">
        <v>4135</v>
      </c>
      <c r="BB4106">
        <v>44033662</v>
      </c>
      <c r="BC4106" t="s">
        <v>10950</v>
      </c>
      <c r="BD4106" t="s">
        <v>10951</v>
      </c>
    </row>
    <row r="4107" spans="5:56" x14ac:dyDescent="0.25">
      <c r="E4107" t="s">
        <v>10427</v>
      </c>
      <c r="G4107" s="19">
        <v>1391</v>
      </c>
      <c r="H4107" s="2">
        <v>3</v>
      </c>
      <c r="I4107" t="s">
        <v>11734</v>
      </c>
      <c r="J4107" t="s">
        <v>4144</v>
      </c>
      <c r="L4107" t="s">
        <v>4138</v>
      </c>
      <c r="M4107" t="s">
        <v>5042</v>
      </c>
      <c r="N4107" s="2">
        <v>1</v>
      </c>
      <c r="AE4107" t="s">
        <v>45</v>
      </c>
      <c r="AZ4107">
        <v>3984</v>
      </c>
      <c r="BA4107" t="s">
        <v>4135</v>
      </c>
      <c r="BB4107">
        <v>44033664</v>
      </c>
      <c r="BC4107" t="s">
        <v>10952</v>
      </c>
      <c r="BD4107" t="s">
        <v>10953</v>
      </c>
    </row>
    <row r="4108" spans="5:56" x14ac:dyDescent="0.25">
      <c r="E4108" t="s">
        <v>10427</v>
      </c>
      <c r="G4108" s="19">
        <v>1392</v>
      </c>
      <c r="H4108" s="2">
        <v>3</v>
      </c>
      <c r="I4108" t="s">
        <v>11735</v>
      </c>
      <c r="J4108" t="s">
        <v>4144</v>
      </c>
      <c r="L4108" t="s">
        <v>4131</v>
      </c>
      <c r="M4108" t="s">
        <v>12057</v>
      </c>
      <c r="N4108" s="2">
        <v>15</v>
      </c>
      <c r="O4108" t="s">
        <v>4146</v>
      </c>
      <c r="P4108" t="s">
        <v>4147</v>
      </c>
      <c r="Q4108" t="s">
        <v>45</v>
      </c>
      <c r="R4108" t="s">
        <v>45</v>
      </c>
      <c r="T4108" t="s">
        <v>45</v>
      </c>
      <c r="W4108" t="s">
        <v>45</v>
      </c>
      <c r="Y4108" t="s">
        <v>45</v>
      </c>
      <c r="AA4108" t="s">
        <v>45</v>
      </c>
      <c r="AB4108" t="s">
        <v>52</v>
      </c>
      <c r="AG4108" t="s">
        <v>45</v>
      </c>
      <c r="AJ4108" t="s">
        <v>52</v>
      </c>
      <c r="AK4108" t="s">
        <v>52</v>
      </c>
      <c r="AM4108" t="s">
        <v>4159</v>
      </c>
      <c r="AO4108" t="s">
        <v>52</v>
      </c>
      <c r="AQ4108" t="s">
        <v>408</v>
      </c>
      <c r="AR4108" t="s">
        <v>45</v>
      </c>
      <c r="AS4108" t="s">
        <v>5242</v>
      </c>
      <c r="AT4108" t="s">
        <v>46</v>
      </c>
      <c r="AU4108" t="s">
        <v>48</v>
      </c>
      <c r="AV4108" t="s">
        <v>48</v>
      </c>
      <c r="AW4108" t="s">
        <v>48</v>
      </c>
      <c r="AX4108" t="s">
        <v>48</v>
      </c>
      <c r="AY4108" t="s">
        <v>48</v>
      </c>
      <c r="AZ4108">
        <v>3985</v>
      </c>
      <c r="BA4108" t="s">
        <v>4135</v>
      </c>
      <c r="BB4108">
        <v>44033666</v>
      </c>
      <c r="BC4108" t="s">
        <v>10954</v>
      </c>
      <c r="BD4108" t="s">
        <v>10955</v>
      </c>
    </row>
    <row r="4109" spans="5:56" x14ac:dyDescent="0.25">
      <c r="E4109" t="s">
        <v>10427</v>
      </c>
      <c r="G4109" s="19">
        <v>1392</v>
      </c>
      <c r="H4109" s="2">
        <v>3</v>
      </c>
      <c r="I4109" t="s">
        <v>11736</v>
      </c>
      <c r="J4109" t="s">
        <v>4144</v>
      </c>
      <c r="L4109" t="s">
        <v>4138</v>
      </c>
      <c r="M4109" t="s">
        <v>12058</v>
      </c>
      <c r="N4109" s="2">
        <v>13</v>
      </c>
      <c r="O4109" t="s">
        <v>4146</v>
      </c>
      <c r="P4109" t="s">
        <v>4147</v>
      </c>
      <c r="Q4109" t="s">
        <v>45</v>
      </c>
      <c r="R4109" t="s">
        <v>45</v>
      </c>
      <c r="T4109" t="s">
        <v>45</v>
      </c>
      <c r="W4109" t="s">
        <v>45</v>
      </c>
      <c r="Y4109" t="s">
        <v>45</v>
      </c>
      <c r="AA4109" t="s">
        <v>45</v>
      </c>
      <c r="AB4109" t="s">
        <v>52</v>
      </c>
      <c r="AD4109" t="s">
        <v>45</v>
      </c>
      <c r="AG4109" t="s">
        <v>45</v>
      </c>
      <c r="AJ4109" t="s">
        <v>52</v>
      </c>
      <c r="AK4109" t="s">
        <v>52</v>
      </c>
      <c r="AM4109" t="s">
        <v>4159</v>
      </c>
      <c r="AN4109" t="s">
        <v>52</v>
      </c>
      <c r="AO4109" t="s">
        <v>52</v>
      </c>
      <c r="AQ4109" t="s">
        <v>408</v>
      </c>
      <c r="AR4109" t="s">
        <v>45</v>
      </c>
      <c r="AS4109" t="s">
        <v>5242</v>
      </c>
      <c r="AT4109" t="s">
        <v>46</v>
      </c>
      <c r="AU4109" t="s">
        <v>48</v>
      </c>
      <c r="AV4109" t="s">
        <v>48</v>
      </c>
      <c r="AW4109" t="s">
        <v>48</v>
      </c>
      <c r="AX4109" t="s">
        <v>48</v>
      </c>
      <c r="AY4109" t="s">
        <v>48</v>
      </c>
      <c r="AZ4109">
        <v>3986</v>
      </c>
      <c r="BA4109" t="s">
        <v>4135</v>
      </c>
      <c r="BB4109">
        <v>44033666</v>
      </c>
      <c r="BC4109" t="s">
        <v>10954</v>
      </c>
      <c r="BD4109" t="s">
        <v>10955</v>
      </c>
    </row>
    <row r="4110" spans="5:56" x14ac:dyDescent="0.25">
      <c r="E4110" t="s">
        <v>10427</v>
      </c>
      <c r="G4110" s="19">
        <v>1392</v>
      </c>
      <c r="H4110" s="2">
        <v>3</v>
      </c>
      <c r="I4110" t="s">
        <v>11737</v>
      </c>
      <c r="J4110" t="s">
        <v>4144</v>
      </c>
      <c r="L4110" t="s">
        <v>4131</v>
      </c>
      <c r="M4110" t="s">
        <v>12059</v>
      </c>
      <c r="N4110" s="2">
        <v>9</v>
      </c>
      <c r="O4110" t="s">
        <v>4146</v>
      </c>
      <c r="P4110" t="s">
        <v>4147</v>
      </c>
      <c r="Q4110" t="s">
        <v>45</v>
      </c>
      <c r="R4110" t="s">
        <v>45</v>
      </c>
      <c r="U4110" t="s">
        <v>45</v>
      </c>
      <c r="Y4110" t="s">
        <v>45</v>
      </c>
      <c r="AA4110" t="s">
        <v>45</v>
      </c>
      <c r="AB4110" t="s">
        <v>52</v>
      </c>
      <c r="AD4110" t="s">
        <v>45</v>
      </c>
      <c r="AG4110" t="s">
        <v>45</v>
      </c>
      <c r="AJ4110" t="s">
        <v>52</v>
      </c>
      <c r="AK4110" t="s">
        <v>52</v>
      </c>
      <c r="AO4110" t="s">
        <v>52</v>
      </c>
      <c r="AQ4110" t="s">
        <v>408</v>
      </c>
      <c r="AR4110" t="s">
        <v>45</v>
      </c>
      <c r="AS4110" t="s">
        <v>5242</v>
      </c>
      <c r="AT4110" t="s">
        <v>46</v>
      </c>
      <c r="AU4110" t="s">
        <v>48</v>
      </c>
      <c r="AV4110" t="s">
        <v>48</v>
      </c>
      <c r="AW4110" t="s">
        <v>48</v>
      </c>
      <c r="AX4110" t="s">
        <v>48</v>
      </c>
      <c r="AY4110" t="s">
        <v>48</v>
      </c>
      <c r="AZ4110">
        <v>3987</v>
      </c>
      <c r="BA4110" t="s">
        <v>4135</v>
      </c>
      <c r="BB4110">
        <v>44033666</v>
      </c>
      <c r="BC4110" t="s">
        <v>10954</v>
      </c>
      <c r="BD4110" t="s">
        <v>10955</v>
      </c>
    </row>
    <row r="4111" spans="5:56" x14ac:dyDescent="0.25">
      <c r="E4111" t="s">
        <v>10427</v>
      </c>
      <c r="G4111" s="19">
        <v>1393</v>
      </c>
      <c r="H4111" s="2">
        <v>3</v>
      </c>
      <c r="I4111" t="s">
        <v>11738</v>
      </c>
      <c r="J4111" t="s">
        <v>4144</v>
      </c>
      <c r="L4111" t="s">
        <v>4131</v>
      </c>
      <c r="M4111" t="s">
        <v>12060</v>
      </c>
      <c r="N4111" s="2">
        <v>16</v>
      </c>
      <c r="O4111" t="s">
        <v>4146</v>
      </c>
      <c r="P4111" t="s">
        <v>4147</v>
      </c>
      <c r="Q4111" t="s">
        <v>52</v>
      </c>
      <c r="R4111" t="s">
        <v>45</v>
      </c>
      <c r="T4111" t="s">
        <v>45</v>
      </c>
      <c r="W4111" t="s">
        <v>45</v>
      </c>
      <c r="Y4111" t="s">
        <v>45</v>
      </c>
      <c r="AA4111" t="s">
        <v>45</v>
      </c>
      <c r="AB4111" t="s">
        <v>52</v>
      </c>
      <c r="AD4111" t="s">
        <v>45</v>
      </c>
      <c r="AF4111" t="s">
        <v>52</v>
      </c>
      <c r="AG4111" t="s">
        <v>52</v>
      </c>
      <c r="AH4111" t="s">
        <v>45</v>
      </c>
      <c r="AJ4111" t="s">
        <v>52</v>
      </c>
      <c r="AM4111" t="s">
        <v>4159</v>
      </c>
      <c r="AO4111" t="s">
        <v>52</v>
      </c>
      <c r="AQ4111" t="s">
        <v>408</v>
      </c>
      <c r="AR4111" t="s">
        <v>45</v>
      </c>
      <c r="AS4111" t="s">
        <v>5242</v>
      </c>
      <c r="AT4111" t="s">
        <v>46</v>
      </c>
      <c r="AU4111" t="s">
        <v>48</v>
      </c>
      <c r="AV4111" t="s">
        <v>48</v>
      </c>
      <c r="AW4111" t="s">
        <v>48</v>
      </c>
      <c r="AX4111" t="s">
        <v>48</v>
      </c>
      <c r="AY4111" t="s">
        <v>48</v>
      </c>
      <c r="AZ4111">
        <v>3988</v>
      </c>
      <c r="BA4111" t="s">
        <v>4135</v>
      </c>
      <c r="BB4111">
        <v>44033669</v>
      </c>
      <c r="BC4111" t="s">
        <v>10956</v>
      </c>
      <c r="BD4111" t="s">
        <v>10957</v>
      </c>
    </row>
    <row r="4112" spans="5:56" x14ac:dyDescent="0.25">
      <c r="E4112" t="s">
        <v>10427</v>
      </c>
      <c r="G4112" s="19">
        <v>1393</v>
      </c>
      <c r="H4112" s="2">
        <v>3</v>
      </c>
      <c r="I4112" t="s">
        <v>11739</v>
      </c>
      <c r="J4112" t="s">
        <v>4144</v>
      </c>
      <c r="L4112" t="s">
        <v>4131</v>
      </c>
      <c r="M4112" t="s">
        <v>12061</v>
      </c>
      <c r="N4112" s="2">
        <v>11</v>
      </c>
      <c r="O4112" t="s">
        <v>4146</v>
      </c>
      <c r="P4112" t="s">
        <v>4147</v>
      </c>
      <c r="Q4112" t="s">
        <v>45</v>
      </c>
      <c r="R4112" t="s">
        <v>45</v>
      </c>
      <c r="T4112" t="s">
        <v>45</v>
      </c>
      <c r="W4112" t="s">
        <v>45</v>
      </c>
      <c r="AA4112" t="s">
        <v>45</v>
      </c>
      <c r="AB4112" t="s">
        <v>52</v>
      </c>
      <c r="AD4112" t="s">
        <v>45</v>
      </c>
      <c r="AG4112" t="s">
        <v>45</v>
      </c>
      <c r="AJ4112" t="s">
        <v>52</v>
      </c>
      <c r="AK4112" t="s">
        <v>52</v>
      </c>
      <c r="AM4112" t="s">
        <v>4159</v>
      </c>
      <c r="AO4112" t="s">
        <v>52</v>
      </c>
      <c r="AQ4112" t="s">
        <v>408</v>
      </c>
      <c r="AR4112" t="s">
        <v>45</v>
      </c>
      <c r="AS4112" t="s">
        <v>5242</v>
      </c>
      <c r="AT4112" t="s">
        <v>46</v>
      </c>
      <c r="AU4112" t="s">
        <v>48</v>
      </c>
      <c r="AV4112" t="s">
        <v>48</v>
      </c>
      <c r="AW4112" t="s">
        <v>48</v>
      </c>
      <c r="AX4112" t="s">
        <v>48</v>
      </c>
      <c r="AY4112" t="s">
        <v>48</v>
      </c>
      <c r="AZ4112">
        <v>3989</v>
      </c>
      <c r="BA4112" t="s">
        <v>4135</v>
      </c>
      <c r="BB4112">
        <v>44033669</v>
      </c>
      <c r="BC4112" t="s">
        <v>10956</v>
      </c>
      <c r="BD4112" t="s">
        <v>10957</v>
      </c>
    </row>
    <row r="4113" spans="5:56" x14ac:dyDescent="0.25">
      <c r="E4113" t="s">
        <v>10427</v>
      </c>
      <c r="G4113" s="19">
        <v>1393</v>
      </c>
      <c r="H4113" s="2">
        <v>3</v>
      </c>
      <c r="I4113" t="s">
        <v>11740</v>
      </c>
      <c r="J4113" t="s">
        <v>4144</v>
      </c>
      <c r="L4113" t="s">
        <v>4131</v>
      </c>
      <c r="M4113" t="s">
        <v>12062</v>
      </c>
      <c r="N4113" s="2">
        <v>13</v>
      </c>
      <c r="O4113" t="s">
        <v>4146</v>
      </c>
      <c r="P4113" t="s">
        <v>4147</v>
      </c>
      <c r="Q4113" t="s">
        <v>45</v>
      </c>
      <c r="R4113" t="s">
        <v>45</v>
      </c>
      <c r="T4113" t="s">
        <v>45</v>
      </c>
      <c r="W4113" t="s">
        <v>45</v>
      </c>
      <c r="Y4113" t="s">
        <v>45</v>
      </c>
      <c r="AA4113" t="s">
        <v>45</v>
      </c>
      <c r="AB4113" t="s">
        <v>52</v>
      </c>
      <c r="AD4113" t="s">
        <v>45</v>
      </c>
      <c r="AG4113" t="s">
        <v>45</v>
      </c>
      <c r="AJ4113" t="s">
        <v>52</v>
      </c>
      <c r="AK4113" t="s">
        <v>52</v>
      </c>
      <c r="AM4113" t="s">
        <v>4159</v>
      </c>
      <c r="AO4113" t="s">
        <v>52</v>
      </c>
      <c r="AQ4113" t="s">
        <v>408</v>
      </c>
      <c r="AR4113" t="s">
        <v>45</v>
      </c>
      <c r="AZ4113">
        <v>3990</v>
      </c>
      <c r="BA4113" t="s">
        <v>4135</v>
      </c>
      <c r="BB4113">
        <v>44033669</v>
      </c>
      <c r="BC4113" t="s">
        <v>10956</v>
      </c>
      <c r="BD4113" t="s">
        <v>10957</v>
      </c>
    </row>
    <row r="4114" spans="5:56" x14ac:dyDescent="0.25">
      <c r="E4114" t="s">
        <v>10427</v>
      </c>
      <c r="G4114" s="19">
        <v>1393</v>
      </c>
      <c r="H4114" s="2">
        <v>3</v>
      </c>
      <c r="I4114" t="s">
        <v>11741</v>
      </c>
      <c r="J4114" t="s">
        <v>4144</v>
      </c>
      <c r="L4114" t="s">
        <v>4131</v>
      </c>
      <c r="M4114" t="s">
        <v>12063</v>
      </c>
      <c r="N4114" s="2">
        <v>5</v>
      </c>
      <c r="O4114" t="s">
        <v>4146</v>
      </c>
      <c r="P4114" t="s">
        <v>4147</v>
      </c>
      <c r="Q4114" t="s">
        <v>45</v>
      </c>
      <c r="R4114" t="s">
        <v>45</v>
      </c>
      <c r="T4114" t="s">
        <v>45</v>
      </c>
      <c r="W4114" t="s">
        <v>45</v>
      </c>
      <c r="Y4114" t="s">
        <v>45</v>
      </c>
      <c r="AA4114" t="s">
        <v>45</v>
      </c>
      <c r="AB4114" t="s">
        <v>52</v>
      </c>
      <c r="AD4114" t="s">
        <v>45</v>
      </c>
      <c r="AG4114" t="s">
        <v>45</v>
      </c>
      <c r="AJ4114" t="s">
        <v>52</v>
      </c>
      <c r="AK4114" t="s">
        <v>52</v>
      </c>
      <c r="AO4114" t="s">
        <v>52</v>
      </c>
      <c r="AQ4114" t="s">
        <v>408</v>
      </c>
      <c r="AR4114" t="s">
        <v>52</v>
      </c>
      <c r="AZ4114">
        <v>3991</v>
      </c>
      <c r="BA4114" t="s">
        <v>4135</v>
      </c>
      <c r="BB4114">
        <v>44033669</v>
      </c>
      <c r="BC4114" t="s">
        <v>10956</v>
      </c>
      <c r="BD4114" t="s">
        <v>10957</v>
      </c>
    </row>
    <row r="4115" spans="5:56" x14ac:dyDescent="0.25">
      <c r="E4115" t="s">
        <v>10427</v>
      </c>
      <c r="G4115" s="19">
        <v>1394</v>
      </c>
      <c r="H4115" s="2">
        <v>3</v>
      </c>
      <c r="I4115" t="s">
        <v>11742</v>
      </c>
      <c r="J4115" t="s">
        <v>4144</v>
      </c>
      <c r="L4115" t="s">
        <v>4131</v>
      </c>
      <c r="M4115" t="s">
        <v>11827</v>
      </c>
      <c r="N4115" s="2">
        <v>0</v>
      </c>
      <c r="AD4115" t="s">
        <v>45</v>
      </c>
      <c r="AZ4115">
        <v>3992</v>
      </c>
      <c r="BA4115" t="s">
        <v>4135</v>
      </c>
      <c r="BB4115">
        <v>44033670</v>
      </c>
      <c r="BC4115" t="s">
        <v>10958</v>
      </c>
      <c r="BD4115" t="s">
        <v>10957</v>
      </c>
    </row>
    <row r="4116" spans="5:56" x14ac:dyDescent="0.25">
      <c r="E4116" t="s">
        <v>10427</v>
      </c>
      <c r="G4116" s="19">
        <v>1395</v>
      </c>
      <c r="H4116" s="2">
        <v>3</v>
      </c>
      <c r="I4116" t="s">
        <v>11743</v>
      </c>
      <c r="J4116" t="s">
        <v>4144</v>
      </c>
      <c r="L4116" t="s">
        <v>4131</v>
      </c>
      <c r="M4116" t="s">
        <v>9303</v>
      </c>
      <c r="N4116" s="2">
        <v>15</v>
      </c>
      <c r="O4116" t="s">
        <v>4146</v>
      </c>
      <c r="P4116" t="s">
        <v>4147</v>
      </c>
      <c r="Q4116" t="s">
        <v>45</v>
      </c>
      <c r="R4116" t="s">
        <v>45</v>
      </c>
      <c r="T4116" t="s">
        <v>45</v>
      </c>
      <c r="U4116" t="s">
        <v>45</v>
      </c>
      <c r="W4116" t="s">
        <v>45</v>
      </c>
      <c r="Y4116" t="s">
        <v>45</v>
      </c>
      <c r="AB4116" t="s">
        <v>52</v>
      </c>
      <c r="AD4116" t="s">
        <v>45</v>
      </c>
      <c r="AF4116" t="s">
        <v>45</v>
      </c>
      <c r="AG4116" t="s">
        <v>45</v>
      </c>
      <c r="AJ4116" t="s">
        <v>52</v>
      </c>
      <c r="AK4116" t="s">
        <v>52</v>
      </c>
      <c r="AM4116" t="s">
        <v>4159</v>
      </c>
      <c r="AO4116" t="s">
        <v>52</v>
      </c>
      <c r="AQ4116" t="s">
        <v>408</v>
      </c>
      <c r="AR4116" t="s">
        <v>45</v>
      </c>
      <c r="AS4116" t="s">
        <v>12103</v>
      </c>
      <c r="AT4116" t="s">
        <v>48</v>
      </c>
      <c r="AU4116" t="s">
        <v>46</v>
      </c>
      <c r="AV4116" t="s">
        <v>46</v>
      </c>
      <c r="AW4116" t="s">
        <v>46</v>
      </c>
      <c r="AX4116" t="s">
        <v>48</v>
      </c>
      <c r="AY4116" t="s">
        <v>48</v>
      </c>
      <c r="AZ4116">
        <v>3993</v>
      </c>
      <c r="BA4116" t="s">
        <v>4135</v>
      </c>
      <c r="BB4116">
        <v>44033672</v>
      </c>
      <c r="BC4116" t="s">
        <v>10959</v>
      </c>
      <c r="BD4116" t="s">
        <v>10960</v>
      </c>
    </row>
    <row r="4117" spans="5:56" x14ac:dyDescent="0.25">
      <c r="E4117" t="s">
        <v>10427</v>
      </c>
      <c r="G4117" s="19">
        <v>1396</v>
      </c>
      <c r="H4117" s="2">
        <v>3</v>
      </c>
      <c r="I4117" t="s">
        <v>11744</v>
      </c>
      <c r="J4117" t="s">
        <v>4144</v>
      </c>
      <c r="L4117" t="s">
        <v>4131</v>
      </c>
      <c r="M4117" t="s">
        <v>12064</v>
      </c>
      <c r="N4117" s="2">
        <v>15</v>
      </c>
      <c r="O4117" t="s">
        <v>4146</v>
      </c>
      <c r="P4117" t="s">
        <v>4197</v>
      </c>
      <c r="Q4117" t="s">
        <v>45</v>
      </c>
      <c r="R4117" t="s">
        <v>45</v>
      </c>
      <c r="T4117" t="s">
        <v>45</v>
      </c>
      <c r="U4117" t="s">
        <v>45</v>
      </c>
      <c r="W4117" t="s">
        <v>45</v>
      </c>
      <c r="Y4117" t="s">
        <v>45</v>
      </c>
      <c r="AA4117" t="s">
        <v>45</v>
      </c>
      <c r="AB4117" t="s">
        <v>52</v>
      </c>
      <c r="AD4117" t="s">
        <v>45</v>
      </c>
      <c r="AF4117" t="s">
        <v>45</v>
      </c>
      <c r="AG4117" t="s">
        <v>45</v>
      </c>
      <c r="AJ4117" t="s">
        <v>52</v>
      </c>
      <c r="AK4117" t="s">
        <v>52</v>
      </c>
      <c r="AM4117" t="s">
        <v>4159</v>
      </c>
      <c r="AO4117" t="s">
        <v>52</v>
      </c>
      <c r="AQ4117" t="s">
        <v>408</v>
      </c>
      <c r="AR4117" t="s">
        <v>45</v>
      </c>
      <c r="AS4117" t="s">
        <v>4215</v>
      </c>
      <c r="AT4117" t="s">
        <v>48</v>
      </c>
      <c r="AU4117" t="s">
        <v>48</v>
      </c>
      <c r="AV4117" t="s">
        <v>48</v>
      </c>
      <c r="AW4117" t="s">
        <v>46</v>
      </c>
      <c r="AX4117" t="s">
        <v>48</v>
      </c>
      <c r="AY4117" t="s">
        <v>48</v>
      </c>
      <c r="AZ4117">
        <v>3994</v>
      </c>
      <c r="BA4117" t="s">
        <v>4135</v>
      </c>
      <c r="BB4117">
        <v>44033673</v>
      </c>
      <c r="BC4117" t="s">
        <v>10961</v>
      </c>
      <c r="BD4117" t="s">
        <v>10962</v>
      </c>
    </row>
    <row r="4118" spans="5:56" x14ac:dyDescent="0.25">
      <c r="E4118" t="s">
        <v>10427</v>
      </c>
      <c r="G4118" s="19">
        <v>1396</v>
      </c>
      <c r="H4118" s="2">
        <v>4</v>
      </c>
      <c r="I4118" t="s">
        <v>11745</v>
      </c>
      <c r="J4118" t="s">
        <v>1135</v>
      </c>
      <c r="L4118" t="s">
        <v>4131</v>
      </c>
      <c r="M4118" t="s">
        <v>12065</v>
      </c>
      <c r="N4118" s="2">
        <v>2</v>
      </c>
      <c r="AD4118" t="s">
        <v>45</v>
      </c>
      <c r="AZ4118">
        <v>3995</v>
      </c>
      <c r="BA4118" t="s">
        <v>4135</v>
      </c>
      <c r="BB4118">
        <v>44033673</v>
      </c>
      <c r="BC4118" t="s">
        <v>10961</v>
      </c>
      <c r="BD4118" t="s">
        <v>10962</v>
      </c>
    </row>
    <row r="4119" spans="5:56" x14ac:dyDescent="0.25">
      <c r="E4119" t="s">
        <v>10427</v>
      </c>
      <c r="G4119" s="19">
        <v>1397</v>
      </c>
      <c r="H4119" s="2">
        <v>3</v>
      </c>
      <c r="I4119" t="s">
        <v>11746</v>
      </c>
      <c r="J4119" t="s">
        <v>4144</v>
      </c>
      <c r="L4119" t="s">
        <v>4131</v>
      </c>
      <c r="M4119" t="s">
        <v>12066</v>
      </c>
      <c r="N4119" s="2">
        <v>12</v>
      </c>
      <c r="O4119" t="s">
        <v>4134</v>
      </c>
      <c r="P4119" t="s">
        <v>4197</v>
      </c>
      <c r="Q4119" t="s">
        <v>45</v>
      </c>
      <c r="R4119" t="s">
        <v>45</v>
      </c>
      <c r="T4119" t="s">
        <v>45</v>
      </c>
      <c r="U4119" t="s">
        <v>45</v>
      </c>
      <c r="V4119" t="s">
        <v>52</v>
      </c>
      <c r="W4119" t="s">
        <v>45</v>
      </c>
      <c r="X4119" t="s">
        <v>52</v>
      </c>
      <c r="Y4119" t="s">
        <v>45</v>
      </c>
      <c r="Z4119" t="s">
        <v>52</v>
      </c>
      <c r="AA4119" t="s">
        <v>52</v>
      </c>
      <c r="AB4119" t="s">
        <v>45</v>
      </c>
      <c r="AD4119" t="s">
        <v>45</v>
      </c>
      <c r="AE4119" t="s">
        <v>52</v>
      </c>
      <c r="AF4119" t="s">
        <v>52</v>
      </c>
      <c r="AG4119" t="s">
        <v>45</v>
      </c>
      <c r="AH4119" t="s">
        <v>52</v>
      </c>
      <c r="AI4119" t="s">
        <v>52</v>
      </c>
      <c r="AJ4119" t="s">
        <v>52</v>
      </c>
      <c r="AK4119" t="s">
        <v>52</v>
      </c>
      <c r="AM4119" t="s">
        <v>4159</v>
      </c>
      <c r="AO4119" t="s">
        <v>52</v>
      </c>
      <c r="AQ4119" t="s">
        <v>408</v>
      </c>
      <c r="AR4119" t="s">
        <v>45</v>
      </c>
      <c r="AS4119" t="s">
        <v>4160</v>
      </c>
      <c r="AT4119" t="s">
        <v>48</v>
      </c>
      <c r="AU4119" t="s">
        <v>48</v>
      </c>
      <c r="AV4119" t="s">
        <v>46</v>
      </c>
      <c r="AW4119" t="s">
        <v>48</v>
      </c>
      <c r="AX4119" t="s">
        <v>48</v>
      </c>
      <c r="AY4119" t="s">
        <v>48</v>
      </c>
      <c r="AZ4119">
        <v>3996</v>
      </c>
      <c r="BA4119" t="s">
        <v>4135</v>
      </c>
      <c r="BB4119">
        <v>44033676</v>
      </c>
      <c r="BC4119" t="s">
        <v>10963</v>
      </c>
      <c r="BD4119" t="s">
        <v>10964</v>
      </c>
    </row>
    <row r="4120" spans="5:56" x14ac:dyDescent="0.25">
      <c r="E4120" t="s">
        <v>10427</v>
      </c>
      <c r="G4120" s="19">
        <v>1398</v>
      </c>
      <c r="H4120" s="2">
        <v>3</v>
      </c>
      <c r="I4120" t="s">
        <v>11747</v>
      </c>
      <c r="J4120" t="s">
        <v>4144</v>
      </c>
      <c r="L4120" t="s">
        <v>4131</v>
      </c>
      <c r="M4120" t="s">
        <v>12067</v>
      </c>
      <c r="N4120" s="2">
        <v>0</v>
      </c>
      <c r="AE4120" t="s">
        <v>45</v>
      </c>
      <c r="AZ4120">
        <v>3997</v>
      </c>
      <c r="BA4120" t="s">
        <v>4135</v>
      </c>
      <c r="BB4120">
        <v>44033678</v>
      </c>
      <c r="BC4120" t="s">
        <v>10965</v>
      </c>
      <c r="BD4120" t="s">
        <v>10964</v>
      </c>
    </row>
    <row r="4121" spans="5:56" x14ac:dyDescent="0.25">
      <c r="E4121" t="s">
        <v>10427</v>
      </c>
      <c r="G4121" s="19">
        <v>1398</v>
      </c>
      <c r="H4121" s="2">
        <v>3</v>
      </c>
      <c r="I4121" t="s">
        <v>11748</v>
      </c>
      <c r="J4121" t="s">
        <v>4144</v>
      </c>
      <c r="L4121" t="s">
        <v>4131</v>
      </c>
      <c r="M4121" t="s">
        <v>7568</v>
      </c>
      <c r="N4121" s="2">
        <v>2</v>
      </c>
      <c r="AD4121" t="s">
        <v>45</v>
      </c>
      <c r="AJ4121" t="s">
        <v>52</v>
      </c>
      <c r="AK4121" t="s">
        <v>52</v>
      </c>
      <c r="AZ4121">
        <v>3998</v>
      </c>
      <c r="BA4121" t="s">
        <v>4135</v>
      </c>
      <c r="BB4121">
        <v>44033678</v>
      </c>
      <c r="BC4121" t="s">
        <v>10965</v>
      </c>
      <c r="BD4121" t="s">
        <v>10964</v>
      </c>
    </row>
    <row r="4122" spans="5:56" x14ac:dyDescent="0.25">
      <c r="E4122" t="s">
        <v>10427</v>
      </c>
      <c r="G4122" s="19">
        <v>1399</v>
      </c>
      <c r="H4122" s="2">
        <v>3</v>
      </c>
      <c r="I4122" t="s">
        <v>11749</v>
      </c>
      <c r="J4122" t="s">
        <v>4144</v>
      </c>
      <c r="L4122" t="s">
        <v>4138</v>
      </c>
      <c r="M4122" t="s">
        <v>12068</v>
      </c>
      <c r="N4122" s="2">
        <v>8</v>
      </c>
      <c r="O4122" t="s">
        <v>4146</v>
      </c>
      <c r="P4122" t="s">
        <v>4147</v>
      </c>
      <c r="Q4122" t="s">
        <v>45</v>
      </c>
      <c r="R4122" t="s">
        <v>45</v>
      </c>
      <c r="T4122" t="s">
        <v>45</v>
      </c>
      <c r="W4122" t="s">
        <v>45</v>
      </c>
      <c r="Y4122" t="s">
        <v>45</v>
      </c>
      <c r="AA4122" t="s">
        <v>45</v>
      </c>
      <c r="AB4122" t="s">
        <v>52</v>
      </c>
      <c r="AD4122" t="s">
        <v>45</v>
      </c>
      <c r="AG4122" t="s">
        <v>45</v>
      </c>
      <c r="AJ4122" t="s">
        <v>52</v>
      </c>
      <c r="AR4122" t="s">
        <v>52</v>
      </c>
      <c r="AZ4122">
        <v>3999</v>
      </c>
      <c r="BA4122" t="s">
        <v>4135</v>
      </c>
      <c r="BB4122">
        <v>44033681</v>
      </c>
      <c r="BC4122" t="s">
        <v>10966</v>
      </c>
      <c r="BD4122" t="s">
        <v>10967</v>
      </c>
    </row>
    <row r="4123" spans="5:56" x14ac:dyDescent="0.25">
      <c r="E4123" t="s">
        <v>10427</v>
      </c>
      <c r="G4123" s="19">
        <v>1399</v>
      </c>
      <c r="H4123" s="2">
        <v>3</v>
      </c>
      <c r="I4123" t="s">
        <v>11750</v>
      </c>
      <c r="J4123" t="s">
        <v>4144</v>
      </c>
      <c r="L4123" t="s">
        <v>4131</v>
      </c>
      <c r="M4123" t="s">
        <v>12069</v>
      </c>
      <c r="N4123" s="2">
        <v>2</v>
      </c>
      <c r="AE4123" t="s">
        <v>45</v>
      </c>
      <c r="AZ4123">
        <v>4000</v>
      </c>
      <c r="BA4123" t="s">
        <v>4135</v>
      </c>
      <c r="BB4123">
        <v>44033681</v>
      </c>
      <c r="BC4123" t="s">
        <v>10966</v>
      </c>
      <c r="BD4123" t="s">
        <v>10967</v>
      </c>
    </row>
    <row r="4124" spans="5:56" x14ac:dyDescent="0.25">
      <c r="E4124" t="s">
        <v>10427</v>
      </c>
      <c r="G4124" s="19">
        <v>1399</v>
      </c>
      <c r="H4124" s="2">
        <v>3</v>
      </c>
      <c r="I4124" t="s">
        <v>11751</v>
      </c>
      <c r="J4124" t="s">
        <v>4144</v>
      </c>
      <c r="L4124" t="s">
        <v>4131</v>
      </c>
      <c r="M4124" t="s">
        <v>12070</v>
      </c>
      <c r="N4124" s="2">
        <v>4</v>
      </c>
      <c r="O4124" t="s">
        <v>4146</v>
      </c>
      <c r="P4124" t="s">
        <v>4147</v>
      </c>
      <c r="Q4124" t="s">
        <v>45</v>
      </c>
      <c r="R4124" t="s">
        <v>45</v>
      </c>
      <c r="T4124" t="s">
        <v>45</v>
      </c>
      <c r="Y4124" t="s">
        <v>45</v>
      </c>
      <c r="AB4124" t="s">
        <v>52</v>
      </c>
      <c r="AD4124" t="s">
        <v>45</v>
      </c>
      <c r="AG4124" t="s">
        <v>45</v>
      </c>
      <c r="AZ4124">
        <v>4001</v>
      </c>
      <c r="BA4124" t="s">
        <v>4135</v>
      </c>
      <c r="BB4124">
        <v>44033681</v>
      </c>
      <c r="BC4124" t="s">
        <v>10966</v>
      </c>
      <c r="BD4124" t="s">
        <v>10967</v>
      </c>
    </row>
    <row r="4125" spans="5:56" x14ac:dyDescent="0.25">
      <c r="E4125" t="s">
        <v>10427</v>
      </c>
      <c r="G4125" s="19">
        <v>1399</v>
      </c>
      <c r="H4125" s="2">
        <v>3</v>
      </c>
      <c r="I4125" t="s">
        <v>11752</v>
      </c>
      <c r="J4125" t="s">
        <v>4144</v>
      </c>
      <c r="L4125" t="s">
        <v>4131</v>
      </c>
      <c r="M4125" t="s">
        <v>12071</v>
      </c>
      <c r="N4125" s="2">
        <v>6</v>
      </c>
      <c r="O4125" t="s">
        <v>4146</v>
      </c>
      <c r="P4125" t="s">
        <v>4147</v>
      </c>
      <c r="Q4125" t="s">
        <v>45</v>
      </c>
      <c r="R4125" t="s">
        <v>45</v>
      </c>
      <c r="T4125" t="s">
        <v>45</v>
      </c>
      <c r="V4125" t="s">
        <v>45</v>
      </c>
      <c r="Y4125" t="s">
        <v>45</v>
      </c>
      <c r="AA4125" t="s">
        <v>45</v>
      </c>
      <c r="AB4125" t="s">
        <v>52</v>
      </c>
      <c r="AD4125" t="s">
        <v>45</v>
      </c>
      <c r="AE4125" t="s">
        <v>52</v>
      </c>
      <c r="AG4125" t="s">
        <v>45</v>
      </c>
      <c r="AJ4125" t="s">
        <v>52</v>
      </c>
      <c r="AK4125" t="s">
        <v>52</v>
      </c>
      <c r="AZ4125">
        <v>4002</v>
      </c>
      <c r="BA4125" t="s">
        <v>4135</v>
      </c>
      <c r="BB4125">
        <v>44033681</v>
      </c>
      <c r="BC4125" t="s">
        <v>10966</v>
      </c>
      <c r="BD4125" t="s">
        <v>10967</v>
      </c>
    </row>
    <row r="4126" spans="5:56" x14ac:dyDescent="0.25">
      <c r="E4126" t="s">
        <v>10427</v>
      </c>
      <c r="G4126" s="19">
        <v>1400</v>
      </c>
      <c r="H4126" s="2">
        <v>3</v>
      </c>
      <c r="I4126" t="s">
        <v>11753</v>
      </c>
      <c r="J4126" t="s">
        <v>4144</v>
      </c>
      <c r="L4126" t="s">
        <v>4138</v>
      </c>
      <c r="M4126" t="s">
        <v>5419</v>
      </c>
      <c r="N4126" s="2">
        <v>14</v>
      </c>
      <c r="O4126" t="s">
        <v>4146</v>
      </c>
      <c r="P4126" t="s">
        <v>4197</v>
      </c>
      <c r="Q4126" t="s">
        <v>45</v>
      </c>
      <c r="R4126" t="s">
        <v>45</v>
      </c>
      <c r="T4126" t="s">
        <v>45</v>
      </c>
      <c r="W4126" t="s">
        <v>45</v>
      </c>
      <c r="Y4126" t="s">
        <v>45</v>
      </c>
      <c r="AA4126" t="s">
        <v>45</v>
      </c>
      <c r="AB4126" t="s">
        <v>52</v>
      </c>
      <c r="AD4126" t="s">
        <v>45</v>
      </c>
      <c r="AG4126" t="s">
        <v>45</v>
      </c>
      <c r="AJ4126" t="s">
        <v>52</v>
      </c>
      <c r="AK4126" t="s">
        <v>52</v>
      </c>
      <c r="AM4126" t="s">
        <v>4159</v>
      </c>
      <c r="AN4126" t="s">
        <v>52</v>
      </c>
      <c r="AO4126" t="s">
        <v>52</v>
      </c>
      <c r="AR4126" t="s">
        <v>45</v>
      </c>
      <c r="AS4126" t="s">
        <v>5242</v>
      </c>
      <c r="AT4126" t="s">
        <v>46</v>
      </c>
      <c r="AU4126" t="s">
        <v>48</v>
      </c>
      <c r="AV4126" t="s">
        <v>48</v>
      </c>
      <c r="AW4126" t="s">
        <v>48</v>
      </c>
      <c r="AX4126" t="s">
        <v>48</v>
      </c>
      <c r="AY4126" t="s">
        <v>48</v>
      </c>
      <c r="AZ4126">
        <v>4003</v>
      </c>
      <c r="BA4126" t="s">
        <v>4135</v>
      </c>
      <c r="BB4126">
        <v>44033685</v>
      </c>
      <c r="BC4126" t="s">
        <v>10968</v>
      </c>
      <c r="BD4126" t="s">
        <v>10969</v>
      </c>
    </row>
    <row r="4127" spans="5:56" x14ac:dyDescent="0.25">
      <c r="E4127" t="s">
        <v>10427</v>
      </c>
      <c r="G4127" s="19">
        <v>1400</v>
      </c>
      <c r="H4127" s="2">
        <v>3</v>
      </c>
      <c r="I4127" t="s">
        <v>11754</v>
      </c>
      <c r="J4127" t="s">
        <v>4144</v>
      </c>
      <c r="L4127" t="s">
        <v>4138</v>
      </c>
      <c r="M4127" t="s">
        <v>5793</v>
      </c>
      <c r="N4127" s="2">
        <v>13</v>
      </c>
      <c r="O4127" t="s">
        <v>4146</v>
      </c>
      <c r="P4127" t="s">
        <v>4197</v>
      </c>
      <c r="Q4127" t="s">
        <v>45</v>
      </c>
      <c r="R4127" t="s">
        <v>45</v>
      </c>
      <c r="T4127" t="s">
        <v>45</v>
      </c>
      <c r="W4127" t="s">
        <v>45</v>
      </c>
      <c r="Y4127" t="s">
        <v>45</v>
      </c>
      <c r="AA4127" t="s">
        <v>45</v>
      </c>
      <c r="AB4127" t="s">
        <v>52</v>
      </c>
      <c r="AD4127" t="s">
        <v>45</v>
      </c>
      <c r="AG4127" t="s">
        <v>45</v>
      </c>
      <c r="AM4127" t="s">
        <v>4159</v>
      </c>
      <c r="AN4127" t="s">
        <v>52</v>
      </c>
      <c r="AO4127" t="s">
        <v>52</v>
      </c>
      <c r="AR4127" t="s">
        <v>45</v>
      </c>
      <c r="AS4127" t="s">
        <v>5242</v>
      </c>
      <c r="AT4127" t="s">
        <v>46</v>
      </c>
      <c r="AU4127" t="s">
        <v>48</v>
      </c>
      <c r="AV4127" t="s">
        <v>48</v>
      </c>
      <c r="AW4127" t="s">
        <v>48</v>
      </c>
      <c r="AX4127" t="s">
        <v>48</v>
      </c>
      <c r="AY4127" t="s">
        <v>48</v>
      </c>
      <c r="AZ4127">
        <v>4004</v>
      </c>
      <c r="BA4127" t="s">
        <v>4135</v>
      </c>
      <c r="BB4127">
        <v>44033685</v>
      </c>
      <c r="BC4127" t="s">
        <v>10968</v>
      </c>
      <c r="BD4127" t="s">
        <v>10969</v>
      </c>
    </row>
    <row r="4128" spans="5:56" x14ac:dyDescent="0.25">
      <c r="E4128" t="s">
        <v>10427</v>
      </c>
      <c r="G4128" s="19">
        <v>1400</v>
      </c>
      <c r="H4128" s="2">
        <v>3</v>
      </c>
      <c r="I4128" t="s">
        <v>11755</v>
      </c>
      <c r="J4128" t="s">
        <v>4144</v>
      </c>
      <c r="L4128" t="s">
        <v>4131</v>
      </c>
      <c r="M4128" t="s">
        <v>12072</v>
      </c>
      <c r="N4128" s="2">
        <v>10</v>
      </c>
      <c r="O4128" t="s">
        <v>4146</v>
      </c>
      <c r="P4128" t="s">
        <v>4147</v>
      </c>
      <c r="Q4128" t="s">
        <v>45</v>
      </c>
      <c r="R4128" t="s">
        <v>45</v>
      </c>
      <c r="T4128" t="s">
        <v>45</v>
      </c>
      <c r="W4128" t="s">
        <v>45</v>
      </c>
      <c r="Y4128" t="s">
        <v>45</v>
      </c>
      <c r="AA4128" t="s">
        <v>45</v>
      </c>
      <c r="AB4128" t="s">
        <v>52</v>
      </c>
      <c r="AD4128" t="s">
        <v>45</v>
      </c>
      <c r="AF4128" t="s">
        <v>45</v>
      </c>
      <c r="AH4128" t="s">
        <v>52</v>
      </c>
      <c r="AJ4128" t="s">
        <v>52</v>
      </c>
      <c r="AK4128" t="s">
        <v>52</v>
      </c>
      <c r="AM4128" t="s">
        <v>4159</v>
      </c>
      <c r="AO4128" t="s">
        <v>52</v>
      </c>
      <c r="AQ4128" t="s">
        <v>408</v>
      </c>
      <c r="AR4128" t="s">
        <v>45</v>
      </c>
      <c r="AS4128" t="s">
        <v>5242</v>
      </c>
      <c r="AT4128" t="s">
        <v>46</v>
      </c>
      <c r="AU4128" t="s">
        <v>48</v>
      </c>
      <c r="AV4128" t="s">
        <v>48</v>
      </c>
      <c r="AW4128" t="s">
        <v>48</v>
      </c>
      <c r="AX4128" t="s">
        <v>48</v>
      </c>
      <c r="AY4128" t="s">
        <v>48</v>
      </c>
      <c r="AZ4128">
        <v>4005</v>
      </c>
      <c r="BA4128" t="s">
        <v>4135</v>
      </c>
      <c r="BB4128">
        <v>44033685</v>
      </c>
      <c r="BC4128" t="s">
        <v>10968</v>
      </c>
      <c r="BD4128" t="s">
        <v>10969</v>
      </c>
    </row>
    <row r="4129" spans="5:56" x14ac:dyDescent="0.25">
      <c r="E4129" t="s">
        <v>10427</v>
      </c>
      <c r="G4129" s="19">
        <v>1400</v>
      </c>
      <c r="H4129" s="2">
        <v>3</v>
      </c>
      <c r="I4129" t="s">
        <v>11756</v>
      </c>
      <c r="J4129" t="s">
        <v>4144</v>
      </c>
      <c r="L4129" t="s">
        <v>4131</v>
      </c>
      <c r="M4129" t="s">
        <v>5350</v>
      </c>
      <c r="N4129" s="2">
        <v>3</v>
      </c>
      <c r="O4129" t="s">
        <v>4150</v>
      </c>
      <c r="AD4129" t="s">
        <v>45</v>
      </c>
      <c r="AG4129" t="s">
        <v>52</v>
      </c>
      <c r="AJ4129" t="s">
        <v>52</v>
      </c>
      <c r="AK4129" t="s">
        <v>52</v>
      </c>
      <c r="AZ4129">
        <v>4006</v>
      </c>
      <c r="BA4129" t="s">
        <v>4135</v>
      </c>
      <c r="BB4129">
        <v>44033685</v>
      </c>
      <c r="BC4129" t="s">
        <v>10968</v>
      </c>
      <c r="BD4129" t="s">
        <v>10969</v>
      </c>
    </row>
    <row r="4130" spans="5:56" x14ac:dyDescent="0.25">
      <c r="E4130" t="s">
        <v>10427</v>
      </c>
      <c r="G4130" s="19">
        <v>1400</v>
      </c>
      <c r="H4130" s="2">
        <v>3</v>
      </c>
      <c r="I4130" t="s">
        <v>11753</v>
      </c>
      <c r="J4130" t="s">
        <v>4144</v>
      </c>
      <c r="L4130" t="s">
        <v>4138</v>
      </c>
      <c r="M4130" t="s">
        <v>12073</v>
      </c>
      <c r="N4130" s="2">
        <v>9</v>
      </c>
      <c r="O4130" t="s">
        <v>4146</v>
      </c>
      <c r="P4130" t="s">
        <v>4147</v>
      </c>
      <c r="Q4130" t="s">
        <v>45</v>
      </c>
      <c r="R4130" t="s">
        <v>45</v>
      </c>
      <c r="T4130" t="s">
        <v>45</v>
      </c>
      <c r="W4130" t="s">
        <v>45</v>
      </c>
      <c r="Y4130" t="s">
        <v>45</v>
      </c>
      <c r="AA4130" t="s">
        <v>45</v>
      </c>
      <c r="AB4130" t="s">
        <v>52</v>
      </c>
      <c r="AD4130" t="s">
        <v>45</v>
      </c>
      <c r="AG4130" t="s">
        <v>45</v>
      </c>
      <c r="AJ4130" t="s">
        <v>52</v>
      </c>
      <c r="AK4130" t="s">
        <v>52</v>
      </c>
      <c r="AO4130" t="s">
        <v>52</v>
      </c>
      <c r="AR4130" t="s">
        <v>52</v>
      </c>
      <c r="AZ4130">
        <v>4007</v>
      </c>
      <c r="BA4130" t="s">
        <v>4135</v>
      </c>
      <c r="BB4130">
        <v>44033685</v>
      </c>
      <c r="BC4130" t="s">
        <v>10968</v>
      </c>
      <c r="BD4130" t="s">
        <v>10969</v>
      </c>
    </row>
    <row r="4131" spans="5:56" x14ac:dyDescent="0.25">
      <c r="E4131" t="s">
        <v>10427</v>
      </c>
      <c r="G4131" s="19">
        <v>1401</v>
      </c>
      <c r="H4131" s="2">
        <v>3</v>
      </c>
      <c r="I4131" t="s">
        <v>11757</v>
      </c>
      <c r="J4131" t="s">
        <v>4144</v>
      </c>
      <c r="L4131" t="s">
        <v>4138</v>
      </c>
      <c r="M4131" t="s">
        <v>9158</v>
      </c>
      <c r="N4131" s="2">
        <v>16</v>
      </c>
      <c r="O4131" t="s">
        <v>4146</v>
      </c>
      <c r="P4131" t="s">
        <v>4197</v>
      </c>
      <c r="Q4131" t="s">
        <v>45</v>
      </c>
      <c r="R4131" t="s">
        <v>45</v>
      </c>
      <c r="T4131" t="s">
        <v>52</v>
      </c>
      <c r="U4131" t="s">
        <v>52</v>
      </c>
      <c r="V4131" t="s">
        <v>52</v>
      </c>
      <c r="W4131" t="s">
        <v>52</v>
      </c>
      <c r="X4131" t="s">
        <v>52</v>
      </c>
      <c r="Y4131" t="s">
        <v>45</v>
      </c>
      <c r="Z4131" t="s">
        <v>52</v>
      </c>
      <c r="AA4131" t="s">
        <v>45</v>
      </c>
      <c r="AB4131" t="s">
        <v>52</v>
      </c>
      <c r="AD4131" t="s">
        <v>45</v>
      </c>
      <c r="AE4131" t="s">
        <v>52</v>
      </c>
      <c r="AF4131" t="s">
        <v>45</v>
      </c>
      <c r="AG4131" t="s">
        <v>45</v>
      </c>
      <c r="AH4131" t="s">
        <v>52</v>
      </c>
      <c r="AI4131" t="s">
        <v>52</v>
      </c>
      <c r="AJ4131" t="s">
        <v>52</v>
      </c>
      <c r="AK4131" t="s">
        <v>52</v>
      </c>
      <c r="AM4131" t="s">
        <v>4159</v>
      </c>
      <c r="AN4131" t="s">
        <v>52</v>
      </c>
      <c r="AO4131" t="s">
        <v>52</v>
      </c>
      <c r="AQ4131" t="s">
        <v>408</v>
      </c>
      <c r="AR4131" t="s">
        <v>52</v>
      </c>
      <c r="AZ4131">
        <v>4008</v>
      </c>
      <c r="BA4131" t="s">
        <v>4135</v>
      </c>
      <c r="BB4131">
        <v>44033689</v>
      </c>
      <c r="BC4131" t="s">
        <v>10970</v>
      </c>
      <c r="BD4131" t="s">
        <v>10971</v>
      </c>
    </row>
    <row r="4132" spans="5:56" x14ac:dyDescent="0.25">
      <c r="E4132" t="s">
        <v>10427</v>
      </c>
      <c r="G4132" s="19">
        <v>1401</v>
      </c>
      <c r="H4132" s="2">
        <v>3</v>
      </c>
      <c r="I4132" t="s">
        <v>11758</v>
      </c>
      <c r="J4132" t="s">
        <v>4144</v>
      </c>
      <c r="L4132" t="s">
        <v>4131</v>
      </c>
      <c r="M4132" t="s">
        <v>12074</v>
      </c>
      <c r="N4132" s="2">
        <v>13</v>
      </c>
      <c r="O4132" t="s">
        <v>4146</v>
      </c>
      <c r="P4132" t="s">
        <v>4197</v>
      </c>
      <c r="Q4132" t="s">
        <v>45</v>
      </c>
      <c r="R4132" t="s">
        <v>45</v>
      </c>
      <c r="T4132" t="s">
        <v>45</v>
      </c>
      <c r="U4132" t="s">
        <v>52</v>
      </c>
      <c r="V4132" t="s">
        <v>52</v>
      </c>
      <c r="W4132" t="s">
        <v>45</v>
      </c>
      <c r="X4132" t="s">
        <v>52</v>
      </c>
      <c r="Y4132" t="s">
        <v>45</v>
      </c>
      <c r="Z4132" t="s">
        <v>52</v>
      </c>
      <c r="AA4132" t="s">
        <v>52</v>
      </c>
      <c r="AB4132" t="s">
        <v>52</v>
      </c>
      <c r="AD4132" t="s">
        <v>45</v>
      </c>
      <c r="AE4132" t="s">
        <v>52</v>
      </c>
      <c r="AF4132" t="s">
        <v>52</v>
      </c>
      <c r="AG4132" t="s">
        <v>45</v>
      </c>
      <c r="AH4132" t="s">
        <v>52</v>
      </c>
      <c r="AI4132" t="s">
        <v>52</v>
      </c>
      <c r="AJ4132" t="s">
        <v>45</v>
      </c>
      <c r="AK4132" t="s">
        <v>52</v>
      </c>
      <c r="AM4132" t="s">
        <v>4159</v>
      </c>
      <c r="AO4132" t="s">
        <v>52</v>
      </c>
      <c r="AQ4132" t="s">
        <v>408</v>
      </c>
      <c r="AR4132" t="s">
        <v>52</v>
      </c>
      <c r="AZ4132">
        <v>4009</v>
      </c>
      <c r="BA4132" t="s">
        <v>4135</v>
      </c>
      <c r="BB4132">
        <v>44033689</v>
      </c>
      <c r="BC4132" t="s">
        <v>10970</v>
      </c>
      <c r="BD4132" t="s">
        <v>10971</v>
      </c>
    </row>
    <row r="4133" spans="5:56" x14ac:dyDescent="0.25">
      <c r="E4133" t="s">
        <v>10427</v>
      </c>
      <c r="G4133" s="19">
        <v>1401</v>
      </c>
      <c r="H4133" s="2">
        <v>3</v>
      </c>
      <c r="I4133" t="s">
        <v>11759</v>
      </c>
      <c r="J4133" t="s">
        <v>4144</v>
      </c>
      <c r="L4133" t="s">
        <v>4131</v>
      </c>
      <c r="M4133" t="s">
        <v>10080</v>
      </c>
      <c r="N4133" s="2">
        <v>11</v>
      </c>
      <c r="O4133" t="s">
        <v>4146</v>
      </c>
      <c r="P4133" t="s">
        <v>4147</v>
      </c>
      <c r="Q4133" t="s">
        <v>45</v>
      </c>
      <c r="R4133" t="s">
        <v>45</v>
      </c>
      <c r="T4133" t="s">
        <v>45</v>
      </c>
      <c r="U4133" t="s">
        <v>52</v>
      </c>
      <c r="V4133" t="s">
        <v>52</v>
      </c>
      <c r="W4133" t="s">
        <v>52</v>
      </c>
      <c r="X4133" t="s">
        <v>52</v>
      </c>
      <c r="Y4133" t="s">
        <v>45</v>
      </c>
      <c r="Z4133" t="s">
        <v>52</v>
      </c>
      <c r="AA4133" t="s">
        <v>45</v>
      </c>
      <c r="AB4133" t="s">
        <v>52</v>
      </c>
      <c r="AD4133" t="s">
        <v>45</v>
      </c>
      <c r="AE4133" t="s">
        <v>52</v>
      </c>
      <c r="AF4133" t="s">
        <v>52</v>
      </c>
      <c r="AG4133" t="s">
        <v>45</v>
      </c>
      <c r="AH4133" t="s">
        <v>52</v>
      </c>
      <c r="AI4133" t="s">
        <v>52</v>
      </c>
      <c r="AJ4133" t="s">
        <v>52</v>
      </c>
      <c r="AK4133" t="s">
        <v>52</v>
      </c>
      <c r="AM4133" t="s">
        <v>4159</v>
      </c>
      <c r="AO4133" t="s">
        <v>52</v>
      </c>
      <c r="AQ4133" t="s">
        <v>408</v>
      </c>
      <c r="AR4133" t="s">
        <v>52</v>
      </c>
      <c r="AZ4133">
        <v>4010</v>
      </c>
      <c r="BA4133" t="s">
        <v>4135</v>
      </c>
      <c r="BB4133">
        <v>44033689</v>
      </c>
      <c r="BC4133" t="s">
        <v>10970</v>
      </c>
      <c r="BD4133" t="s">
        <v>10971</v>
      </c>
    </row>
    <row r="4134" spans="5:56" x14ac:dyDescent="0.25">
      <c r="E4134" t="s">
        <v>10427</v>
      </c>
      <c r="G4134" s="19">
        <v>1401</v>
      </c>
      <c r="H4134" s="2">
        <v>3</v>
      </c>
      <c r="I4134" t="s">
        <v>11760</v>
      </c>
      <c r="J4134" t="s">
        <v>4144</v>
      </c>
      <c r="L4134" t="s">
        <v>4138</v>
      </c>
      <c r="M4134" t="s">
        <v>12075</v>
      </c>
      <c r="N4134" s="2">
        <v>8</v>
      </c>
      <c r="O4134" t="s">
        <v>4146</v>
      </c>
      <c r="P4134" t="s">
        <v>4147</v>
      </c>
      <c r="Q4134" t="s">
        <v>45</v>
      </c>
      <c r="R4134" t="s">
        <v>45</v>
      </c>
      <c r="T4134" t="s">
        <v>45</v>
      </c>
      <c r="U4134" t="s">
        <v>52</v>
      </c>
      <c r="V4134" t="s">
        <v>52</v>
      </c>
      <c r="W4134" t="s">
        <v>52</v>
      </c>
      <c r="X4134" t="s">
        <v>52</v>
      </c>
      <c r="Y4134" t="s">
        <v>45</v>
      </c>
      <c r="Z4134" t="s">
        <v>52</v>
      </c>
      <c r="AA4134" t="s">
        <v>45</v>
      </c>
      <c r="AB4134" t="s">
        <v>52</v>
      </c>
      <c r="AD4134" t="s">
        <v>45</v>
      </c>
      <c r="AE4134" t="s">
        <v>52</v>
      </c>
      <c r="AF4134" t="s">
        <v>52</v>
      </c>
      <c r="AG4134" t="s">
        <v>45</v>
      </c>
      <c r="AH4134" t="s">
        <v>52</v>
      </c>
      <c r="AI4134" t="s">
        <v>52</v>
      </c>
      <c r="AJ4134" t="s">
        <v>52</v>
      </c>
      <c r="AK4134" t="s">
        <v>52</v>
      </c>
      <c r="AO4134" t="s">
        <v>52</v>
      </c>
      <c r="AQ4134" t="s">
        <v>408</v>
      </c>
      <c r="AR4134" t="s">
        <v>52</v>
      </c>
      <c r="AZ4134">
        <v>4011</v>
      </c>
      <c r="BA4134" t="s">
        <v>4135</v>
      </c>
      <c r="BB4134">
        <v>44033689</v>
      </c>
      <c r="BC4134" t="s">
        <v>10970</v>
      </c>
      <c r="BD4134" t="s">
        <v>10971</v>
      </c>
    </row>
    <row r="4135" spans="5:56" x14ac:dyDescent="0.25">
      <c r="E4135" t="s">
        <v>10427</v>
      </c>
      <c r="G4135" s="19">
        <v>1401</v>
      </c>
      <c r="H4135" s="2">
        <v>3</v>
      </c>
      <c r="I4135" t="s">
        <v>11761</v>
      </c>
      <c r="J4135" t="s">
        <v>4144</v>
      </c>
      <c r="L4135" t="s">
        <v>4138</v>
      </c>
      <c r="M4135" t="s">
        <v>12010</v>
      </c>
      <c r="N4135" s="2">
        <v>5</v>
      </c>
      <c r="O4135" t="s">
        <v>4146</v>
      </c>
      <c r="P4135" t="s">
        <v>4147</v>
      </c>
      <c r="Q4135" t="s">
        <v>45</v>
      </c>
      <c r="R4135" t="s">
        <v>45</v>
      </c>
      <c r="T4135" t="s">
        <v>52</v>
      </c>
      <c r="U4135" t="s">
        <v>52</v>
      </c>
      <c r="V4135" t="s">
        <v>52</v>
      </c>
      <c r="W4135" t="s">
        <v>52</v>
      </c>
      <c r="X4135" t="s">
        <v>52</v>
      </c>
      <c r="Y4135" t="s">
        <v>52</v>
      </c>
      <c r="Z4135" t="s">
        <v>52</v>
      </c>
      <c r="AA4135" t="s">
        <v>52</v>
      </c>
      <c r="AB4135" t="s">
        <v>52</v>
      </c>
      <c r="AD4135" t="s">
        <v>45</v>
      </c>
      <c r="AE4135" t="s">
        <v>52</v>
      </c>
      <c r="AF4135" t="s">
        <v>52</v>
      </c>
      <c r="AG4135" t="s">
        <v>45</v>
      </c>
      <c r="AH4135" t="s">
        <v>52</v>
      </c>
      <c r="AI4135" t="s">
        <v>52</v>
      </c>
      <c r="AJ4135" t="s">
        <v>52</v>
      </c>
      <c r="AK4135" t="s">
        <v>52</v>
      </c>
      <c r="AO4135" t="s">
        <v>52</v>
      </c>
      <c r="AQ4135" t="s">
        <v>408</v>
      </c>
      <c r="AR4135" t="s">
        <v>52</v>
      </c>
      <c r="AZ4135">
        <v>4012</v>
      </c>
      <c r="BA4135" t="s">
        <v>4135</v>
      </c>
      <c r="BB4135">
        <v>44033689</v>
      </c>
      <c r="BC4135" t="s">
        <v>10970</v>
      </c>
      <c r="BD4135" t="s">
        <v>10971</v>
      </c>
    </row>
    <row r="4136" spans="5:56" x14ac:dyDescent="0.25">
      <c r="E4136" t="s">
        <v>10427</v>
      </c>
      <c r="G4136" s="19">
        <v>1401</v>
      </c>
      <c r="H4136" s="2">
        <v>4</v>
      </c>
      <c r="I4136" t="s">
        <v>11762</v>
      </c>
      <c r="J4136" t="s">
        <v>1135</v>
      </c>
      <c r="L4136" t="s">
        <v>4138</v>
      </c>
      <c r="M4136" t="s">
        <v>4392</v>
      </c>
      <c r="N4136" s="2">
        <v>3</v>
      </c>
      <c r="Q4136" t="s">
        <v>52</v>
      </c>
      <c r="T4136" t="s">
        <v>52</v>
      </c>
      <c r="U4136" t="s">
        <v>52</v>
      </c>
      <c r="V4136" t="s">
        <v>52</v>
      </c>
      <c r="W4136" t="s">
        <v>52</v>
      </c>
      <c r="X4136" t="s">
        <v>52</v>
      </c>
      <c r="Y4136" t="s">
        <v>52</v>
      </c>
      <c r="Z4136" t="s">
        <v>52</v>
      </c>
      <c r="AA4136" t="s">
        <v>52</v>
      </c>
      <c r="AD4136" t="s">
        <v>45</v>
      </c>
      <c r="AE4136" t="s">
        <v>52</v>
      </c>
      <c r="AF4136" t="s">
        <v>52</v>
      </c>
      <c r="AG4136" t="s">
        <v>52</v>
      </c>
      <c r="AH4136" t="s">
        <v>52</v>
      </c>
      <c r="AI4136" t="s">
        <v>52</v>
      </c>
      <c r="AJ4136" t="s">
        <v>52</v>
      </c>
      <c r="AK4136" t="s">
        <v>52</v>
      </c>
      <c r="AO4136" t="s">
        <v>52</v>
      </c>
      <c r="AQ4136" t="s">
        <v>408</v>
      </c>
      <c r="AR4136" t="s">
        <v>52</v>
      </c>
      <c r="AZ4136">
        <v>4013</v>
      </c>
      <c r="BA4136" t="s">
        <v>4135</v>
      </c>
      <c r="BB4136">
        <v>44033689</v>
      </c>
      <c r="BC4136" t="s">
        <v>10970</v>
      </c>
      <c r="BD4136" t="s">
        <v>10971</v>
      </c>
    </row>
    <row r="4137" spans="5:56" x14ac:dyDescent="0.25">
      <c r="E4137" t="s">
        <v>10427</v>
      </c>
      <c r="G4137" s="19">
        <v>1401</v>
      </c>
      <c r="H4137" s="2">
        <v>4</v>
      </c>
      <c r="I4137" t="s">
        <v>11763</v>
      </c>
      <c r="J4137" t="s">
        <v>1135</v>
      </c>
      <c r="L4137" t="s">
        <v>4131</v>
      </c>
      <c r="M4137" t="s">
        <v>12076</v>
      </c>
      <c r="N4137" s="2">
        <v>1</v>
      </c>
      <c r="O4137" t="s">
        <v>4150</v>
      </c>
      <c r="Q4137" t="s">
        <v>52</v>
      </c>
      <c r="AD4137" t="s">
        <v>45</v>
      </c>
      <c r="AE4137" t="s">
        <v>52</v>
      </c>
      <c r="AF4137" t="s">
        <v>52</v>
      </c>
      <c r="AG4137" t="s">
        <v>52</v>
      </c>
      <c r="AH4137" t="s">
        <v>52</v>
      </c>
      <c r="AI4137" t="s">
        <v>52</v>
      </c>
      <c r="AJ4137" t="s">
        <v>52</v>
      </c>
      <c r="AK4137" t="s">
        <v>52</v>
      </c>
      <c r="AO4137" t="s">
        <v>52</v>
      </c>
      <c r="AR4137" t="s">
        <v>52</v>
      </c>
      <c r="AZ4137">
        <v>4014</v>
      </c>
      <c r="BA4137" t="s">
        <v>4135</v>
      </c>
      <c r="BB4137">
        <v>44033689</v>
      </c>
      <c r="BC4137" t="s">
        <v>10970</v>
      </c>
      <c r="BD4137" t="s">
        <v>10971</v>
      </c>
    </row>
    <row r="4138" spans="5:56" x14ac:dyDescent="0.25">
      <c r="E4138" t="s">
        <v>10427</v>
      </c>
      <c r="G4138" s="19">
        <v>1401</v>
      </c>
      <c r="H4138" s="2">
        <v>4</v>
      </c>
      <c r="I4138" t="s">
        <v>11764</v>
      </c>
      <c r="J4138" t="s">
        <v>1135</v>
      </c>
      <c r="L4138" t="s">
        <v>4138</v>
      </c>
      <c r="M4138" t="s">
        <v>12077</v>
      </c>
      <c r="N4138" s="2">
        <v>1</v>
      </c>
      <c r="Q4138" t="s">
        <v>52</v>
      </c>
      <c r="AD4138" t="s">
        <v>45</v>
      </c>
      <c r="AE4138" t="s">
        <v>52</v>
      </c>
      <c r="AF4138" t="s">
        <v>52</v>
      </c>
      <c r="AG4138" t="s">
        <v>52</v>
      </c>
      <c r="AH4138" t="s">
        <v>52</v>
      </c>
      <c r="AI4138" t="s">
        <v>52</v>
      </c>
      <c r="AJ4138" t="s">
        <v>52</v>
      </c>
      <c r="AK4138" t="s">
        <v>52</v>
      </c>
      <c r="AO4138" t="s">
        <v>52</v>
      </c>
      <c r="AR4138" t="s">
        <v>52</v>
      </c>
      <c r="AZ4138">
        <v>4015</v>
      </c>
      <c r="BA4138" t="s">
        <v>4135</v>
      </c>
      <c r="BB4138">
        <v>44033689</v>
      </c>
      <c r="BC4138" t="s">
        <v>10970</v>
      </c>
      <c r="BD4138" t="s">
        <v>10971</v>
      </c>
    </row>
    <row r="4139" spans="5:56" x14ac:dyDescent="0.25">
      <c r="E4139" t="s">
        <v>10427</v>
      </c>
      <c r="G4139" s="19">
        <v>1401</v>
      </c>
      <c r="H4139" s="2">
        <v>4</v>
      </c>
      <c r="I4139" t="s">
        <v>11765</v>
      </c>
      <c r="J4139" t="s">
        <v>1135</v>
      </c>
      <c r="L4139" t="s">
        <v>4138</v>
      </c>
      <c r="M4139" t="s">
        <v>12078</v>
      </c>
      <c r="N4139" s="2">
        <v>7</v>
      </c>
      <c r="O4139" t="s">
        <v>4146</v>
      </c>
      <c r="P4139" t="s">
        <v>4147</v>
      </c>
      <c r="Q4139" t="s">
        <v>45</v>
      </c>
      <c r="R4139" t="s">
        <v>45</v>
      </c>
      <c r="T4139" t="s">
        <v>52</v>
      </c>
      <c r="U4139" t="s">
        <v>52</v>
      </c>
      <c r="V4139" t="s">
        <v>52</v>
      </c>
      <c r="W4139" t="s">
        <v>52</v>
      </c>
      <c r="X4139" t="s">
        <v>52</v>
      </c>
      <c r="Y4139" t="s">
        <v>45</v>
      </c>
      <c r="Z4139" t="s">
        <v>52</v>
      </c>
      <c r="AA4139" t="s">
        <v>45</v>
      </c>
      <c r="AB4139" t="s">
        <v>52</v>
      </c>
      <c r="AD4139" t="s">
        <v>45</v>
      </c>
      <c r="AJ4139" t="s">
        <v>52</v>
      </c>
      <c r="AK4139" t="s">
        <v>52</v>
      </c>
      <c r="AO4139" t="s">
        <v>52</v>
      </c>
      <c r="AQ4139" t="s">
        <v>408</v>
      </c>
      <c r="AR4139" t="s">
        <v>52</v>
      </c>
      <c r="AZ4139">
        <v>4016</v>
      </c>
      <c r="BA4139" t="s">
        <v>4135</v>
      </c>
      <c r="BB4139">
        <v>44033689</v>
      </c>
      <c r="BC4139" t="s">
        <v>10970</v>
      </c>
      <c r="BD4139" t="s">
        <v>10971</v>
      </c>
    </row>
    <row r="4140" spans="5:56" x14ac:dyDescent="0.25">
      <c r="E4140" t="s">
        <v>10427</v>
      </c>
      <c r="G4140" s="19">
        <v>1401</v>
      </c>
      <c r="H4140" s="2">
        <v>4</v>
      </c>
      <c r="I4140" t="s">
        <v>11766</v>
      </c>
      <c r="J4140" t="s">
        <v>1135</v>
      </c>
      <c r="L4140" t="s">
        <v>4131</v>
      </c>
      <c r="M4140" t="s">
        <v>12079</v>
      </c>
      <c r="N4140" s="2">
        <v>5</v>
      </c>
      <c r="O4140" t="s">
        <v>4146</v>
      </c>
      <c r="P4140" t="s">
        <v>4147</v>
      </c>
      <c r="Q4140" t="s">
        <v>45</v>
      </c>
      <c r="R4140" t="s">
        <v>45</v>
      </c>
      <c r="T4140" t="s">
        <v>52</v>
      </c>
      <c r="U4140" t="s">
        <v>52</v>
      </c>
      <c r="V4140" t="s">
        <v>52</v>
      </c>
      <c r="W4140" t="s">
        <v>52</v>
      </c>
      <c r="X4140" t="s">
        <v>52</v>
      </c>
      <c r="Y4140" t="s">
        <v>45</v>
      </c>
      <c r="Z4140" t="s">
        <v>52</v>
      </c>
      <c r="AA4140" t="s">
        <v>52</v>
      </c>
      <c r="AB4140" t="s">
        <v>52</v>
      </c>
      <c r="AD4140" t="s">
        <v>45</v>
      </c>
      <c r="AJ4140" t="s">
        <v>52</v>
      </c>
      <c r="AK4140" t="s">
        <v>52</v>
      </c>
      <c r="AO4140" t="s">
        <v>52</v>
      </c>
      <c r="AQ4140" t="s">
        <v>408</v>
      </c>
      <c r="AR4140" t="s">
        <v>52</v>
      </c>
      <c r="AZ4140">
        <v>4017</v>
      </c>
      <c r="BA4140" t="s">
        <v>4135</v>
      </c>
      <c r="BB4140">
        <v>44033689</v>
      </c>
      <c r="BC4140" t="s">
        <v>10970</v>
      </c>
      <c r="BD4140" t="s">
        <v>10971</v>
      </c>
    </row>
    <row r="4141" spans="5:56" x14ac:dyDescent="0.25">
      <c r="E4141" t="s">
        <v>10427</v>
      </c>
      <c r="G4141" s="19">
        <v>1401</v>
      </c>
      <c r="H4141" s="2">
        <v>4</v>
      </c>
      <c r="I4141" t="s">
        <v>11767</v>
      </c>
      <c r="J4141" t="s">
        <v>1135</v>
      </c>
      <c r="L4141" t="s">
        <v>4138</v>
      </c>
      <c r="M4141" t="s">
        <v>12080</v>
      </c>
      <c r="N4141" s="2">
        <v>2</v>
      </c>
      <c r="Q4141" t="s">
        <v>52</v>
      </c>
      <c r="AD4141" t="s">
        <v>45</v>
      </c>
      <c r="AJ4141" t="s">
        <v>52</v>
      </c>
      <c r="AK4141" t="s">
        <v>52</v>
      </c>
      <c r="AO4141" t="s">
        <v>52</v>
      </c>
      <c r="AQ4141" t="s">
        <v>408</v>
      </c>
      <c r="AR4141" t="s">
        <v>52</v>
      </c>
      <c r="AZ4141">
        <v>4018</v>
      </c>
      <c r="BA4141" t="s">
        <v>4135</v>
      </c>
      <c r="BB4141">
        <v>44033689</v>
      </c>
      <c r="BC4141" t="s">
        <v>10970</v>
      </c>
      <c r="BD4141" t="s">
        <v>10971</v>
      </c>
    </row>
    <row r="4142" spans="5:56" x14ac:dyDescent="0.25">
      <c r="E4142" t="s">
        <v>10427</v>
      </c>
      <c r="G4142" s="19">
        <v>1402</v>
      </c>
      <c r="H4142" s="2">
        <v>3</v>
      </c>
      <c r="I4142" t="s">
        <v>11768</v>
      </c>
      <c r="J4142" t="s">
        <v>4144</v>
      </c>
      <c r="L4142" t="s">
        <v>4131</v>
      </c>
      <c r="M4142" t="s">
        <v>9975</v>
      </c>
      <c r="N4142" s="2">
        <v>17</v>
      </c>
      <c r="O4142" t="s">
        <v>4146</v>
      </c>
      <c r="P4142" t="s">
        <v>4147</v>
      </c>
      <c r="Q4142" t="s">
        <v>52</v>
      </c>
      <c r="T4142" t="s">
        <v>52</v>
      </c>
      <c r="U4142" t="s">
        <v>52</v>
      </c>
      <c r="V4142" t="s">
        <v>52</v>
      </c>
      <c r="W4142" t="s">
        <v>52</v>
      </c>
      <c r="X4142" t="s">
        <v>52</v>
      </c>
      <c r="Y4142" t="s">
        <v>45</v>
      </c>
      <c r="Z4142" t="s">
        <v>52</v>
      </c>
      <c r="AA4142" t="s">
        <v>45</v>
      </c>
      <c r="AB4142" t="s">
        <v>52</v>
      </c>
      <c r="AD4142" t="s">
        <v>45</v>
      </c>
      <c r="AE4142" t="s">
        <v>52</v>
      </c>
      <c r="AF4142" t="s">
        <v>45</v>
      </c>
      <c r="AG4142" t="s">
        <v>45</v>
      </c>
      <c r="AH4142" t="s">
        <v>52</v>
      </c>
      <c r="AI4142" t="s">
        <v>52</v>
      </c>
      <c r="AJ4142" t="s">
        <v>52</v>
      </c>
      <c r="AK4142" t="s">
        <v>52</v>
      </c>
      <c r="AM4142" t="s">
        <v>4159</v>
      </c>
      <c r="AO4142" t="s">
        <v>52</v>
      </c>
      <c r="AQ4142" t="s">
        <v>408</v>
      </c>
      <c r="AR4142" t="s">
        <v>52</v>
      </c>
      <c r="AZ4142">
        <v>4019</v>
      </c>
      <c r="BA4142" t="s">
        <v>4135</v>
      </c>
      <c r="BB4142">
        <v>44033692</v>
      </c>
      <c r="BC4142" t="s">
        <v>10972</v>
      </c>
      <c r="BD4142" t="s">
        <v>10973</v>
      </c>
    </row>
    <row r="4143" spans="5:56" x14ac:dyDescent="0.25">
      <c r="E4143" t="s">
        <v>10427</v>
      </c>
      <c r="G4143" s="19">
        <v>1403</v>
      </c>
      <c r="H4143" s="2">
        <v>3</v>
      </c>
      <c r="I4143" t="s">
        <v>11769</v>
      </c>
      <c r="J4143" t="s">
        <v>4144</v>
      </c>
      <c r="L4143" t="s">
        <v>4138</v>
      </c>
      <c r="M4143" t="s">
        <v>12081</v>
      </c>
      <c r="N4143" s="2">
        <v>5</v>
      </c>
      <c r="O4143" t="s">
        <v>4146</v>
      </c>
      <c r="P4143" t="s">
        <v>4147</v>
      </c>
      <c r="Q4143" t="s">
        <v>45</v>
      </c>
      <c r="R4143" t="s">
        <v>45</v>
      </c>
      <c r="T4143" t="s">
        <v>52</v>
      </c>
      <c r="U4143" t="s">
        <v>52</v>
      </c>
      <c r="V4143" t="s">
        <v>52</v>
      </c>
      <c r="W4143" t="s">
        <v>52</v>
      </c>
      <c r="X4143" t="s">
        <v>52</v>
      </c>
      <c r="Y4143" t="s">
        <v>52</v>
      </c>
      <c r="Z4143" t="s">
        <v>52</v>
      </c>
      <c r="AA4143" t="s">
        <v>52</v>
      </c>
      <c r="AB4143" t="s">
        <v>52</v>
      </c>
      <c r="AD4143" t="s">
        <v>45</v>
      </c>
      <c r="AE4143" t="s">
        <v>52</v>
      </c>
      <c r="AF4143" t="s">
        <v>45</v>
      </c>
      <c r="AG4143" t="s">
        <v>45</v>
      </c>
      <c r="AH4143" t="s">
        <v>52</v>
      </c>
      <c r="AI4143" t="s">
        <v>52</v>
      </c>
      <c r="AJ4143" t="s">
        <v>52</v>
      </c>
      <c r="AK4143" t="s">
        <v>52</v>
      </c>
      <c r="AO4143" t="s">
        <v>52</v>
      </c>
      <c r="AQ4143" t="s">
        <v>408</v>
      </c>
      <c r="AR4143" t="s">
        <v>52</v>
      </c>
      <c r="AZ4143">
        <v>4020</v>
      </c>
      <c r="BA4143" t="s">
        <v>4135</v>
      </c>
      <c r="BB4143">
        <v>44033694</v>
      </c>
      <c r="BC4143" t="s">
        <v>10974</v>
      </c>
      <c r="BD4143" t="s">
        <v>10975</v>
      </c>
    </row>
    <row r="4144" spans="5:56" x14ac:dyDescent="0.25">
      <c r="E4144" t="s">
        <v>10427</v>
      </c>
      <c r="G4144" s="19">
        <v>1403</v>
      </c>
      <c r="H4144" s="2">
        <v>3</v>
      </c>
      <c r="I4144" t="s">
        <v>11770</v>
      </c>
      <c r="J4144" t="s">
        <v>4144</v>
      </c>
      <c r="L4144" t="s">
        <v>4138</v>
      </c>
      <c r="M4144" t="s">
        <v>12082</v>
      </c>
      <c r="N4144" s="2">
        <v>2</v>
      </c>
      <c r="Q4144" t="s">
        <v>52</v>
      </c>
      <c r="AD4144" t="s">
        <v>45</v>
      </c>
      <c r="AE4144" t="s">
        <v>52</v>
      </c>
      <c r="AF4144" t="s">
        <v>52</v>
      </c>
      <c r="AG4144" t="s">
        <v>52</v>
      </c>
      <c r="AH4144" t="s">
        <v>52</v>
      </c>
      <c r="AI4144" t="s">
        <v>52</v>
      </c>
      <c r="AJ4144" t="s">
        <v>52</v>
      </c>
      <c r="AK4144" t="s">
        <v>52</v>
      </c>
      <c r="AO4144" t="s">
        <v>52</v>
      </c>
      <c r="AQ4144" t="s">
        <v>408</v>
      </c>
      <c r="AR4144" t="s">
        <v>52</v>
      </c>
      <c r="AZ4144">
        <v>4021</v>
      </c>
      <c r="BA4144" t="s">
        <v>4135</v>
      </c>
      <c r="BB4144">
        <v>44033694</v>
      </c>
      <c r="BC4144" t="s">
        <v>10974</v>
      </c>
      <c r="BD4144" t="s">
        <v>10975</v>
      </c>
    </row>
    <row r="4145" spans="5:56" x14ac:dyDescent="0.25">
      <c r="E4145" t="s">
        <v>10427</v>
      </c>
      <c r="G4145" s="19">
        <v>1403</v>
      </c>
      <c r="H4145" s="2">
        <v>3</v>
      </c>
      <c r="I4145" t="s">
        <v>11771</v>
      </c>
      <c r="J4145" t="s">
        <v>4144</v>
      </c>
      <c r="L4145" t="s">
        <v>4131</v>
      </c>
      <c r="M4145" t="s">
        <v>12083</v>
      </c>
      <c r="N4145" s="2">
        <v>8</v>
      </c>
      <c r="O4145" t="s">
        <v>4146</v>
      </c>
      <c r="P4145" t="s">
        <v>4147</v>
      </c>
      <c r="Q4145" t="s">
        <v>45</v>
      </c>
      <c r="R4145" t="s">
        <v>45</v>
      </c>
      <c r="T4145" t="s">
        <v>45</v>
      </c>
      <c r="U4145" t="s">
        <v>45</v>
      </c>
      <c r="V4145" t="s">
        <v>52</v>
      </c>
      <c r="W4145" t="s">
        <v>45</v>
      </c>
      <c r="Y4145" t="s">
        <v>45</v>
      </c>
      <c r="Z4145" t="s">
        <v>52</v>
      </c>
      <c r="AA4145" t="s">
        <v>45</v>
      </c>
      <c r="AB4145" t="s">
        <v>52</v>
      </c>
      <c r="AD4145" t="s">
        <v>45</v>
      </c>
      <c r="AE4145" t="s">
        <v>52</v>
      </c>
      <c r="AF4145" t="s">
        <v>45</v>
      </c>
      <c r="AG4145" t="s">
        <v>45</v>
      </c>
      <c r="AH4145" t="s">
        <v>52</v>
      </c>
      <c r="AI4145" t="s">
        <v>52</v>
      </c>
      <c r="AJ4145" t="s">
        <v>52</v>
      </c>
      <c r="AK4145" t="s">
        <v>52</v>
      </c>
      <c r="AO4145" t="s">
        <v>52</v>
      </c>
      <c r="AR4145" t="s">
        <v>52</v>
      </c>
      <c r="AZ4145">
        <v>4022</v>
      </c>
      <c r="BA4145" t="s">
        <v>4135</v>
      </c>
      <c r="BB4145">
        <v>44033694</v>
      </c>
      <c r="BC4145" t="s">
        <v>10974</v>
      </c>
      <c r="BD4145" t="s">
        <v>10975</v>
      </c>
    </row>
    <row r="4146" spans="5:56" x14ac:dyDescent="0.25">
      <c r="E4146" t="s">
        <v>10427</v>
      </c>
      <c r="G4146" s="19">
        <v>1403</v>
      </c>
      <c r="H4146" s="2">
        <v>3</v>
      </c>
      <c r="I4146" t="s">
        <v>11772</v>
      </c>
      <c r="J4146" t="s">
        <v>4144</v>
      </c>
      <c r="L4146" t="s">
        <v>4131</v>
      </c>
      <c r="M4146" t="s">
        <v>12084</v>
      </c>
      <c r="N4146" s="2">
        <v>0</v>
      </c>
      <c r="Q4146" t="s">
        <v>52</v>
      </c>
      <c r="AD4146" t="s">
        <v>45</v>
      </c>
      <c r="AE4146" t="s">
        <v>52</v>
      </c>
      <c r="AF4146" t="s">
        <v>52</v>
      </c>
      <c r="AG4146" t="s">
        <v>52</v>
      </c>
      <c r="AH4146" t="s">
        <v>52</v>
      </c>
      <c r="AI4146" t="s">
        <v>52</v>
      </c>
      <c r="AJ4146" t="s">
        <v>52</v>
      </c>
      <c r="AK4146" t="s">
        <v>52</v>
      </c>
      <c r="AO4146" t="s">
        <v>52</v>
      </c>
      <c r="AQ4146" t="s">
        <v>408</v>
      </c>
      <c r="AR4146" t="s">
        <v>52</v>
      </c>
      <c r="AZ4146">
        <v>4023</v>
      </c>
      <c r="BA4146" t="s">
        <v>4135</v>
      </c>
      <c r="BB4146">
        <v>44033694</v>
      </c>
      <c r="BC4146" t="s">
        <v>10974</v>
      </c>
      <c r="BD4146" t="s">
        <v>10975</v>
      </c>
    </row>
    <row r="4147" spans="5:56" x14ac:dyDescent="0.25">
      <c r="E4147" t="s">
        <v>10427</v>
      </c>
      <c r="G4147" s="19">
        <v>1403</v>
      </c>
      <c r="H4147" s="2">
        <v>4</v>
      </c>
      <c r="I4147" t="s">
        <v>11773</v>
      </c>
      <c r="J4147" t="s">
        <v>5480</v>
      </c>
      <c r="L4147" t="s">
        <v>4138</v>
      </c>
      <c r="M4147" t="s">
        <v>12085</v>
      </c>
      <c r="N4147" s="2">
        <v>7</v>
      </c>
      <c r="O4147" t="s">
        <v>4146</v>
      </c>
      <c r="P4147" t="s">
        <v>4147</v>
      </c>
      <c r="Q4147" t="s">
        <v>45</v>
      </c>
      <c r="R4147" t="s">
        <v>45</v>
      </c>
      <c r="T4147" t="s">
        <v>45</v>
      </c>
      <c r="U4147" t="s">
        <v>52</v>
      </c>
      <c r="V4147" t="s">
        <v>52</v>
      </c>
      <c r="W4147" t="s">
        <v>45</v>
      </c>
      <c r="Y4147" t="s">
        <v>45</v>
      </c>
      <c r="Z4147" t="s">
        <v>52</v>
      </c>
      <c r="AA4147" t="s">
        <v>45</v>
      </c>
      <c r="AB4147" t="s">
        <v>52</v>
      </c>
      <c r="AD4147" t="s">
        <v>45</v>
      </c>
      <c r="AE4147" t="s">
        <v>52</v>
      </c>
      <c r="AF4147" t="s">
        <v>52</v>
      </c>
      <c r="AG4147" t="s">
        <v>52</v>
      </c>
      <c r="AH4147" t="s">
        <v>52</v>
      </c>
      <c r="AI4147" t="s">
        <v>52</v>
      </c>
      <c r="AJ4147" t="s">
        <v>52</v>
      </c>
      <c r="AK4147" t="s">
        <v>52</v>
      </c>
      <c r="AO4147" t="s">
        <v>52</v>
      </c>
      <c r="AQ4147" t="s">
        <v>408</v>
      </c>
      <c r="AR4147" t="s">
        <v>52</v>
      </c>
      <c r="AZ4147">
        <v>4024</v>
      </c>
      <c r="BA4147" t="s">
        <v>4135</v>
      </c>
      <c r="BB4147">
        <v>44033694</v>
      </c>
      <c r="BC4147" t="s">
        <v>10974</v>
      </c>
      <c r="BD4147" t="s">
        <v>10975</v>
      </c>
    </row>
    <row r="4148" spans="5:56" x14ac:dyDescent="0.25">
      <c r="E4148" t="s">
        <v>10427</v>
      </c>
      <c r="G4148" s="19">
        <v>1403</v>
      </c>
      <c r="H4148" s="2">
        <v>4</v>
      </c>
      <c r="I4148" t="s">
        <v>11774</v>
      </c>
      <c r="J4148" t="s">
        <v>5480</v>
      </c>
      <c r="L4148" t="s">
        <v>4138</v>
      </c>
      <c r="M4148" t="s">
        <v>12086</v>
      </c>
      <c r="N4148" s="2">
        <v>14</v>
      </c>
      <c r="O4148" t="s">
        <v>4146</v>
      </c>
      <c r="P4148" t="s">
        <v>4147</v>
      </c>
      <c r="Q4148" t="s">
        <v>45</v>
      </c>
      <c r="R4148" t="s">
        <v>45</v>
      </c>
      <c r="T4148" t="s">
        <v>45</v>
      </c>
      <c r="U4148" t="s">
        <v>52</v>
      </c>
      <c r="V4148" t="s">
        <v>52</v>
      </c>
      <c r="W4148" t="s">
        <v>45</v>
      </c>
      <c r="Y4148" t="s">
        <v>45</v>
      </c>
      <c r="Z4148" t="s">
        <v>52</v>
      </c>
      <c r="AA4148" t="s">
        <v>45</v>
      </c>
      <c r="AB4148" t="s">
        <v>52</v>
      </c>
      <c r="AD4148" t="s">
        <v>45</v>
      </c>
      <c r="AE4148" t="s">
        <v>52</v>
      </c>
      <c r="AF4148" t="s">
        <v>52</v>
      </c>
      <c r="AG4148" t="s">
        <v>52</v>
      </c>
      <c r="AH4148" t="s">
        <v>52</v>
      </c>
      <c r="AI4148" t="s">
        <v>52</v>
      </c>
      <c r="AJ4148" t="s">
        <v>45</v>
      </c>
      <c r="AK4148" t="s">
        <v>45</v>
      </c>
      <c r="AL4148" t="s">
        <v>12101</v>
      </c>
      <c r="AM4148" t="s">
        <v>4159</v>
      </c>
      <c r="AN4148" t="s">
        <v>52</v>
      </c>
      <c r="AO4148" t="s">
        <v>52</v>
      </c>
      <c r="AQ4148" t="s">
        <v>408</v>
      </c>
      <c r="AR4148" t="s">
        <v>52</v>
      </c>
      <c r="AZ4148">
        <v>4025</v>
      </c>
      <c r="BA4148" t="s">
        <v>4135</v>
      </c>
      <c r="BB4148">
        <v>44033694</v>
      </c>
      <c r="BC4148" t="s">
        <v>10974</v>
      </c>
      <c r="BD4148" t="s">
        <v>10975</v>
      </c>
    </row>
    <row r="4149" spans="5:56" x14ac:dyDescent="0.25">
      <c r="E4149" t="s">
        <v>10427</v>
      </c>
      <c r="G4149" s="19">
        <v>1404</v>
      </c>
      <c r="H4149" s="2">
        <v>3</v>
      </c>
      <c r="I4149" t="s">
        <v>11775</v>
      </c>
      <c r="J4149" t="s">
        <v>4144</v>
      </c>
      <c r="L4149" t="s">
        <v>4138</v>
      </c>
      <c r="M4149" t="s">
        <v>12087</v>
      </c>
      <c r="N4149" s="2">
        <v>5</v>
      </c>
      <c r="O4149" t="s">
        <v>4146</v>
      </c>
      <c r="P4149" t="s">
        <v>4147</v>
      </c>
      <c r="Q4149" t="s">
        <v>45</v>
      </c>
      <c r="R4149" t="s">
        <v>45</v>
      </c>
      <c r="T4149" t="s">
        <v>52</v>
      </c>
      <c r="U4149" t="s">
        <v>52</v>
      </c>
      <c r="V4149" t="s">
        <v>52</v>
      </c>
      <c r="W4149" t="s">
        <v>52</v>
      </c>
      <c r="X4149" t="s">
        <v>52</v>
      </c>
      <c r="Y4149" t="s">
        <v>45</v>
      </c>
      <c r="Z4149" t="s">
        <v>52</v>
      </c>
      <c r="AA4149" t="s">
        <v>45</v>
      </c>
      <c r="AB4149" t="s">
        <v>52</v>
      </c>
      <c r="AD4149" t="s">
        <v>45</v>
      </c>
      <c r="AE4149" t="s">
        <v>52</v>
      </c>
      <c r="AF4149" t="s">
        <v>52</v>
      </c>
      <c r="AG4149" t="s">
        <v>52</v>
      </c>
      <c r="AH4149" t="s">
        <v>45</v>
      </c>
      <c r="AI4149" t="s">
        <v>52</v>
      </c>
      <c r="AJ4149" t="s">
        <v>52</v>
      </c>
      <c r="AK4149" t="s">
        <v>52</v>
      </c>
      <c r="AO4149" t="s">
        <v>52</v>
      </c>
      <c r="AQ4149" t="s">
        <v>408</v>
      </c>
      <c r="AR4149" t="s">
        <v>52</v>
      </c>
      <c r="AZ4149">
        <v>4026</v>
      </c>
      <c r="BA4149" t="s">
        <v>4135</v>
      </c>
      <c r="BB4149">
        <v>44033696</v>
      </c>
      <c r="BC4149" t="s">
        <v>10976</v>
      </c>
      <c r="BD4149" t="s">
        <v>10977</v>
      </c>
    </row>
    <row r="4150" spans="5:56" x14ac:dyDescent="0.25">
      <c r="E4150" t="s">
        <v>10427</v>
      </c>
      <c r="G4150" s="19">
        <v>1404</v>
      </c>
      <c r="H4150" s="2">
        <v>3</v>
      </c>
      <c r="I4150" t="s">
        <v>11776</v>
      </c>
      <c r="J4150" t="s">
        <v>4144</v>
      </c>
      <c r="L4150" t="s">
        <v>4138</v>
      </c>
      <c r="M4150" t="s">
        <v>12088</v>
      </c>
      <c r="N4150" s="2">
        <v>1</v>
      </c>
      <c r="O4150" t="s">
        <v>4150</v>
      </c>
      <c r="Q4150" t="s">
        <v>52</v>
      </c>
      <c r="AD4150" t="s">
        <v>45</v>
      </c>
      <c r="AE4150" t="s">
        <v>52</v>
      </c>
      <c r="AF4150" t="s">
        <v>52</v>
      </c>
      <c r="AG4150" t="s">
        <v>52</v>
      </c>
      <c r="AH4150" t="s">
        <v>52</v>
      </c>
      <c r="AI4150" t="s">
        <v>52</v>
      </c>
      <c r="AJ4150" t="s">
        <v>52</v>
      </c>
      <c r="AK4150" t="s">
        <v>52</v>
      </c>
      <c r="AO4150" t="s">
        <v>52</v>
      </c>
      <c r="AR4150" t="s">
        <v>52</v>
      </c>
      <c r="AZ4150">
        <v>4027</v>
      </c>
      <c r="BA4150" t="s">
        <v>4135</v>
      </c>
      <c r="BB4150">
        <v>44033696</v>
      </c>
      <c r="BC4150" t="s">
        <v>10976</v>
      </c>
      <c r="BD4150" t="s">
        <v>10977</v>
      </c>
    </row>
    <row r="4151" spans="5:56" x14ac:dyDescent="0.25">
      <c r="E4151" t="s">
        <v>10427</v>
      </c>
      <c r="G4151" s="19">
        <v>1405</v>
      </c>
      <c r="H4151" s="2">
        <v>3</v>
      </c>
      <c r="I4151" t="s">
        <v>11777</v>
      </c>
      <c r="J4151" t="s">
        <v>4144</v>
      </c>
      <c r="L4151" t="s">
        <v>4138</v>
      </c>
      <c r="M4151" t="s">
        <v>8853</v>
      </c>
      <c r="N4151" s="2">
        <v>13</v>
      </c>
      <c r="O4151" t="s">
        <v>4146</v>
      </c>
      <c r="P4151" t="s">
        <v>4147</v>
      </c>
      <c r="Q4151" t="s">
        <v>45</v>
      </c>
      <c r="R4151" t="s">
        <v>45</v>
      </c>
      <c r="T4151" t="s">
        <v>45</v>
      </c>
      <c r="U4151" t="s">
        <v>45</v>
      </c>
      <c r="V4151" t="s">
        <v>52</v>
      </c>
      <c r="W4151" t="s">
        <v>45</v>
      </c>
      <c r="X4151" t="s">
        <v>52</v>
      </c>
      <c r="Y4151" t="s">
        <v>45</v>
      </c>
      <c r="Z4151" t="s">
        <v>52</v>
      </c>
      <c r="AA4151" t="s">
        <v>45</v>
      </c>
      <c r="AB4151" t="s">
        <v>52</v>
      </c>
      <c r="AD4151" t="s">
        <v>45</v>
      </c>
      <c r="AE4151" t="s">
        <v>52</v>
      </c>
      <c r="AF4151" t="s">
        <v>52</v>
      </c>
      <c r="AG4151" t="s">
        <v>45</v>
      </c>
      <c r="AH4151" t="s">
        <v>52</v>
      </c>
      <c r="AI4151" t="s">
        <v>52</v>
      </c>
      <c r="AJ4151" t="s">
        <v>52</v>
      </c>
      <c r="AK4151" t="s">
        <v>52</v>
      </c>
      <c r="AM4151" t="s">
        <v>4159</v>
      </c>
      <c r="AN4151" t="s">
        <v>52</v>
      </c>
      <c r="AO4151" t="s">
        <v>52</v>
      </c>
      <c r="AQ4151" t="s">
        <v>408</v>
      </c>
      <c r="AR4151" t="s">
        <v>45</v>
      </c>
      <c r="AS4151" t="s">
        <v>4650</v>
      </c>
      <c r="AT4151" t="s">
        <v>48</v>
      </c>
      <c r="AU4151" t="s">
        <v>48</v>
      </c>
      <c r="AV4151" t="s">
        <v>46</v>
      </c>
      <c r="AW4151" t="s">
        <v>46</v>
      </c>
      <c r="AX4151" t="s">
        <v>48</v>
      </c>
      <c r="AY4151" t="s">
        <v>48</v>
      </c>
      <c r="AZ4151">
        <v>4028</v>
      </c>
      <c r="BA4151" t="s">
        <v>4135</v>
      </c>
      <c r="BB4151">
        <v>44033700</v>
      </c>
      <c r="BC4151" t="s">
        <v>10978</v>
      </c>
      <c r="BD4151" t="s">
        <v>10979</v>
      </c>
    </row>
    <row r="4152" spans="5:56" x14ac:dyDescent="0.25">
      <c r="E4152" t="s">
        <v>10427</v>
      </c>
      <c r="G4152" s="19">
        <v>1405</v>
      </c>
      <c r="H4152" s="2">
        <v>3</v>
      </c>
      <c r="I4152" t="s">
        <v>11778</v>
      </c>
      <c r="J4152" t="s">
        <v>4144</v>
      </c>
      <c r="L4152" t="s">
        <v>4138</v>
      </c>
      <c r="M4152" t="s">
        <v>8100</v>
      </c>
      <c r="N4152" s="2">
        <v>11</v>
      </c>
      <c r="O4152" t="s">
        <v>4146</v>
      </c>
      <c r="P4152" t="s">
        <v>4147</v>
      </c>
      <c r="Q4152" t="s">
        <v>45</v>
      </c>
      <c r="R4152" t="s">
        <v>45</v>
      </c>
      <c r="T4152" t="s">
        <v>45</v>
      </c>
      <c r="U4152" t="s">
        <v>45</v>
      </c>
      <c r="V4152" t="s">
        <v>52</v>
      </c>
      <c r="W4152" t="s">
        <v>45</v>
      </c>
      <c r="X4152" t="s">
        <v>52</v>
      </c>
      <c r="Y4152" t="s">
        <v>45</v>
      </c>
      <c r="Z4152" t="s">
        <v>52</v>
      </c>
      <c r="AA4152" t="s">
        <v>45</v>
      </c>
      <c r="AB4152" t="s">
        <v>52</v>
      </c>
      <c r="AD4152" t="s">
        <v>45</v>
      </c>
      <c r="AE4152" t="s">
        <v>52</v>
      </c>
      <c r="AF4152" t="s">
        <v>52</v>
      </c>
      <c r="AG4152" t="s">
        <v>45</v>
      </c>
      <c r="AH4152" t="s">
        <v>52</v>
      </c>
      <c r="AI4152" t="s">
        <v>52</v>
      </c>
      <c r="AJ4152" t="s">
        <v>52</v>
      </c>
      <c r="AK4152" t="s">
        <v>52</v>
      </c>
      <c r="AM4152" t="s">
        <v>4159</v>
      </c>
      <c r="AN4152" t="s">
        <v>52</v>
      </c>
      <c r="AO4152" t="s">
        <v>52</v>
      </c>
      <c r="AQ4152" t="s">
        <v>408</v>
      </c>
      <c r="AR4152" t="s">
        <v>45</v>
      </c>
      <c r="AS4152" t="s">
        <v>7108</v>
      </c>
      <c r="AT4152" t="s">
        <v>48</v>
      </c>
      <c r="AU4152" t="s">
        <v>48</v>
      </c>
      <c r="AV4152" t="s">
        <v>46</v>
      </c>
      <c r="AW4152" t="s">
        <v>48</v>
      </c>
      <c r="AX4152" t="s">
        <v>46</v>
      </c>
      <c r="AY4152" t="s">
        <v>48</v>
      </c>
      <c r="AZ4152">
        <v>4029</v>
      </c>
      <c r="BA4152" t="s">
        <v>4135</v>
      </c>
      <c r="BB4152">
        <v>44033700</v>
      </c>
      <c r="BC4152" t="s">
        <v>10978</v>
      </c>
      <c r="BD4152" t="s">
        <v>10979</v>
      </c>
    </row>
    <row r="4153" spans="5:56" x14ac:dyDescent="0.25">
      <c r="E4153" t="s">
        <v>10427</v>
      </c>
      <c r="G4153" s="19">
        <v>1405</v>
      </c>
      <c r="H4153" s="2">
        <v>3</v>
      </c>
      <c r="I4153" t="s">
        <v>11779</v>
      </c>
      <c r="J4153" t="s">
        <v>4144</v>
      </c>
      <c r="L4153" t="s">
        <v>4131</v>
      </c>
      <c r="M4153" t="s">
        <v>7173</v>
      </c>
      <c r="N4153" s="2">
        <v>5</v>
      </c>
      <c r="O4153" t="s">
        <v>4146</v>
      </c>
      <c r="P4153" t="s">
        <v>4147</v>
      </c>
      <c r="Q4153" t="s">
        <v>45</v>
      </c>
      <c r="R4153" t="s">
        <v>45</v>
      </c>
      <c r="T4153" t="s">
        <v>52</v>
      </c>
      <c r="U4153" t="s">
        <v>52</v>
      </c>
      <c r="V4153" t="s">
        <v>52</v>
      </c>
      <c r="W4153" t="s">
        <v>52</v>
      </c>
      <c r="X4153" t="s">
        <v>52</v>
      </c>
      <c r="Y4153" t="s">
        <v>52</v>
      </c>
      <c r="Z4153" t="s">
        <v>52</v>
      </c>
      <c r="AA4153" t="s">
        <v>52</v>
      </c>
      <c r="AB4153" t="s">
        <v>52</v>
      </c>
      <c r="AD4153" t="s">
        <v>45</v>
      </c>
      <c r="AE4153" t="s">
        <v>52</v>
      </c>
      <c r="AF4153" t="s">
        <v>52</v>
      </c>
      <c r="AG4153" t="s">
        <v>45</v>
      </c>
      <c r="AH4153" t="s">
        <v>52</v>
      </c>
      <c r="AI4153" t="s">
        <v>52</v>
      </c>
      <c r="AJ4153" t="s">
        <v>52</v>
      </c>
      <c r="AK4153" t="s">
        <v>52</v>
      </c>
      <c r="AO4153" t="s">
        <v>52</v>
      </c>
      <c r="AQ4153" t="s">
        <v>408</v>
      </c>
      <c r="AR4153" t="s">
        <v>52</v>
      </c>
      <c r="AZ4153">
        <v>4030</v>
      </c>
      <c r="BA4153" t="s">
        <v>4135</v>
      </c>
      <c r="BB4153">
        <v>44033700</v>
      </c>
      <c r="BC4153" t="s">
        <v>10978</v>
      </c>
      <c r="BD4153" t="s">
        <v>10979</v>
      </c>
    </row>
    <row r="4154" spans="5:56" x14ac:dyDescent="0.25">
      <c r="E4154" t="s">
        <v>10427</v>
      </c>
      <c r="G4154" s="19">
        <v>1405</v>
      </c>
      <c r="H4154" s="2">
        <v>3</v>
      </c>
      <c r="I4154" t="s">
        <v>11780</v>
      </c>
      <c r="J4154" t="s">
        <v>4144</v>
      </c>
      <c r="L4154" t="s">
        <v>4131</v>
      </c>
      <c r="M4154" t="s">
        <v>12089</v>
      </c>
      <c r="N4154" s="2">
        <v>1</v>
      </c>
      <c r="O4154" t="s">
        <v>4150</v>
      </c>
      <c r="P4154" t="s">
        <v>4147</v>
      </c>
      <c r="Q4154" t="s">
        <v>52</v>
      </c>
      <c r="T4154" t="s">
        <v>52</v>
      </c>
      <c r="U4154" t="s">
        <v>52</v>
      </c>
      <c r="V4154" t="s">
        <v>52</v>
      </c>
      <c r="W4154" t="s">
        <v>52</v>
      </c>
      <c r="X4154" t="s">
        <v>52</v>
      </c>
      <c r="Y4154" t="s">
        <v>52</v>
      </c>
      <c r="Z4154" t="s">
        <v>52</v>
      </c>
      <c r="AA4154" t="s">
        <v>52</v>
      </c>
      <c r="AD4154" t="s">
        <v>45</v>
      </c>
      <c r="AJ4154" t="s">
        <v>52</v>
      </c>
      <c r="AK4154" t="s">
        <v>52</v>
      </c>
      <c r="AO4154" t="s">
        <v>52</v>
      </c>
      <c r="AQ4154" t="s">
        <v>408</v>
      </c>
      <c r="AR4154" t="s">
        <v>52</v>
      </c>
      <c r="AZ4154">
        <v>4031</v>
      </c>
      <c r="BA4154" t="s">
        <v>4135</v>
      </c>
      <c r="BB4154">
        <v>44033700</v>
      </c>
      <c r="BC4154" t="s">
        <v>10978</v>
      </c>
      <c r="BD4154" t="s">
        <v>10979</v>
      </c>
    </row>
    <row r="4155" spans="5:56" x14ac:dyDescent="0.25">
      <c r="E4155" t="s">
        <v>10427</v>
      </c>
      <c r="G4155" s="19">
        <v>1405</v>
      </c>
      <c r="H4155" s="2">
        <v>3</v>
      </c>
      <c r="I4155" t="s">
        <v>11781</v>
      </c>
      <c r="J4155" t="s">
        <v>4144</v>
      </c>
      <c r="L4155" t="s">
        <v>4138</v>
      </c>
      <c r="M4155" t="s">
        <v>12090</v>
      </c>
      <c r="N4155" s="2">
        <v>7</v>
      </c>
      <c r="O4155" t="s">
        <v>4146</v>
      </c>
      <c r="P4155" t="s">
        <v>4147</v>
      </c>
      <c r="Q4155" t="s">
        <v>45</v>
      </c>
      <c r="R4155" t="s">
        <v>45</v>
      </c>
      <c r="T4155" t="s">
        <v>45</v>
      </c>
      <c r="U4155" t="s">
        <v>45</v>
      </c>
      <c r="V4155" t="s">
        <v>52</v>
      </c>
      <c r="W4155" t="s">
        <v>45</v>
      </c>
      <c r="Y4155" t="s">
        <v>45</v>
      </c>
      <c r="Z4155" t="s">
        <v>52</v>
      </c>
      <c r="AA4155" t="s">
        <v>52</v>
      </c>
      <c r="AB4155" t="s">
        <v>52</v>
      </c>
      <c r="AD4155" t="s">
        <v>45</v>
      </c>
      <c r="AE4155" t="s">
        <v>52</v>
      </c>
      <c r="AF4155" t="s">
        <v>52</v>
      </c>
      <c r="AG4155" t="s">
        <v>45</v>
      </c>
      <c r="AH4155" t="s">
        <v>52</v>
      </c>
      <c r="AI4155" t="s">
        <v>52</v>
      </c>
      <c r="AJ4155" t="s">
        <v>52</v>
      </c>
      <c r="AK4155" t="s">
        <v>52</v>
      </c>
      <c r="AO4155" t="s">
        <v>52</v>
      </c>
      <c r="AQ4155" t="s">
        <v>408</v>
      </c>
      <c r="AR4155" t="s">
        <v>52</v>
      </c>
      <c r="AZ4155">
        <v>4032</v>
      </c>
      <c r="BA4155" t="s">
        <v>4135</v>
      </c>
      <c r="BB4155">
        <v>44033700</v>
      </c>
      <c r="BC4155" t="s">
        <v>10978</v>
      </c>
      <c r="BD4155" t="s">
        <v>10979</v>
      </c>
    </row>
    <row r="4156" spans="5:56" x14ac:dyDescent="0.25">
      <c r="E4156" t="s">
        <v>10427</v>
      </c>
      <c r="G4156" s="19">
        <v>1405</v>
      </c>
      <c r="H4156" s="2">
        <v>3</v>
      </c>
      <c r="I4156" t="s">
        <v>11782</v>
      </c>
      <c r="J4156" t="s">
        <v>4144</v>
      </c>
      <c r="L4156" t="s">
        <v>4138</v>
      </c>
      <c r="M4156" t="s">
        <v>12091</v>
      </c>
      <c r="N4156" s="2">
        <v>15</v>
      </c>
      <c r="O4156" t="s">
        <v>4162</v>
      </c>
      <c r="P4156" t="s">
        <v>4147</v>
      </c>
      <c r="Q4156" t="s">
        <v>45</v>
      </c>
      <c r="R4156" t="s">
        <v>45</v>
      </c>
      <c r="T4156" t="s">
        <v>45</v>
      </c>
      <c r="U4156" t="s">
        <v>45</v>
      </c>
      <c r="V4156" t="s">
        <v>52</v>
      </c>
      <c r="W4156" t="s">
        <v>45</v>
      </c>
      <c r="X4156" t="s">
        <v>52</v>
      </c>
      <c r="Y4156" t="s">
        <v>45</v>
      </c>
      <c r="Z4156" t="s">
        <v>52</v>
      </c>
      <c r="AA4156" t="s">
        <v>45</v>
      </c>
      <c r="AB4156" t="s">
        <v>52</v>
      </c>
      <c r="AD4156" t="s">
        <v>45</v>
      </c>
      <c r="AE4156" t="s">
        <v>52</v>
      </c>
      <c r="AF4156" t="s">
        <v>45</v>
      </c>
      <c r="AG4156" t="s">
        <v>45</v>
      </c>
      <c r="AH4156" t="s">
        <v>52</v>
      </c>
      <c r="AI4156" t="s">
        <v>52</v>
      </c>
      <c r="AJ4156" t="s">
        <v>52</v>
      </c>
      <c r="AK4156" t="s">
        <v>52</v>
      </c>
      <c r="AM4156" t="s">
        <v>4159</v>
      </c>
      <c r="AN4156" t="s">
        <v>52</v>
      </c>
      <c r="AO4156" t="s">
        <v>52</v>
      </c>
      <c r="AQ4156" t="s">
        <v>408</v>
      </c>
      <c r="AR4156" t="s">
        <v>45</v>
      </c>
      <c r="AS4156" t="s">
        <v>4160</v>
      </c>
      <c r="AT4156" t="s">
        <v>48</v>
      </c>
      <c r="AU4156" t="s">
        <v>48</v>
      </c>
      <c r="AV4156" t="s">
        <v>46</v>
      </c>
      <c r="AW4156" t="s">
        <v>48</v>
      </c>
      <c r="AX4156" t="s">
        <v>48</v>
      </c>
      <c r="AY4156" t="s">
        <v>48</v>
      </c>
      <c r="AZ4156">
        <v>4033</v>
      </c>
      <c r="BA4156" t="s">
        <v>4135</v>
      </c>
      <c r="BB4156">
        <v>44033700</v>
      </c>
      <c r="BC4156" t="s">
        <v>10978</v>
      </c>
      <c r="BD4156" t="s">
        <v>10979</v>
      </c>
    </row>
    <row r="4157" spans="5:56" x14ac:dyDescent="0.25">
      <c r="E4157" t="s">
        <v>10427</v>
      </c>
      <c r="G4157" s="19">
        <v>1406</v>
      </c>
      <c r="H4157" s="2">
        <v>3</v>
      </c>
      <c r="I4157" t="s">
        <v>11783</v>
      </c>
      <c r="J4157" t="s">
        <v>4144</v>
      </c>
      <c r="L4157" t="s">
        <v>4138</v>
      </c>
      <c r="M4157" t="s">
        <v>8884</v>
      </c>
      <c r="N4157" s="2">
        <v>13</v>
      </c>
      <c r="O4157" t="s">
        <v>4146</v>
      </c>
      <c r="P4157" t="s">
        <v>4147</v>
      </c>
      <c r="Q4157" t="s">
        <v>45</v>
      </c>
      <c r="R4157" t="s">
        <v>45</v>
      </c>
      <c r="T4157" t="s">
        <v>45</v>
      </c>
      <c r="U4157" t="s">
        <v>52</v>
      </c>
      <c r="V4157" t="s">
        <v>52</v>
      </c>
      <c r="W4157" t="s">
        <v>45</v>
      </c>
      <c r="X4157" t="s">
        <v>52</v>
      </c>
      <c r="Y4157" t="s">
        <v>45</v>
      </c>
      <c r="AA4157" t="s">
        <v>45</v>
      </c>
      <c r="AB4157" t="s">
        <v>52</v>
      </c>
      <c r="AD4157" t="s">
        <v>45</v>
      </c>
      <c r="AE4157" t="s">
        <v>52</v>
      </c>
      <c r="AF4157" t="s">
        <v>45</v>
      </c>
      <c r="AG4157" t="s">
        <v>45</v>
      </c>
      <c r="AH4157" t="s">
        <v>52</v>
      </c>
      <c r="AI4157" t="s">
        <v>52</v>
      </c>
      <c r="AJ4157" t="s">
        <v>52</v>
      </c>
      <c r="AK4157" t="s">
        <v>52</v>
      </c>
      <c r="AM4157" t="s">
        <v>4159</v>
      </c>
      <c r="AN4157" t="s">
        <v>52</v>
      </c>
      <c r="AO4157" t="s">
        <v>52</v>
      </c>
      <c r="AQ4157" t="s">
        <v>408</v>
      </c>
      <c r="AR4157" t="s">
        <v>45</v>
      </c>
      <c r="AS4157" t="s">
        <v>4650</v>
      </c>
      <c r="AT4157" t="s">
        <v>48</v>
      </c>
      <c r="AU4157" t="s">
        <v>48</v>
      </c>
      <c r="AV4157" t="s">
        <v>46</v>
      </c>
      <c r="AW4157" t="s">
        <v>46</v>
      </c>
      <c r="AX4157" t="s">
        <v>48</v>
      </c>
      <c r="AY4157" t="s">
        <v>48</v>
      </c>
      <c r="AZ4157">
        <v>4034</v>
      </c>
      <c r="BA4157" t="s">
        <v>4135</v>
      </c>
      <c r="BB4157">
        <v>44033702</v>
      </c>
      <c r="BC4157" t="s">
        <v>10980</v>
      </c>
      <c r="BD4157" t="s">
        <v>10979</v>
      </c>
    </row>
    <row r="4158" spans="5:56" x14ac:dyDescent="0.25">
      <c r="E4158" t="s">
        <v>10427</v>
      </c>
      <c r="G4158" s="19">
        <v>1406</v>
      </c>
      <c r="H4158" s="2">
        <v>3</v>
      </c>
      <c r="I4158" t="s">
        <v>11784</v>
      </c>
      <c r="J4158" t="s">
        <v>4144</v>
      </c>
      <c r="L4158" t="s">
        <v>4138</v>
      </c>
      <c r="M4158" t="s">
        <v>12092</v>
      </c>
      <c r="N4158" s="2">
        <v>12</v>
      </c>
      <c r="O4158" t="s">
        <v>4146</v>
      </c>
      <c r="P4158" t="s">
        <v>4147</v>
      </c>
      <c r="Q4158" t="s">
        <v>45</v>
      </c>
      <c r="R4158" t="s">
        <v>45</v>
      </c>
      <c r="T4158" t="s">
        <v>45</v>
      </c>
      <c r="U4158" t="s">
        <v>52</v>
      </c>
      <c r="V4158" t="s">
        <v>52</v>
      </c>
      <c r="W4158" t="s">
        <v>52</v>
      </c>
      <c r="X4158" t="s">
        <v>52</v>
      </c>
      <c r="Y4158" t="s">
        <v>45</v>
      </c>
      <c r="Z4158" t="s">
        <v>52</v>
      </c>
      <c r="AA4158" t="s">
        <v>45</v>
      </c>
      <c r="AB4158" t="s">
        <v>52</v>
      </c>
      <c r="AD4158" t="s">
        <v>45</v>
      </c>
      <c r="AE4158" t="s">
        <v>52</v>
      </c>
      <c r="AF4158" t="s">
        <v>45</v>
      </c>
      <c r="AG4158" t="s">
        <v>45</v>
      </c>
      <c r="AH4158" t="s">
        <v>52</v>
      </c>
      <c r="AI4158" t="s">
        <v>52</v>
      </c>
      <c r="AJ4158" t="s">
        <v>52</v>
      </c>
      <c r="AK4158" t="s">
        <v>52</v>
      </c>
      <c r="AM4158" t="s">
        <v>4159</v>
      </c>
      <c r="AN4158" t="s">
        <v>52</v>
      </c>
      <c r="AO4158" t="s">
        <v>52</v>
      </c>
      <c r="AQ4158" t="s">
        <v>408</v>
      </c>
      <c r="AR4158" t="s">
        <v>45</v>
      </c>
      <c r="AS4158" t="s">
        <v>4650</v>
      </c>
      <c r="AT4158" t="s">
        <v>48</v>
      </c>
      <c r="AU4158" t="s">
        <v>48</v>
      </c>
      <c r="AV4158" t="s">
        <v>46</v>
      </c>
      <c r="AW4158" t="s">
        <v>46</v>
      </c>
      <c r="AX4158" t="s">
        <v>48</v>
      </c>
      <c r="AY4158" t="s">
        <v>48</v>
      </c>
      <c r="AZ4158">
        <v>4035</v>
      </c>
      <c r="BA4158" t="s">
        <v>4135</v>
      </c>
      <c r="BB4158">
        <v>44033702</v>
      </c>
      <c r="BC4158" t="s">
        <v>10980</v>
      </c>
      <c r="BD4158" t="s">
        <v>10979</v>
      </c>
    </row>
    <row r="4159" spans="5:56" x14ac:dyDescent="0.25">
      <c r="E4159" t="s">
        <v>10427</v>
      </c>
      <c r="G4159" s="19">
        <v>1406</v>
      </c>
      <c r="H4159" s="2">
        <v>3</v>
      </c>
      <c r="I4159" t="s">
        <v>11785</v>
      </c>
      <c r="J4159" t="s">
        <v>4144</v>
      </c>
      <c r="L4159" t="s">
        <v>4138</v>
      </c>
      <c r="M4159" t="s">
        <v>12023</v>
      </c>
      <c r="N4159" s="2">
        <v>10</v>
      </c>
      <c r="O4159" t="s">
        <v>4146</v>
      </c>
      <c r="P4159" t="s">
        <v>4147</v>
      </c>
      <c r="Q4159" t="s">
        <v>45</v>
      </c>
      <c r="R4159" t="s">
        <v>4147</v>
      </c>
      <c r="T4159" t="s">
        <v>45</v>
      </c>
      <c r="U4159" t="s">
        <v>52</v>
      </c>
      <c r="V4159" t="s">
        <v>52</v>
      </c>
      <c r="W4159" t="s">
        <v>52</v>
      </c>
      <c r="X4159" t="s">
        <v>52</v>
      </c>
      <c r="Y4159" t="s">
        <v>45</v>
      </c>
      <c r="Z4159" t="s">
        <v>52</v>
      </c>
      <c r="AA4159" t="s">
        <v>45</v>
      </c>
      <c r="AB4159" t="s">
        <v>52</v>
      </c>
      <c r="AD4159" t="s">
        <v>45</v>
      </c>
      <c r="AE4159" t="s">
        <v>52</v>
      </c>
      <c r="AF4159" t="s">
        <v>45</v>
      </c>
      <c r="AG4159" t="s">
        <v>45</v>
      </c>
      <c r="AH4159" t="s">
        <v>52</v>
      </c>
      <c r="AI4159" t="s">
        <v>52</v>
      </c>
      <c r="AJ4159" t="s">
        <v>52</v>
      </c>
      <c r="AK4159" t="s">
        <v>52</v>
      </c>
      <c r="AM4159" t="s">
        <v>4159</v>
      </c>
      <c r="AN4159" t="s">
        <v>52</v>
      </c>
      <c r="AO4159" t="s">
        <v>52</v>
      </c>
      <c r="AQ4159" t="s">
        <v>408</v>
      </c>
      <c r="AR4159" t="s">
        <v>45</v>
      </c>
      <c r="AS4159" t="s">
        <v>4650</v>
      </c>
      <c r="AT4159" t="s">
        <v>48</v>
      </c>
      <c r="AU4159" t="s">
        <v>48</v>
      </c>
      <c r="AV4159" t="s">
        <v>46</v>
      </c>
      <c r="AW4159" t="s">
        <v>46</v>
      </c>
      <c r="AX4159" t="s">
        <v>48</v>
      </c>
      <c r="AY4159" t="s">
        <v>48</v>
      </c>
      <c r="AZ4159">
        <v>4036</v>
      </c>
      <c r="BA4159" t="s">
        <v>4135</v>
      </c>
      <c r="BB4159">
        <v>44033702</v>
      </c>
      <c r="BC4159" t="s">
        <v>10980</v>
      </c>
      <c r="BD4159" t="s">
        <v>10979</v>
      </c>
    </row>
    <row r="4160" spans="5:56" x14ac:dyDescent="0.25">
      <c r="E4160" t="s">
        <v>10427</v>
      </c>
      <c r="G4160" s="19">
        <v>1407</v>
      </c>
      <c r="H4160" s="2">
        <v>3</v>
      </c>
      <c r="I4160" t="s">
        <v>11786</v>
      </c>
      <c r="J4160" t="s">
        <v>4144</v>
      </c>
      <c r="L4160" t="s">
        <v>4131</v>
      </c>
      <c r="M4160" t="s">
        <v>12093</v>
      </c>
      <c r="N4160" s="2">
        <v>5</v>
      </c>
      <c r="O4160" t="s">
        <v>4146</v>
      </c>
      <c r="P4160" t="s">
        <v>4147</v>
      </c>
      <c r="Q4160" t="s">
        <v>45</v>
      </c>
      <c r="R4160" t="s">
        <v>45</v>
      </c>
      <c r="T4160" t="s">
        <v>52</v>
      </c>
      <c r="U4160" t="s">
        <v>52</v>
      </c>
      <c r="V4160" t="s">
        <v>52</v>
      </c>
      <c r="W4160" t="s">
        <v>52</v>
      </c>
      <c r="X4160" t="s">
        <v>52</v>
      </c>
      <c r="Y4160" t="s">
        <v>52</v>
      </c>
      <c r="Z4160" t="s">
        <v>52</v>
      </c>
      <c r="AA4160" t="s">
        <v>52</v>
      </c>
      <c r="AB4160" t="s">
        <v>52</v>
      </c>
      <c r="AD4160" t="s">
        <v>45</v>
      </c>
      <c r="AE4160" t="s">
        <v>52</v>
      </c>
      <c r="AF4160" t="s">
        <v>52</v>
      </c>
      <c r="AG4160" t="s">
        <v>45</v>
      </c>
      <c r="AH4160" t="s">
        <v>52</v>
      </c>
      <c r="AI4160" t="s">
        <v>52</v>
      </c>
      <c r="AJ4160" t="s">
        <v>52</v>
      </c>
      <c r="AK4160" t="s">
        <v>52</v>
      </c>
      <c r="AO4160" t="s">
        <v>52</v>
      </c>
      <c r="AQ4160" t="s">
        <v>408</v>
      </c>
      <c r="AR4160" t="s">
        <v>52</v>
      </c>
      <c r="AZ4160">
        <v>4037</v>
      </c>
      <c r="BA4160" t="s">
        <v>4135</v>
      </c>
      <c r="BB4160">
        <v>44033705</v>
      </c>
      <c r="BC4160" t="s">
        <v>10981</v>
      </c>
      <c r="BD4160" t="s">
        <v>10982</v>
      </c>
    </row>
    <row r="4161" spans="5:56" x14ac:dyDescent="0.25">
      <c r="E4161" t="s">
        <v>10427</v>
      </c>
      <c r="G4161" s="19">
        <v>1407</v>
      </c>
      <c r="H4161" s="2">
        <v>3</v>
      </c>
      <c r="I4161" t="s">
        <v>11787</v>
      </c>
      <c r="J4161" t="s">
        <v>4144</v>
      </c>
      <c r="L4161" t="s">
        <v>4138</v>
      </c>
      <c r="M4161" t="s">
        <v>12094</v>
      </c>
      <c r="N4161" s="2">
        <v>3</v>
      </c>
      <c r="O4161" t="s">
        <v>4150</v>
      </c>
      <c r="Q4161" t="s">
        <v>52</v>
      </c>
      <c r="T4161" t="s">
        <v>52</v>
      </c>
      <c r="U4161" t="s">
        <v>52</v>
      </c>
      <c r="V4161" t="s">
        <v>52</v>
      </c>
      <c r="W4161" t="s">
        <v>52</v>
      </c>
      <c r="X4161" t="s">
        <v>52</v>
      </c>
      <c r="Y4161" t="s">
        <v>52</v>
      </c>
      <c r="Z4161" t="s">
        <v>52</v>
      </c>
      <c r="AA4161" t="s">
        <v>52</v>
      </c>
      <c r="AB4161" t="s">
        <v>52</v>
      </c>
      <c r="AD4161" t="s">
        <v>45</v>
      </c>
      <c r="AE4161" t="s">
        <v>52</v>
      </c>
      <c r="AF4161" t="s">
        <v>52</v>
      </c>
      <c r="AG4161" t="s">
        <v>45</v>
      </c>
      <c r="AH4161" t="s">
        <v>52</v>
      </c>
      <c r="AI4161" t="s">
        <v>52</v>
      </c>
      <c r="AJ4161" t="s">
        <v>52</v>
      </c>
      <c r="AK4161" t="s">
        <v>52</v>
      </c>
      <c r="AO4161" t="s">
        <v>52</v>
      </c>
      <c r="AR4161" t="s">
        <v>52</v>
      </c>
      <c r="AZ4161">
        <v>4038</v>
      </c>
      <c r="BA4161" t="s">
        <v>4135</v>
      </c>
      <c r="BB4161">
        <v>44033705</v>
      </c>
      <c r="BC4161" t="s">
        <v>10981</v>
      </c>
      <c r="BD4161" t="s">
        <v>10982</v>
      </c>
    </row>
    <row r="4162" spans="5:56" x14ac:dyDescent="0.25">
      <c r="E4162" t="s">
        <v>10427</v>
      </c>
      <c r="G4162" s="19">
        <v>1408</v>
      </c>
      <c r="H4162" s="2">
        <v>3</v>
      </c>
      <c r="I4162" t="s">
        <v>11788</v>
      </c>
      <c r="J4162" t="s">
        <v>4144</v>
      </c>
      <c r="L4162" t="s">
        <v>4131</v>
      </c>
      <c r="M4162" t="s">
        <v>12095</v>
      </c>
      <c r="N4162" s="2">
        <v>9</v>
      </c>
      <c r="O4162" t="s">
        <v>4146</v>
      </c>
      <c r="P4162" t="s">
        <v>4179</v>
      </c>
      <c r="Q4162" t="s">
        <v>45</v>
      </c>
      <c r="R4162" t="s">
        <v>45</v>
      </c>
      <c r="T4162" t="s">
        <v>45</v>
      </c>
      <c r="U4162" t="s">
        <v>45</v>
      </c>
      <c r="V4162" t="s">
        <v>52</v>
      </c>
      <c r="W4162" t="s">
        <v>45</v>
      </c>
      <c r="Y4162" t="s">
        <v>45</v>
      </c>
      <c r="Z4162" t="s">
        <v>52</v>
      </c>
      <c r="AA4162" t="s">
        <v>45</v>
      </c>
      <c r="AB4162" t="s">
        <v>52</v>
      </c>
      <c r="AD4162" t="s">
        <v>45</v>
      </c>
      <c r="AE4162" t="s">
        <v>52</v>
      </c>
      <c r="AF4162" t="s">
        <v>52</v>
      </c>
      <c r="AG4162" t="s">
        <v>45</v>
      </c>
      <c r="AH4162" t="s">
        <v>52</v>
      </c>
      <c r="AI4162" t="s">
        <v>52</v>
      </c>
      <c r="AJ4162" t="s">
        <v>52</v>
      </c>
      <c r="AK4162" t="s">
        <v>52</v>
      </c>
      <c r="AO4162" t="s">
        <v>52</v>
      </c>
      <c r="AQ4162" t="s">
        <v>408</v>
      </c>
      <c r="AR4162" t="s">
        <v>52</v>
      </c>
      <c r="AZ4162">
        <v>4039</v>
      </c>
      <c r="BA4162" t="s">
        <v>4135</v>
      </c>
      <c r="BB4162">
        <v>44033707</v>
      </c>
      <c r="BC4162" t="s">
        <v>10983</v>
      </c>
      <c r="BD4162" t="s">
        <v>10984</v>
      </c>
    </row>
    <row r="4163" spans="5:56" x14ac:dyDescent="0.25">
      <c r="E4163" t="s">
        <v>10427</v>
      </c>
      <c r="G4163" s="19">
        <v>1408</v>
      </c>
      <c r="H4163" s="2">
        <v>3</v>
      </c>
      <c r="I4163" t="s">
        <v>11789</v>
      </c>
      <c r="J4163" t="s">
        <v>4144</v>
      </c>
      <c r="L4163" t="s">
        <v>4131</v>
      </c>
      <c r="M4163" t="s">
        <v>7199</v>
      </c>
      <c r="N4163" s="2">
        <v>8</v>
      </c>
      <c r="O4163" t="s">
        <v>4146</v>
      </c>
      <c r="P4163" t="s">
        <v>4197</v>
      </c>
      <c r="Q4163" t="s">
        <v>45</v>
      </c>
      <c r="R4163" t="s">
        <v>45</v>
      </c>
      <c r="T4163" t="s">
        <v>45</v>
      </c>
      <c r="U4163" t="s">
        <v>45</v>
      </c>
      <c r="V4163" t="s">
        <v>52</v>
      </c>
      <c r="W4163" t="s">
        <v>45</v>
      </c>
      <c r="X4163" t="s">
        <v>52</v>
      </c>
      <c r="Y4163" t="s">
        <v>45</v>
      </c>
      <c r="Z4163" t="s">
        <v>52</v>
      </c>
      <c r="AA4163" t="s">
        <v>45</v>
      </c>
      <c r="AB4163" t="s">
        <v>52</v>
      </c>
      <c r="AD4163" t="s">
        <v>45</v>
      </c>
      <c r="AE4163" t="s">
        <v>52</v>
      </c>
      <c r="AF4163" t="s">
        <v>52</v>
      </c>
      <c r="AG4163" t="s">
        <v>45</v>
      </c>
      <c r="AH4163" t="s">
        <v>52</v>
      </c>
      <c r="AI4163" t="s">
        <v>52</v>
      </c>
      <c r="AJ4163" t="s">
        <v>52</v>
      </c>
      <c r="AK4163" t="s">
        <v>52</v>
      </c>
      <c r="AO4163" t="s">
        <v>52</v>
      </c>
      <c r="AQ4163" t="s">
        <v>408</v>
      </c>
      <c r="AR4163" t="s">
        <v>52</v>
      </c>
      <c r="AZ4163">
        <v>4040</v>
      </c>
      <c r="BA4163" t="s">
        <v>4135</v>
      </c>
      <c r="BB4163">
        <v>44033707</v>
      </c>
      <c r="BC4163" t="s">
        <v>10983</v>
      </c>
      <c r="BD4163" t="s">
        <v>10984</v>
      </c>
    </row>
    <row r="4164" spans="5:56" x14ac:dyDescent="0.25">
      <c r="E4164" t="s">
        <v>10427</v>
      </c>
      <c r="G4164" s="19">
        <v>1408</v>
      </c>
      <c r="H4164" s="2">
        <v>3</v>
      </c>
      <c r="I4164" t="s">
        <v>11790</v>
      </c>
      <c r="J4164" t="s">
        <v>4144</v>
      </c>
      <c r="L4164" t="s">
        <v>4131</v>
      </c>
      <c r="M4164" t="s">
        <v>12096</v>
      </c>
      <c r="N4164" s="2">
        <v>6</v>
      </c>
      <c r="O4164" t="s">
        <v>4146</v>
      </c>
      <c r="P4164" t="s">
        <v>4147</v>
      </c>
      <c r="Q4164" t="s">
        <v>45</v>
      </c>
      <c r="R4164" t="s">
        <v>45</v>
      </c>
      <c r="T4164" t="s">
        <v>52</v>
      </c>
      <c r="U4164" t="s">
        <v>52</v>
      </c>
      <c r="V4164" t="s">
        <v>52</v>
      </c>
      <c r="W4164" t="s">
        <v>52</v>
      </c>
      <c r="X4164" t="s">
        <v>52</v>
      </c>
      <c r="Y4164" t="s">
        <v>45</v>
      </c>
      <c r="Z4164" t="s">
        <v>52</v>
      </c>
      <c r="AA4164" t="s">
        <v>52</v>
      </c>
      <c r="AB4164" t="s">
        <v>52</v>
      </c>
      <c r="AD4164" t="s">
        <v>45</v>
      </c>
      <c r="AG4164" t="s">
        <v>45</v>
      </c>
      <c r="AJ4164" t="s">
        <v>52</v>
      </c>
      <c r="AK4164" t="s">
        <v>52</v>
      </c>
      <c r="AO4164" t="s">
        <v>52</v>
      </c>
      <c r="AQ4164" t="s">
        <v>408</v>
      </c>
      <c r="AR4164" t="s">
        <v>52</v>
      </c>
      <c r="AZ4164">
        <v>4041</v>
      </c>
      <c r="BA4164" t="s">
        <v>4135</v>
      </c>
      <c r="BB4164">
        <v>44033707</v>
      </c>
      <c r="BC4164" t="s">
        <v>10983</v>
      </c>
      <c r="BD4164" t="s">
        <v>10984</v>
      </c>
    </row>
    <row r="4165" spans="5:56" x14ac:dyDescent="0.25">
      <c r="E4165" t="s">
        <v>10427</v>
      </c>
      <c r="G4165" s="19">
        <v>1408</v>
      </c>
      <c r="H4165" s="2">
        <v>3</v>
      </c>
      <c r="I4165" t="s">
        <v>11791</v>
      </c>
      <c r="J4165" t="s">
        <v>1135</v>
      </c>
      <c r="L4165" t="s">
        <v>4131</v>
      </c>
      <c r="M4165" t="s">
        <v>12097</v>
      </c>
      <c r="N4165" s="2">
        <v>2</v>
      </c>
      <c r="O4165" t="s">
        <v>4150</v>
      </c>
      <c r="Q4165" t="s">
        <v>52</v>
      </c>
      <c r="AD4165" t="s">
        <v>45</v>
      </c>
      <c r="AE4165" t="s">
        <v>52</v>
      </c>
      <c r="AF4165" t="s">
        <v>52</v>
      </c>
      <c r="AG4165" t="s">
        <v>45</v>
      </c>
      <c r="AH4165" t="s">
        <v>52</v>
      </c>
      <c r="AI4165" t="s">
        <v>52</v>
      </c>
      <c r="AJ4165" t="s">
        <v>52</v>
      </c>
      <c r="AK4165" t="s">
        <v>52</v>
      </c>
      <c r="AR4165" t="s">
        <v>52</v>
      </c>
      <c r="AZ4165">
        <v>4042</v>
      </c>
      <c r="BA4165" t="s">
        <v>4135</v>
      </c>
      <c r="BB4165">
        <v>44033707</v>
      </c>
      <c r="BC4165" t="s">
        <v>10983</v>
      </c>
      <c r="BD4165" t="s">
        <v>10984</v>
      </c>
    </row>
  </sheetData>
  <autoFilter ref="A1:BD4165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8"/>
  <sheetViews>
    <sheetView workbookViewId="0">
      <selection activeCell="E6" sqref="E6"/>
    </sheetView>
  </sheetViews>
  <sheetFormatPr defaultRowHeight="15" x14ac:dyDescent="0.25"/>
  <cols>
    <col min="2" max="2" width="36.28515625" customWidth="1"/>
    <col min="4" max="4" width="10" bestFit="1" customWidth="1"/>
  </cols>
  <sheetData>
    <row r="2" spans="1:5" x14ac:dyDescent="0.25">
      <c r="C2" t="s">
        <v>4138</v>
      </c>
      <c r="D2" t="s">
        <v>4131</v>
      </c>
      <c r="E2" t="s">
        <v>10145</v>
      </c>
    </row>
    <row r="3" spans="1:5" x14ac:dyDescent="0.25">
      <c r="B3" t="s">
        <v>10141</v>
      </c>
      <c r="C3">
        <v>17</v>
      </c>
      <c r="D3">
        <v>8</v>
      </c>
      <c r="E3">
        <f>SUM(C3:D3)</f>
        <v>25</v>
      </c>
    </row>
    <row r="4" spans="1:5" x14ac:dyDescent="0.25">
      <c r="A4" t="s">
        <v>10142</v>
      </c>
      <c r="B4" t="s">
        <v>10143</v>
      </c>
      <c r="C4">
        <v>39</v>
      </c>
      <c r="D4">
        <v>41</v>
      </c>
      <c r="E4">
        <f>SUM(C4:D4)</f>
        <v>80</v>
      </c>
    </row>
    <row r="5" spans="1:5" x14ac:dyDescent="0.25">
      <c r="B5" t="s">
        <v>10144</v>
      </c>
      <c r="C5">
        <v>71</v>
      </c>
      <c r="D5">
        <v>62</v>
      </c>
      <c r="E5">
        <f>SUM(C5:D5)</f>
        <v>133</v>
      </c>
    </row>
    <row r="6" spans="1:5" x14ac:dyDescent="0.25">
      <c r="B6" t="s">
        <v>10150</v>
      </c>
      <c r="C6">
        <f>SUM(C3:C5)</f>
        <v>127</v>
      </c>
      <c r="D6">
        <f>SUM(D3:D5)</f>
        <v>111</v>
      </c>
      <c r="E6">
        <f>SUM(C6:D6)</f>
        <v>238</v>
      </c>
    </row>
    <row r="21" spans="2:5" x14ac:dyDescent="0.25">
      <c r="B21" s="7" t="s">
        <v>10146</v>
      </c>
      <c r="C21" s="4" t="s">
        <v>10145</v>
      </c>
      <c r="D21" s="4"/>
      <c r="E21" s="4"/>
    </row>
    <row r="22" spans="2:5" x14ac:dyDescent="0.25">
      <c r="B22" s="8" t="s">
        <v>10151</v>
      </c>
      <c r="C22" s="9">
        <v>147</v>
      </c>
      <c r="D22" s="9"/>
      <c r="E22" s="9"/>
    </row>
    <row r="23" spans="2:5" ht="15" customHeight="1" x14ac:dyDescent="0.25">
      <c r="B23" s="8" t="s">
        <v>10152</v>
      </c>
      <c r="C23" s="9">
        <v>153</v>
      </c>
      <c r="D23" s="9"/>
      <c r="E23" s="9"/>
    </row>
    <row r="24" spans="2:5" ht="15" customHeight="1" x14ac:dyDescent="0.25">
      <c r="B24" s="10" t="s">
        <v>10153</v>
      </c>
      <c r="C24" s="9">
        <v>120</v>
      </c>
      <c r="D24" s="9"/>
      <c r="E24" s="9"/>
    </row>
    <row r="25" spans="2:5" ht="15.75" customHeight="1" x14ac:dyDescent="0.25">
      <c r="B25" s="10" t="s">
        <v>10147</v>
      </c>
      <c r="C25" s="9"/>
      <c r="D25" s="9"/>
      <c r="E25" s="9"/>
    </row>
    <row r="28" spans="2:5" x14ac:dyDescent="0.25">
      <c r="B28" s="7" t="s">
        <v>10149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94"/>
  <sheetViews>
    <sheetView tabSelected="1" workbookViewId="0">
      <selection activeCell="C1" sqref="C1"/>
    </sheetView>
  </sheetViews>
  <sheetFormatPr defaultRowHeight="15" x14ac:dyDescent="0.25"/>
  <cols>
    <col min="3" max="3" width="41.5703125" bestFit="1" customWidth="1"/>
    <col min="4" max="4" width="40.140625" bestFit="1" customWidth="1"/>
    <col min="6" max="6" width="20" customWidth="1"/>
    <col min="9" max="9" width="34.28515625" bestFit="1" customWidth="1"/>
  </cols>
  <sheetData>
    <row r="1" spans="1:66" s="19" customFormat="1" x14ac:dyDescent="0.25">
      <c r="A1" s="20" t="s">
        <v>4</v>
      </c>
      <c r="B1" s="20" t="s">
        <v>12130</v>
      </c>
      <c r="C1" s="20" t="s">
        <v>12131</v>
      </c>
      <c r="G1" s="20" t="s">
        <v>4</v>
      </c>
      <c r="H1" s="20" t="s">
        <v>12130</v>
      </c>
      <c r="I1" s="20" t="s">
        <v>12131</v>
      </c>
    </row>
    <row r="2" spans="1:66" s="19" customFormat="1" x14ac:dyDescent="0.25">
      <c r="A2" s="19" t="s">
        <v>10205</v>
      </c>
      <c r="B2" s="16">
        <v>158</v>
      </c>
      <c r="C2" s="16" t="s">
        <v>10218</v>
      </c>
      <c r="D2" s="19" t="s">
        <v>746</v>
      </c>
      <c r="H2" s="22">
        <v>1163</v>
      </c>
      <c r="BK2" s="19" t="s">
        <v>12132</v>
      </c>
      <c r="BL2" s="19" t="s">
        <v>12133</v>
      </c>
      <c r="BN2" s="22">
        <v>1163</v>
      </c>
    </row>
    <row r="3" spans="1:66" x14ac:dyDescent="0.25">
      <c r="A3" s="19" t="s">
        <v>10205</v>
      </c>
      <c r="B3" s="16">
        <v>159</v>
      </c>
      <c r="C3" s="16" t="s">
        <v>10219</v>
      </c>
      <c r="D3" s="19" t="s">
        <v>750</v>
      </c>
      <c r="H3" s="19">
        <v>1164</v>
      </c>
      <c r="I3" s="19" t="s">
        <v>12134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 t="s">
        <v>12135</v>
      </c>
      <c r="BL3" s="19" t="s">
        <v>12136</v>
      </c>
      <c r="BM3" s="19"/>
      <c r="BN3" s="19">
        <v>1164</v>
      </c>
    </row>
    <row r="4" spans="1:66" x14ac:dyDescent="0.25">
      <c r="A4" s="19" t="s">
        <v>10205</v>
      </c>
      <c r="B4" s="16">
        <v>160</v>
      </c>
      <c r="C4" s="16" t="s">
        <v>10220</v>
      </c>
      <c r="D4" s="19" t="s">
        <v>753</v>
      </c>
      <c r="H4" s="19">
        <v>1165</v>
      </c>
      <c r="I4" s="19" t="s">
        <v>12137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 t="s">
        <v>12138</v>
      </c>
      <c r="BL4" s="19" t="s">
        <v>12139</v>
      </c>
      <c r="BM4" s="19"/>
      <c r="BN4" s="19">
        <v>1165</v>
      </c>
    </row>
    <row r="5" spans="1:66" x14ac:dyDescent="0.25">
      <c r="A5" s="19" t="s">
        <v>10205</v>
      </c>
      <c r="B5" s="16">
        <v>161</v>
      </c>
      <c r="C5" s="16" t="s">
        <v>10221</v>
      </c>
      <c r="D5" s="19" t="s">
        <v>756</v>
      </c>
      <c r="H5" s="19">
        <v>1166</v>
      </c>
      <c r="I5" s="19" t="s">
        <v>12140</v>
      </c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 t="s">
        <v>12141</v>
      </c>
      <c r="BL5" s="19" t="s">
        <v>12142</v>
      </c>
      <c r="BM5" s="19"/>
      <c r="BN5" s="19">
        <v>1166</v>
      </c>
    </row>
    <row r="6" spans="1:66" x14ac:dyDescent="0.25">
      <c r="A6" s="19" t="s">
        <v>10205</v>
      </c>
      <c r="B6" s="16">
        <v>162</v>
      </c>
      <c r="C6" s="16" t="s">
        <v>10222</v>
      </c>
      <c r="D6" s="19" t="s">
        <v>760</v>
      </c>
      <c r="H6" s="19">
        <v>1167</v>
      </c>
      <c r="I6" s="19" t="s">
        <v>12143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 t="s">
        <v>12144</v>
      </c>
      <c r="BL6" s="19" t="s">
        <v>12145</v>
      </c>
      <c r="BM6" s="19"/>
      <c r="BN6" s="19">
        <v>1167</v>
      </c>
    </row>
    <row r="7" spans="1:66" x14ac:dyDescent="0.25">
      <c r="A7" s="19" t="s">
        <v>10205</v>
      </c>
      <c r="B7" s="16">
        <v>163</v>
      </c>
      <c r="C7" s="16" t="s">
        <v>10223</v>
      </c>
      <c r="D7" s="19"/>
      <c r="H7" s="19">
        <v>1168</v>
      </c>
      <c r="I7" s="19" t="s">
        <v>12146</v>
      </c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 t="s">
        <v>12147</v>
      </c>
      <c r="BL7" s="19" t="s">
        <v>12148</v>
      </c>
      <c r="BM7" s="19"/>
      <c r="BN7" s="19">
        <v>1168</v>
      </c>
    </row>
    <row r="8" spans="1:66" x14ac:dyDescent="0.25">
      <c r="A8" s="19" t="s">
        <v>10205</v>
      </c>
      <c r="B8" s="16">
        <v>164</v>
      </c>
      <c r="C8" s="16" t="s">
        <v>10224</v>
      </c>
      <c r="D8" s="19" t="s">
        <v>767</v>
      </c>
      <c r="H8" s="19">
        <v>1169</v>
      </c>
      <c r="I8" s="19" t="s">
        <v>12149</v>
      </c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 t="s">
        <v>12151</v>
      </c>
      <c r="BL8" s="19" t="s">
        <v>12152</v>
      </c>
      <c r="BM8" s="19"/>
      <c r="BN8" s="19">
        <v>1169</v>
      </c>
    </row>
    <row r="9" spans="1:66" x14ac:dyDescent="0.25">
      <c r="A9" s="19" t="s">
        <v>10205</v>
      </c>
      <c r="B9" s="16">
        <v>165</v>
      </c>
      <c r="C9" s="16" t="s">
        <v>10225</v>
      </c>
      <c r="D9" s="19" t="s">
        <v>771</v>
      </c>
      <c r="H9" s="19">
        <v>1170</v>
      </c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 t="s">
        <v>12153</v>
      </c>
      <c r="BL9" s="19" t="s">
        <v>12154</v>
      </c>
      <c r="BM9" s="19"/>
      <c r="BN9" s="19">
        <v>1170</v>
      </c>
    </row>
    <row r="10" spans="1:66" x14ac:dyDescent="0.25">
      <c r="A10" s="19" t="s">
        <v>10205</v>
      </c>
      <c r="B10" s="16">
        <v>166</v>
      </c>
      <c r="C10" s="16" t="s">
        <v>10226</v>
      </c>
      <c r="D10" s="19" t="s">
        <v>774</v>
      </c>
      <c r="H10" s="19">
        <v>1171</v>
      </c>
      <c r="I10" s="19" t="s">
        <v>12155</v>
      </c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 t="s">
        <v>12156</v>
      </c>
      <c r="BL10" s="19" t="s">
        <v>12157</v>
      </c>
      <c r="BM10" s="19"/>
      <c r="BN10" s="19">
        <v>1171</v>
      </c>
    </row>
    <row r="11" spans="1:66" x14ac:dyDescent="0.25">
      <c r="A11" s="19" t="s">
        <v>10205</v>
      </c>
      <c r="B11" s="16">
        <v>167</v>
      </c>
      <c r="C11" s="16" t="s">
        <v>10227</v>
      </c>
      <c r="D11" s="19" t="s">
        <v>778</v>
      </c>
      <c r="G11" s="19" t="s">
        <v>3417</v>
      </c>
      <c r="H11" s="19">
        <v>1172</v>
      </c>
      <c r="I11" s="19" t="s">
        <v>12158</v>
      </c>
      <c r="K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 t="s">
        <v>12159</v>
      </c>
      <c r="BL11" s="19" t="s">
        <v>12160</v>
      </c>
      <c r="BM11" s="19"/>
      <c r="BN11" s="19">
        <v>1172</v>
      </c>
    </row>
    <row r="12" spans="1:66" x14ac:dyDescent="0.25">
      <c r="A12" s="19" t="s">
        <v>10205</v>
      </c>
      <c r="B12" s="16">
        <v>168</v>
      </c>
      <c r="C12" s="16" t="s">
        <v>10228</v>
      </c>
      <c r="D12" s="19" t="s">
        <v>782</v>
      </c>
      <c r="G12" s="19" t="s">
        <v>3417</v>
      </c>
      <c r="H12" s="19">
        <v>1173</v>
      </c>
      <c r="I12" s="19" t="s">
        <v>12161</v>
      </c>
      <c r="K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 t="s">
        <v>12162</v>
      </c>
      <c r="BL12" s="19" t="s">
        <v>12160</v>
      </c>
      <c r="BM12" s="19"/>
      <c r="BN12" s="19">
        <v>1173</v>
      </c>
    </row>
    <row r="13" spans="1:66" x14ac:dyDescent="0.25">
      <c r="A13" s="19" t="s">
        <v>10205</v>
      </c>
      <c r="B13" s="16">
        <v>169</v>
      </c>
      <c r="C13" s="16" t="s">
        <v>10229</v>
      </c>
      <c r="D13" s="19" t="s">
        <v>787</v>
      </c>
      <c r="G13" s="19" t="s">
        <v>3417</v>
      </c>
      <c r="H13" s="19">
        <v>1174</v>
      </c>
      <c r="I13" s="19" t="s">
        <v>12163</v>
      </c>
      <c r="K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 t="s">
        <v>12164</v>
      </c>
      <c r="BL13" s="19" t="s">
        <v>12165</v>
      </c>
      <c r="BM13" s="19"/>
      <c r="BN13" s="19">
        <v>1174</v>
      </c>
    </row>
    <row r="14" spans="1:66" x14ac:dyDescent="0.25">
      <c r="A14" s="19" t="s">
        <v>10205</v>
      </c>
      <c r="B14" s="16">
        <v>170</v>
      </c>
      <c r="C14" s="16" t="s">
        <v>10230</v>
      </c>
      <c r="D14" s="19" t="s">
        <v>793</v>
      </c>
      <c r="G14" s="19" t="s">
        <v>3417</v>
      </c>
      <c r="H14" s="19">
        <v>1175</v>
      </c>
      <c r="I14" s="19" t="s">
        <v>12166</v>
      </c>
      <c r="K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 t="s">
        <v>12167</v>
      </c>
      <c r="BL14" s="19" t="s">
        <v>12168</v>
      </c>
      <c r="BM14" s="19"/>
      <c r="BN14" s="19">
        <v>1175</v>
      </c>
    </row>
    <row r="15" spans="1:66" x14ac:dyDescent="0.25">
      <c r="A15" s="19" t="s">
        <v>10205</v>
      </c>
      <c r="B15" s="16">
        <v>171</v>
      </c>
      <c r="C15" s="16" t="s">
        <v>10231</v>
      </c>
      <c r="D15" s="19" t="s">
        <v>799</v>
      </c>
      <c r="G15" s="19" t="s">
        <v>3417</v>
      </c>
      <c r="H15" s="19">
        <v>1176</v>
      </c>
      <c r="I15" s="19" t="s">
        <v>12169</v>
      </c>
      <c r="K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 t="s">
        <v>12170</v>
      </c>
      <c r="BL15" s="19" t="s">
        <v>12171</v>
      </c>
      <c r="BM15" s="19"/>
      <c r="BN15" s="19">
        <v>1176</v>
      </c>
    </row>
    <row r="16" spans="1:66" x14ac:dyDescent="0.25">
      <c r="A16" s="19" t="s">
        <v>10205</v>
      </c>
      <c r="B16" s="16">
        <v>172</v>
      </c>
      <c r="C16" s="16" t="s">
        <v>10232</v>
      </c>
      <c r="D16" s="19" t="s">
        <v>802</v>
      </c>
      <c r="G16" s="19" t="s">
        <v>3417</v>
      </c>
      <c r="H16" s="19">
        <v>1177</v>
      </c>
      <c r="I16" s="19" t="s">
        <v>12172</v>
      </c>
      <c r="K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 t="s">
        <v>12174</v>
      </c>
      <c r="BL16" s="19" t="s">
        <v>12171</v>
      </c>
      <c r="BM16" s="19"/>
      <c r="BN16" s="19">
        <v>1177</v>
      </c>
    </row>
    <row r="17" spans="1:66" x14ac:dyDescent="0.25">
      <c r="A17" s="19" t="s">
        <v>10205</v>
      </c>
      <c r="B17" s="16">
        <v>173</v>
      </c>
      <c r="C17" s="16" t="s">
        <v>10233</v>
      </c>
      <c r="D17" s="19" t="s">
        <v>807</v>
      </c>
      <c r="G17" s="19" t="s">
        <v>3417</v>
      </c>
      <c r="H17" s="19">
        <v>1178</v>
      </c>
      <c r="I17" s="19" t="s">
        <v>12175</v>
      </c>
      <c r="K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 t="s">
        <v>12176</v>
      </c>
      <c r="BL17" s="19" t="s">
        <v>12177</v>
      </c>
      <c r="BM17" s="19"/>
      <c r="BN17" s="19">
        <v>1178</v>
      </c>
    </row>
    <row r="18" spans="1:66" x14ac:dyDescent="0.25">
      <c r="A18" s="19" t="s">
        <v>10205</v>
      </c>
      <c r="B18" s="16">
        <v>174</v>
      </c>
      <c r="C18" s="16" t="s">
        <v>10234</v>
      </c>
      <c r="D18" s="19" t="s">
        <v>811</v>
      </c>
      <c r="G18" s="19" t="s">
        <v>3417</v>
      </c>
      <c r="H18" s="19">
        <v>1179</v>
      </c>
      <c r="I18" s="19" t="s">
        <v>12178</v>
      </c>
      <c r="K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 t="s">
        <v>12179</v>
      </c>
      <c r="BL18" s="19" t="s">
        <v>12180</v>
      </c>
      <c r="BM18" s="19"/>
      <c r="BN18" s="19">
        <v>1179</v>
      </c>
    </row>
    <row r="19" spans="1:66" x14ac:dyDescent="0.25">
      <c r="A19" s="19" t="s">
        <v>10205</v>
      </c>
      <c r="B19" s="16">
        <v>175</v>
      </c>
      <c r="C19" s="16" t="s">
        <v>10235</v>
      </c>
      <c r="D19" s="19" t="s">
        <v>815</v>
      </c>
      <c r="G19" s="19" t="s">
        <v>3417</v>
      </c>
      <c r="H19" s="19">
        <v>1180</v>
      </c>
      <c r="I19" s="19" t="s">
        <v>12181</v>
      </c>
      <c r="K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 t="s">
        <v>12182</v>
      </c>
      <c r="BL19" s="19" t="s">
        <v>12180</v>
      </c>
      <c r="BM19" s="19"/>
      <c r="BN19" s="19">
        <v>1180</v>
      </c>
    </row>
    <row r="20" spans="1:66" x14ac:dyDescent="0.25">
      <c r="A20" s="19" t="s">
        <v>10205</v>
      </c>
      <c r="B20" s="16">
        <v>176</v>
      </c>
      <c r="C20" s="16" t="s">
        <v>10236</v>
      </c>
      <c r="D20" s="19" t="s">
        <v>819</v>
      </c>
      <c r="G20" s="19" t="s">
        <v>3417</v>
      </c>
      <c r="H20" s="19">
        <v>1181</v>
      </c>
      <c r="I20" s="19" t="s">
        <v>12183</v>
      </c>
      <c r="K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 t="s">
        <v>12184</v>
      </c>
      <c r="BL20" s="19" t="s">
        <v>12185</v>
      </c>
      <c r="BM20" s="19"/>
      <c r="BN20" s="19">
        <v>1181</v>
      </c>
    </row>
    <row r="21" spans="1:66" x14ac:dyDescent="0.25">
      <c r="A21" s="19" t="s">
        <v>10205</v>
      </c>
      <c r="B21" s="16">
        <v>177</v>
      </c>
      <c r="C21" s="16" t="s">
        <v>10237</v>
      </c>
      <c r="D21" s="19" t="s">
        <v>823</v>
      </c>
      <c r="G21" s="19" t="s">
        <v>3417</v>
      </c>
      <c r="H21" s="19">
        <v>1182</v>
      </c>
      <c r="I21" s="19" t="s">
        <v>12186</v>
      </c>
      <c r="K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 t="s">
        <v>12187</v>
      </c>
      <c r="BL21" s="19" t="s">
        <v>12185</v>
      </c>
      <c r="BM21" s="19"/>
      <c r="BN21" s="19">
        <v>1182</v>
      </c>
    </row>
    <row r="22" spans="1:66" x14ac:dyDescent="0.25">
      <c r="A22" s="19" t="s">
        <v>10205</v>
      </c>
      <c r="B22" s="16">
        <v>178</v>
      </c>
      <c r="C22" s="16" t="s">
        <v>10238</v>
      </c>
      <c r="D22" s="19" t="s">
        <v>826</v>
      </c>
      <c r="G22" s="19" t="s">
        <v>3417</v>
      </c>
      <c r="H22" s="19">
        <v>1183</v>
      </c>
      <c r="I22" s="19" t="s">
        <v>12188</v>
      </c>
      <c r="K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 t="s">
        <v>12189</v>
      </c>
      <c r="BL22" s="19" t="s">
        <v>12190</v>
      </c>
      <c r="BM22" s="19"/>
      <c r="BN22" s="19">
        <v>1183</v>
      </c>
    </row>
    <row r="23" spans="1:66" x14ac:dyDescent="0.25">
      <c r="A23" s="19" t="s">
        <v>10205</v>
      </c>
      <c r="B23" s="16">
        <v>179</v>
      </c>
      <c r="C23" s="16" t="s">
        <v>10239</v>
      </c>
      <c r="D23" s="19" t="s">
        <v>830</v>
      </c>
      <c r="G23" s="19" t="s">
        <v>3417</v>
      </c>
      <c r="H23" s="19">
        <v>1184</v>
      </c>
      <c r="I23" s="19" t="s">
        <v>12191</v>
      </c>
      <c r="K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 t="s">
        <v>12192</v>
      </c>
      <c r="BL23" s="19" t="s">
        <v>12193</v>
      </c>
      <c r="BM23" s="19"/>
      <c r="BN23" s="19">
        <v>1184</v>
      </c>
    </row>
    <row r="24" spans="1:66" x14ac:dyDescent="0.25">
      <c r="A24" s="19" t="s">
        <v>10205</v>
      </c>
      <c r="B24" s="16">
        <v>180</v>
      </c>
      <c r="C24" s="16" t="s">
        <v>10240</v>
      </c>
      <c r="D24" s="19" t="s">
        <v>835</v>
      </c>
      <c r="G24" s="19" t="s">
        <v>3417</v>
      </c>
      <c r="H24" s="19">
        <v>1185</v>
      </c>
      <c r="I24" s="19" t="s">
        <v>12194</v>
      </c>
      <c r="K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 t="s">
        <v>12195</v>
      </c>
      <c r="BL24" s="19" t="s">
        <v>12196</v>
      </c>
      <c r="BM24" s="19"/>
      <c r="BN24" s="19">
        <v>1185</v>
      </c>
    </row>
    <row r="25" spans="1:66" x14ac:dyDescent="0.25">
      <c r="A25" s="19" t="s">
        <v>10205</v>
      </c>
      <c r="B25" s="16">
        <v>181</v>
      </c>
      <c r="C25" s="16" t="s">
        <v>10241</v>
      </c>
      <c r="D25" s="19" t="s">
        <v>838</v>
      </c>
      <c r="G25" s="19" t="s">
        <v>3417</v>
      </c>
      <c r="H25" s="19">
        <v>1186</v>
      </c>
      <c r="I25" s="19" t="s">
        <v>12197</v>
      </c>
      <c r="K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 t="s">
        <v>12198</v>
      </c>
      <c r="BL25" s="19" t="s">
        <v>12199</v>
      </c>
      <c r="BM25" s="19"/>
      <c r="BN25" s="19">
        <v>1186</v>
      </c>
    </row>
    <row r="26" spans="1:66" x14ac:dyDescent="0.25">
      <c r="A26" s="19" t="s">
        <v>10205</v>
      </c>
      <c r="B26" s="16">
        <v>182</v>
      </c>
      <c r="C26" s="16" t="s">
        <v>10242</v>
      </c>
      <c r="D26" s="19" t="s">
        <v>842</v>
      </c>
      <c r="H26" s="19">
        <v>1187</v>
      </c>
      <c r="I26" s="19" t="s">
        <v>12200</v>
      </c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 t="s">
        <v>12201</v>
      </c>
      <c r="BL26" s="19" t="s">
        <v>12202</v>
      </c>
      <c r="BM26" s="19"/>
      <c r="BN26" s="19">
        <v>1187</v>
      </c>
    </row>
    <row r="27" spans="1:66" x14ac:dyDescent="0.25">
      <c r="A27" s="19" t="s">
        <v>10205</v>
      </c>
      <c r="B27" s="16">
        <v>183</v>
      </c>
      <c r="C27" s="16" t="s">
        <v>10243</v>
      </c>
      <c r="D27" s="19" t="s">
        <v>847</v>
      </c>
      <c r="H27" s="19">
        <v>1188</v>
      </c>
      <c r="I27" s="19" t="s">
        <v>12203</v>
      </c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 t="s">
        <v>12204</v>
      </c>
      <c r="BL27" s="19" t="s">
        <v>12205</v>
      </c>
      <c r="BM27" s="19"/>
      <c r="BN27" s="19">
        <v>1188</v>
      </c>
    </row>
    <row r="28" spans="1:66" x14ac:dyDescent="0.25">
      <c r="A28" s="19" t="s">
        <v>10205</v>
      </c>
      <c r="B28" s="16">
        <v>184</v>
      </c>
      <c r="C28" s="16" t="s">
        <v>10244</v>
      </c>
      <c r="D28" s="19" t="s">
        <v>852</v>
      </c>
      <c r="H28" s="19">
        <v>1189</v>
      </c>
      <c r="I28" s="19" t="s">
        <v>12206</v>
      </c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 t="s">
        <v>12208</v>
      </c>
      <c r="BL28" s="19" t="s">
        <v>12209</v>
      </c>
      <c r="BM28" s="19"/>
      <c r="BN28" s="19">
        <v>1189</v>
      </c>
    </row>
    <row r="29" spans="1:66" x14ac:dyDescent="0.25">
      <c r="A29" s="19" t="s">
        <v>10205</v>
      </c>
      <c r="B29" s="16">
        <v>185</v>
      </c>
      <c r="C29" s="16" t="s">
        <v>10245</v>
      </c>
      <c r="D29" s="19" t="s">
        <v>855</v>
      </c>
      <c r="H29" s="19">
        <v>1190</v>
      </c>
      <c r="I29" s="19" t="s">
        <v>12210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 t="s">
        <v>12211</v>
      </c>
      <c r="BL29" s="19" t="s">
        <v>12212</v>
      </c>
      <c r="BM29" s="19"/>
      <c r="BN29" s="19">
        <v>1190</v>
      </c>
    </row>
    <row r="30" spans="1:66" x14ac:dyDescent="0.25">
      <c r="A30" s="19" t="s">
        <v>10205</v>
      </c>
      <c r="B30" s="16">
        <v>186</v>
      </c>
      <c r="C30" s="16" t="s">
        <v>10246</v>
      </c>
      <c r="D30" s="19" t="s">
        <v>860</v>
      </c>
      <c r="H30" s="19">
        <v>1191</v>
      </c>
      <c r="I30" s="19" t="s">
        <v>12213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 t="s">
        <v>12215</v>
      </c>
      <c r="BL30" s="19" t="s">
        <v>12216</v>
      </c>
      <c r="BM30" s="19"/>
      <c r="BN30" s="19">
        <v>1191</v>
      </c>
    </row>
    <row r="31" spans="1:66" x14ac:dyDescent="0.25">
      <c r="A31" s="19" t="s">
        <v>10205</v>
      </c>
      <c r="B31" s="16">
        <v>187</v>
      </c>
      <c r="C31" s="16" t="s">
        <v>10247</v>
      </c>
      <c r="D31" s="19" t="s">
        <v>864</v>
      </c>
      <c r="H31" s="19">
        <v>1192</v>
      </c>
      <c r="I31" s="19" t="s">
        <v>12217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 t="s">
        <v>12218</v>
      </c>
      <c r="BL31" s="19" t="s">
        <v>12219</v>
      </c>
      <c r="BM31" s="19"/>
      <c r="BN31" s="19">
        <v>1192</v>
      </c>
    </row>
    <row r="32" spans="1:66" x14ac:dyDescent="0.25">
      <c r="A32" s="19" t="s">
        <v>10205</v>
      </c>
      <c r="B32" s="16">
        <v>188</v>
      </c>
      <c r="C32" s="16" t="s">
        <v>10248</v>
      </c>
      <c r="D32" s="19" t="s">
        <v>868</v>
      </c>
      <c r="H32" s="19">
        <v>1193</v>
      </c>
      <c r="I32" s="19" t="s">
        <v>12220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 t="s">
        <v>12221</v>
      </c>
      <c r="BL32" s="19" t="s">
        <v>12222</v>
      </c>
      <c r="BM32" s="19"/>
      <c r="BN32" s="19">
        <v>1193</v>
      </c>
    </row>
    <row r="33" spans="1:66" x14ac:dyDescent="0.25">
      <c r="A33" s="19" t="s">
        <v>10205</v>
      </c>
      <c r="B33" s="16">
        <v>189</v>
      </c>
      <c r="C33" s="16" t="s">
        <v>10249</v>
      </c>
      <c r="D33" s="19" t="s">
        <v>871</v>
      </c>
      <c r="H33" s="19">
        <v>1194</v>
      </c>
      <c r="I33" s="19" t="s">
        <v>12223</v>
      </c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 t="s">
        <v>12224</v>
      </c>
      <c r="BL33" s="19" t="s">
        <v>12225</v>
      </c>
      <c r="BM33" s="19"/>
      <c r="BN33" s="19">
        <v>1194</v>
      </c>
    </row>
    <row r="34" spans="1:66" x14ac:dyDescent="0.25">
      <c r="A34" s="19" t="s">
        <v>10205</v>
      </c>
      <c r="B34" s="16">
        <v>190</v>
      </c>
      <c r="C34" s="16" t="s">
        <v>10250</v>
      </c>
      <c r="D34" s="19" t="s">
        <v>874</v>
      </c>
      <c r="H34" s="19">
        <v>1195</v>
      </c>
      <c r="I34" s="19" t="s">
        <v>12226</v>
      </c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 t="s">
        <v>12227</v>
      </c>
      <c r="BL34" s="19" t="s">
        <v>12228</v>
      </c>
      <c r="BM34" s="19"/>
      <c r="BN34" s="19">
        <v>1195</v>
      </c>
    </row>
    <row r="35" spans="1:66" x14ac:dyDescent="0.25">
      <c r="A35" s="19" t="s">
        <v>10205</v>
      </c>
      <c r="B35" s="16">
        <v>191</v>
      </c>
      <c r="C35" s="16" t="s">
        <v>10251</v>
      </c>
      <c r="D35" s="19" t="s">
        <v>878</v>
      </c>
      <c r="H35" s="19">
        <v>1196</v>
      </c>
      <c r="I35" s="19" t="s">
        <v>12229</v>
      </c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 t="s">
        <v>12230</v>
      </c>
      <c r="BL35" s="19" t="s">
        <v>12231</v>
      </c>
      <c r="BM35" s="19"/>
      <c r="BN35" s="19">
        <v>1196</v>
      </c>
    </row>
    <row r="36" spans="1:66" x14ac:dyDescent="0.25">
      <c r="A36" s="19" t="s">
        <v>10205</v>
      </c>
      <c r="B36" s="16">
        <v>192</v>
      </c>
      <c r="C36" s="16" t="s">
        <v>10252</v>
      </c>
      <c r="D36" s="19" t="s">
        <v>883</v>
      </c>
      <c r="H36" s="19">
        <v>1197</v>
      </c>
      <c r="I36" s="19" t="s">
        <v>12232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 t="s">
        <v>12233</v>
      </c>
      <c r="BL36" s="19" t="s">
        <v>12234</v>
      </c>
      <c r="BM36" s="19"/>
      <c r="BN36" s="19">
        <v>1197</v>
      </c>
    </row>
    <row r="37" spans="1:66" x14ac:dyDescent="0.25">
      <c r="A37" s="19" t="s">
        <v>10205</v>
      </c>
      <c r="B37" s="16">
        <v>193</v>
      </c>
      <c r="C37" s="16" t="s">
        <v>10253</v>
      </c>
      <c r="D37" s="19" t="s">
        <v>887</v>
      </c>
      <c r="H37" s="19">
        <v>1198</v>
      </c>
      <c r="I37" s="19" t="s">
        <v>12235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 t="s">
        <v>12236</v>
      </c>
      <c r="BL37" s="19" t="s">
        <v>12237</v>
      </c>
      <c r="BM37" s="19"/>
      <c r="BN37" s="19">
        <v>1198</v>
      </c>
    </row>
    <row r="38" spans="1:66" x14ac:dyDescent="0.25">
      <c r="A38" s="19" t="s">
        <v>10205</v>
      </c>
      <c r="B38" s="16">
        <v>194</v>
      </c>
      <c r="C38" s="16" t="s">
        <v>10254</v>
      </c>
      <c r="D38" s="19" t="s">
        <v>890</v>
      </c>
      <c r="H38" s="19">
        <v>1199</v>
      </c>
      <c r="I38" s="19" t="s">
        <v>12238</v>
      </c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 t="s">
        <v>12239</v>
      </c>
      <c r="BL38" s="19" t="s">
        <v>12240</v>
      </c>
      <c r="BM38" s="19"/>
      <c r="BN38" s="19">
        <v>1199</v>
      </c>
    </row>
    <row r="39" spans="1:66" x14ac:dyDescent="0.25">
      <c r="A39" s="19" t="s">
        <v>10205</v>
      </c>
      <c r="B39" s="16">
        <v>195</v>
      </c>
      <c r="C39" s="16" t="s">
        <v>10255</v>
      </c>
      <c r="D39" s="19" t="s">
        <v>893</v>
      </c>
      <c r="H39" s="19">
        <v>1200</v>
      </c>
      <c r="I39" s="19" t="s">
        <v>12241</v>
      </c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 t="s">
        <v>12242</v>
      </c>
      <c r="BL39" s="19" t="s">
        <v>12243</v>
      </c>
      <c r="BM39" s="19"/>
      <c r="BN39" s="19">
        <v>1200</v>
      </c>
    </row>
    <row r="40" spans="1:66" x14ac:dyDescent="0.25">
      <c r="A40" s="19" t="s">
        <v>10205</v>
      </c>
      <c r="B40" s="16">
        <v>196</v>
      </c>
      <c r="C40" s="16" t="s">
        <v>10256</v>
      </c>
      <c r="D40" s="19" t="s">
        <v>897</v>
      </c>
      <c r="H40" s="19">
        <v>1201</v>
      </c>
      <c r="I40" s="19" t="s">
        <v>12244</v>
      </c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 t="s">
        <v>12245</v>
      </c>
      <c r="BL40" s="19" t="s">
        <v>12246</v>
      </c>
      <c r="BM40" s="19"/>
      <c r="BN40" s="19">
        <v>1201</v>
      </c>
    </row>
    <row r="41" spans="1:66" x14ac:dyDescent="0.25">
      <c r="A41" s="19" t="s">
        <v>10205</v>
      </c>
      <c r="B41" s="16">
        <v>197</v>
      </c>
      <c r="C41" s="16" t="s">
        <v>10257</v>
      </c>
      <c r="D41" s="19" t="s">
        <v>902</v>
      </c>
      <c r="H41" s="19">
        <v>1202</v>
      </c>
      <c r="I41" s="19" t="s">
        <v>12247</v>
      </c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 t="s">
        <v>12248</v>
      </c>
      <c r="BL41" s="19" t="s">
        <v>12249</v>
      </c>
      <c r="BM41" s="19"/>
      <c r="BN41" s="19">
        <v>1202</v>
      </c>
    </row>
    <row r="42" spans="1:66" x14ac:dyDescent="0.25">
      <c r="A42" s="19" t="s">
        <v>10205</v>
      </c>
      <c r="B42" s="16">
        <v>198</v>
      </c>
      <c r="C42" s="16" t="s">
        <v>10258</v>
      </c>
      <c r="D42" s="19" t="s">
        <v>905</v>
      </c>
      <c r="H42" s="19">
        <v>1203</v>
      </c>
      <c r="I42" s="19" t="s">
        <v>12250</v>
      </c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 t="s">
        <v>12251</v>
      </c>
      <c r="BL42" s="19" t="s">
        <v>12252</v>
      </c>
      <c r="BM42" s="19"/>
      <c r="BN42" s="19">
        <v>1203</v>
      </c>
    </row>
    <row r="43" spans="1:66" x14ac:dyDescent="0.25">
      <c r="A43" s="19" t="s">
        <v>10205</v>
      </c>
      <c r="B43" s="16">
        <v>199</v>
      </c>
      <c r="C43" s="16" t="s">
        <v>10259</v>
      </c>
      <c r="D43" s="19" t="s">
        <v>908</v>
      </c>
      <c r="H43" s="19">
        <v>1204</v>
      </c>
      <c r="I43" s="19" t="s">
        <v>12253</v>
      </c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 t="s">
        <v>12254</v>
      </c>
      <c r="BL43" s="19" t="s">
        <v>12255</v>
      </c>
      <c r="BM43" s="19"/>
      <c r="BN43" s="19">
        <v>1204</v>
      </c>
    </row>
    <row r="44" spans="1:66" x14ac:dyDescent="0.25">
      <c r="A44" s="19" t="s">
        <v>10205</v>
      </c>
      <c r="B44" s="16">
        <v>200</v>
      </c>
      <c r="C44" s="16" t="s">
        <v>10260</v>
      </c>
      <c r="D44" s="19" t="s">
        <v>912</v>
      </c>
      <c r="H44" s="19">
        <v>1205</v>
      </c>
      <c r="I44" s="19" t="s">
        <v>12256</v>
      </c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 t="s">
        <v>12257</v>
      </c>
      <c r="BL44" s="19" t="s">
        <v>12258</v>
      </c>
      <c r="BM44" s="19"/>
      <c r="BN44" s="19">
        <v>1205</v>
      </c>
    </row>
    <row r="45" spans="1:66" x14ac:dyDescent="0.25">
      <c r="A45" s="19" t="s">
        <v>10205</v>
      </c>
      <c r="B45" s="16">
        <v>201</v>
      </c>
      <c r="C45" s="16" t="s">
        <v>10261</v>
      </c>
      <c r="D45" s="19" t="s">
        <v>916</v>
      </c>
      <c r="H45" s="19">
        <v>1206</v>
      </c>
      <c r="I45" s="19" t="s">
        <v>12259</v>
      </c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 t="s">
        <v>12260</v>
      </c>
      <c r="BL45" s="19" t="s">
        <v>12261</v>
      </c>
      <c r="BM45" s="19"/>
      <c r="BN45" s="19">
        <v>1206</v>
      </c>
    </row>
    <row r="46" spans="1:66" x14ac:dyDescent="0.25">
      <c r="A46" s="19" t="s">
        <v>10205</v>
      </c>
      <c r="B46" s="16">
        <v>202</v>
      </c>
      <c r="C46" s="16" t="s">
        <v>10262</v>
      </c>
      <c r="D46" s="19" t="s">
        <v>918</v>
      </c>
      <c r="H46" s="19">
        <v>1207</v>
      </c>
      <c r="I46" s="19" t="s">
        <v>12262</v>
      </c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 t="s">
        <v>12263</v>
      </c>
      <c r="BL46" s="19" t="s">
        <v>12264</v>
      </c>
      <c r="BM46" s="19"/>
      <c r="BN46" s="19">
        <v>1207</v>
      </c>
    </row>
    <row r="47" spans="1:66" x14ac:dyDescent="0.25">
      <c r="A47" s="19" t="s">
        <v>10205</v>
      </c>
      <c r="B47" s="16">
        <v>203</v>
      </c>
      <c r="C47" s="16" t="s">
        <v>10263</v>
      </c>
      <c r="D47" s="19" t="s">
        <v>921</v>
      </c>
      <c r="H47" s="19">
        <v>1208</v>
      </c>
      <c r="I47" s="19" t="s">
        <v>12265</v>
      </c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 t="s">
        <v>12266</v>
      </c>
      <c r="BL47" s="19" t="s">
        <v>12267</v>
      </c>
      <c r="BM47" s="19"/>
      <c r="BN47" s="19">
        <v>1208</v>
      </c>
    </row>
    <row r="48" spans="1:66" x14ac:dyDescent="0.25">
      <c r="A48" s="19" t="s">
        <v>10205</v>
      </c>
      <c r="B48" s="16">
        <v>204</v>
      </c>
      <c r="C48" s="16" t="s">
        <v>10264</v>
      </c>
      <c r="D48" s="19" t="s">
        <v>924</v>
      </c>
      <c r="H48" s="19">
        <v>1209</v>
      </c>
      <c r="I48" s="19" t="s">
        <v>12268</v>
      </c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 t="s">
        <v>12269</v>
      </c>
      <c r="BL48" s="19" t="s">
        <v>12270</v>
      </c>
      <c r="BM48" s="19"/>
      <c r="BN48" s="19">
        <v>1209</v>
      </c>
    </row>
    <row r="49" spans="1:66" x14ac:dyDescent="0.25">
      <c r="A49" s="19" t="s">
        <v>10205</v>
      </c>
      <c r="B49" s="16">
        <v>205</v>
      </c>
      <c r="C49" s="16" t="s">
        <v>10265</v>
      </c>
      <c r="D49" s="19" t="s">
        <v>927</v>
      </c>
      <c r="H49" s="19">
        <v>1210</v>
      </c>
      <c r="I49" s="19" t="s">
        <v>12271</v>
      </c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 t="s">
        <v>12272</v>
      </c>
      <c r="BL49" s="19" t="s">
        <v>12273</v>
      </c>
      <c r="BM49" s="19"/>
      <c r="BN49" s="19">
        <v>1210</v>
      </c>
    </row>
    <row r="50" spans="1:66" x14ac:dyDescent="0.25">
      <c r="A50" s="19" t="s">
        <v>10205</v>
      </c>
      <c r="B50" s="16">
        <v>206</v>
      </c>
      <c r="C50" s="16" t="s">
        <v>10266</v>
      </c>
      <c r="D50" s="19" t="s">
        <v>931</v>
      </c>
      <c r="H50" s="19">
        <v>1211</v>
      </c>
      <c r="I50" s="19" t="s">
        <v>12274</v>
      </c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 t="s">
        <v>12275</v>
      </c>
      <c r="BL50" s="19" t="s">
        <v>12276</v>
      </c>
      <c r="BM50" s="19"/>
      <c r="BN50" s="19">
        <v>1211</v>
      </c>
    </row>
    <row r="51" spans="1:66" x14ac:dyDescent="0.25">
      <c r="A51" s="19" t="s">
        <v>10205</v>
      </c>
      <c r="B51" s="16">
        <v>207</v>
      </c>
      <c r="C51" s="16" t="s">
        <v>10267</v>
      </c>
      <c r="D51" s="19" t="s">
        <v>936</v>
      </c>
      <c r="H51" s="19">
        <v>1212</v>
      </c>
      <c r="I51" s="19" t="s">
        <v>12277</v>
      </c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 t="s">
        <v>12278</v>
      </c>
      <c r="BL51" s="19" t="s">
        <v>12279</v>
      </c>
      <c r="BM51" s="19"/>
      <c r="BN51" s="19">
        <v>1212</v>
      </c>
    </row>
    <row r="52" spans="1:66" x14ac:dyDescent="0.25">
      <c r="A52" s="19" t="s">
        <v>10205</v>
      </c>
      <c r="B52" s="16">
        <v>208</v>
      </c>
      <c r="C52" s="16" t="s">
        <v>10268</v>
      </c>
      <c r="D52" s="19" t="s">
        <v>940</v>
      </c>
      <c r="H52" s="19">
        <v>1213</v>
      </c>
      <c r="I52" s="19" t="s">
        <v>12280</v>
      </c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 t="s">
        <v>12281</v>
      </c>
      <c r="BL52" s="19" t="s">
        <v>12282</v>
      </c>
      <c r="BM52" s="19"/>
      <c r="BN52" s="19">
        <v>1213</v>
      </c>
    </row>
    <row r="53" spans="1:66" x14ac:dyDescent="0.25">
      <c r="A53" s="19" t="s">
        <v>10205</v>
      </c>
      <c r="B53" s="16">
        <v>209</v>
      </c>
      <c r="C53" s="16" t="s">
        <v>10269</v>
      </c>
      <c r="D53" s="19" t="s">
        <v>943</v>
      </c>
      <c r="H53" s="19">
        <v>1214</v>
      </c>
      <c r="I53" s="19" t="s">
        <v>12283</v>
      </c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 t="s">
        <v>12284</v>
      </c>
      <c r="BL53" s="19" t="s">
        <v>12285</v>
      </c>
      <c r="BM53" s="19"/>
      <c r="BN53" s="19">
        <v>1214</v>
      </c>
    </row>
    <row r="54" spans="1:66" x14ac:dyDescent="0.25">
      <c r="A54" s="19" t="s">
        <v>10205</v>
      </c>
      <c r="B54" s="16">
        <v>210</v>
      </c>
      <c r="C54" s="16" t="s">
        <v>10270</v>
      </c>
      <c r="D54" s="19" t="s">
        <v>947</v>
      </c>
      <c r="H54" s="19">
        <v>1215</v>
      </c>
      <c r="I54" s="19" t="s">
        <v>12286</v>
      </c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 t="s">
        <v>12287</v>
      </c>
      <c r="BL54" s="19" t="s">
        <v>12288</v>
      </c>
      <c r="BM54" s="19"/>
      <c r="BN54" s="19">
        <v>1215</v>
      </c>
    </row>
    <row r="55" spans="1:66" x14ac:dyDescent="0.25">
      <c r="A55" s="19" t="s">
        <v>10205</v>
      </c>
      <c r="B55" s="16">
        <v>211</v>
      </c>
      <c r="C55" s="16" t="s">
        <v>10271</v>
      </c>
      <c r="D55" s="19" t="s">
        <v>951</v>
      </c>
      <c r="H55" s="19">
        <v>1216</v>
      </c>
      <c r="I55" s="19" t="s">
        <v>12289</v>
      </c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 t="s">
        <v>12290</v>
      </c>
      <c r="BL55" s="19" t="s">
        <v>12291</v>
      </c>
      <c r="BM55" s="19"/>
      <c r="BN55" s="19">
        <v>1216</v>
      </c>
    </row>
    <row r="56" spans="1:66" x14ac:dyDescent="0.25">
      <c r="A56" s="19" t="s">
        <v>10205</v>
      </c>
      <c r="B56" s="16">
        <v>212</v>
      </c>
      <c r="C56" s="16" t="s">
        <v>10272</v>
      </c>
      <c r="D56" s="19" t="s">
        <v>955</v>
      </c>
      <c r="H56" s="19">
        <v>1217</v>
      </c>
      <c r="I56" s="19" t="s">
        <v>12292</v>
      </c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 t="s">
        <v>12293</v>
      </c>
      <c r="BL56" s="19" t="s">
        <v>12294</v>
      </c>
      <c r="BM56" s="19"/>
      <c r="BN56" s="19">
        <v>1217</v>
      </c>
    </row>
    <row r="57" spans="1:66" x14ac:dyDescent="0.25">
      <c r="A57" s="19" t="s">
        <v>10205</v>
      </c>
      <c r="B57" s="16">
        <v>213</v>
      </c>
      <c r="C57" s="16" t="s">
        <v>10273</v>
      </c>
      <c r="D57" s="19" t="s">
        <v>957</v>
      </c>
      <c r="H57" s="19">
        <v>1218</v>
      </c>
      <c r="I57" s="19" t="s">
        <v>12295</v>
      </c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 t="s">
        <v>12296</v>
      </c>
      <c r="BL57" s="19" t="s">
        <v>12297</v>
      </c>
      <c r="BM57" s="19"/>
      <c r="BN57" s="19">
        <v>1218</v>
      </c>
    </row>
    <row r="58" spans="1:66" x14ac:dyDescent="0.25">
      <c r="A58" s="19" t="s">
        <v>10205</v>
      </c>
      <c r="B58" s="16">
        <v>214</v>
      </c>
      <c r="C58" s="16" t="s">
        <v>10274</v>
      </c>
      <c r="D58" s="19" t="s">
        <v>961</v>
      </c>
      <c r="H58" s="19">
        <v>1219</v>
      </c>
      <c r="I58" s="19" t="s">
        <v>12298</v>
      </c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 t="s">
        <v>12299</v>
      </c>
      <c r="BL58" s="19" t="s">
        <v>12300</v>
      </c>
      <c r="BM58" s="19"/>
      <c r="BN58" s="19">
        <v>1219</v>
      </c>
    </row>
    <row r="59" spans="1:66" x14ac:dyDescent="0.25">
      <c r="A59" s="19" t="s">
        <v>10205</v>
      </c>
      <c r="B59" s="16">
        <v>215</v>
      </c>
      <c r="C59" s="16" t="s">
        <v>10275</v>
      </c>
      <c r="D59" s="19" t="s">
        <v>965</v>
      </c>
      <c r="H59" s="19">
        <v>1220</v>
      </c>
      <c r="I59" s="19" t="s">
        <v>12301</v>
      </c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 t="s">
        <v>12302</v>
      </c>
      <c r="BL59" s="19" t="s">
        <v>12303</v>
      </c>
      <c r="BM59" s="19"/>
      <c r="BN59" s="19">
        <v>1220</v>
      </c>
    </row>
    <row r="60" spans="1:66" x14ac:dyDescent="0.25">
      <c r="A60" s="19" t="s">
        <v>10205</v>
      </c>
      <c r="B60" s="16">
        <v>216</v>
      </c>
      <c r="C60" s="16" t="s">
        <v>10276</v>
      </c>
      <c r="D60" s="19" t="s">
        <v>969</v>
      </c>
      <c r="H60" s="19">
        <v>1221</v>
      </c>
      <c r="I60" s="19" t="s">
        <v>12304</v>
      </c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 t="s">
        <v>12305</v>
      </c>
      <c r="BL60" s="19" t="s">
        <v>12306</v>
      </c>
      <c r="BM60" s="19"/>
      <c r="BN60" s="19">
        <v>1221</v>
      </c>
    </row>
    <row r="61" spans="1:66" x14ac:dyDescent="0.25">
      <c r="A61" s="19" t="s">
        <v>10206</v>
      </c>
      <c r="B61" s="16">
        <v>217</v>
      </c>
      <c r="C61" s="16" t="s">
        <v>10277</v>
      </c>
      <c r="D61" s="19" t="s">
        <v>971</v>
      </c>
      <c r="H61" s="19">
        <v>1222</v>
      </c>
      <c r="I61" s="19" t="s">
        <v>12307</v>
      </c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 t="s">
        <v>12308</v>
      </c>
      <c r="BL61" s="19" t="s">
        <v>12309</v>
      </c>
      <c r="BM61" s="19"/>
      <c r="BN61" s="19">
        <v>1222</v>
      </c>
    </row>
    <row r="62" spans="1:66" x14ac:dyDescent="0.25">
      <c r="A62" s="19" t="s">
        <v>10205</v>
      </c>
      <c r="B62" s="16">
        <v>218</v>
      </c>
      <c r="C62" s="16" t="s">
        <v>10278</v>
      </c>
      <c r="D62" s="19" t="s">
        <v>975</v>
      </c>
      <c r="H62" s="19">
        <v>1223</v>
      </c>
      <c r="I62" s="19" t="s">
        <v>12310</v>
      </c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 t="s">
        <v>12311</v>
      </c>
      <c r="BL62" s="19" t="s">
        <v>12312</v>
      </c>
      <c r="BM62" s="19"/>
      <c r="BN62" s="19">
        <v>1223</v>
      </c>
    </row>
    <row r="63" spans="1:66" x14ac:dyDescent="0.25">
      <c r="A63" s="19" t="s">
        <v>10205</v>
      </c>
      <c r="B63" s="16">
        <v>219</v>
      </c>
      <c r="C63" s="16" t="s">
        <v>10279</v>
      </c>
      <c r="D63" s="19" t="s">
        <v>978</v>
      </c>
      <c r="H63" s="19">
        <v>1224</v>
      </c>
      <c r="I63" s="19" t="s">
        <v>12313</v>
      </c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 t="s">
        <v>12314</v>
      </c>
      <c r="BL63" s="19" t="s">
        <v>12312</v>
      </c>
      <c r="BM63" s="19"/>
      <c r="BN63" s="19">
        <v>1224</v>
      </c>
    </row>
    <row r="64" spans="1:66" x14ac:dyDescent="0.25">
      <c r="A64" s="19" t="s">
        <v>10205</v>
      </c>
      <c r="B64" s="16">
        <v>220</v>
      </c>
      <c r="C64" s="16" t="s">
        <v>10280</v>
      </c>
      <c r="D64" s="19" t="s">
        <v>983</v>
      </c>
      <c r="H64" s="19">
        <v>1225</v>
      </c>
      <c r="I64" s="19" t="s">
        <v>12315</v>
      </c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 t="s">
        <v>12316</v>
      </c>
      <c r="BL64" s="19" t="s">
        <v>12317</v>
      </c>
      <c r="BM64" s="19"/>
      <c r="BN64" s="19">
        <v>1225</v>
      </c>
    </row>
    <row r="65" spans="1:66" x14ac:dyDescent="0.25">
      <c r="A65" s="19" t="s">
        <v>10205</v>
      </c>
      <c r="B65" s="16">
        <v>221</v>
      </c>
      <c r="C65" s="16" t="s">
        <v>10281</v>
      </c>
      <c r="D65" s="19" t="s">
        <v>986</v>
      </c>
      <c r="H65" s="19">
        <v>1226</v>
      </c>
      <c r="I65" s="19" t="s">
        <v>12318</v>
      </c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 t="s">
        <v>12319</v>
      </c>
      <c r="BL65" s="19" t="s">
        <v>12320</v>
      </c>
      <c r="BM65" s="19"/>
      <c r="BN65" s="19">
        <v>1226</v>
      </c>
    </row>
    <row r="66" spans="1:66" x14ac:dyDescent="0.25">
      <c r="A66" s="19" t="s">
        <v>10205</v>
      </c>
      <c r="B66" s="16">
        <v>222</v>
      </c>
      <c r="C66" s="16" t="s">
        <v>10282</v>
      </c>
      <c r="D66" s="19" t="s">
        <v>988</v>
      </c>
      <c r="H66" s="19">
        <v>1227</v>
      </c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 t="s">
        <v>12321</v>
      </c>
      <c r="BL66" s="19" t="s">
        <v>12322</v>
      </c>
      <c r="BM66" s="19"/>
      <c r="BN66" s="19">
        <v>1227</v>
      </c>
    </row>
    <row r="67" spans="1:66" x14ac:dyDescent="0.25">
      <c r="A67" s="19" t="s">
        <v>10205</v>
      </c>
      <c r="B67" s="16">
        <v>223</v>
      </c>
      <c r="C67" s="16" t="s">
        <v>10283</v>
      </c>
      <c r="D67" s="19" t="s">
        <v>992</v>
      </c>
      <c r="H67" s="19">
        <v>1228</v>
      </c>
      <c r="I67" s="19" t="s">
        <v>12323</v>
      </c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 t="s">
        <v>12324</v>
      </c>
      <c r="BL67" s="19" t="s">
        <v>12322</v>
      </c>
      <c r="BM67" s="19"/>
      <c r="BN67" s="19">
        <v>1228</v>
      </c>
    </row>
    <row r="68" spans="1:66" x14ac:dyDescent="0.25">
      <c r="A68" s="19" t="s">
        <v>10205</v>
      </c>
      <c r="B68" s="16">
        <v>224</v>
      </c>
      <c r="C68" s="16" t="s">
        <v>10284</v>
      </c>
      <c r="D68" s="19" t="s">
        <v>996</v>
      </c>
      <c r="H68" s="19">
        <v>1229</v>
      </c>
      <c r="I68" s="19" t="s">
        <v>12325</v>
      </c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 t="s">
        <v>51</v>
      </c>
      <c r="AH68" s="19"/>
      <c r="AI68" s="19" t="s">
        <v>52</v>
      </c>
      <c r="AJ68" s="19"/>
      <c r="AK68" s="19"/>
      <c r="AL68" s="19" t="s">
        <v>53</v>
      </c>
      <c r="AM68" s="19"/>
      <c r="AN68" s="19" t="s">
        <v>114</v>
      </c>
      <c r="AO68" s="19"/>
      <c r="AP68" s="19" t="s">
        <v>97</v>
      </c>
      <c r="AQ68" s="19"/>
      <c r="AR68" s="19" t="s">
        <v>71</v>
      </c>
      <c r="AS68" s="19"/>
      <c r="AT68" s="19" t="s">
        <v>57</v>
      </c>
      <c r="AU68" s="19" t="s">
        <v>72</v>
      </c>
      <c r="AV68" s="19"/>
      <c r="AW68" s="19" t="s">
        <v>59</v>
      </c>
      <c r="AX68" s="19" t="s">
        <v>60</v>
      </c>
      <c r="AY68" s="19" t="s">
        <v>61</v>
      </c>
      <c r="AZ68" s="19" t="s">
        <v>48</v>
      </c>
      <c r="BA68" s="19" t="s">
        <v>48</v>
      </c>
      <c r="BB68" s="19" t="s">
        <v>46</v>
      </c>
      <c r="BC68" s="19" t="s">
        <v>48</v>
      </c>
      <c r="BD68" s="19" t="s">
        <v>48</v>
      </c>
      <c r="BE68" s="19" t="s">
        <v>48</v>
      </c>
      <c r="BF68" s="19" t="s">
        <v>48</v>
      </c>
      <c r="BG68" s="19" t="s">
        <v>48</v>
      </c>
      <c r="BH68" s="19" t="s">
        <v>48</v>
      </c>
      <c r="BI68" s="19" t="s">
        <v>12207</v>
      </c>
      <c r="BJ68" s="19">
        <v>42729455</v>
      </c>
      <c r="BK68" s="19" t="s">
        <v>12326</v>
      </c>
      <c r="BL68" s="19" t="s">
        <v>12327</v>
      </c>
      <c r="BM68" s="19"/>
      <c r="BN68" s="19">
        <v>1229</v>
      </c>
    </row>
    <row r="69" spans="1:66" x14ac:dyDescent="0.25">
      <c r="A69" s="19" t="s">
        <v>10205</v>
      </c>
      <c r="B69" s="16">
        <v>225</v>
      </c>
      <c r="C69" s="16" t="s">
        <v>10285</v>
      </c>
      <c r="D69" s="19" t="s">
        <v>998</v>
      </c>
      <c r="H69" s="19">
        <v>1230</v>
      </c>
      <c r="I69" s="19" t="s">
        <v>12328</v>
      </c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 t="s">
        <v>65</v>
      </c>
      <c r="AH69" s="19"/>
      <c r="AI69" s="19" t="s">
        <v>52</v>
      </c>
      <c r="AJ69" s="19"/>
      <c r="AK69" s="19"/>
      <c r="AL69" s="19" t="s">
        <v>53</v>
      </c>
      <c r="AM69" s="19"/>
      <c r="AN69" s="19" t="s">
        <v>114</v>
      </c>
      <c r="AO69" s="19"/>
      <c r="AP69" s="19" t="s">
        <v>97</v>
      </c>
      <c r="AQ69" s="19"/>
      <c r="AR69" s="19" t="s">
        <v>71</v>
      </c>
      <c r="AS69" s="19"/>
      <c r="AT69" s="19" t="s">
        <v>57</v>
      </c>
      <c r="AU69" s="19" t="s">
        <v>72</v>
      </c>
      <c r="AV69" s="19"/>
      <c r="AW69" s="19" t="s">
        <v>59</v>
      </c>
      <c r="AX69" s="19" t="s">
        <v>60</v>
      </c>
      <c r="AY69" s="19" t="s">
        <v>61</v>
      </c>
      <c r="AZ69" s="19" t="s">
        <v>48</v>
      </c>
      <c r="BA69" s="19" t="s">
        <v>48</v>
      </c>
      <c r="BB69" s="19" t="s">
        <v>46</v>
      </c>
      <c r="BC69" s="19" t="s">
        <v>48</v>
      </c>
      <c r="BD69" s="19" t="s">
        <v>48</v>
      </c>
      <c r="BE69" s="19" t="s">
        <v>48</v>
      </c>
      <c r="BF69" s="19" t="s">
        <v>48</v>
      </c>
      <c r="BG69" s="19" t="s">
        <v>48</v>
      </c>
      <c r="BH69" s="19" t="s">
        <v>48</v>
      </c>
      <c r="BI69" s="19" t="s">
        <v>12214</v>
      </c>
      <c r="BJ69" s="19">
        <v>42729456</v>
      </c>
      <c r="BK69" s="19" t="s">
        <v>12329</v>
      </c>
      <c r="BL69" s="19" t="s">
        <v>12330</v>
      </c>
      <c r="BM69" s="19"/>
      <c r="BN69" s="19">
        <v>1230</v>
      </c>
    </row>
    <row r="70" spans="1:66" x14ac:dyDescent="0.25">
      <c r="A70" s="19" t="s">
        <v>10205</v>
      </c>
      <c r="B70" s="16">
        <v>226</v>
      </c>
      <c r="C70" s="16" t="s">
        <v>10286</v>
      </c>
      <c r="D70" s="19" t="s">
        <v>1001</v>
      </c>
      <c r="H70" s="19">
        <v>1231</v>
      </c>
      <c r="I70" s="19" t="s">
        <v>12331</v>
      </c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 t="s">
        <v>65</v>
      </c>
      <c r="AH70" s="19"/>
      <c r="AI70" s="19" t="s">
        <v>52</v>
      </c>
      <c r="AJ70" s="19"/>
      <c r="AK70" s="19"/>
      <c r="AL70" s="19" t="s">
        <v>53</v>
      </c>
      <c r="AM70" s="19"/>
      <c r="AN70" s="19" t="s">
        <v>114</v>
      </c>
      <c r="AO70" s="19"/>
      <c r="AP70" s="19" t="s">
        <v>97</v>
      </c>
      <c r="AQ70" s="19"/>
      <c r="AR70" s="19" t="s">
        <v>71</v>
      </c>
      <c r="AS70" s="19"/>
      <c r="AT70" s="19" t="s">
        <v>57</v>
      </c>
      <c r="AU70" s="19" t="s">
        <v>72</v>
      </c>
      <c r="AV70" s="19"/>
      <c r="AW70" s="19" t="s">
        <v>59</v>
      </c>
      <c r="AX70" s="19" t="s">
        <v>60</v>
      </c>
      <c r="AY70" s="19" t="s">
        <v>61</v>
      </c>
      <c r="AZ70" s="19" t="s">
        <v>48</v>
      </c>
      <c r="BA70" s="19" t="s">
        <v>48</v>
      </c>
      <c r="BB70" s="19" t="s">
        <v>46</v>
      </c>
      <c r="BC70" s="19" t="s">
        <v>48</v>
      </c>
      <c r="BD70" s="19" t="s">
        <v>48</v>
      </c>
      <c r="BE70" s="19" t="s">
        <v>48</v>
      </c>
      <c r="BF70" s="19" t="s">
        <v>48</v>
      </c>
      <c r="BG70" s="19" t="s">
        <v>48</v>
      </c>
      <c r="BH70" s="19" t="s">
        <v>48</v>
      </c>
      <c r="BI70" s="19" t="s">
        <v>12214</v>
      </c>
      <c r="BJ70" s="19">
        <v>42729457</v>
      </c>
      <c r="BK70" s="19" t="s">
        <v>12332</v>
      </c>
      <c r="BL70" s="19" t="s">
        <v>12333</v>
      </c>
      <c r="BM70" s="19"/>
      <c r="BN70" s="19">
        <v>1231</v>
      </c>
    </row>
    <row r="71" spans="1:66" x14ac:dyDescent="0.25">
      <c r="A71" s="19" t="s">
        <v>10205</v>
      </c>
      <c r="B71" s="16">
        <v>227</v>
      </c>
      <c r="C71" s="16" t="s">
        <v>10287</v>
      </c>
      <c r="D71" s="19" t="s">
        <v>1005</v>
      </c>
      <c r="H71" s="19">
        <v>1232</v>
      </c>
      <c r="I71" s="19" t="s">
        <v>12334</v>
      </c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 t="s">
        <v>65</v>
      </c>
      <c r="AH71" s="19"/>
      <c r="AI71" s="19" t="s">
        <v>45</v>
      </c>
      <c r="AJ71" s="19" t="s">
        <v>48</v>
      </c>
      <c r="AK71" s="19" t="s">
        <v>12150</v>
      </c>
      <c r="AL71" s="19" t="s">
        <v>53</v>
      </c>
      <c r="AM71" s="19"/>
      <c r="AN71" s="19" t="s">
        <v>114</v>
      </c>
      <c r="AO71" s="19"/>
      <c r="AP71" s="19" t="s">
        <v>97</v>
      </c>
      <c r="AQ71" s="19"/>
      <c r="AR71" s="19" t="s">
        <v>71</v>
      </c>
      <c r="AS71" s="19"/>
      <c r="AT71" s="19" t="s">
        <v>57</v>
      </c>
      <c r="AU71" s="19" t="s">
        <v>72</v>
      </c>
      <c r="AV71" s="19"/>
      <c r="AW71" s="19" t="s">
        <v>59</v>
      </c>
      <c r="AX71" s="19" t="s">
        <v>60</v>
      </c>
      <c r="AY71" s="19" t="s">
        <v>61</v>
      </c>
      <c r="AZ71" s="19" t="s">
        <v>48</v>
      </c>
      <c r="BA71" s="19" t="s">
        <v>48</v>
      </c>
      <c r="BB71" s="19" t="s">
        <v>46</v>
      </c>
      <c r="BC71" s="19" t="s">
        <v>48</v>
      </c>
      <c r="BD71" s="19" t="s">
        <v>48</v>
      </c>
      <c r="BE71" s="19" t="s">
        <v>48</v>
      </c>
      <c r="BF71" s="19" t="s">
        <v>48</v>
      </c>
      <c r="BG71" s="19" t="s">
        <v>48</v>
      </c>
      <c r="BH71" s="19" t="s">
        <v>48</v>
      </c>
      <c r="BI71" s="19" t="s">
        <v>12214</v>
      </c>
      <c r="BJ71" s="19">
        <v>42729458</v>
      </c>
      <c r="BK71" s="19" t="s">
        <v>12335</v>
      </c>
      <c r="BL71" s="19" t="s">
        <v>12336</v>
      </c>
      <c r="BM71" s="19"/>
      <c r="BN71" s="19">
        <v>1232</v>
      </c>
    </row>
    <row r="72" spans="1:66" x14ac:dyDescent="0.25">
      <c r="A72" s="19" t="s">
        <v>10205</v>
      </c>
      <c r="B72" s="16">
        <v>228</v>
      </c>
      <c r="C72" s="16" t="s">
        <v>10288</v>
      </c>
      <c r="D72" s="19" t="s">
        <v>1009</v>
      </c>
      <c r="H72" s="19">
        <v>1233</v>
      </c>
      <c r="I72" s="19" t="s">
        <v>12337</v>
      </c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 t="s">
        <v>65</v>
      </c>
      <c r="AH72" s="19"/>
      <c r="AI72" s="19" t="s">
        <v>52</v>
      </c>
      <c r="AJ72" s="19"/>
      <c r="AK72" s="19"/>
      <c r="AL72" s="19" t="s">
        <v>53</v>
      </c>
      <c r="AM72" s="19"/>
      <c r="AN72" s="19" t="s">
        <v>114</v>
      </c>
      <c r="AO72" s="19"/>
      <c r="AP72" s="19" t="s">
        <v>97</v>
      </c>
      <c r="AQ72" s="19"/>
      <c r="AR72" s="19" t="s">
        <v>71</v>
      </c>
      <c r="AS72" s="19"/>
      <c r="AT72" s="19" t="s">
        <v>57</v>
      </c>
      <c r="AU72" s="19" t="s">
        <v>72</v>
      </c>
      <c r="AV72" s="19"/>
      <c r="AW72" s="19" t="s">
        <v>59</v>
      </c>
      <c r="AX72" s="19" t="s">
        <v>60</v>
      </c>
      <c r="AY72" s="19" t="s">
        <v>61</v>
      </c>
      <c r="AZ72" s="19" t="s">
        <v>48</v>
      </c>
      <c r="BA72" s="19" t="s">
        <v>48</v>
      </c>
      <c r="BB72" s="19" t="s">
        <v>46</v>
      </c>
      <c r="BC72" s="19" t="s">
        <v>48</v>
      </c>
      <c r="BD72" s="19" t="s">
        <v>48</v>
      </c>
      <c r="BE72" s="19" t="s">
        <v>48</v>
      </c>
      <c r="BF72" s="19" t="s">
        <v>48</v>
      </c>
      <c r="BG72" s="19" t="s">
        <v>48</v>
      </c>
      <c r="BH72" s="19" t="s">
        <v>48</v>
      </c>
      <c r="BI72" s="19" t="s">
        <v>12207</v>
      </c>
      <c r="BJ72" s="19">
        <v>42729460</v>
      </c>
      <c r="BK72" s="19" t="s">
        <v>12338</v>
      </c>
      <c r="BL72" s="19" t="s">
        <v>12336</v>
      </c>
      <c r="BM72" s="19"/>
      <c r="BN72" s="19">
        <v>1233</v>
      </c>
    </row>
    <row r="73" spans="1:66" x14ac:dyDescent="0.25">
      <c r="A73" s="19" t="s">
        <v>10205</v>
      </c>
      <c r="B73" s="16">
        <v>229</v>
      </c>
      <c r="C73" s="16" t="s">
        <v>10289</v>
      </c>
      <c r="D73" s="19" t="s">
        <v>1012</v>
      </c>
      <c r="H73" s="19">
        <v>1234</v>
      </c>
      <c r="I73" s="19" t="s">
        <v>12339</v>
      </c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 t="s">
        <v>65</v>
      </c>
      <c r="AH73" s="19"/>
      <c r="AI73" s="19" t="s">
        <v>52</v>
      </c>
      <c r="AJ73" s="19"/>
      <c r="AK73" s="19"/>
      <c r="AL73" s="19" t="s">
        <v>53</v>
      </c>
      <c r="AM73" s="19"/>
      <c r="AN73" s="19" t="s">
        <v>114</v>
      </c>
      <c r="AO73" s="19"/>
      <c r="AP73" s="19" t="s">
        <v>97</v>
      </c>
      <c r="AQ73" s="19"/>
      <c r="AR73" s="19" t="s">
        <v>71</v>
      </c>
      <c r="AS73" s="19"/>
      <c r="AT73" s="19" t="s">
        <v>57</v>
      </c>
      <c r="AU73" s="19" t="s">
        <v>72</v>
      </c>
      <c r="AV73" s="19"/>
      <c r="AW73" s="19" t="s">
        <v>59</v>
      </c>
      <c r="AX73" s="19" t="s">
        <v>60</v>
      </c>
      <c r="AY73" s="19" t="s">
        <v>61</v>
      </c>
      <c r="AZ73" s="19" t="s">
        <v>48</v>
      </c>
      <c r="BA73" s="19" t="s">
        <v>48</v>
      </c>
      <c r="BB73" s="19" t="s">
        <v>46</v>
      </c>
      <c r="BC73" s="19" t="s">
        <v>48</v>
      </c>
      <c r="BD73" s="19" t="s">
        <v>48</v>
      </c>
      <c r="BE73" s="19" t="s">
        <v>48</v>
      </c>
      <c r="BF73" s="19" t="s">
        <v>48</v>
      </c>
      <c r="BG73" s="19" t="s">
        <v>48</v>
      </c>
      <c r="BH73" s="19" t="s">
        <v>48</v>
      </c>
      <c r="BI73" s="19" t="s">
        <v>12214</v>
      </c>
      <c r="BJ73" s="19">
        <v>42729461</v>
      </c>
      <c r="BK73" s="19" t="s">
        <v>12340</v>
      </c>
      <c r="BL73" s="19" t="s">
        <v>12341</v>
      </c>
      <c r="BM73" s="19"/>
      <c r="BN73" s="19">
        <v>1234</v>
      </c>
    </row>
    <row r="74" spans="1:66" x14ac:dyDescent="0.25">
      <c r="A74" s="19" t="s">
        <v>10205</v>
      </c>
      <c r="B74" s="16">
        <v>230</v>
      </c>
      <c r="C74" s="16" t="s">
        <v>10290</v>
      </c>
      <c r="D74" s="19" t="s">
        <v>1016</v>
      </c>
      <c r="H74" s="19">
        <v>1235</v>
      </c>
      <c r="I74" s="19" t="s">
        <v>12342</v>
      </c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 t="s">
        <v>51</v>
      </c>
      <c r="AH74" s="19"/>
      <c r="AI74" s="19" t="s">
        <v>45</v>
      </c>
      <c r="AJ74" s="19" t="s">
        <v>48</v>
      </c>
      <c r="AK74" s="19" t="s">
        <v>3055</v>
      </c>
      <c r="AL74" s="19" t="s">
        <v>53</v>
      </c>
      <c r="AM74" s="19"/>
      <c r="AN74" s="19" t="s">
        <v>114</v>
      </c>
      <c r="AO74" s="19"/>
      <c r="AP74" s="19" t="s">
        <v>55</v>
      </c>
      <c r="AQ74" s="19"/>
      <c r="AR74" s="19" t="s">
        <v>71</v>
      </c>
      <c r="AS74" s="19"/>
      <c r="AT74" s="19" t="s">
        <v>98</v>
      </c>
      <c r="AU74" s="19" t="s">
        <v>72</v>
      </c>
      <c r="AV74" s="19"/>
      <c r="AW74" s="19" t="s">
        <v>59</v>
      </c>
      <c r="AX74" s="19" t="s">
        <v>60</v>
      </c>
      <c r="AY74" s="19" t="s">
        <v>61</v>
      </c>
      <c r="AZ74" s="19" t="s">
        <v>48</v>
      </c>
      <c r="BA74" s="19" t="s">
        <v>48</v>
      </c>
      <c r="BB74" s="19" t="s">
        <v>46</v>
      </c>
      <c r="BC74" s="19" t="s">
        <v>48</v>
      </c>
      <c r="BD74" s="19" t="s">
        <v>48</v>
      </c>
      <c r="BE74" s="19" t="s">
        <v>48</v>
      </c>
      <c r="BF74" s="19" t="s">
        <v>48</v>
      </c>
      <c r="BG74" s="19" t="s">
        <v>48</v>
      </c>
      <c r="BH74" s="19" t="s">
        <v>48</v>
      </c>
      <c r="BI74" s="19" t="s">
        <v>209</v>
      </c>
      <c r="BJ74" s="19">
        <v>42729462</v>
      </c>
      <c r="BK74" s="19" t="s">
        <v>12343</v>
      </c>
      <c r="BL74" s="19" t="s">
        <v>12344</v>
      </c>
      <c r="BM74" s="19"/>
      <c r="BN74" s="19">
        <v>1235</v>
      </c>
    </row>
    <row r="75" spans="1:66" x14ac:dyDescent="0.25">
      <c r="A75" s="19" t="s">
        <v>10205</v>
      </c>
      <c r="B75" s="16">
        <v>231</v>
      </c>
      <c r="C75" s="16" t="s">
        <v>10291</v>
      </c>
      <c r="D75" s="19" t="s">
        <v>1021</v>
      </c>
      <c r="H75" s="19">
        <v>1236</v>
      </c>
      <c r="I75" s="19" t="s">
        <v>12345</v>
      </c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 t="s">
        <v>51</v>
      </c>
      <c r="AH75" s="19"/>
      <c r="AI75" s="19" t="s">
        <v>45</v>
      </c>
      <c r="AJ75" s="19" t="s">
        <v>48</v>
      </c>
      <c r="AK75" s="19" t="s">
        <v>12346</v>
      </c>
      <c r="AL75" s="19" t="s">
        <v>53</v>
      </c>
      <c r="AM75" s="19"/>
      <c r="AN75" s="19" t="s">
        <v>114</v>
      </c>
      <c r="AO75" s="19"/>
      <c r="AP75" s="19" t="s">
        <v>55</v>
      </c>
      <c r="AQ75" s="19"/>
      <c r="AR75" s="19" t="s">
        <v>71</v>
      </c>
      <c r="AS75" s="19"/>
      <c r="AT75" s="19" t="s">
        <v>57</v>
      </c>
      <c r="AU75" s="19" t="s">
        <v>72</v>
      </c>
      <c r="AV75" s="19"/>
      <c r="AW75" s="19" t="s">
        <v>59</v>
      </c>
      <c r="AX75" s="19" t="s">
        <v>60</v>
      </c>
      <c r="AY75" s="19" t="s">
        <v>61</v>
      </c>
      <c r="AZ75" s="19" t="s">
        <v>48</v>
      </c>
      <c r="BA75" s="19" t="s">
        <v>48</v>
      </c>
      <c r="BB75" s="19" t="s">
        <v>46</v>
      </c>
      <c r="BC75" s="19" t="s">
        <v>48</v>
      </c>
      <c r="BD75" s="19" t="s">
        <v>48</v>
      </c>
      <c r="BE75" s="19" t="s">
        <v>48</v>
      </c>
      <c r="BF75" s="19" t="s">
        <v>48</v>
      </c>
      <c r="BG75" s="19" t="s">
        <v>48</v>
      </c>
      <c r="BH75" s="19" t="s">
        <v>48</v>
      </c>
      <c r="BI75" s="19" t="s">
        <v>12214</v>
      </c>
      <c r="BJ75" s="19">
        <v>42729464</v>
      </c>
      <c r="BK75" s="19" t="s">
        <v>12347</v>
      </c>
      <c r="BL75" s="19" t="s">
        <v>12348</v>
      </c>
      <c r="BM75" s="19"/>
      <c r="BN75" s="19">
        <v>1236</v>
      </c>
    </row>
    <row r="76" spans="1:66" x14ac:dyDescent="0.25">
      <c r="A76" s="19" t="s">
        <v>10205</v>
      </c>
      <c r="B76" s="16">
        <v>232</v>
      </c>
      <c r="C76" s="16" t="s">
        <v>10292</v>
      </c>
      <c r="D76" s="19" t="s">
        <v>1024</v>
      </c>
      <c r="H76" s="19">
        <v>1237</v>
      </c>
      <c r="I76" s="19" t="s">
        <v>12349</v>
      </c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 t="s">
        <v>65</v>
      </c>
      <c r="AH76" s="19"/>
      <c r="AI76" s="19" t="s">
        <v>52</v>
      </c>
      <c r="AJ76" s="19"/>
      <c r="AK76" s="19"/>
      <c r="AL76" s="19" t="s">
        <v>53</v>
      </c>
      <c r="AM76" s="19"/>
      <c r="AN76" s="19" t="s">
        <v>114</v>
      </c>
      <c r="AO76" s="19"/>
      <c r="AP76" s="19" t="s">
        <v>55</v>
      </c>
      <c r="AQ76" s="19"/>
      <c r="AR76" s="19" t="s">
        <v>71</v>
      </c>
      <c r="AS76" s="19"/>
      <c r="AT76" s="19" t="s">
        <v>57</v>
      </c>
      <c r="AU76" s="19" t="s">
        <v>72</v>
      </c>
      <c r="AV76" s="19"/>
      <c r="AW76" s="19" t="s">
        <v>59</v>
      </c>
      <c r="AX76" s="19" t="s">
        <v>60</v>
      </c>
      <c r="AY76" s="19" t="s">
        <v>61</v>
      </c>
      <c r="AZ76" s="19" t="s">
        <v>48</v>
      </c>
      <c r="BA76" s="19" t="s">
        <v>48</v>
      </c>
      <c r="BB76" s="19" t="s">
        <v>46</v>
      </c>
      <c r="BC76" s="19" t="s">
        <v>48</v>
      </c>
      <c r="BD76" s="19" t="s">
        <v>48</v>
      </c>
      <c r="BE76" s="19" t="s">
        <v>48</v>
      </c>
      <c r="BF76" s="19" t="s">
        <v>48</v>
      </c>
      <c r="BG76" s="19" t="s">
        <v>48</v>
      </c>
      <c r="BH76" s="19" t="s">
        <v>48</v>
      </c>
      <c r="BI76" s="19" t="s">
        <v>44</v>
      </c>
      <c r="BJ76" s="19">
        <v>42729465</v>
      </c>
      <c r="BK76" s="19" t="s">
        <v>12350</v>
      </c>
      <c r="BL76" s="19" t="s">
        <v>12351</v>
      </c>
      <c r="BM76" s="19"/>
      <c r="BN76" s="19">
        <v>1237</v>
      </c>
    </row>
    <row r="77" spans="1:66" x14ac:dyDescent="0.25">
      <c r="A77" s="19" t="s">
        <v>10205</v>
      </c>
      <c r="B77" s="16">
        <v>233</v>
      </c>
      <c r="C77" s="16" t="s">
        <v>10293</v>
      </c>
      <c r="D77" s="19" t="s">
        <v>1030</v>
      </c>
      <c r="H77" s="19">
        <v>1238</v>
      </c>
      <c r="I77" s="19" t="s">
        <v>12352</v>
      </c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 t="s">
        <v>65</v>
      </c>
      <c r="AH77" s="19"/>
      <c r="AI77" s="19" t="s">
        <v>52</v>
      </c>
      <c r="AJ77" s="19"/>
      <c r="AK77" s="19"/>
      <c r="AL77" s="19" t="s">
        <v>53</v>
      </c>
      <c r="AM77" s="19"/>
      <c r="AN77" s="19" t="s">
        <v>114</v>
      </c>
      <c r="AO77" s="19"/>
      <c r="AP77" s="19" t="s">
        <v>55</v>
      </c>
      <c r="AQ77" s="19"/>
      <c r="AR77" s="19" t="s">
        <v>71</v>
      </c>
      <c r="AS77" s="19"/>
      <c r="AT77" s="19" t="s">
        <v>57</v>
      </c>
      <c r="AU77" s="19" t="s">
        <v>1095</v>
      </c>
      <c r="AV77" s="19"/>
      <c r="AW77" s="19" t="s">
        <v>59</v>
      </c>
      <c r="AX77" s="19" t="s">
        <v>60</v>
      </c>
      <c r="AY77" s="19" t="s">
        <v>61</v>
      </c>
      <c r="AZ77" s="19" t="s">
        <v>48</v>
      </c>
      <c r="BA77" s="19" t="s">
        <v>48</v>
      </c>
      <c r="BB77" s="19" t="s">
        <v>46</v>
      </c>
      <c r="BC77" s="19" t="s">
        <v>48</v>
      </c>
      <c r="BD77" s="19" t="s">
        <v>48</v>
      </c>
      <c r="BE77" s="19" t="s">
        <v>48</v>
      </c>
      <c r="BF77" s="19" t="s">
        <v>48</v>
      </c>
      <c r="BG77" s="19" t="s">
        <v>48</v>
      </c>
      <c r="BH77" s="19" t="s">
        <v>48</v>
      </c>
      <c r="BI77" s="19" t="s">
        <v>12207</v>
      </c>
      <c r="BJ77" s="19">
        <v>42729467</v>
      </c>
      <c r="BK77" s="19" t="s">
        <v>12353</v>
      </c>
      <c r="BL77" s="19" t="s">
        <v>12351</v>
      </c>
      <c r="BM77" s="19"/>
      <c r="BN77" s="19">
        <v>1238</v>
      </c>
    </row>
    <row r="78" spans="1:66" x14ac:dyDescent="0.25">
      <c r="A78" s="19" t="s">
        <v>10205</v>
      </c>
      <c r="B78" s="16">
        <v>234</v>
      </c>
      <c r="C78" s="16" t="s">
        <v>10294</v>
      </c>
      <c r="D78" s="19" t="s">
        <v>1033</v>
      </c>
      <c r="H78" s="19">
        <v>1239</v>
      </c>
      <c r="I78" s="19" t="s">
        <v>12354</v>
      </c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 t="s">
        <v>51</v>
      </c>
      <c r="AH78" s="19"/>
      <c r="AI78" s="19" t="s">
        <v>52</v>
      </c>
      <c r="AJ78" s="19"/>
      <c r="AK78" s="19"/>
      <c r="AL78" s="19" t="s">
        <v>53</v>
      </c>
      <c r="AM78" s="19"/>
      <c r="AN78" s="19" t="s">
        <v>114</v>
      </c>
      <c r="AO78" s="19"/>
      <c r="AP78" s="19" t="s">
        <v>55</v>
      </c>
      <c r="AQ78" s="19"/>
      <c r="AR78" s="19" t="s">
        <v>71</v>
      </c>
      <c r="AS78" s="19"/>
      <c r="AT78" s="19" t="s">
        <v>98</v>
      </c>
      <c r="AU78" s="19" t="s">
        <v>72</v>
      </c>
      <c r="AV78" s="19"/>
      <c r="AW78" s="19" t="s">
        <v>59</v>
      </c>
      <c r="AX78" s="19" t="s">
        <v>60</v>
      </c>
      <c r="AY78" s="19" t="s">
        <v>61</v>
      </c>
      <c r="AZ78" s="19" t="s">
        <v>48</v>
      </c>
      <c r="BA78" s="19" t="s">
        <v>48</v>
      </c>
      <c r="BB78" s="19" t="s">
        <v>46</v>
      </c>
      <c r="BC78" s="19" t="s">
        <v>48</v>
      </c>
      <c r="BD78" s="19" t="s">
        <v>48</v>
      </c>
      <c r="BE78" s="19" t="s">
        <v>48</v>
      </c>
      <c r="BF78" s="19" t="s">
        <v>48</v>
      </c>
      <c r="BG78" s="19" t="s">
        <v>48</v>
      </c>
      <c r="BH78" s="19" t="s">
        <v>48</v>
      </c>
      <c r="BI78" s="19" t="s">
        <v>82</v>
      </c>
      <c r="BJ78" s="19">
        <v>42729468</v>
      </c>
      <c r="BK78" s="19" t="s">
        <v>12355</v>
      </c>
      <c r="BL78" s="19" t="s">
        <v>12356</v>
      </c>
      <c r="BM78" s="19"/>
      <c r="BN78" s="19">
        <v>1239</v>
      </c>
    </row>
    <row r="79" spans="1:66" x14ac:dyDescent="0.25">
      <c r="A79" s="19" t="s">
        <v>10205</v>
      </c>
      <c r="B79" s="16">
        <v>235</v>
      </c>
      <c r="C79" s="16" t="s">
        <v>10295</v>
      </c>
      <c r="D79" s="19" t="s">
        <v>1037</v>
      </c>
      <c r="H79" s="19">
        <v>1240</v>
      </c>
      <c r="I79" s="19" t="s">
        <v>12357</v>
      </c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 t="s">
        <v>65</v>
      </c>
      <c r="AH79" s="19"/>
      <c r="AI79" s="19" t="s">
        <v>52</v>
      </c>
      <c r="AJ79" s="19"/>
      <c r="AK79" s="19"/>
      <c r="AL79" s="19" t="s">
        <v>53</v>
      </c>
      <c r="AM79" s="19"/>
      <c r="AN79" s="19" t="s">
        <v>114</v>
      </c>
      <c r="AO79" s="19"/>
      <c r="AP79" s="19" t="s">
        <v>55</v>
      </c>
      <c r="AQ79" s="19"/>
      <c r="AR79" s="19" t="s">
        <v>255</v>
      </c>
      <c r="AS79" s="19"/>
      <c r="AT79" s="19" t="s">
        <v>57</v>
      </c>
      <c r="AU79" s="19" t="s">
        <v>1095</v>
      </c>
      <c r="AV79" s="19"/>
      <c r="AW79" s="19" t="s">
        <v>59</v>
      </c>
      <c r="AX79" s="19" t="s">
        <v>60</v>
      </c>
      <c r="AY79" s="19" t="s">
        <v>61</v>
      </c>
      <c r="AZ79" s="19" t="s">
        <v>48</v>
      </c>
      <c r="BA79" s="19" t="s">
        <v>48</v>
      </c>
      <c r="BB79" s="19" t="s">
        <v>46</v>
      </c>
      <c r="BC79" s="19" t="s">
        <v>48</v>
      </c>
      <c r="BD79" s="19" t="s">
        <v>48</v>
      </c>
      <c r="BE79" s="19" t="s">
        <v>48</v>
      </c>
      <c r="BF79" s="19" t="s">
        <v>48</v>
      </c>
      <c r="BG79" s="19" t="s">
        <v>48</v>
      </c>
      <c r="BH79" s="19" t="s">
        <v>48</v>
      </c>
      <c r="BI79" s="19" t="s">
        <v>12207</v>
      </c>
      <c r="BJ79" s="19">
        <v>42729469</v>
      </c>
      <c r="BK79" s="19" t="s">
        <v>12358</v>
      </c>
      <c r="BL79" s="19" t="s">
        <v>12359</v>
      </c>
      <c r="BM79" s="19"/>
      <c r="BN79" s="19">
        <v>1240</v>
      </c>
    </row>
    <row r="80" spans="1:66" x14ac:dyDescent="0.25">
      <c r="A80" s="19" t="s">
        <v>10205</v>
      </c>
      <c r="B80" s="16">
        <v>236</v>
      </c>
      <c r="C80" s="16" t="s">
        <v>10296</v>
      </c>
      <c r="D80" s="19" t="s">
        <v>1040</v>
      </c>
      <c r="H80" s="19">
        <v>1241</v>
      </c>
      <c r="I80" s="19" t="s">
        <v>12360</v>
      </c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 t="s">
        <v>51</v>
      </c>
      <c r="AH80" s="19"/>
      <c r="AI80" s="19" t="s">
        <v>52</v>
      </c>
      <c r="AJ80" s="19"/>
      <c r="AK80" s="19"/>
      <c r="AL80" s="19" t="s">
        <v>53</v>
      </c>
      <c r="AM80" s="19"/>
      <c r="AN80" s="19" t="s">
        <v>114</v>
      </c>
      <c r="AO80" s="19"/>
      <c r="AP80" s="19" t="s">
        <v>55</v>
      </c>
      <c r="AQ80" s="19"/>
      <c r="AR80" s="19" t="s">
        <v>71</v>
      </c>
      <c r="AS80" s="19"/>
      <c r="AT80" s="19" t="s">
        <v>57</v>
      </c>
      <c r="AU80" s="19" t="s">
        <v>1095</v>
      </c>
      <c r="AV80" s="19"/>
      <c r="AW80" s="19" t="s">
        <v>59</v>
      </c>
      <c r="AX80" s="19" t="s">
        <v>60</v>
      </c>
      <c r="AY80" s="19" t="s">
        <v>1279</v>
      </c>
      <c r="AZ80" s="19" t="s">
        <v>48</v>
      </c>
      <c r="BA80" s="19" t="s">
        <v>46</v>
      </c>
      <c r="BB80" s="19" t="s">
        <v>48</v>
      </c>
      <c r="BC80" s="19" t="s">
        <v>48</v>
      </c>
      <c r="BD80" s="19" t="s">
        <v>48</v>
      </c>
      <c r="BE80" s="19" t="s">
        <v>48</v>
      </c>
      <c r="BF80" s="19" t="s">
        <v>48</v>
      </c>
      <c r="BG80" s="19" t="s">
        <v>48</v>
      </c>
      <c r="BH80" s="19" t="s">
        <v>48</v>
      </c>
      <c r="BI80" s="19"/>
      <c r="BJ80" s="19">
        <v>42729471</v>
      </c>
      <c r="BK80" s="19" t="s">
        <v>12361</v>
      </c>
      <c r="BL80" s="19" t="s">
        <v>12362</v>
      </c>
      <c r="BM80" s="19"/>
      <c r="BN80" s="19">
        <v>1241</v>
      </c>
    </row>
    <row r="81" spans="1:66" x14ac:dyDescent="0.25">
      <c r="A81" s="19" t="s">
        <v>10205</v>
      </c>
      <c r="B81" s="16">
        <v>237</v>
      </c>
      <c r="C81" s="16" t="s">
        <v>10297</v>
      </c>
      <c r="D81" s="19" t="s">
        <v>1043</v>
      </c>
      <c r="H81" s="19">
        <v>1242</v>
      </c>
      <c r="I81" s="19" t="s">
        <v>12363</v>
      </c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 t="s">
        <v>51</v>
      </c>
      <c r="AH81" s="19"/>
      <c r="AI81" s="19" t="s">
        <v>45</v>
      </c>
      <c r="AJ81" s="19" t="s">
        <v>48</v>
      </c>
      <c r="AK81" s="19" t="s">
        <v>3055</v>
      </c>
      <c r="AL81" s="19" t="s">
        <v>53</v>
      </c>
      <c r="AM81" s="19"/>
      <c r="AN81" s="19" t="s">
        <v>114</v>
      </c>
      <c r="AO81" s="19"/>
      <c r="AP81" s="19" t="s">
        <v>55</v>
      </c>
      <c r="AQ81" s="19"/>
      <c r="AR81" s="19" t="s">
        <v>71</v>
      </c>
      <c r="AS81" s="19"/>
      <c r="AT81" s="19" t="s">
        <v>57</v>
      </c>
      <c r="AU81" s="19" t="s">
        <v>72</v>
      </c>
      <c r="AV81" s="19"/>
      <c r="AW81" s="19" t="s">
        <v>59</v>
      </c>
      <c r="AX81" s="19" t="s">
        <v>60</v>
      </c>
      <c r="AY81" s="19" t="s">
        <v>61</v>
      </c>
      <c r="AZ81" s="19" t="s">
        <v>48</v>
      </c>
      <c r="BA81" s="19" t="s">
        <v>48</v>
      </c>
      <c r="BB81" s="19" t="s">
        <v>46</v>
      </c>
      <c r="BC81" s="19" t="s">
        <v>48</v>
      </c>
      <c r="BD81" s="19" t="s">
        <v>48</v>
      </c>
      <c r="BE81" s="19" t="s">
        <v>48</v>
      </c>
      <c r="BF81" s="19" t="s">
        <v>48</v>
      </c>
      <c r="BG81" s="19" t="s">
        <v>48</v>
      </c>
      <c r="BH81" s="19" t="s">
        <v>48</v>
      </c>
      <c r="BI81" s="19" t="s">
        <v>12173</v>
      </c>
      <c r="BJ81" s="19">
        <v>42729472</v>
      </c>
      <c r="BK81" s="19" t="s">
        <v>12364</v>
      </c>
      <c r="BL81" s="19" t="s">
        <v>12362</v>
      </c>
      <c r="BM81" s="19"/>
      <c r="BN81" s="19">
        <v>1242</v>
      </c>
    </row>
    <row r="82" spans="1:66" x14ac:dyDescent="0.25">
      <c r="A82" s="19" t="s">
        <v>10205</v>
      </c>
      <c r="B82" s="16">
        <v>238</v>
      </c>
      <c r="C82" s="16" t="s">
        <v>10298</v>
      </c>
      <c r="D82" s="19" t="s">
        <v>1046</v>
      </c>
      <c r="H82" s="19">
        <v>1243</v>
      </c>
      <c r="I82" s="19" t="s">
        <v>12365</v>
      </c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 t="s">
        <v>65</v>
      </c>
      <c r="AH82" s="19"/>
      <c r="AI82" s="19" t="s">
        <v>52</v>
      </c>
      <c r="AJ82" s="19"/>
      <c r="AK82" s="19"/>
      <c r="AL82" s="19" t="s">
        <v>53</v>
      </c>
      <c r="AM82" s="19"/>
      <c r="AN82" s="19" t="s">
        <v>106</v>
      </c>
      <c r="AO82" s="19"/>
      <c r="AP82" s="19" t="s">
        <v>97</v>
      </c>
      <c r="AQ82" s="19"/>
      <c r="AR82" s="19" t="s">
        <v>71</v>
      </c>
      <c r="AS82" s="19"/>
      <c r="AT82" s="19" t="s">
        <v>136</v>
      </c>
      <c r="AU82" s="19" t="s">
        <v>72</v>
      </c>
      <c r="AV82" s="19"/>
      <c r="AW82" s="19" t="s">
        <v>59</v>
      </c>
      <c r="AX82" s="19" t="s">
        <v>60</v>
      </c>
      <c r="AY82" s="19" t="s">
        <v>61</v>
      </c>
      <c r="AZ82" s="19" t="s">
        <v>48</v>
      </c>
      <c r="BA82" s="19" t="s">
        <v>48</v>
      </c>
      <c r="BB82" s="19" t="s">
        <v>46</v>
      </c>
      <c r="BC82" s="19" t="s">
        <v>48</v>
      </c>
      <c r="BD82" s="19" t="s">
        <v>48</v>
      </c>
      <c r="BE82" s="19" t="s">
        <v>48</v>
      </c>
      <c r="BF82" s="19" t="s">
        <v>48</v>
      </c>
      <c r="BG82" s="19" t="s">
        <v>48</v>
      </c>
      <c r="BH82" s="19" t="s">
        <v>48</v>
      </c>
      <c r="BI82" s="19" t="s">
        <v>10694</v>
      </c>
      <c r="BJ82" s="19">
        <v>42729474</v>
      </c>
      <c r="BK82" s="19" t="s">
        <v>12366</v>
      </c>
      <c r="BL82" s="19" t="s">
        <v>12367</v>
      </c>
      <c r="BM82" s="19"/>
      <c r="BN82" s="19">
        <v>1243</v>
      </c>
    </row>
    <row r="83" spans="1:66" x14ac:dyDescent="0.25">
      <c r="A83" s="19" t="s">
        <v>10205</v>
      </c>
      <c r="B83" s="16">
        <v>239</v>
      </c>
      <c r="C83" s="16" t="s">
        <v>10299</v>
      </c>
      <c r="D83" s="19" t="s">
        <v>1049</v>
      </c>
      <c r="H83" s="19">
        <v>1244</v>
      </c>
      <c r="I83" s="19" t="s">
        <v>12368</v>
      </c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 t="s">
        <v>65</v>
      </c>
      <c r="AH83" s="19"/>
      <c r="AI83" s="19" t="s">
        <v>52</v>
      </c>
      <c r="AJ83" s="19"/>
      <c r="AK83" s="19"/>
      <c r="AL83" s="19" t="s">
        <v>53</v>
      </c>
      <c r="AM83" s="19"/>
      <c r="AN83" s="19" t="s">
        <v>114</v>
      </c>
      <c r="AO83" s="19"/>
      <c r="AP83" s="19" t="s">
        <v>97</v>
      </c>
      <c r="AQ83" s="19"/>
      <c r="AR83" s="19" t="s">
        <v>71</v>
      </c>
      <c r="AS83" s="19"/>
      <c r="AT83" s="19" t="s">
        <v>57</v>
      </c>
      <c r="AU83" s="19" t="s">
        <v>72</v>
      </c>
      <c r="AV83" s="19"/>
      <c r="AW83" s="19" t="s">
        <v>59</v>
      </c>
      <c r="AX83" s="19" t="s">
        <v>60</v>
      </c>
      <c r="AY83" s="19" t="s">
        <v>61</v>
      </c>
      <c r="AZ83" s="19" t="s">
        <v>48</v>
      </c>
      <c r="BA83" s="19" t="s">
        <v>48</v>
      </c>
      <c r="BB83" s="19" t="s">
        <v>46</v>
      </c>
      <c r="BC83" s="19" t="s">
        <v>48</v>
      </c>
      <c r="BD83" s="19" t="s">
        <v>48</v>
      </c>
      <c r="BE83" s="19" t="s">
        <v>48</v>
      </c>
      <c r="BF83" s="19" t="s">
        <v>48</v>
      </c>
      <c r="BG83" s="19" t="s">
        <v>48</v>
      </c>
      <c r="BH83" s="19" t="s">
        <v>48</v>
      </c>
      <c r="BI83" s="19" t="s">
        <v>12207</v>
      </c>
      <c r="BJ83" s="19">
        <v>42729475</v>
      </c>
      <c r="BK83" s="19" t="s">
        <v>12369</v>
      </c>
      <c r="BL83" s="19" t="s">
        <v>12367</v>
      </c>
      <c r="BM83" s="19"/>
      <c r="BN83" s="19">
        <v>1244</v>
      </c>
    </row>
    <row r="84" spans="1:66" x14ac:dyDescent="0.25">
      <c r="A84" s="19" t="s">
        <v>10205</v>
      </c>
      <c r="B84" s="16">
        <v>240</v>
      </c>
      <c r="C84" s="16" t="s">
        <v>10300</v>
      </c>
      <c r="D84" s="19" t="s">
        <v>1053</v>
      </c>
      <c r="H84" s="19">
        <v>1245</v>
      </c>
      <c r="I84" s="19" t="s">
        <v>12370</v>
      </c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 t="s">
        <v>65</v>
      </c>
      <c r="AH84" s="19"/>
      <c r="AI84" s="19" t="s">
        <v>52</v>
      </c>
      <c r="AJ84" s="19"/>
      <c r="AK84" s="19"/>
      <c r="AL84" s="19" t="s">
        <v>53</v>
      </c>
      <c r="AM84" s="19"/>
      <c r="AN84" s="19" t="s">
        <v>114</v>
      </c>
      <c r="AO84" s="19"/>
      <c r="AP84" s="19" t="s">
        <v>97</v>
      </c>
      <c r="AQ84" s="19"/>
      <c r="AR84" s="19" t="s">
        <v>71</v>
      </c>
      <c r="AS84" s="19"/>
      <c r="AT84" s="19" t="s">
        <v>57</v>
      </c>
      <c r="AU84" s="19" t="s">
        <v>72</v>
      </c>
      <c r="AV84" s="19"/>
      <c r="AW84" s="19" t="s">
        <v>59</v>
      </c>
      <c r="AX84" s="19" t="s">
        <v>60</v>
      </c>
      <c r="AY84" s="19" t="s">
        <v>61</v>
      </c>
      <c r="AZ84" s="19" t="s">
        <v>48</v>
      </c>
      <c r="BA84" s="19" t="s">
        <v>48</v>
      </c>
      <c r="BB84" s="19" t="s">
        <v>46</v>
      </c>
      <c r="BC84" s="19" t="s">
        <v>48</v>
      </c>
      <c r="BD84" s="19" t="s">
        <v>48</v>
      </c>
      <c r="BE84" s="19" t="s">
        <v>48</v>
      </c>
      <c r="BF84" s="19" t="s">
        <v>48</v>
      </c>
      <c r="BG84" s="19" t="s">
        <v>48</v>
      </c>
      <c r="BH84" s="19" t="s">
        <v>48</v>
      </c>
      <c r="BI84" s="19" t="s">
        <v>82</v>
      </c>
      <c r="BJ84" s="19">
        <v>42729477</v>
      </c>
      <c r="BK84" s="19" t="s">
        <v>12371</v>
      </c>
      <c r="BL84" s="19" t="s">
        <v>12372</v>
      </c>
      <c r="BM84" s="19"/>
      <c r="BN84" s="19">
        <v>1245</v>
      </c>
    </row>
    <row r="85" spans="1:66" x14ac:dyDescent="0.25">
      <c r="A85" s="19" t="s">
        <v>10205</v>
      </c>
      <c r="B85" s="16">
        <v>241</v>
      </c>
      <c r="C85" s="16" t="s">
        <v>10301</v>
      </c>
      <c r="D85" s="19" t="s">
        <v>1057</v>
      </c>
      <c r="H85" s="19">
        <v>1246</v>
      </c>
      <c r="I85" s="19" t="s">
        <v>12373</v>
      </c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 t="s">
        <v>65</v>
      </c>
      <c r="AH85" s="19"/>
      <c r="AI85" s="19" t="s">
        <v>52</v>
      </c>
      <c r="AJ85" s="19"/>
      <c r="AK85" s="19"/>
      <c r="AL85" s="19" t="s">
        <v>53</v>
      </c>
      <c r="AM85" s="19"/>
      <c r="AN85" s="19" t="s">
        <v>114</v>
      </c>
      <c r="AO85" s="19"/>
      <c r="AP85" s="19" t="s">
        <v>97</v>
      </c>
      <c r="AQ85" s="19"/>
      <c r="AR85" s="19" t="s">
        <v>162</v>
      </c>
      <c r="AS85" s="19"/>
      <c r="AT85" s="19" t="s">
        <v>57</v>
      </c>
      <c r="AU85" s="19" t="s">
        <v>72</v>
      </c>
      <c r="AV85" s="19"/>
      <c r="AW85" s="19" t="s">
        <v>59</v>
      </c>
      <c r="AX85" s="19" t="s">
        <v>60</v>
      </c>
      <c r="AY85" s="19" t="s">
        <v>61</v>
      </c>
      <c r="AZ85" s="19" t="s">
        <v>48</v>
      </c>
      <c r="BA85" s="19" t="s">
        <v>48</v>
      </c>
      <c r="BB85" s="19" t="s">
        <v>46</v>
      </c>
      <c r="BC85" s="19" t="s">
        <v>48</v>
      </c>
      <c r="BD85" s="19" t="s">
        <v>48</v>
      </c>
      <c r="BE85" s="19" t="s">
        <v>48</v>
      </c>
      <c r="BF85" s="19" t="s">
        <v>48</v>
      </c>
      <c r="BG85" s="19" t="s">
        <v>48</v>
      </c>
      <c r="BH85" s="19" t="s">
        <v>48</v>
      </c>
      <c r="BI85" s="19" t="s">
        <v>12207</v>
      </c>
      <c r="BJ85" s="19">
        <v>42729478</v>
      </c>
      <c r="BK85" s="19" t="s">
        <v>12374</v>
      </c>
      <c r="BL85" s="19" t="s">
        <v>12375</v>
      </c>
      <c r="BM85" s="19"/>
      <c r="BN85" s="19">
        <v>1246</v>
      </c>
    </row>
    <row r="86" spans="1:66" x14ac:dyDescent="0.25">
      <c r="A86" s="19" t="s">
        <v>10205</v>
      </c>
      <c r="B86" s="16">
        <v>242</v>
      </c>
      <c r="C86" s="16" t="s">
        <v>10302</v>
      </c>
      <c r="D86" s="19" t="s">
        <v>1058</v>
      </c>
      <c r="H86" s="19">
        <v>1247</v>
      </c>
      <c r="I86" s="19" t="s">
        <v>12376</v>
      </c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 t="s">
        <v>65</v>
      </c>
      <c r="AH86" s="19"/>
      <c r="AI86" s="19" t="s">
        <v>52</v>
      </c>
      <c r="AJ86" s="19"/>
      <c r="AK86" s="19"/>
      <c r="AL86" s="19" t="s">
        <v>53</v>
      </c>
      <c r="AM86" s="19"/>
      <c r="AN86" s="19" t="s">
        <v>106</v>
      </c>
      <c r="AO86" s="19"/>
      <c r="AP86" s="19" t="s">
        <v>97</v>
      </c>
      <c r="AQ86" s="19"/>
      <c r="AR86" s="19" t="s">
        <v>162</v>
      </c>
      <c r="AS86" s="19"/>
      <c r="AT86" s="19" t="s">
        <v>98</v>
      </c>
      <c r="AU86" s="19" t="s">
        <v>72</v>
      </c>
      <c r="AV86" s="19"/>
      <c r="AW86" s="19" t="s">
        <v>59</v>
      </c>
      <c r="AX86" s="19" t="s">
        <v>60</v>
      </c>
      <c r="AY86" s="19" t="s">
        <v>61</v>
      </c>
      <c r="AZ86" s="19" t="s">
        <v>48</v>
      </c>
      <c r="BA86" s="19" t="s">
        <v>48</v>
      </c>
      <c r="BB86" s="19" t="s">
        <v>46</v>
      </c>
      <c r="BC86" s="19" t="s">
        <v>48</v>
      </c>
      <c r="BD86" s="19" t="s">
        <v>48</v>
      </c>
      <c r="BE86" s="19" t="s">
        <v>48</v>
      </c>
      <c r="BF86" s="19" t="s">
        <v>48</v>
      </c>
      <c r="BG86" s="19" t="s">
        <v>48</v>
      </c>
      <c r="BH86" s="19" t="s">
        <v>48</v>
      </c>
      <c r="BI86" s="19" t="s">
        <v>12207</v>
      </c>
      <c r="BJ86" s="19">
        <v>42729479</v>
      </c>
      <c r="BK86" s="19" t="s">
        <v>12377</v>
      </c>
      <c r="BL86" s="19" t="s">
        <v>12375</v>
      </c>
      <c r="BM86" s="19"/>
      <c r="BN86" s="19">
        <v>1247</v>
      </c>
    </row>
    <row r="87" spans="1:66" x14ac:dyDescent="0.25">
      <c r="A87" s="19" t="s">
        <v>10205</v>
      </c>
      <c r="B87" s="16">
        <v>243</v>
      </c>
      <c r="C87" s="16" t="s">
        <v>10303</v>
      </c>
      <c r="D87" s="19" t="s">
        <v>1062</v>
      </c>
      <c r="H87" s="19">
        <v>1248</v>
      </c>
      <c r="I87" s="19" t="s">
        <v>12378</v>
      </c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 t="s">
        <v>51</v>
      </c>
      <c r="AH87" s="19"/>
      <c r="AI87" s="19" t="s">
        <v>52</v>
      </c>
      <c r="AJ87" s="19"/>
      <c r="AK87" s="19"/>
      <c r="AL87" s="19" t="s">
        <v>53</v>
      </c>
      <c r="AM87" s="19"/>
      <c r="AN87" s="19" t="s">
        <v>114</v>
      </c>
      <c r="AO87" s="19"/>
      <c r="AP87" s="19" t="s">
        <v>97</v>
      </c>
      <c r="AQ87" s="19"/>
      <c r="AR87" s="19" t="s">
        <v>71</v>
      </c>
      <c r="AS87" s="19"/>
      <c r="AT87" s="19" t="s">
        <v>98</v>
      </c>
      <c r="AU87" s="19" t="s">
        <v>72</v>
      </c>
      <c r="AV87" s="19"/>
      <c r="AW87" s="19" t="s">
        <v>59</v>
      </c>
      <c r="AX87" s="19" t="s">
        <v>60</v>
      </c>
      <c r="AY87" s="19" t="s">
        <v>61</v>
      </c>
      <c r="AZ87" s="19" t="s">
        <v>48</v>
      </c>
      <c r="BA87" s="19" t="s">
        <v>48</v>
      </c>
      <c r="BB87" s="19" t="s">
        <v>46</v>
      </c>
      <c r="BC87" s="19" t="s">
        <v>48</v>
      </c>
      <c r="BD87" s="19" t="s">
        <v>48</v>
      </c>
      <c r="BE87" s="19" t="s">
        <v>48</v>
      </c>
      <c r="BF87" s="19" t="s">
        <v>48</v>
      </c>
      <c r="BG87" s="19" t="s">
        <v>48</v>
      </c>
      <c r="BH87" s="19" t="s">
        <v>48</v>
      </c>
      <c r="BI87" s="19" t="s">
        <v>12214</v>
      </c>
      <c r="BJ87" s="19">
        <v>42729480</v>
      </c>
      <c r="BK87" s="19" t="s">
        <v>12379</v>
      </c>
      <c r="BL87" s="19" t="s">
        <v>12380</v>
      </c>
      <c r="BM87" s="19"/>
      <c r="BN87" s="19">
        <v>1248</v>
      </c>
    </row>
    <row r="88" spans="1:66" x14ac:dyDescent="0.25">
      <c r="A88" s="19" t="s">
        <v>10205</v>
      </c>
      <c r="B88" s="16">
        <v>244</v>
      </c>
      <c r="C88" s="16" t="s">
        <v>10304</v>
      </c>
      <c r="D88" s="19" t="s">
        <v>1065</v>
      </c>
      <c r="H88" s="19">
        <v>1249</v>
      </c>
      <c r="I88" s="19" t="s">
        <v>12381</v>
      </c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 t="s">
        <v>65</v>
      </c>
      <c r="AH88" s="19"/>
      <c r="AI88" s="19" t="s">
        <v>52</v>
      </c>
      <c r="AJ88" s="19"/>
      <c r="AK88" s="19"/>
      <c r="AL88" s="19" t="s">
        <v>53</v>
      </c>
      <c r="AM88" s="19"/>
      <c r="AN88" s="19" t="s">
        <v>680</v>
      </c>
      <c r="AO88" s="19"/>
      <c r="AP88" s="19" t="s">
        <v>97</v>
      </c>
      <c r="AQ88" s="19"/>
      <c r="AR88" s="19" t="s">
        <v>71</v>
      </c>
      <c r="AS88" s="19"/>
      <c r="AT88" s="19" t="s">
        <v>57</v>
      </c>
      <c r="AU88" s="19" t="s">
        <v>72</v>
      </c>
      <c r="AV88" s="19"/>
      <c r="AW88" s="19" t="s">
        <v>59</v>
      </c>
      <c r="AX88" s="19" t="s">
        <v>1372</v>
      </c>
      <c r="AY88" s="19" t="s">
        <v>12382</v>
      </c>
      <c r="AZ88" s="19" t="s">
        <v>46</v>
      </c>
      <c r="BA88" s="19" t="s">
        <v>48</v>
      </c>
      <c r="BB88" s="19" t="s">
        <v>46</v>
      </c>
      <c r="BC88" s="19" t="s">
        <v>48</v>
      </c>
      <c r="BD88" s="19" t="s">
        <v>48</v>
      </c>
      <c r="BE88" s="19" t="s">
        <v>48</v>
      </c>
      <c r="BF88" s="19" t="s">
        <v>48</v>
      </c>
      <c r="BG88" s="19" t="s">
        <v>48</v>
      </c>
      <c r="BH88" s="19" t="s">
        <v>48</v>
      </c>
      <c r="BI88" s="19" t="s">
        <v>82</v>
      </c>
      <c r="BJ88" s="19">
        <v>42729481</v>
      </c>
      <c r="BK88" s="19" t="s">
        <v>12383</v>
      </c>
      <c r="BL88" s="19" t="s">
        <v>12380</v>
      </c>
      <c r="BM88" s="19"/>
      <c r="BN88" s="19">
        <v>1249</v>
      </c>
    </row>
    <row r="89" spans="1:66" x14ac:dyDescent="0.25">
      <c r="A89" s="19" t="s">
        <v>10205</v>
      </c>
      <c r="B89" s="16">
        <v>245</v>
      </c>
      <c r="C89" s="16" t="s">
        <v>10305</v>
      </c>
      <c r="D89" s="19" t="s">
        <v>1068</v>
      </c>
      <c r="H89" s="19">
        <v>1250</v>
      </c>
      <c r="I89" s="19" t="s">
        <v>12384</v>
      </c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 t="s">
        <v>51</v>
      </c>
      <c r="AH89" s="19"/>
      <c r="AI89" s="19" t="s">
        <v>52</v>
      </c>
      <c r="AJ89" s="19"/>
      <c r="AK89" s="19"/>
      <c r="AL89" s="19" t="s">
        <v>53</v>
      </c>
      <c r="AM89" s="19"/>
      <c r="AN89" s="19" t="s">
        <v>680</v>
      </c>
      <c r="AO89" s="19"/>
      <c r="AP89" s="19" t="s">
        <v>97</v>
      </c>
      <c r="AQ89" s="19"/>
      <c r="AR89" s="19" t="s">
        <v>71</v>
      </c>
      <c r="AS89" s="19"/>
      <c r="AT89" s="19" t="s">
        <v>57</v>
      </c>
      <c r="AU89" s="19" t="s">
        <v>72</v>
      </c>
      <c r="AV89" s="19"/>
      <c r="AW89" s="19" t="s">
        <v>59</v>
      </c>
      <c r="AX89" s="19" t="s">
        <v>1372</v>
      </c>
      <c r="AY89" s="19" t="s">
        <v>12382</v>
      </c>
      <c r="AZ89" s="19" t="s">
        <v>46</v>
      </c>
      <c r="BA89" s="19" t="s">
        <v>48</v>
      </c>
      <c r="BB89" s="19" t="s">
        <v>46</v>
      </c>
      <c r="BC89" s="19" t="s">
        <v>48</v>
      </c>
      <c r="BD89" s="19" t="s">
        <v>48</v>
      </c>
      <c r="BE89" s="19" t="s">
        <v>48</v>
      </c>
      <c r="BF89" s="19" t="s">
        <v>48</v>
      </c>
      <c r="BG89" s="19" t="s">
        <v>48</v>
      </c>
      <c r="BH89" s="19" t="s">
        <v>48</v>
      </c>
      <c r="BI89" s="19" t="s">
        <v>12207</v>
      </c>
      <c r="BJ89" s="19">
        <v>42729482</v>
      </c>
      <c r="BK89" s="19" t="s">
        <v>12385</v>
      </c>
      <c r="BL89" s="19" t="s">
        <v>12386</v>
      </c>
      <c r="BM89" s="19"/>
      <c r="BN89" s="19">
        <v>1250</v>
      </c>
    </row>
    <row r="90" spans="1:66" x14ac:dyDescent="0.25">
      <c r="A90" s="19" t="s">
        <v>10205</v>
      </c>
      <c r="B90" s="16">
        <v>246</v>
      </c>
      <c r="C90" s="16" t="s">
        <v>10306</v>
      </c>
      <c r="D90" s="19" t="s">
        <v>1073</v>
      </c>
      <c r="H90" s="19">
        <v>1251</v>
      </c>
      <c r="I90" s="19" t="s">
        <v>12387</v>
      </c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 t="s">
        <v>51</v>
      </c>
      <c r="AH90" s="19"/>
      <c r="AI90" s="19" t="s">
        <v>45</v>
      </c>
      <c r="AJ90" s="19" t="s">
        <v>48</v>
      </c>
      <c r="AK90" s="19" t="s">
        <v>12388</v>
      </c>
      <c r="AL90" s="19" t="s">
        <v>53</v>
      </c>
      <c r="AM90" s="19"/>
      <c r="AN90" s="19" t="s">
        <v>680</v>
      </c>
      <c r="AO90" s="19"/>
      <c r="AP90" s="19" t="s">
        <v>97</v>
      </c>
      <c r="AQ90" s="19"/>
      <c r="AR90" s="19" t="s">
        <v>71</v>
      </c>
      <c r="AS90" s="19"/>
      <c r="AT90" s="19" t="s">
        <v>57</v>
      </c>
      <c r="AU90" s="19" t="s">
        <v>72</v>
      </c>
      <c r="AV90" s="19"/>
      <c r="AW90" s="19" t="s">
        <v>59</v>
      </c>
      <c r="AX90" s="19" t="s">
        <v>1372</v>
      </c>
      <c r="AY90" s="19" t="s">
        <v>12382</v>
      </c>
      <c r="AZ90" s="19" t="s">
        <v>46</v>
      </c>
      <c r="BA90" s="19" t="s">
        <v>48</v>
      </c>
      <c r="BB90" s="19" t="s">
        <v>46</v>
      </c>
      <c r="BC90" s="19" t="s">
        <v>48</v>
      </c>
      <c r="BD90" s="19" t="s">
        <v>48</v>
      </c>
      <c r="BE90" s="19" t="s">
        <v>48</v>
      </c>
      <c r="BF90" s="19" t="s">
        <v>48</v>
      </c>
      <c r="BG90" s="19" t="s">
        <v>48</v>
      </c>
      <c r="BH90" s="19" t="s">
        <v>48</v>
      </c>
      <c r="BI90" s="19" t="s">
        <v>12214</v>
      </c>
      <c r="BJ90" s="19">
        <v>42729483</v>
      </c>
      <c r="BK90" s="19" t="s">
        <v>12389</v>
      </c>
      <c r="BL90" s="19" t="s">
        <v>12390</v>
      </c>
      <c r="BM90" s="19"/>
      <c r="BN90" s="19">
        <v>1251</v>
      </c>
    </row>
    <row r="91" spans="1:66" x14ac:dyDescent="0.25">
      <c r="A91" s="19" t="s">
        <v>10205</v>
      </c>
      <c r="B91" s="16">
        <v>247</v>
      </c>
      <c r="C91" s="16" t="s">
        <v>10307</v>
      </c>
      <c r="D91" s="19" t="s">
        <v>1078</v>
      </c>
      <c r="H91" s="19">
        <v>1252</v>
      </c>
      <c r="I91" s="19" t="s">
        <v>12391</v>
      </c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 t="s">
        <v>51</v>
      </c>
      <c r="AH91" s="19"/>
      <c r="AI91" s="19" t="s">
        <v>52</v>
      </c>
      <c r="AJ91" s="19"/>
      <c r="AK91" s="19"/>
      <c r="AL91" s="19" t="s">
        <v>53</v>
      </c>
      <c r="AM91" s="19"/>
      <c r="AN91" s="19" t="s">
        <v>680</v>
      </c>
      <c r="AO91" s="19"/>
      <c r="AP91" s="19" t="s">
        <v>97</v>
      </c>
      <c r="AQ91" s="19"/>
      <c r="AR91" s="19" t="s">
        <v>71</v>
      </c>
      <c r="AS91" s="19"/>
      <c r="AT91" s="19" t="s">
        <v>57</v>
      </c>
      <c r="AU91" s="19" t="s">
        <v>72</v>
      </c>
      <c r="AV91" s="19"/>
      <c r="AW91" s="19" t="s">
        <v>59</v>
      </c>
      <c r="AX91" s="19" t="s">
        <v>1372</v>
      </c>
      <c r="AY91" s="19" t="s">
        <v>12382</v>
      </c>
      <c r="AZ91" s="19" t="s">
        <v>46</v>
      </c>
      <c r="BA91" s="19" t="s">
        <v>48</v>
      </c>
      <c r="BB91" s="19" t="s">
        <v>46</v>
      </c>
      <c r="BC91" s="19" t="s">
        <v>48</v>
      </c>
      <c r="BD91" s="19" t="s">
        <v>48</v>
      </c>
      <c r="BE91" s="19" t="s">
        <v>48</v>
      </c>
      <c r="BF91" s="19" t="s">
        <v>48</v>
      </c>
      <c r="BG91" s="19" t="s">
        <v>48</v>
      </c>
      <c r="BH91" s="19" t="s">
        <v>48</v>
      </c>
      <c r="BI91" s="19" t="s">
        <v>12214</v>
      </c>
      <c r="BJ91" s="19">
        <v>42729485</v>
      </c>
      <c r="BK91" s="19" t="s">
        <v>12392</v>
      </c>
      <c r="BL91" s="19" t="s">
        <v>12390</v>
      </c>
      <c r="BM91" s="19"/>
      <c r="BN91" s="19">
        <v>1252</v>
      </c>
    </row>
    <row r="92" spans="1:66" x14ac:dyDescent="0.25">
      <c r="H92" s="19">
        <v>1253</v>
      </c>
      <c r="I92" s="19" t="s">
        <v>12393</v>
      </c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 t="s">
        <v>51</v>
      </c>
      <c r="AH92" s="19"/>
      <c r="AI92" s="19" t="s">
        <v>52</v>
      </c>
      <c r="AJ92" s="19"/>
      <c r="AK92" s="19"/>
      <c r="AL92" s="19" t="s">
        <v>53</v>
      </c>
      <c r="AM92" s="19"/>
      <c r="AN92" s="19" t="s">
        <v>680</v>
      </c>
      <c r="AO92" s="19"/>
      <c r="AP92" s="19" t="s">
        <v>97</v>
      </c>
      <c r="AQ92" s="19"/>
      <c r="AR92" s="19" t="s">
        <v>71</v>
      </c>
      <c r="AS92" s="19"/>
      <c r="AT92" s="19" t="s">
        <v>57</v>
      </c>
      <c r="AU92" s="19" t="s">
        <v>72</v>
      </c>
      <c r="AV92" s="19"/>
      <c r="AW92" s="19" t="s">
        <v>59</v>
      </c>
      <c r="AX92" s="19" t="s">
        <v>334</v>
      </c>
      <c r="AY92" s="19" t="s">
        <v>3433</v>
      </c>
      <c r="AZ92" s="19" t="s">
        <v>48</v>
      </c>
      <c r="BA92" s="19" t="s">
        <v>48</v>
      </c>
      <c r="BB92" s="19" t="s">
        <v>48</v>
      </c>
      <c r="BC92" s="19" t="s">
        <v>48</v>
      </c>
      <c r="BD92" s="19" t="s">
        <v>48</v>
      </c>
      <c r="BE92" s="19" t="s">
        <v>48</v>
      </c>
      <c r="BF92" s="19" t="s">
        <v>48</v>
      </c>
      <c r="BG92" s="19" t="s">
        <v>46</v>
      </c>
      <c r="BH92" s="19" t="s">
        <v>48</v>
      </c>
      <c r="BI92" s="19"/>
      <c r="BJ92" s="19">
        <v>42729486</v>
      </c>
      <c r="BK92" s="19" t="s">
        <v>12394</v>
      </c>
      <c r="BL92" s="19" t="s">
        <v>12395</v>
      </c>
      <c r="BM92" s="19"/>
      <c r="BN92" s="19">
        <v>1253</v>
      </c>
    </row>
    <row r="93" spans="1:66" x14ac:dyDescent="0.25">
      <c r="H93" s="19">
        <v>1254</v>
      </c>
      <c r="I93" s="19" t="s">
        <v>12396</v>
      </c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 t="s">
        <v>51</v>
      </c>
      <c r="AH93" s="19"/>
      <c r="AI93" s="19" t="s">
        <v>52</v>
      </c>
      <c r="AJ93" s="19"/>
      <c r="AK93" s="19"/>
      <c r="AL93" s="19" t="s">
        <v>53</v>
      </c>
      <c r="AM93" s="19"/>
      <c r="AN93" s="19" t="s">
        <v>680</v>
      </c>
      <c r="AO93" s="19"/>
      <c r="AP93" s="19" t="s">
        <v>97</v>
      </c>
      <c r="AQ93" s="19"/>
      <c r="AR93" s="19" t="s">
        <v>71</v>
      </c>
      <c r="AS93" s="19"/>
      <c r="AT93" s="19" t="s">
        <v>57</v>
      </c>
      <c r="AU93" s="19" t="s">
        <v>72</v>
      </c>
      <c r="AV93" s="19"/>
      <c r="AW93" s="19" t="s">
        <v>59</v>
      </c>
      <c r="AX93" s="19" t="s">
        <v>1372</v>
      </c>
      <c r="AY93" s="19" t="s">
        <v>12382</v>
      </c>
      <c r="AZ93" s="19" t="s">
        <v>46</v>
      </c>
      <c r="BA93" s="19" t="s">
        <v>48</v>
      </c>
      <c r="BB93" s="19" t="s">
        <v>46</v>
      </c>
      <c r="BC93" s="19" t="s">
        <v>48</v>
      </c>
      <c r="BD93" s="19" t="s">
        <v>48</v>
      </c>
      <c r="BE93" s="19" t="s">
        <v>48</v>
      </c>
      <c r="BF93" s="19" t="s">
        <v>48</v>
      </c>
      <c r="BG93" s="19" t="s">
        <v>48</v>
      </c>
      <c r="BH93" s="19" t="s">
        <v>48</v>
      </c>
      <c r="BI93" s="19" t="s">
        <v>104</v>
      </c>
      <c r="BJ93" s="19">
        <v>42729487</v>
      </c>
      <c r="BK93" s="19" t="s">
        <v>12397</v>
      </c>
      <c r="BL93" s="19" t="s">
        <v>12398</v>
      </c>
      <c r="BM93" s="19"/>
      <c r="BN93" s="19">
        <v>1254</v>
      </c>
    </row>
    <row r="94" spans="1:66" x14ac:dyDescent="0.25">
      <c r="H94" s="19">
        <v>1255</v>
      </c>
      <c r="I94" s="19" t="s">
        <v>12310</v>
      </c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 t="s">
        <v>51</v>
      </c>
      <c r="AH94" s="19"/>
      <c r="AI94" s="19" t="s">
        <v>52</v>
      </c>
      <c r="AJ94" s="19"/>
      <c r="AK94" s="19"/>
      <c r="AL94" s="19" t="s">
        <v>53</v>
      </c>
      <c r="AM94" s="19"/>
      <c r="AN94" s="19" t="s">
        <v>680</v>
      </c>
      <c r="AO94" s="19"/>
      <c r="AP94" s="19" t="s">
        <v>97</v>
      </c>
      <c r="AQ94" s="19"/>
      <c r="AR94" s="19" t="s">
        <v>71</v>
      </c>
      <c r="AS94" s="19"/>
      <c r="AT94" s="19" t="s">
        <v>57</v>
      </c>
      <c r="AU94" s="19" t="s">
        <v>72</v>
      </c>
      <c r="AV94" s="19"/>
      <c r="AW94" s="19" t="s">
        <v>59</v>
      </c>
      <c r="AX94" s="19" t="s">
        <v>1372</v>
      </c>
      <c r="AY94" s="19" t="s">
        <v>12382</v>
      </c>
      <c r="AZ94" s="19" t="s">
        <v>46</v>
      </c>
      <c r="BA94" s="19" t="s">
        <v>48</v>
      </c>
      <c r="BB94" s="19" t="s">
        <v>46</v>
      </c>
      <c r="BC94" s="19" t="s">
        <v>48</v>
      </c>
      <c r="BD94" s="19" t="s">
        <v>48</v>
      </c>
      <c r="BE94" s="19" t="s">
        <v>48</v>
      </c>
      <c r="BF94" s="19" t="s">
        <v>48</v>
      </c>
      <c r="BG94" s="19" t="s">
        <v>48</v>
      </c>
      <c r="BH94" s="19" t="s">
        <v>48</v>
      </c>
      <c r="BI94" s="19" t="s">
        <v>12207</v>
      </c>
      <c r="BJ94" s="19">
        <v>42729488</v>
      </c>
      <c r="BK94" s="19" t="s">
        <v>12399</v>
      </c>
      <c r="BL94" s="19" t="s">
        <v>12398</v>
      </c>
      <c r="BM94" s="19"/>
      <c r="BN94" s="19">
        <v>1255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Linha de Base_ Formulário de...</vt:lpstr>
      <vt:lpstr>GrupoFamiliar</vt:lpstr>
      <vt:lpstr>Gráfico</vt:lpstr>
      <vt:lpstr>teste_comparação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souza</dc:creator>
  <cp:lastModifiedBy>Lenovo</cp:lastModifiedBy>
  <dcterms:created xsi:type="dcterms:W3CDTF">2018-09-25T13:25:25Z</dcterms:created>
  <dcterms:modified xsi:type="dcterms:W3CDTF">2019-03-20T21:46:24Z</dcterms:modified>
</cp:coreProperties>
</file>